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Lucas\projects\eyetracking\eyelib\doc\fixation-test\analysis\"/>
    </mc:Choice>
  </mc:AlternateContent>
  <bookViews>
    <workbookView xWindow="0" yWindow="0" windowWidth="19200" windowHeight="11955" tabRatio="653" activeTab="7"/>
  </bookViews>
  <sheets>
    <sheet name="README" sheetId="20" r:id="rId1"/>
    <sheet name="data" sheetId="1" r:id="rId2"/>
    <sheet name="fixation" sheetId="15" r:id="rId3"/>
    <sheet name="compare" sheetId="17" r:id="rId4"/>
    <sheet name="raw" sheetId="3" r:id="rId5"/>
    <sheet name="smoothed" sheetId="4" r:id="rId6"/>
    <sheet name="calibration" sheetId="19" r:id="rId7"/>
    <sheet name="accuracy" sheetId="2" r:id="rId8"/>
    <sheet name="target" sheetId="18" r:id="rId9"/>
  </sheets>
  <definedNames>
    <definedName name="_xlnm._FilterDatabase" localSheetId="1" hidden="1">data!$D$6:$W$6593</definedName>
  </definedNames>
  <calcPr calcId="162913"/>
</workbook>
</file>

<file path=xl/calcChain.xml><?xml version="1.0" encoding="utf-8"?>
<calcChain xmlns="http://schemas.openxmlformats.org/spreadsheetml/2006/main">
  <c r="M39" i="2" l="1"/>
  <c r="L39" i="2"/>
  <c r="M38" i="2"/>
  <c r="L38" i="2"/>
  <c r="M37" i="2"/>
  <c r="L37" i="2"/>
  <c r="M36" i="2"/>
  <c r="L36" i="2"/>
  <c r="M35" i="2"/>
  <c r="L35" i="2"/>
  <c r="M34" i="2"/>
  <c r="L34" i="2"/>
  <c r="M33" i="2"/>
  <c r="L33" i="2"/>
  <c r="M32" i="2"/>
  <c r="L32" i="2"/>
  <c r="M31" i="2"/>
  <c r="L31" i="2"/>
  <c r="S41" i="2" l="1"/>
  <c r="P41" i="2" s="1"/>
  <c r="C4" i="19"/>
  <c r="B4" i="19"/>
  <c r="Q26" i="2" l="1"/>
  <c r="E5" i="1"/>
  <c r="V14" i="15" l="1"/>
  <c r="U14" i="15"/>
  <c r="T14" i="15"/>
  <c r="V13" i="15"/>
  <c r="U13" i="15"/>
  <c r="T13" i="15"/>
  <c r="V12" i="15"/>
  <c r="U12" i="15"/>
  <c r="T12" i="15"/>
  <c r="V11" i="15"/>
  <c r="U11" i="15"/>
  <c r="W11" i="15" s="1"/>
  <c r="T11" i="15"/>
  <c r="V10" i="15"/>
  <c r="U10" i="15"/>
  <c r="T10" i="15"/>
  <c r="V9" i="15"/>
  <c r="V20" i="15" s="1"/>
  <c r="AB20" i="15" s="1"/>
  <c r="AC20" i="15" s="1"/>
  <c r="U9" i="15"/>
  <c r="T9" i="15"/>
  <c r="V8" i="15"/>
  <c r="U8" i="15"/>
  <c r="U18" i="15" s="1"/>
  <c r="AB18" i="15" s="1"/>
  <c r="T8" i="15"/>
  <c r="V7" i="15"/>
  <c r="U7" i="15"/>
  <c r="W7" i="15" s="1"/>
  <c r="T7" i="15"/>
  <c r="V6" i="15"/>
  <c r="V19" i="15" s="1"/>
  <c r="X19" i="15" s="1"/>
  <c r="Y19" i="15" s="1"/>
  <c r="U6" i="15"/>
  <c r="T6" i="15"/>
  <c r="AB23" i="15"/>
  <c r="Z23" i="15"/>
  <c r="X23" i="15"/>
  <c r="W23" i="15"/>
  <c r="E7" i="17"/>
  <c r="W12" i="15" l="1"/>
  <c r="W9" i="15"/>
  <c r="W13" i="15"/>
  <c r="W6" i="15"/>
  <c r="W10" i="15"/>
  <c r="W14" i="15"/>
  <c r="W8" i="15"/>
  <c r="X12" i="15"/>
  <c r="V21" i="15"/>
  <c r="Z21" i="15" s="1"/>
  <c r="AA21" i="15" s="1"/>
  <c r="Y23" i="15"/>
  <c r="Z6" i="15"/>
  <c r="AB7" i="15"/>
  <c r="AC7" i="15" s="1"/>
  <c r="Z10" i="15"/>
  <c r="AA10" i="15" s="1"/>
  <c r="Z14" i="15"/>
  <c r="Z11" i="15"/>
  <c r="AA11" i="15" s="1"/>
  <c r="AC23" i="15"/>
  <c r="Z12" i="15"/>
  <c r="AA12" i="15" s="1"/>
  <c r="Z8" i="15"/>
  <c r="Z7" i="15"/>
  <c r="AA7" i="15" s="1"/>
  <c r="AB11" i="15"/>
  <c r="AC11" i="15" s="1"/>
  <c r="AA23" i="15"/>
  <c r="Z9" i="15"/>
  <c r="Z13" i="15"/>
  <c r="AA13" i="15" s="1"/>
  <c r="AB12" i="15"/>
  <c r="AC12" i="15" s="1"/>
  <c r="X8" i="15"/>
  <c r="W18" i="15"/>
  <c r="AC18" i="15" s="1"/>
  <c r="X20" i="15"/>
  <c r="Y20" i="15" s="1"/>
  <c r="W20" i="15"/>
  <c r="Z20" i="15"/>
  <c r="AA20" i="15" s="1"/>
  <c r="X18" i="15"/>
  <c r="U20" i="15"/>
  <c r="Z18" i="15"/>
  <c r="AB10" i="15"/>
  <c r="AC10" i="15" s="1"/>
  <c r="AB14" i="15"/>
  <c r="AC14" i="15" s="1"/>
  <c r="W19" i="15"/>
  <c r="AB9" i="15"/>
  <c r="AB13" i="15"/>
  <c r="V18" i="15"/>
  <c r="X6" i="15"/>
  <c r="Y6" i="15" s="1"/>
  <c r="X10" i="15"/>
  <c r="Y10" i="15" s="1"/>
  <c r="X14" i="15"/>
  <c r="AB8" i="15"/>
  <c r="U19" i="15"/>
  <c r="AB19" i="15"/>
  <c r="AC19" i="15" s="1"/>
  <c r="X21" i="15"/>
  <c r="Y21" i="15" s="1"/>
  <c r="X9" i="15"/>
  <c r="X13" i="15"/>
  <c r="Y13" i="15" s="1"/>
  <c r="AB6" i="15"/>
  <c r="AC6" i="15" s="1"/>
  <c r="Z19" i="15"/>
  <c r="AA19" i="15" s="1"/>
  <c r="X7" i="15"/>
  <c r="Y7" i="15" s="1"/>
  <c r="X11" i="15"/>
  <c r="Y11" i="15" s="1"/>
  <c r="U16" i="15"/>
  <c r="V23" i="15"/>
  <c r="U17" i="15"/>
  <c r="Y14" i="15" l="1"/>
  <c r="AC8" i="15"/>
  <c r="Y12" i="15"/>
  <c r="AC13" i="15"/>
  <c r="U21" i="15"/>
  <c r="AA9" i="15"/>
  <c r="AC9" i="15"/>
  <c r="Y9" i="15"/>
  <c r="AA14" i="15"/>
  <c r="AA6" i="15"/>
  <c r="Y18" i="15"/>
  <c r="AA18" i="15"/>
  <c r="AA8" i="15"/>
  <c r="Y8" i="15"/>
  <c r="W21" i="15"/>
  <c r="AB21" i="15"/>
  <c r="AC21" i="15" s="1"/>
  <c r="Z16" i="15"/>
  <c r="V16" i="15"/>
  <c r="X16" i="15"/>
  <c r="W16" i="15"/>
  <c r="AB16" i="15"/>
  <c r="AB17" i="15"/>
  <c r="Z17" i="15"/>
  <c r="W17" i="15"/>
  <c r="X17" i="15"/>
  <c r="V17" i="15"/>
  <c r="U23" i="15"/>
  <c r="AC16" i="15" l="1"/>
  <c r="Y17" i="15"/>
  <c r="AA17" i="15"/>
  <c r="Y16" i="15"/>
  <c r="AC17" i="15"/>
  <c r="AA16" i="15"/>
  <c r="D13" i="2"/>
  <c r="D39" i="2" s="1"/>
  <c r="C13" i="2"/>
  <c r="B13" i="2"/>
  <c r="B39" i="2" s="1"/>
  <c r="D12" i="2"/>
  <c r="D38" i="2" s="1"/>
  <c r="C12" i="2"/>
  <c r="B12" i="2"/>
  <c r="B38" i="2" s="1"/>
  <c r="D11" i="2"/>
  <c r="D37" i="2" s="1"/>
  <c r="C11" i="2"/>
  <c r="B11" i="2"/>
  <c r="B37" i="2" s="1"/>
  <c r="D10" i="2"/>
  <c r="D36" i="2" s="1"/>
  <c r="C10" i="2"/>
  <c r="B10" i="2"/>
  <c r="B36" i="2" s="1"/>
  <c r="D9" i="2"/>
  <c r="D35" i="2" s="1"/>
  <c r="C9" i="2"/>
  <c r="B9" i="2"/>
  <c r="B35" i="2" s="1"/>
  <c r="D8" i="2"/>
  <c r="D34" i="2" s="1"/>
  <c r="C8" i="2"/>
  <c r="B8" i="2"/>
  <c r="B34" i="2" s="1"/>
  <c r="D7" i="2"/>
  <c r="D33" i="2" s="1"/>
  <c r="C7" i="2"/>
  <c r="B7" i="2"/>
  <c r="B33" i="2" s="1"/>
  <c r="D6" i="2"/>
  <c r="D32" i="2" s="1"/>
  <c r="C6" i="2"/>
  <c r="B6" i="2"/>
  <c r="B32" i="2" s="1"/>
  <c r="D5" i="2"/>
  <c r="D31" i="2" s="1"/>
  <c r="C5" i="2"/>
  <c r="B5" i="2"/>
  <c r="B31" i="2" s="1"/>
  <c r="C33" i="2" l="1"/>
  <c r="C37" i="2"/>
  <c r="S37" i="2" s="1"/>
  <c r="C32" i="2"/>
  <c r="S32" i="2" s="1"/>
  <c r="C36" i="2"/>
  <c r="S36" i="2" s="1"/>
  <c r="C31" i="2"/>
  <c r="S31" i="2" s="1"/>
  <c r="C35" i="2"/>
  <c r="C39" i="2"/>
  <c r="C34" i="2"/>
  <c r="S34" i="2" s="1"/>
  <c r="C38" i="2"/>
  <c r="S35" i="2"/>
  <c r="S39" i="2"/>
  <c r="S38" i="2"/>
  <c r="S33" i="2"/>
  <c r="D17" i="18"/>
  <c r="C17" i="18"/>
  <c r="P17" i="18"/>
  <c r="J26" i="18" s="1"/>
  <c r="O17" i="18"/>
  <c r="H26" i="18" s="1"/>
  <c r="N17" i="18"/>
  <c r="M17" i="18"/>
  <c r="F26" i="18" s="1"/>
  <c r="L17" i="18"/>
  <c r="J25" i="18" s="1"/>
  <c r="K17" i="18"/>
  <c r="H25" i="18" s="1"/>
  <c r="J17" i="18"/>
  <c r="I17" i="18"/>
  <c r="F25" i="18" s="1"/>
  <c r="H17" i="18"/>
  <c r="G17" i="18"/>
  <c r="F17" i="18"/>
  <c r="J19" i="18" s="1"/>
  <c r="E17" i="18"/>
  <c r="H24" i="18" l="1"/>
  <c r="K19" i="18"/>
  <c r="H28" i="18" s="1"/>
  <c r="J24" i="18"/>
  <c r="L19" i="18"/>
  <c r="J28" i="18" s="1"/>
  <c r="F24" i="18"/>
  <c r="I19" i="18"/>
  <c r="F28" i="18" s="1"/>
  <c r="P33" i="2"/>
  <c r="P32" i="2"/>
  <c r="P39" i="2"/>
  <c r="P34" i="2"/>
  <c r="P35" i="2"/>
  <c r="P38" i="2"/>
  <c r="P37" i="2"/>
  <c r="P36" i="2"/>
  <c r="P31" i="2"/>
  <c r="Q27" i="2"/>
  <c r="U15" i="17"/>
  <c r="U14" i="17"/>
  <c r="S15" i="17"/>
  <c r="S14" i="17"/>
  <c r="N15" i="17"/>
  <c r="N14" i="17"/>
  <c r="L15" i="17"/>
  <c r="L14" i="17"/>
  <c r="G15" i="17"/>
  <c r="G14" i="17"/>
  <c r="E15" i="17"/>
  <c r="E14" i="17"/>
  <c r="C15" i="17"/>
  <c r="C14" i="17"/>
  <c r="U8" i="17"/>
  <c r="U7" i="17"/>
  <c r="S8" i="17"/>
  <c r="S7" i="17"/>
  <c r="N8" i="17"/>
  <c r="N7" i="17"/>
  <c r="L8" i="17"/>
  <c r="L7" i="17"/>
  <c r="G8" i="17"/>
  <c r="E8" i="17"/>
  <c r="G7" i="17"/>
  <c r="C8" i="17"/>
  <c r="C7" i="17"/>
  <c r="L7" i="15"/>
  <c r="L6" i="15"/>
  <c r="J7" i="15"/>
  <c r="Q7" i="15"/>
  <c r="Q6" i="15"/>
  <c r="O7" i="15"/>
  <c r="O6" i="15"/>
  <c r="J6" i="15"/>
  <c r="G7" i="15"/>
  <c r="G6" i="15"/>
  <c r="E7" i="15"/>
  <c r="E6" i="15"/>
  <c r="C7" i="15"/>
  <c r="C6" i="15"/>
  <c r="H8" i="17" l="1"/>
  <c r="F14" i="17"/>
  <c r="I7" i="17"/>
  <c r="J7" i="17" s="1"/>
  <c r="M14" i="17"/>
  <c r="M8" i="17"/>
  <c r="C16" i="17"/>
  <c r="P7" i="17"/>
  <c r="Q7" i="17" s="1"/>
  <c r="U9" i="17"/>
  <c r="G9" i="17"/>
  <c r="F8" i="17"/>
  <c r="W7" i="17"/>
  <c r="H14" i="17"/>
  <c r="O14" i="17"/>
  <c r="T8" i="17"/>
  <c r="T15" i="17"/>
  <c r="H7" i="17"/>
  <c r="P8" i="17"/>
  <c r="Q8" i="17" s="1"/>
  <c r="V7" i="17"/>
  <c r="H15" i="17"/>
  <c r="L9" i="17"/>
  <c r="O7" i="17"/>
  <c r="T7" i="17"/>
  <c r="S9" i="17"/>
  <c r="M15" i="17"/>
  <c r="O15" i="17"/>
  <c r="V14" i="17"/>
  <c r="N9" i="17"/>
  <c r="O8" i="17"/>
  <c r="V15" i="17"/>
  <c r="V8" i="17"/>
  <c r="W8" i="17"/>
  <c r="X8" i="17" s="1"/>
  <c r="C9" i="17"/>
  <c r="F7" i="17"/>
  <c r="E9" i="17"/>
  <c r="I8" i="17"/>
  <c r="M7" i="17"/>
  <c r="F15" i="17"/>
  <c r="T14" i="17"/>
  <c r="W15" i="17"/>
  <c r="X15" i="17" s="1"/>
  <c r="U16" i="17"/>
  <c r="W14" i="17"/>
  <c r="S16" i="17"/>
  <c r="T16" i="17" s="1"/>
  <c r="P15" i="17"/>
  <c r="Q15" i="17" s="1"/>
  <c r="N16" i="17"/>
  <c r="P14" i="17"/>
  <c r="L16" i="17"/>
  <c r="M16" i="17" s="1"/>
  <c r="I15" i="17"/>
  <c r="J15" i="17" s="1"/>
  <c r="G16" i="17"/>
  <c r="I14" i="17"/>
  <c r="E16" i="17"/>
  <c r="F16" i="17" s="1"/>
  <c r="P6" i="15"/>
  <c r="Q8" i="15"/>
  <c r="C8" i="15"/>
  <c r="H6" i="15"/>
  <c r="L8" i="15"/>
  <c r="F7" i="15"/>
  <c r="H7" i="15"/>
  <c r="M7" i="15"/>
  <c r="F6" i="15"/>
  <c r="J8" i="15"/>
  <c r="R7" i="15"/>
  <c r="O8" i="15"/>
  <c r="G8" i="15"/>
  <c r="K6" i="15"/>
  <c r="K7" i="15"/>
  <c r="P7" i="15"/>
  <c r="E8" i="15"/>
  <c r="M6" i="15"/>
  <c r="R6" i="15"/>
  <c r="H16" i="17" l="1"/>
  <c r="O16" i="17"/>
  <c r="V16" i="17"/>
  <c r="I9" i="17"/>
  <c r="J9" i="17" s="1"/>
  <c r="I18" i="17"/>
  <c r="P18" i="17"/>
  <c r="W18" i="17"/>
  <c r="W9" i="17"/>
  <c r="X9" i="17" s="1"/>
  <c r="P9" i="17"/>
  <c r="Q9" i="17" s="1"/>
  <c r="X7" i="17"/>
  <c r="T9" i="17"/>
  <c r="H9" i="17"/>
  <c r="P19" i="17"/>
  <c r="J8" i="17"/>
  <c r="I19" i="17"/>
  <c r="W19" i="17"/>
  <c r="F9" i="17"/>
  <c r="O9" i="17"/>
  <c r="M9" i="17"/>
  <c r="V9" i="17"/>
  <c r="X14" i="17"/>
  <c r="W16" i="17"/>
  <c r="X16" i="17" s="1"/>
  <c r="Q14" i="17"/>
  <c r="P16" i="17"/>
  <c r="Q16" i="17" s="1"/>
  <c r="J14" i="17"/>
  <c r="I16" i="17"/>
  <c r="J16" i="17" s="1"/>
  <c r="R8" i="15"/>
  <c r="K8" i="15"/>
  <c r="P8" i="15"/>
  <c r="M8" i="15"/>
  <c r="F8" i="15"/>
  <c r="H8" i="15"/>
  <c r="E5" i="2" l="1"/>
  <c r="F5" i="2" l="1"/>
  <c r="G5" i="2"/>
  <c r="I5" i="2" s="1"/>
  <c r="R5" i="2"/>
  <c r="L5" i="2"/>
  <c r="T5" i="2"/>
  <c r="M5" i="2"/>
  <c r="O5" i="2" s="1"/>
  <c r="U5" i="2"/>
  <c r="E13" i="2"/>
  <c r="E12" i="2"/>
  <c r="E11" i="2"/>
  <c r="E10" i="2"/>
  <c r="E9" i="2"/>
  <c r="E8" i="2"/>
  <c r="E7" i="2"/>
  <c r="E6" i="2"/>
  <c r="C15" i="2"/>
  <c r="D22" i="2"/>
  <c r="C22" i="2"/>
  <c r="E22" i="2"/>
  <c r="D20" i="2"/>
  <c r="D19" i="2"/>
  <c r="E19" i="2" s="1"/>
  <c r="D18" i="2"/>
  <c r="C18" i="2" s="1"/>
  <c r="C17" i="2"/>
  <c r="C16" i="2"/>
  <c r="F9" i="2" l="1"/>
  <c r="G9" i="2"/>
  <c r="I9" i="2" s="1"/>
  <c r="F22" i="2"/>
  <c r="G22" i="2"/>
  <c r="I22" i="2" s="1"/>
  <c r="F13" i="2"/>
  <c r="G13" i="2"/>
  <c r="I13" i="2" s="1"/>
  <c r="F10" i="2"/>
  <c r="G10" i="2"/>
  <c r="I10" i="2" s="1"/>
  <c r="F7" i="2"/>
  <c r="G7" i="2"/>
  <c r="I7" i="2" s="1"/>
  <c r="F11" i="2"/>
  <c r="G11" i="2"/>
  <c r="I11" i="2" s="1"/>
  <c r="F6" i="2"/>
  <c r="G6" i="2"/>
  <c r="I6" i="2" s="1"/>
  <c r="F8" i="2"/>
  <c r="G8" i="2"/>
  <c r="I8" i="2" s="1"/>
  <c r="F12" i="2"/>
  <c r="G12" i="2"/>
  <c r="I12" i="2" s="1"/>
  <c r="H5" i="2"/>
  <c r="J5" i="2"/>
  <c r="K5" i="2" s="1"/>
  <c r="P5" i="2"/>
  <c r="U7" i="2"/>
  <c r="L7" i="2"/>
  <c r="M7" i="2"/>
  <c r="T7" i="2"/>
  <c r="L22" i="2"/>
  <c r="T22" i="2"/>
  <c r="M22" i="2"/>
  <c r="O22" i="2" s="1"/>
  <c r="U22" i="2"/>
  <c r="T9" i="2"/>
  <c r="M9" i="2"/>
  <c r="O9" i="2" s="1"/>
  <c r="U9" i="2"/>
  <c r="L9" i="2"/>
  <c r="L13" i="2"/>
  <c r="T13" i="2"/>
  <c r="M13" i="2"/>
  <c r="O13" i="2" s="1"/>
  <c r="U13" i="2"/>
  <c r="T6" i="2"/>
  <c r="U6" i="2"/>
  <c r="L6" i="2"/>
  <c r="M6" i="2"/>
  <c r="R10" i="2"/>
  <c r="L10" i="2"/>
  <c r="T10" i="2"/>
  <c r="U10" i="2"/>
  <c r="M10" i="2"/>
  <c r="U11" i="2"/>
  <c r="L11" i="2"/>
  <c r="T11" i="2"/>
  <c r="M11" i="2"/>
  <c r="U8" i="2"/>
  <c r="M8" i="2"/>
  <c r="O8" i="2" s="1"/>
  <c r="T8" i="2"/>
  <c r="L8" i="2"/>
  <c r="L12" i="2"/>
  <c r="U12" i="2"/>
  <c r="M12" i="2"/>
  <c r="T12" i="2"/>
  <c r="S5" i="2"/>
  <c r="T31" i="2" s="1"/>
  <c r="Q31" i="2"/>
  <c r="R6" i="2"/>
  <c r="E16" i="2"/>
  <c r="M16" i="2" s="1"/>
  <c r="E15" i="2"/>
  <c r="U15" i="2" s="1"/>
  <c r="O7" i="2"/>
  <c r="R7" i="2"/>
  <c r="O11" i="2"/>
  <c r="R11" i="2"/>
  <c r="R8" i="2"/>
  <c r="R12" i="2"/>
  <c r="E17" i="2"/>
  <c r="T17" i="2" s="1"/>
  <c r="R22" i="2"/>
  <c r="R9" i="2"/>
  <c r="R13" i="2"/>
  <c r="D15" i="2"/>
  <c r="E18" i="2"/>
  <c r="T18" i="2" s="1"/>
  <c r="E20" i="2"/>
  <c r="D16" i="2"/>
  <c r="C19" i="2"/>
  <c r="D17" i="2"/>
  <c r="C20" i="2"/>
  <c r="O12" i="2"/>
  <c r="O6" i="2"/>
  <c r="O10" i="2"/>
  <c r="F20" i="2" l="1"/>
  <c r="G20" i="2"/>
  <c r="I20" i="2" s="1"/>
  <c r="G18" i="2"/>
  <c r="I18" i="2" s="1"/>
  <c r="G17" i="2"/>
  <c r="I17" i="2" s="1"/>
  <c r="G15" i="2"/>
  <c r="I15" i="2" s="1"/>
  <c r="G16" i="2"/>
  <c r="I16" i="2" s="1"/>
  <c r="J8" i="2"/>
  <c r="K8" i="2" s="1"/>
  <c r="H8" i="2"/>
  <c r="H11" i="2"/>
  <c r="J11" i="2"/>
  <c r="K11" i="2" s="1"/>
  <c r="F18" i="2"/>
  <c r="H13" i="2"/>
  <c r="J13" i="2"/>
  <c r="K13" i="2" s="1"/>
  <c r="F17" i="2"/>
  <c r="F15" i="2"/>
  <c r="F19" i="2"/>
  <c r="G19" i="2"/>
  <c r="I19" i="2" s="1"/>
  <c r="J12" i="2"/>
  <c r="K12" i="2" s="1"/>
  <c r="H12" i="2"/>
  <c r="J6" i="2"/>
  <c r="K6" i="2" s="1"/>
  <c r="H6" i="2"/>
  <c r="H7" i="2"/>
  <c r="J7" i="2"/>
  <c r="K7" i="2" s="1"/>
  <c r="J10" i="2"/>
  <c r="K10" i="2" s="1"/>
  <c r="H10" i="2"/>
  <c r="J22" i="2"/>
  <c r="K22" i="2" s="1"/>
  <c r="H22" i="2"/>
  <c r="H9" i="2"/>
  <c r="J9" i="2"/>
  <c r="K9" i="2" s="1"/>
  <c r="F16" i="2"/>
  <c r="U18" i="2"/>
  <c r="U17" i="2"/>
  <c r="L17" i="2"/>
  <c r="N17" i="2" s="1"/>
  <c r="S13" i="2"/>
  <c r="T39" i="2" s="1"/>
  <c r="Q39" i="2"/>
  <c r="S22" i="2"/>
  <c r="T41" i="2" s="1"/>
  <c r="Q41" i="2"/>
  <c r="S8" i="2"/>
  <c r="T34" i="2" s="1"/>
  <c r="Q34" i="2"/>
  <c r="S7" i="2"/>
  <c r="T33" i="2" s="1"/>
  <c r="Q33" i="2"/>
  <c r="M15" i="2"/>
  <c r="O15" i="2" s="1"/>
  <c r="L16" i="2"/>
  <c r="L18" i="2"/>
  <c r="N18" i="2" s="1"/>
  <c r="R19" i="2"/>
  <c r="S19" i="2" s="1"/>
  <c r="T19" i="2"/>
  <c r="M19" i="2"/>
  <c r="O19" i="2" s="1"/>
  <c r="U19" i="2"/>
  <c r="L19" i="2"/>
  <c r="N19" i="2" s="1"/>
  <c r="S6" i="2"/>
  <c r="T32" i="2" s="1"/>
  <c r="Q32" i="2"/>
  <c r="L15" i="2"/>
  <c r="N15" i="2" s="1"/>
  <c r="S10" i="2"/>
  <c r="T36" i="2" s="1"/>
  <c r="Q36" i="2"/>
  <c r="M18" i="2"/>
  <c r="O18" i="2" s="1"/>
  <c r="M17" i="2"/>
  <c r="O17" i="2" s="1"/>
  <c r="T15" i="2"/>
  <c r="U16" i="2"/>
  <c r="S9" i="2"/>
  <c r="T35" i="2" s="1"/>
  <c r="Q35" i="2"/>
  <c r="S12" i="2"/>
  <c r="T38" i="2" s="1"/>
  <c r="Q38" i="2"/>
  <c r="S11" i="2"/>
  <c r="T37" i="2" s="1"/>
  <c r="Q37" i="2"/>
  <c r="R20" i="2"/>
  <c r="S20" i="2" s="1"/>
  <c r="M20" i="2"/>
  <c r="O20" i="2" s="1"/>
  <c r="U20" i="2"/>
  <c r="L20" i="2"/>
  <c r="N20" i="2" s="1"/>
  <c r="T20" i="2"/>
  <c r="R16" i="2"/>
  <c r="S16" i="2" s="1"/>
  <c r="T16" i="2"/>
  <c r="R17" i="2"/>
  <c r="S17" i="2" s="1"/>
  <c r="R18" i="2"/>
  <c r="S18" i="2" s="1"/>
  <c r="R15" i="2"/>
  <c r="S15" i="2" s="1"/>
  <c r="P22" i="2"/>
  <c r="N22" i="2"/>
  <c r="N7" i="2"/>
  <c r="P7" i="2"/>
  <c r="P6" i="2"/>
  <c r="N6" i="2"/>
  <c r="P9" i="2"/>
  <c r="N9" i="2"/>
  <c r="P13" i="2"/>
  <c r="N13" i="2"/>
  <c r="N5" i="2"/>
  <c r="N8" i="2"/>
  <c r="P8" i="2"/>
  <c r="P10" i="2"/>
  <c r="N10" i="2"/>
  <c r="N11" i="2"/>
  <c r="P11" i="2"/>
  <c r="N12" i="2"/>
  <c r="P12" i="2"/>
  <c r="O16" i="2"/>
  <c r="P15" i="2" l="1"/>
  <c r="Q15" i="2" s="1"/>
  <c r="P17" i="2"/>
  <c r="Q17" i="2" s="1"/>
  <c r="J19" i="2"/>
  <c r="K19" i="2" s="1"/>
  <c r="H19" i="2"/>
  <c r="J15" i="2"/>
  <c r="K15" i="2" s="1"/>
  <c r="H15" i="2"/>
  <c r="H18" i="2"/>
  <c r="J18" i="2"/>
  <c r="K18" i="2" s="1"/>
  <c r="H16" i="2"/>
  <c r="J16" i="2"/>
  <c r="K16" i="2" s="1"/>
  <c r="J17" i="2"/>
  <c r="K17" i="2" s="1"/>
  <c r="H17" i="2"/>
  <c r="H20" i="2"/>
  <c r="J20" i="2"/>
  <c r="K20" i="2" s="1"/>
  <c r="P19" i="2"/>
  <c r="Q19" i="2" s="1"/>
  <c r="Q22" i="2"/>
  <c r="U41" i="2" s="1"/>
  <c r="R41" i="2"/>
  <c r="Q12" i="2"/>
  <c r="U38" i="2" s="1"/>
  <c r="R38" i="2"/>
  <c r="Q10" i="2"/>
  <c r="U36" i="2" s="1"/>
  <c r="R36" i="2"/>
  <c r="Q5" i="2"/>
  <c r="U31" i="2" s="1"/>
  <c r="R31" i="2"/>
  <c r="Q9" i="2"/>
  <c r="U35" i="2" s="1"/>
  <c r="R35" i="2"/>
  <c r="Q6" i="2"/>
  <c r="U32" i="2" s="1"/>
  <c r="R32" i="2"/>
  <c r="Q11" i="2"/>
  <c r="U37" i="2" s="1"/>
  <c r="R37" i="2"/>
  <c r="Q8" i="2"/>
  <c r="U34" i="2" s="1"/>
  <c r="R34" i="2"/>
  <c r="Q7" i="2"/>
  <c r="U33" i="2" s="1"/>
  <c r="R33" i="2"/>
  <c r="Q13" i="2"/>
  <c r="U39" i="2" s="1"/>
  <c r="R39" i="2"/>
  <c r="P18" i="2"/>
  <c r="Q18" i="2" s="1"/>
  <c r="P20" i="2"/>
  <c r="Q20" i="2" s="1"/>
  <c r="N16" i="2"/>
  <c r="P16" i="2"/>
  <c r="Q16" i="2" s="1"/>
</calcChain>
</file>

<file path=xl/sharedStrings.xml><?xml version="1.0" encoding="utf-8"?>
<sst xmlns="http://schemas.openxmlformats.org/spreadsheetml/2006/main" count="289" uniqueCount="143">
  <si>
    <t>Target</t>
  </si>
  <si>
    <t>raw gaze</t>
  </si>
  <si>
    <t>smoothed gaze</t>
  </si>
  <si>
    <t>tracking</t>
  </si>
  <si>
    <t>x</t>
  </si>
  <si>
    <t>y</t>
  </si>
  <si>
    <t>active</t>
  </si>
  <si>
    <t>ET</t>
  </si>
  <si>
    <t>DT</t>
  </si>
  <si>
    <t>dispersion</t>
  </si>
  <si>
    <t>VT</t>
  </si>
  <si>
    <t>displacement</t>
  </si>
  <si>
    <t>count</t>
  </si>
  <si>
    <t>sum</t>
  </si>
  <si>
    <t>avg</t>
  </si>
  <si>
    <t>interval</t>
  </si>
  <si>
    <t>Fixation</t>
  </si>
  <si>
    <t>Eye Tribe</t>
  </si>
  <si>
    <t>count of</t>
  </si>
  <si>
    <t>points</t>
  </si>
  <si>
    <t>Average while target active</t>
  </si>
  <si>
    <t>% x</t>
  </si>
  <si>
    <t>% y</t>
  </si>
  <si>
    <t>pixel</t>
  </si>
  <si>
    <t>Fixation detection while target active</t>
  </si>
  <si>
    <t>% of pts</t>
  </si>
  <si>
    <t>duration (ms)</t>
  </si>
  <si>
    <t>interval (ms)</t>
  </si>
  <si>
    <t>average duration (ms)</t>
  </si>
  <si>
    <t>sum duration (ms)</t>
  </si>
  <si>
    <t>count of fixations</t>
  </si>
  <si>
    <t>Compare ET and DT</t>
  </si>
  <si>
    <t>Compare ET and VT</t>
  </si>
  <si>
    <t>Compare DT and VT</t>
  </si>
  <si>
    <t>Target active</t>
  </si>
  <si>
    <t>Dispersion Threshold (DT)</t>
  </si>
  <si>
    <t>Velocity Threshold (VT)</t>
  </si>
  <si>
    <t>target</t>
  </si>
  <si>
    <t>target ID</t>
  </si>
  <si>
    <t>fixation point error</t>
  </si>
  <si>
    <t>eye tracker</t>
  </si>
  <si>
    <t>fixation detection</t>
  </si>
  <si>
    <t>fixation on object (ET)</t>
  </si>
  <si>
    <t>Dispersion Threshold</t>
  </si>
  <si>
    <t>Velocity Threshold</t>
  </si>
  <si>
    <t>Pixels per inch (PPI)</t>
  </si>
  <si>
    <t>Distance to screen (inches)</t>
  </si>
  <si>
    <t>target duration (ms)</t>
  </si>
  <si>
    <t>Check</t>
  </si>
  <si>
    <t>Eye Tracker Fix Flag (ET)</t>
  </si>
  <si>
    <t>ET = DT</t>
  </si>
  <si>
    <t>ET =</t>
  </si>
  <si>
    <t>DT =</t>
  </si>
  <si>
    <t>VT =</t>
  </si>
  <si>
    <t>ET = VT</t>
  </si>
  <si>
    <r>
      <t xml:space="preserve">ET </t>
    </r>
    <r>
      <rPr>
        <sz val="11"/>
        <color theme="1"/>
        <rFont val="Calibri"/>
        <family val="2"/>
      </rPr>
      <t>≠</t>
    </r>
    <r>
      <rPr>
        <sz val="11"/>
        <color theme="1"/>
        <rFont val="Calibri"/>
        <family val="2"/>
        <scheme val="minor"/>
      </rPr>
      <t xml:space="preserve"> DT</t>
    </r>
  </si>
  <si>
    <t>Eye tracker fixation flag (ET)</t>
  </si>
  <si>
    <t>Dispersion threshold (DT)</t>
  </si>
  <si>
    <t>Velocity threshold (VT)</t>
  </si>
  <si>
    <t>Avg.</t>
  </si>
  <si>
    <t>ID</t>
  </si>
  <si>
    <t>Average of ET, DT, VT</t>
  </si>
  <si>
    <t>Count of</t>
  </si>
  <si>
    <t>Average</t>
  </si>
  <si>
    <t>fixations</t>
  </si>
  <si>
    <t>degrees visual angle</t>
  </si>
  <si>
    <t>DT dmax</t>
  </si>
  <si>
    <t>VT dmax</t>
  </si>
  <si>
    <t>DT points</t>
  </si>
  <si>
    <t>epoch (ms)</t>
  </si>
  <si>
    <t>timestamp (ms)</t>
  </si>
  <si>
    <t>repeated target sequences</t>
  </si>
  <si>
    <t xml:space="preserve">    continue holding shift and press End then DownArrow, copy and paste values at B7.  (3) Enter value at P4.</t>
  </si>
  <si>
    <t xml:space="preserve">    Instructions:  (1) Copy A1:H3 from CSV file, and paste values at B2.  (2) In CSV hold shift while selecting A6-T6,</t>
  </si>
  <si>
    <t xml:space="preserve">    (2) Copy fixation values (count, sum, avg, interval) from the bottom of CSV file, and paste values at E6, I6, and M6.</t>
  </si>
  <si>
    <t>Calibration</t>
  </si>
  <si>
    <t xml:space="preserve">    Instructions:  (1) Copy target values (ID, x, y) from the bottom of CSV file, and paste values at B5.</t>
  </si>
  <si>
    <t>calibration</t>
  </si>
  <si>
    <t>error (degrees)</t>
  </si>
  <si>
    <t>observed</t>
  </si>
  <si>
    <t>error (pixels)</t>
  </si>
  <si>
    <t>% difference</t>
  </si>
  <si>
    <t xml:space="preserve">    Instructions:  Copy cell range A1:R18 from of CSV file, and paste values at B6.</t>
  </si>
  <si>
    <t>error based on average gaze coordinates</t>
  </si>
  <si>
    <t>average smoothed gaze</t>
  </si>
  <si>
    <t>average raw gaze</t>
  </si>
  <si>
    <t>fixation point error (smoothed gaze)</t>
  </si>
  <si>
    <t>fixation algorithms</t>
  </si>
  <si>
    <t>potential blink</t>
  </si>
  <si>
    <t>Note:  Change calibration_px values:</t>
  </si>
  <si>
    <t>from</t>
  </si>
  <si>
    <t>to</t>
  </si>
  <si>
    <t>eyelib-test-fixation</t>
  </si>
  <si>
    <t>2017-04-14T16:38:04</t>
  </si>
  <si>
    <t>calibration.success</t>
  </si>
  <si>
    <t>calibration.error</t>
  </si>
  <si>
    <t>error_deg</t>
  </si>
  <si>
    <t>error_rating</t>
  </si>
  <si>
    <t>.binocular</t>
  </si>
  <si>
    <t>great</t>
  </si>
  <si>
    <t>.left_eye</t>
  </si>
  <si>
    <t>good</t>
  </si>
  <si>
    <t>.right_eye</t>
  </si>
  <si>
    <t>calibration.points</t>
  </si>
  <si>
    <t>sample_state</t>
  </si>
  <si>
    <t>calibrate_px</t>
  </si>
  <si>
    <t>estimated_px</t>
  </si>
  <si>
    <t>accuracy_deg</t>
  </si>
  <si>
    <t>accuracy_rating</t>
  </si>
  <si>
    <t>mean_error_px</t>
  </si>
  <si>
    <t>avg_std_dev_px</t>
  </si>
  <si>
    <t>.x</t>
  </si>
  <si>
    <t>.y</t>
  </si>
  <si>
    <t>calibration.points[0]</t>
  </si>
  <si>
    <t>ok</t>
  </si>
  <si>
    <t>calibration.points[1]</t>
  </si>
  <si>
    <t>calibration.points[2]</t>
  </si>
  <si>
    <t>calibration.points[3]</t>
  </si>
  <si>
    <t>calibration.points[4]</t>
  </si>
  <si>
    <t>calibration.points[5]</t>
  </si>
  <si>
    <t>calibration.points[6]</t>
  </si>
  <si>
    <t>calibration.points[7]</t>
  </si>
  <si>
    <t>calibration.points[8]</t>
  </si>
  <si>
    <t>moderate</t>
  </si>
  <si>
    <t>poor</t>
  </si>
  <si>
    <t>estimated (pixels)</t>
  </si>
  <si>
    <t>cycle</t>
  </si>
  <si>
    <t>Tab</t>
  </si>
  <si>
    <t>Description</t>
  </si>
  <si>
    <t>data</t>
  </si>
  <si>
    <t>Copy of timestamped gaze and fixation data from CSV.</t>
  </si>
  <si>
    <t>fixation</t>
  </si>
  <si>
    <t>Summary of fixation detection outputs.</t>
  </si>
  <si>
    <t>compare</t>
  </si>
  <si>
    <t>Pair-wise comparison of outputs from fixation detection methods.</t>
  </si>
  <si>
    <t>raw</t>
  </si>
  <si>
    <t>Scatter plot of raw gaze points.</t>
  </si>
  <si>
    <t>smoothed</t>
  </si>
  <si>
    <t>Scatter plots of smoothed gaze points and displacement vs. dispersion.</t>
  </si>
  <si>
    <t>Copy of eye tracker calibration results from CSV.</t>
  </si>
  <si>
    <t>accuracy</t>
  </si>
  <si>
    <t>Average pixel error, accuracy in degrees, dispersion, and displacement for fixation points during active targets.</t>
  </si>
  <si>
    <t>Target and overall average fixation count, average duration, and interval between fixations for each fixation detection method.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</si>
</sst>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1"/>
      <name val="Calibri"/>
      <family val="2"/>
    </font>
    <font>
      <i/>
      <sz val="10"/>
      <color theme="1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/>
      <diagonal/>
    </border>
    <border>
      <left/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thin">
        <color indexed="64"/>
      </left>
      <right/>
      <top style="medium">
        <color indexed="64"/>
      </top>
      <bottom style="thin">
        <color theme="0" tint="-0.34998626667073579"/>
      </bottom>
      <diagonal/>
    </border>
    <border>
      <left/>
      <right/>
      <top style="medium">
        <color indexed="64"/>
      </top>
      <bottom style="thin">
        <color theme="0" tint="-0.34998626667073579"/>
      </bottom>
      <diagonal/>
    </border>
    <border>
      <left/>
      <right style="thin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4">
    <xf numFmtId="0" fontId="0" fillId="0" borderId="0" xfId="0"/>
    <xf numFmtId="0" fontId="18" fillId="0" borderId="0" xfId="0" applyFont="1" applyAlignment="1">
      <alignment vertical="center"/>
    </xf>
    <xf numFmtId="0" fontId="19" fillId="35" borderId="11" xfId="0" applyFont="1" applyFill="1" applyBorder="1" applyAlignment="1">
      <alignment vertical="center"/>
    </xf>
    <xf numFmtId="0" fontId="19" fillId="35" borderId="12" xfId="0" applyFont="1" applyFill="1" applyBorder="1" applyAlignment="1">
      <alignment vertical="center"/>
    </xf>
    <xf numFmtId="0" fontId="19" fillId="35" borderId="13" xfId="0" applyFont="1" applyFill="1" applyBorder="1" applyAlignment="1">
      <alignment vertical="center"/>
    </xf>
    <xf numFmtId="0" fontId="18" fillId="0" borderId="0" xfId="0" applyFont="1" applyFill="1" applyAlignment="1">
      <alignment vertical="center"/>
    </xf>
    <xf numFmtId="0" fontId="19" fillId="34" borderId="14" xfId="0" applyFont="1" applyFill="1" applyBorder="1" applyAlignment="1">
      <alignment vertical="center"/>
    </xf>
    <xf numFmtId="0" fontId="19" fillId="38" borderId="11" xfId="0" applyFont="1" applyFill="1" applyBorder="1" applyAlignment="1">
      <alignment vertical="center"/>
    </xf>
    <xf numFmtId="0" fontId="19" fillId="38" borderId="12" xfId="0" applyFont="1" applyFill="1" applyBorder="1" applyAlignment="1">
      <alignment vertical="center"/>
    </xf>
    <xf numFmtId="0" fontId="19" fillId="37" borderId="11" xfId="0" applyFont="1" applyFill="1" applyBorder="1" applyAlignment="1">
      <alignment vertical="center"/>
    </xf>
    <xf numFmtId="0" fontId="19" fillId="37" borderId="12" xfId="0" applyFont="1" applyFill="1" applyBorder="1" applyAlignment="1">
      <alignment vertical="center"/>
    </xf>
    <xf numFmtId="0" fontId="19" fillId="37" borderId="13" xfId="0" applyFont="1" applyFill="1" applyBorder="1" applyAlignment="1">
      <alignment vertical="center"/>
    </xf>
    <xf numFmtId="0" fontId="19" fillId="38" borderId="13" xfId="0" applyFont="1" applyFill="1" applyBorder="1" applyAlignment="1">
      <alignment vertical="center"/>
    </xf>
    <xf numFmtId="0" fontId="19" fillId="36" borderId="23" xfId="0" applyFont="1" applyFill="1" applyBorder="1" applyAlignment="1">
      <alignment vertical="center"/>
    </xf>
    <xf numFmtId="0" fontId="19" fillId="37" borderId="23" xfId="0" applyFont="1" applyFill="1" applyBorder="1" applyAlignment="1">
      <alignment vertical="center"/>
    </xf>
    <xf numFmtId="0" fontId="19" fillId="37" borderId="17" xfId="0" applyFont="1" applyFill="1" applyBorder="1" applyAlignment="1">
      <alignment vertical="center"/>
    </xf>
    <xf numFmtId="0" fontId="19" fillId="36" borderId="19" xfId="0" applyFont="1" applyFill="1" applyBorder="1" applyAlignment="1">
      <alignment vertical="center"/>
    </xf>
    <xf numFmtId="0" fontId="19" fillId="36" borderId="10" xfId="0" applyFont="1" applyFill="1" applyBorder="1" applyAlignment="1">
      <alignment vertical="center"/>
    </xf>
    <xf numFmtId="0" fontId="19" fillId="37" borderId="10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16" fillId="36" borderId="11" xfId="0" applyFont="1" applyFill="1" applyBorder="1" applyAlignment="1">
      <alignment vertical="center"/>
    </xf>
    <xf numFmtId="0" fontId="16" fillId="36" borderId="13" xfId="0" applyFont="1" applyFill="1" applyBorder="1" applyAlignment="1">
      <alignment vertical="center"/>
    </xf>
    <xf numFmtId="0" fontId="0" fillId="36" borderId="2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33" borderId="16" xfId="0" applyFill="1" applyBorder="1" applyAlignment="1">
      <alignment vertical="center"/>
    </xf>
    <xf numFmtId="0" fontId="0" fillId="33" borderId="14" xfId="0" applyFill="1" applyBorder="1" applyAlignment="1">
      <alignment vertical="center"/>
    </xf>
    <xf numFmtId="0" fontId="0" fillId="33" borderId="19" xfId="0" applyFill="1" applyBorder="1" applyAlignment="1">
      <alignment vertical="center"/>
    </xf>
    <xf numFmtId="0" fontId="0" fillId="33" borderId="20" xfId="0" applyFill="1" applyBorder="1" applyAlignment="1">
      <alignment vertical="center"/>
    </xf>
    <xf numFmtId="0" fontId="0" fillId="33" borderId="21" xfId="0" applyFill="1" applyBorder="1" applyAlignment="1">
      <alignment vertical="center"/>
    </xf>
    <xf numFmtId="0" fontId="0" fillId="33" borderId="17" xfId="0" applyFill="1" applyBorder="1" applyAlignment="1">
      <alignment vertical="center"/>
    </xf>
    <xf numFmtId="0" fontId="19" fillId="38" borderId="23" xfId="0" applyFont="1" applyFill="1" applyBorder="1" applyAlignment="1">
      <alignment horizontal="left" vertical="center"/>
    </xf>
    <xf numFmtId="0" fontId="16" fillId="36" borderId="16" xfId="0" applyFont="1" applyFill="1" applyBorder="1" applyAlignment="1">
      <alignment vertical="center"/>
    </xf>
    <xf numFmtId="0" fontId="0" fillId="0" borderId="20" xfId="0" applyFill="1" applyBorder="1" applyAlignment="1">
      <alignment vertical="center"/>
    </xf>
    <xf numFmtId="0" fontId="19" fillId="34" borderId="17" xfId="0" applyFont="1" applyFill="1" applyBorder="1" applyAlignment="1">
      <alignment horizontal="left" vertical="center"/>
    </xf>
    <xf numFmtId="0" fontId="16" fillId="34" borderId="11" xfId="0" applyFont="1" applyFill="1" applyBorder="1" applyAlignment="1">
      <alignment vertical="center"/>
    </xf>
    <xf numFmtId="0" fontId="0" fillId="34" borderId="12" xfId="0" applyFill="1" applyBorder="1" applyAlignment="1">
      <alignment vertical="center"/>
    </xf>
    <xf numFmtId="0" fontId="16" fillId="34" borderId="12" xfId="0" applyFont="1" applyFill="1" applyBorder="1" applyAlignment="1">
      <alignment vertical="center"/>
    </xf>
    <xf numFmtId="0" fontId="0" fillId="34" borderId="13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20" fillId="0" borderId="11" xfId="0" applyFont="1" applyBorder="1" applyAlignment="1">
      <alignment vertical="center"/>
    </xf>
    <xf numFmtId="0" fontId="20" fillId="0" borderId="13" xfId="0" applyFont="1" applyBorder="1" applyAlignment="1">
      <alignment vertical="center"/>
    </xf>
    <xf numFmtId="0" fontId="20" fillId="33" borderId="16" xfId="0" applyFont="1" applyFill="1" applyBorder="1" applyAlignment="1">
      <alignment vertical="center"/>
    </xf>
    <xf numFmtId="2" fontId="0" fillId="33" borderId="30" xfId="0" applyNumberFormat="1" applyFill="1" applyBorder="1" applyAlignment="1">
      <alignment vertical="center"/>
    </xf>
    <xf numFmtId="2" fontId="0" fillId="33" borderId="33" xfId="0" applyNumberFormat="1" applyFill="1" applyBorder="1" applyAlignment="1">
      <alignment vertical="center"/>
    </xf>
    <xf numFmtId="2" fontId="0" fillId="33" borderId="36" xfId="0" applyNumberFormat="1" applyFill="1" applyBorder="1" applyAlignment="1">
      <alignment vertical="center"/>
    </xf>
    <xf numFmtId="2" fontId="0" fillId="33" borderId="14" xfId="0" applyNumberFormat="1" applyFill="1" applyBorder="1" applyAlignment="1">
      <alignment vertical="center"/>
    </xf>
    <xf numFmtId="2" fontId="0" fillId="33" borderId="16" xfId="0" applyNumberFormat="1" applyFill="1" applyBorder="1" applyAlignment="1">
      <alignment vertical="center"/>
    </xf>
    <xf numFmtId="0" fontId="20" fillId="33" borderId="21" xfId="0" applyFont="1" applyFill="1" applyBorder="1" applyAlignment="1">
      <alignment vertical="center"/>
    </xf>
    <xf numFmtId="2" fontId="0" fillId="33" borderId="25" xfId="0" applyNumberFormat="1" applyFill="1" applyBorder="1" applyAlignment="1">
      <alignment vertical="center"/>
    </xf>
    <xf numFmtId="2" fontId="0" fillId="33" borderId="26" xfId="0" applyNumberFormat="1" applyFill="1" applyBorder="1" applyAlignment="1">
      <alignment vertical="center"/>
    </xf>
    <xf numFmtId="2" fontId="0" fillId="33" borderId="37" xfId="0" applyNumberFormat="1" applyFill="1" applyBorder="1" applyAlignment="1">
      <alignment vertical="center"/>
    </xf>
    <xf numFmtId="2" fontId="0" fillId="33" borderId="20" xfId="0" applyNumberFormat="1" applyFill="1" applyBorder="1" applyAlignment="1">
      <alignment vertical="center"/>
    </xf>
    <xf numFmtId="2" fontId="0" fillId="33" borderId="21" xfId="0" applyNumberFormat="1" applyFill="1" applyBorder="1" applyAlignment="1">
      <alignment vertical="center"/>
    </xf>
    <xf numFmtId="0" fontId="20" fillId="33" borderId="19" xfId="0" applyFont="1" applyFill="1" applyBorder="1" applyAlignment="1">
      <alignment vertical="center"/>
    </xf>
    <xf numFmtId="2" fontId="0" fillId="33" borderId="32" xfId="0" applyNumberFormat="1" applyFill="1" applyBorder="1" applyAlignment="1">
      <alignment vertical="center"/>
    </xf>
    <xf numFmtId="2" fontId="0" fillId="33" borderId="34" xfId="0" applyNumberFormat="1" applyFill="1" applyBorder="1" applyAlignment="1">
      <alignment vertical="center"/>
    </xf>
    <xf numFmtId="2" fontId="0" fillId="33" borderId="35" xfId="0" applyNumberFormat="1" applyFill="1" applyBorder="1" applyAlignment="1">
      <alignment vertical="center"/>
    </xf>
    <xf numFmtId="2" fontId="0" fillId="33" borderId="17" xfId="0" applyNumberFormat="1" applyFill="1" applyBorder="1" applyAlignment="1">
      <alignment vertical="center"/>
    </xf>
    <xf numFmtId="2" fontId="0" fillId="33" borderId="19" xfId="0" applyNumberFormat="1" applyFill="1" applyBorder="1" applyAlignment="1">
      <alignment vertical="center"/>
    </xf>
    <xf numFmtId="0" fontId="20" fillId="33" borderId="14" xfId="0" applyFont="1" applyFill="1" applyBorder="1" applyAlignment="1">
      <alignment vertical="center"/>
    </xf>
    <xf numFmtId="0" fontId="20" fillId="33" borderId="20" xfId="0" applyFont="1" applyFill="1" applyBorder="1" applyAlignment="1">
      <alignment vertical="center"/>
    </xf>
    <xf numFmtId="0" fontId="20" fillId="33" borderId="17" xfId="0" applyFont="1" applyFill="1" applyBorder="1" applyAlignment="1">
      <alignment vertical="center"/>
    </xf>
    <xf numFmtId="0" fontId="19" fillId="42" borderId="11" xfId="0" applyFont="1" applyFill="1" applyBorder="1" applyAlignment="1">
      <alignment vertical="center"/>
    </xf>
    <xf numFmtId="0" fontId="19" fillId="42" borderId="13" xfId="0" applyFont="1" applyFill="1" applyBorder="1" applyAlignment="1">
      <alignment vertical="center"/>
    </xf>
    <xf numFmtId="0" fontId="0" fillId="39" borderId="14" xfId="0" applyFill="1" applyBorder="1" applyAlignment="1">
      <alignment vertical="center"/>
    </xf>
    <xf numFmtId="2" fontId="0" fillId="39" borderId="14" xfId="0" applyNumberFormat="1" applyFill="1" applyBorder="1" applyAlignment="1">
      <alignment vertical="center"/>
    </xf>
    <xf numFmtId="2" fontId="0" fillId="39" borderId="33" xfId="0" applyNumberFormat="1" applyFill="1" applyBorder="1" applyAlignment="1">
      <alignment vertical="center"/>
    </xf>
    <xf numFmtId="2" fontId="0" fillId="39" borderId="36" xfId="0" applyNumberFormat="1" applyFill="1" applyBorder="1" applyAlignment="1">
      <alignment vertical="center"/>
    </xf>
    <xf numFmtId="2" fontId="0" fillId="39" borderId="30" xfId="0" applyNumberFormat="1" applyFill="1" applyBorder="1" applyAlignment="1">
      <alignment vertical="center"/>
    </xf>
    <xf numFmtId="2" fontId="0" fillId="39" borderId="16" xfId="0" applyNumberFormat="1" applyFill="1" applyBorder="1" applyAlignment="1">
      <alignment vertical="center"/>
    </xf>
    <xf numFmtId="0" fontId="0" fillId="39" borderId="20" xfId="0" applyFill="1" applyBorder="1" applyAlignment="1">
      <alignment vertical="center"/>
    </xf>
    <xf numFmtId="2" fontId="0" fillId="39" borderId="20" xfId="0" applyNumberFormat="1" applyFill="1" applyBorder="1" applyAlignment="1">
      <alignment vertical="center"/>
    </xf>
    <xf numFmtId="2" fontId="0" fillId="39" borderId="26" xfId="0" applyNumberFormat="1" applyFill="1" applyBorder="1" applyAlignment="1">
      <alignment vertical="center"/>
    </xf>
    <xf numFmtId="2" fontId="0" fillId="39" borderId="37" xfId="0" applyNumberFormat="1" applyFill="1" applyBorder="1" applyAlignment="1">
      <alignment vertical="center"/>
    </xf>
    <xf numFmtId="2" fontId="0" fillId="39" borderId="25" xfId="0" applyNumberFormat="1" applyFill="1" applyBorder="1" applyAlignment="1">
      <alignment vertical="center"/>
    </xf>
    <xf numFmtId="2" fontId="0" fillId="39" borderId="21" xfId="0" applyNumberFormat="1" applyFill="1" applyBorder="1" applyAlignment="1">
      <alignment vertical="center"/>
    </xf>
    <xf numFmtId="0" fontId="0" fillId="39" borderId="17" xfId="0" applyFill="1" applyBorder="1" applyAlignment="1">
      <alignment vertical="center"/>
    </xf>
    <xf numFmtId="2" fontId="0" fillId="39" borderId="17" xfId="0" applyNumberFormat="1" applyFill="1" applyBorder="1" applyAlignment="1">
      <alignment vertical="center"/>
    </xf>
    <xf numFmtId="2" fontId="0" fillId="39" borderId="34" xfId="0" applyNumberFormat="1" applyFill="1" applyBorder="1" applyAlignment="1">
      <alignment vertical="center"/>
    </xf>
    <xf numFmtId="2" fontId="0" fillId="39" borderId="35" xfId="0" applyNumberFormat="1" applyFill="1" applyBorder="1" applyAlignment="1">
      <alignment vertical="center"/>
    </xf>
    <xf numFmtId="2" fontId="0" fillId="39" borderId="32" xfId="0" applyNumberFormat="1" applyFill="1" applyBorder="1" applyAlignment="1">
      <alignment vertical="center"/>
    </xf>
    <xf numFmtId="2" fontId="0" fillId="39" borderId="19" xfId="0" applyNumberFormat="1" applyFill="1" applyBorder="1" applyAlignment="1">
      <alignment vertical="center"/>
    </xf>
    <xf numFmtId="0" fontId="0" fillId="39" borderId="27" xfId="0" applyFill="1" applyBorder="1" applyAlignment="1">
      <alignment vertical="center"/>
    </xf>
    <xf numFmtId="2" fontId="0" fillId="39" borderId="39" xfId="0" applyNumberFormat="1" applyFill="1" applyBorder="1" applyAlignment="1">
      <alignment vertical="center"/>
    </xf>
    <xf numFmtId="2" fontId="0" fillId="39" borderId="38" xfId="0" applyNumberFormat="1" applyFill="1" applyBorder="1" applyAlignment="1">
      <alignment vertical="center"/>
    </xf>
    <xf numFmtId="2" fontId="0" fillId="39" borderId="40" xfId="0" applyNumberFormat="1" applyFill="1" applyBorder="1" applyAlignment="1">
      <alignment vertical="center"/>
    </xf>
    <xf numFmtId="2" fontId="0" fillId="39" borderId="11" xfId="0" applyNumberFormat="1" applyFill="1" applyBorder="1" applyAlignment="1">
      <alignment vertical="center"/>
    </xf>
    <xf numFmtId="2" fontId="0" fillId="39" borderId="13" xfId="0" applyNumberFormat="1" applyFill="1" applyBorder="1" applyAlignment="1">
      <alignment vertical="center"/>
    </xf>
    <xf numFmtId="0" fontId="0" fillId="39" borderId="29" xfId="0" applyFill="1" applyBorder="1" applyAlignment="1">
      <alignment vertical="center"/>
    </xf>
    <xf numFmtId="0" fontId="0" fillId="39" borderId="24" xfId="0" applyFill="1" applyBorder="1" applyAlignment="1">
      <alignment vertical="center"/>
    </xf>
    <xf numFmtId="0" fontId="0" fillId="39" borderId="31" xfId="0" applyFill="1" applyBorder="1" applyAlignment="1">
      <alignment vertical="center"/>
    </xf>
    <xf numFmtId="0" fontId="0" fillId="39" borderId="11" xfId="0" applyFill="1" applyBorder="1" applyAlignment="1">
      <alignment vertical="center"/>
    </xf>
    <xf numFmtId="164" fontId="0" fillId="39" borderId="15" xfId="1" applyNumberFormat="1" applyFont="1" applyFill="1" applyBorder="1" applyAlignment="1">
      <alignment vertical="center"/>
    </xf>
    <xf numFmtId="164" fontId="0" fillId="39" borderId="33" xfId="1" applyNumberFormat="1" applyFont="1" applyFill="1" applyBorder="1" applyAlignment="1">
      <alignment vertical="center"/>
    </xf>
    <xf numFmtId="164" fontId="0" fillId="39" borderId="0" xfId="1" applyNumberFormat="1" applyFont="1" applyFill="1" applyBorder="1" applyAlignment="1">
      <alignment vertical="center"/>
    </xf>
    <xf numFmtId="164" fontId="0" fillId="39" borderId="26" xfId="1" applyNumberFormat="1" applyFont="1" applyFill="1" applyBorder="1" applyAlignment="1">
      <alignment vertical="center"/>
    </xf>
    <xf numFmtId="164" fontId="0" fillId="39" borderId="18" xfId="1" applyNumberFormat="1" applyFont="1" applyFill="1" applyBorder="1" applyAlignment="1">
      <alignment vertical="center"/>
    </xf>
    <xf numFmtId="164" fontId="0" fillId="39" borderId="34" xfId="1" applyNumberFormat="1" applyFont="1" applyFill="1" applyBorder="1" applyAlignment="1">
      <alignment vertical="center"/>
    </xf>
    <xf numFmtId="164" fontId="0" fillId="33" borderId="15" xfId="1" applyNumberFormat="1" applyFont="1" applyFill="1" applyBorder="1" applyAlignment="1">
      <alignment vertical="center"/>
    </xf>
    <xf numFmtId="164" fontId="0" fillId="33" borderId="33" xfId="1" applyNumberFormat="1" applyFont="1" applyFill="1" applyBorder="1" applyAlignment="1">
      <alignment vertical="center"/>
    </xf>
    <xf numFmtId="164" fontId="0" fillId="33" borderId="0" xfId="1" applyNumberFormat="1" applyFont="1" applyFill="1" applyBorder="1" applyAlignment="1">
      <alignment vertical="center"/>
    </xf>
    <xf numFmtId="164" fontId="0" fillId="33" borderId="26" xfId="1" applyNumberFormat="1" applyFont="1" applyFill="1" applyBorder="1" applyAlignment="1">
      <alignment vertical="center"/>
    </xf>
    <xf numFmtId="164" fontId="0" fillId="33" borderId="18" xfId="1" applyNumberFormat="1" applyFont="1" applyFill="1" applyBorder="1" applyAlignment="1">
      <alignment vertical="center"/>
    </xf>
    <xf numFmtId="164" fontId="0" fillId="33" borderId="34" xfId="1" applyNumberFormat="1" applyFont="1" applyFill="1" applyBorder="1" applyAlignment="1">
      <alignment vertical="center"/>
    </xf>
    <xf numFmtId="164" fontId="0" fillId="39" borderId="12" xfId="1" applyNumberFormat="1" applyFont="1" applyFill="1" applyBorder="1" applyAlignment="1">
      <alignment vertical="center"/>
    </xf>
    <xf numFmtId="164" fontId="0" fillId="39" borderId="38" xfId="1" applyNumberFormat="1" applyFont="1" applyFill="1" applyBorder="1" applyAlignment="1">
      <alignment vertical="center"/>
    </xf>
    <xf numFmtId="164" fontId="0" fillId="39" borderId="30" xfId="1" applyNumberFormat="1" applyFont="1" applyFill="1" applyBorder="1" applyAlignment="1">
      <alignment vertical="center"/>
    </xf>
    <xf numFmtId="164" fontId="0" fillId="39" borderId="25" xfId="1" applyNumberFormat="1" applyFont="1" applyFill="1" applyBorder="1" applyAlignment="1">
      <alignment vertical="center"/>
    </xf>
    <xf numFmtId="164" fontId="0" fillId="39" borderId="32" xfId="1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0" fillId="39" borderId="0" xfId="0" applyFill="1" applyBorder="1" applyAlignment="1">
      <alignment vertical="center"/>
    </xf>
    <xf numFmtId="3" fontId="0" fillId="0" borderId="0" xfId="0" applyNumberFormat="1" applyBorder="1" applyAlignment="1">
      <alignment vertical="center"/>
    </xf>
    <xf numFmtId="0" fontId="18" fillId="0" borderId="0" xfId="0" applyFont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3" fontId="0" fillId="0" borderId="15" xfId="0" applyNumberFormat="1" applyBorder="1" applyAlignment="1">
      <alignment vertical="center"/>
    </xf>
    <xf numFmtId="0" fontId="19" fillId="42" borderId="23" xfId="0" applyFont="1" applyFill="1" applyBorder="1" applyAlignment="1">
      <alignment horizontal="left" vertical="center"/>
    </xf>
    <xf numFmtId="0" fontId="19" fillId="42" borderId="12" xfId="0" applyFont="1" applyFill="1" applyBorder="1" applyAlignment="1">
      <alignment vertical="center"/>
    </xf>
    <xf numFmtId="0" fontId="0" fillId="39" borderId="15" xfId="0" applyFill="1" applyBorder="1" applyAlignment="1">
      <alignment vertical="center"/>
    </xf>
    <xf numFmtId="0" fontId="0" fillId="39" borderId="18" xfId="0" applyFill="1" applyBorder="1" applyAlignment="1">
      <alignment vertical="center"/>
    </xf>
    <xf numFmtId="0" fontId="0" fillId="0" borderId="0" xfId="0" applyAlignment="1">
      <alignment horizontal="right" vertical="center"/>
    </xf>
    <xf numFmtId="3" fontId="0" fillId="39" borderId="41" xfId="0" applyNumberFormat="1" applyFill="1" applyBorder="1" applyAlignment="1">
      <alignment vertical="center"/>
    </xf>
    <xf numFmtId="0" fontId="0" fillId="43" borderId="11" xfId="0" applyFill="1" applyBorder="1" applyAlignment="1">
      <alignment horizontal="right" vertical="center"/>
    </xf>
    <xf numFmtId="0" fontId="0" fillId="35" borderId="13" xfId="0" applyFill="1" applyBorder="1" applyAlignment="1">
      <alignment vertical="center"/>
    </xf>
    <xf numFmtId="0" fontId="0" fillId="43" borderId="42" xfId="0" applyFill="1" applyBorder="1" applyAlignment="1">
      <alignment vertical="center"/>
    </xf>
    <xf numFmtId="3" fontId="18" fillId="39" borderId="42" xfId="0" applyNumberFormat="1" applyFont="1" applyFill="1" applyBorder="1" applyAlignment="1">
      <alignment vertical="center"/>
    </xf>
    <xf numFmtId="3" fontId="18" fillId="39" borderId="46" xfId="0" applyNumberFormat="1" applyFont="1" applyFill="1" applyBorder="1" applyAlignment="1">
      <alignment vertical="center"/>
    </xf>
    <xf numFmtId="3" fontId="18" fillId="39" borderId="27" xfId="0" applyNumberFormat="1" applyFont="1" applyFill="1" applyBorder="1" applyAlignment="1">
      <alignment vertical="center"/>
    </xf>
    <xf numFmtId="0" fontId="0" fillId="33" borderId="46" xfId="0" applyFill="1" applyBorder="1" applyAlignment="1">
      <alignment vertical="center"/>
    </xf>
    <xf numFmtId="3" fontId="0" fillId="39" borderId="47" xfId="0" applyNumberFormat="1" applyFill="1" applyBorder="1" applyAlignment="1">
      <alignment vertical="center"/>
    </xf>
    <xf numFmtId="3" fontId="0" fillId="39" borderId="13" xfId="0" applyNumberFormat="1" applyFill="1" applyBorder="1" applyAlignment="1">
      <alignment vertical="center"/>
    </xf>
    <xf numFmtId="0" fontId="0" fillId="43" borderId="13" xfId="0" applyFill="1" applyBorder="1" applyAlignment="1">
      <alignment horizontal="left" vertical="center"/>
    </xf>
    <xf numFmtId="0" fontId="0" fillId="34" borderId="11" xfId="0" applyFill="1" applyBorder="1" applyAlignment="1">
      <alignment horizontal="right" vertical="center"/>
    </xf>
    <xf numFmtId="0" fontId="0" fillId="34" borderId="13" xfId="0" applyFill="1" applyBorder="1" applyAlignment="1">
      <alignment horizontal="left" vertical="center"/>
    </xf>
    <xf numFmtId="0" fontId="0" fillId="43" borderId="29" xfId="0" applyFill="1" applyBorder="1" applyAlignment="1">
      <alignment horizontal="left" vertical="center"/>
    </xf>
    <xf numFmtId="0" fontId="0" fillId="43" borderId="44" xfId="0" applyFill="1" applyBorder="1" applyAlignment="1">
      <alignment vertical="center"/>
    </xf>
    <xf numFmtId="0" fontId="0" fillId="43" borderId="31" xfId="0" applyFill="1" applyBorder="1" applyAlignment="1">
      <alignment horizontal="center" vertical="center"/>
    </xf>
    <xf numFmtId="0" fontId="0" fillId="43" borderId="45" xfId="0" applyFill="1" applyBorder="1" applyAlignment="1">
      <alignment horizontal="center" vertical="center"/>
    </xf>
    <xf numFmtId="0" fontId="0" fillId="34" borderId="29" xfId="0" applyFill="1" applyBorder="1" applyAlignment="1">
      <alignment horizontal="left" vertical="center"/>
    </xf>
    <xf numFmtId="0" fontId="0" fillId="34" borderId="44" xfId="0" applyFill="1" applyBorder="1" applyAlignment="1">
      <alignment vertical="center"/>
    </xf>
    <xf numFmtId="0" fontId="0" fillId="34" borderId="31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7" borderId="14" xfId="0" applyFill="1" applyBorder="1" applyAlignment="1">
      <alignment vertical="center"/>
    </xf>
    <xf numFmtId="0" fontId="0" fillId="37" borderId="16" xfId="0" applyFill="1" applyBorder="1" applyAlignment="1">
      <alignment vertical="center"/>
    </xf>
    <xf numFmtId="0" fontId="0" fillId="37" borderId="17" xfId="0" applyFill="1" applyBorder="1" applyAlignment="1">
      <alignment vertical="center"/>
    </xf>
    <xf numFmtId="0" fontId="0" fillId="37" borderId="19" xfId="0" applyFill="1" applyBorder="1" applyAlignment="1">
      <alignment vertical="center"/>
    </xf>
    <xf numFmtId="0" fontId="23" fillId="0" borderId="0" xfId="0" applyFont="1" applyAlignment="1">
      <alignment horizontal="right" vertical="center"/>
    </xf>
    <xf numFmtId="3" fontId="23" fillId="0" borderId="0" xfId="0" applyNumberFormat="1" applyFont="1" applyBorder="1" applyAlignment="1">
      <alignment horizontal="right" vertical="center"/>
    </xf>
    <xf numFmtId="0" fontId="0" fillId="35" borderId="11" xfId="0" applyFont="1" applyFill="1" applyBorder="1" applyAlignment="1">
      <alignment vertical="center"/>
    </xf>
    <xf numFmtId="2" fontId="0" fillId="33" borderId="15" xfId="0" applyNumberFormat="1" applyFill="1" applyBorder="1" applyAlignment="1">
      <alignment vertical="center"/>
    </xf>
    <xf numFmtId="2" fontId="0" fillId="33" borderId="0" xfId="0" applyNumberFormat="1" applyFill="1" applyBorder="1" applyAlignment="1">
      <alignment vertical="center"/>
    </xf>
    <xf numFmtId="2" fontId="0" fillId="33" borderId="18" xfId="0" applyNumberFormat="1" applyFill="1" applyBorder="1" applyAlignment="1">
      <alignment vertical="center"/>
    </xf>
    <xf numFmtId="2" fontId="0" fillId="39" borderId="12" xfId="0" applyNumberFormat="1" applyFill="1" applyBorder="1" applyAlignment="1">
      <alignment vertical="center"/>
    </xf>
    <xf numFmtId="0" fontId="0" fillId="0" borderId="0" xfId="0" applyBorder="1" applyAlignment="1">
      <alignment horizontal="right" vertical="center"/>
    </xf>
    <xf numFmtId="0" fontId="0" fillId="39" borderId="12" xfId="0" applyFill="1" applyBorder="1" applyAlignment="1">
      <alignment vertical="center"/>
    </xf>
    <xf numFmtId="0" fontId="19" fillId="42" borderId="17" xfId="0" applyFont="1" applyFill="1" applyBorder="1" applyAlignment="1">
      <alignment horizontal="left" vertical="center"/>
    </xf>
    <xf numFmtId="0" fontId="0" fillId="33" borderId="22" xfId="0" applyFill="1" applyBorder="1" applyAlignment="1">
      <alignment vertical="center"/>
    </xf>
    <xf numFmtId="0" fontId="0" fillId="33" borderId="43" xfId="0" applyFill="1" applyBorder="1" applyAlignment="1">
      <alignment vertical="center"/>
    </xf>
    <xf numFmtId="0" fontId="0" fillId="33" borderId="23" xfId="0" applyFill="1" applyBorder="1" applyAlignment="1">
      <alignment vertical="center"/>
    </xf>
    <xf numFmtId="0" fontId="0" fillId="39" borderId="10" xfId="0" applyFill="1" applyBorder="1" applyAlignment="1">
      <alignment vertical="center"/>
    </xf>
    <xf numFmtId="0" fontId="20" fillId="39" borderId="11" xfId="0" applyFont="1" applyFill="1" applyBorder="1" applyAlignment="1">
      <alignment vertical="center"/>
    </xf>
    <xf numFmtId="0" fontId="20" fillId="39" borderId="10" xfId="0" applyFont="1" applyFill="1" applyBorder="1" applyAlignment="1">
      <alignment vertical="center"/>
    </xf>
    <xf numFmtId="165" fontId="0" fillId="39" borderId="11" xfId="0" applyNumberFormat="1" applyFill="1" applyBorder="1" applyAlignment="1">
      <alignment horizontal="center" vertical="center"/>
    </xf>
    <xf numFmtId="3" fontId="0" fillId="39" borderId="12" xfId="0" applyNumberFormat="1" applyFill="1" applyBorder="1" applyAlignment="1">
      <alignment vertical="center"/>
    </xf>
    <xf numFmtId="0" fontId="0" fillId="39" borderId="11" xfId="0" applyFill="1" applyBorder="1" applyAlignment="1">
      <alignment horizontal="center" vertical="center"/>
    </xf>
    <xf numFmtId="0" fontId="0" fillId="39" borderId="13" xfId="0" applyFill="1" applyBorder="1" applyAlignment="1">
      <alignment vertical="center"/>
    </xf>
    <xf numFmtId="0" fontId="16" fillId="37" borderId="11" xfId="0" applyFont="1" applyFill="1" applyBorder="1" applyAlignment="1">
      <alignment vertical="center"/>
    </xf>
    <xf numFmtId="0" fontId="16" fillId="37" borderId="12" xfId="0" applyFont="1" applyFill="1" applyBorder="1" applyAlignment="1">
      <alignment vertical="center"/>
    </xf>
    <xf numFmtId="0" fontId="16" fillId="37" borderId="13" xfId="0" applyFont="1" applyFill="1" applyBorder="1" applyAlignment="1">
      <alignment vertical="center"/>
    </xf>
    <xf numFmtId="0" fontId="19" fillId="35" borderId="10" xfId="0" applyFont="1" applyFill="1" applyBorder="1" applyAlignment="1">
      <alignment horizontal="center" vertical="center"/>
    </xf>
    <xf numFmtId="0" fontId="0" fillId="39" borderId="14" xfId="0" applyFill="1" applyBorder="1" applyAlignment="1">
      <alignment horizontal="center" vertical="center"/>
    </xf>
    <xf numFmtId="0" fontId="0" fillId="39" borderId="16" xfId="0" applyFill="1" applyBorder="1" applyAlignment="1">
      <alignment vertical="center"/>
    </xf>
    <xf numFmtId="0" fontId="0" fillId="39" borderId="20" xfId="0" applyFill="1" applyBorder="1" applyAlignment="1">
      <alignment horizontal="center" vertical="center"/>
    </xf>
    <xf numFmtId="0" fontId="0" fillId="39" borderId="21" xfId="0" applyFill="1" applyBorder="1" applyAlignment="1">
      <alignment vertical="center"/>
    </xf>
    <xf numFmtId="0" fontId="0" fillId="39" borderId="17" xfId="0" applyFill="1" applyBorder="1" applyAlignment="1">
      <alignment horizontal="center" vertical="center"/>
    </xf>
    <xf numFmtId="0" fontId="0" fillId="39" borderId="19" xfId="0" applyFill="1" applyBorder="1" applyAlignment="1">
      <alignment vertical="center"/>
    </xf>
    <xf numFmtId="0" fontId="0" fillId="39" borderId="14" xfId="0" applyFill="1" applyBorder="1" applyAlignment="1" applyProtection="1">
      <alignment horizontal="center" vertical="center"/>
      <protection locked="0"/>
    </xf>
    <xf numFmtId="0" fontId="0" fillId="39" borderId="15" xfId="0" applyFill="1" applyBorder="1" applyAlignment="1" applyProtection="1">
      <alignment vertical="center"/>
      <protection locked="0"/>
    </xf>
    <xf numFmtId="0" fontId="0" fillId="39" borderId="16" xfId="0" applyFill="1" applyBorder="1" applyAlignment="1" applyProtection="1">
      <alignment vertical="center"/>
      <protection locked="0"/>
    </xf>
    <xf numFmtId="0" fontId="0" fillId="39" borderId="20" xfId="0" applyFill="1" applyBorder="1" applyAlignment="1" applyProtection="1">
      <alignment horizontal="center" vertical="center"/>
      <protection locked="0"/>
    </xf>
    <xf numFmtId="0" fontId="0" fillId="39" borderId="0" xfId="0" applyFill="1" applyBorder="1" applyAlignment="1" applyProtection="1">
      <alignment vertical="center"/>
      <protection locked="0"/>
    </xf>
    <xf numFmtId="0" fontId="0" fillId="39" borderId="21" xfId="0" applyFill="1" applyBorder="1" applyAlignment="1" applyProtection="1">
      <alignment vertical="center"/>
      <protection locked="0"/>
    </xf>
    <xf numFmtId="0" fontId="0" fillId="39" borderId="17" xfId="0" applyFill="1" applyBorder="1" applyAlignment="1" applyProtection="1">
      <alignment horizontal="center" vertical="center"/>
      <protection locked="0"/>
    </xf>
    <xf numFmtId="0" fontId="0" fillId="39" borderId="18" xfId="0" applyFill="1" applyBorder="1" applyAlignment="1" applyProtection="1">
      <alignment vertical="center"/>
      <protection locked="0"/>
    </xf>
    <xf numFmtId="0" fontId="0" fillId="39" borderId="19" xfId="0" applyFill="1" applyBorder="1" applyAlignment="1" applyProtection="1">
      <alignment vertical="center"/>
      <protection locked="0"/>
    </xf>
    <xf numFmtId="0" fontId="16" fillId="36" borderId="14" xfId="0" applyFont="1" applyFill="1" applyBorder="1" applyAlignment="1">
      <alignment vertical="center"/>
    </xf>
    <xf numFmtId="0" fontId="16" fillId="36" borderId="15" xfId="0" applyFont="1" applyFill="1" applyBorder="1" applyAlignment="1">
      <alignment horizontal="center" vertical="center"/>
    </xf>
    <xf numFmtId="0" fontId="16" fillId="36" borderId="15" xfId="0" applyFont="1" applyFill="1" applyBorder="1" applyAlignment="1">
      <alignment vertical="center"/>
    </xf>
    <xf numFmtId="0" fontId="0" fillId="36" borderId="23" xfId="0" applyFill="1" applyBorder="1" applyAlignment="1">
      <alignment vertical="center"/>
    </xf>
    <xf numFmtId="0" fontId="19" fillId="36" borderId="17" xfId="0" applyFont="1" applyFill="1" applyBorder="1" applyAlignment="1">
      <alignment vertical="center"/>
    </xf>
    <xf numFmtId="0" fontId="19" fillId="36" borderId="18" xfId="0" applyFont="1" applyFill="1" applyBorder="1" applyAlignment="1">
      <alignment horizontal="center" vertical="center"/>
    </xf>
    <xf numFmtId="0" fontId="19" fillId="36" borderId="18" xfId="0" applyFont="1" applyFill="1" applyBorder="1" applyAlignment="1">
      <alignment vertical="center"/>
    </xf>
    <xf numFmtId="0" fontId="0" fillId="0" borderId="22" xfId="0" applyBorder="1" applyAlignment="1">
      <alignment horizontal="center" vertical="center"/>
    </xf>
    <xf numFmtId="0" fontId="0" fillId="0" borderId="20" xfId="0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43" xfId="0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0" fontId="0" fillId="0" borderId="23" xfId="0" applyBorder="1" applyAlignment="1">
      <alignment horizontal="center" vertical="center"/>
    </xf>
    <xf numFmtId="0" fontId="0" fillId="0" borderId="17" xfId="0" applyBorder="1" applyAlignment="1">
      <alignment vertical="center"/>
    </xf>
    <xf numFmtId="165" fontId="0" fillId="0" borderId="18" xfId="0" applyNumberFormat="1" applyBorder="1" applyAlignment="1">
      <alignment vertical="center"/>
    </xf>
    <xf numFmtId="3" fontId="0" fillId="0" borderId="18" xfId="0" applyNumberFormat="1" applyBorder="1" applyAlignment="1">
      <alignment vertical="center"/>
    </xf>
    <xf numFmtId="0" fontId="0" fillId="0" borderId="19" xfId="0" applyBorder="1" applyAlignment="1">
      <alignment vertical="center"/>
    </xf>
    <xf numFmtId="0" fontId="0" fillId="39" borderId="15" xfId="0" applyFill="1" applyBorder="1" applyAlignment="1" applyProtection="1">
      <alignment horizontal="center" vertical="center"/>
      <protection locked="0"/>
    </xf>
    <xf numFmtId="3" fontId="0" fillId="39" borderId="15" xfId="0" applyNumberFormat="1" applyFill="1" applyBorder="1" applyAlignment="1" applyProtection="1">
      <alignment vertical="center"/>
      <protection locked="0"/>
    </xf>
    <xf numFmtId="3" fontId="0" fillId="39" borderId="16" xfId="0" applyNumberFormat="1" applyFill="1" applyBorder="1" applyAlignment="1" applyProtection="1">
      <alignment vertical="center"/>
      <protection locked="0"/>
    </xf>
    <xf numFmtId="0" fontId="0" fillId="39" borderId="0" xfId="0" applyFill="1" applyBorder="1" applyAlignment="1" applyProtection="1">
      <alignment horizontal="center" vertical="center"/>
      <protection locked="0"/>
    </xf>
    <xf numFmtId="3" fontId="0" fillId="39" borderId="0" xfId="0" applyNumberFormat="1" applyFill="1" applyBorder="1" applyAlignment="1" applyProtection="1">
      <alignment vertical="center"/>
      <protection locked="0"/>
    </xf>
    <xf numFmtId="3" fontId="0" fillId="39" borderId="21" xfId="0" applyNumberFormat="1" applyFill="1" applyBorder="1" applyAlignment="1" applyProtection="1">
      <alignment vertical="center"/>
      <protection locked="0"/>
    </xf>
    <xf numFmtId="0" fontId="0" fillId="39" borderId="18" xfId="0" applyFill="1" applyBorder="1" applyAlignment="1" applyProtection="1">
      <alignment horizontal="center" vertical="center"/>
      <protection locked="0"/>
    </xf>
    <xf numFmtId="3" fontId="0" fillId="39" borderId="18" xfId="0" applyNumberFormat="1" applyFill="1" applyBorder="1" applyAlignment="1" applyProtection="1">
      <alignment vertical="center"/>
      <protection locked="0"/>
    </xf>
    <xf numFmtId="3" fontId="0" fillId="39" borderId="19" xfId="0" applyNumberFormat="1" applyFill="1" applyBorder="1" applyAlignment="1" applyProtection="1">
      <alignment vertical="center"/>
      <protection locked="0"/>
    </xf>
    <xf numFmtId="0" fontId="16" fillId="35" borderId="11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2" fontId="0" fillId="39" borderId="37" xfId="0" applyNumberFormat="1" applyFill="1" applyBorder="1" applyAlignment="1">
      <alignment horizontal="right" vertical="center"/>
    </xf>
    <xf numFmtId="2" fontId="0" fillId="39" borderId="35" xfId="0" applyNumberFormat="1" applyFill="1" applyBorder="1" applyAlignment="1">
      <alignment horizontal="right" vertical="center"/>
    </xf>
    <xf numFmtId="2" fontId="0" fillId="33" borderId="36" xfId="0" applyNumberFormat="1" applyFill="1" applyBorder="1" applyAlignment="1">
      <alignment horizontal="right" vertical="center"/>
    </xf>
    <xf numFmtId="2" fontId="0" fillId="33" borderId="37" xfId="0" applyNumberFormat="1" applyFill="1" applyBorder="1" applyAlignment="1">
      <alignment horizontal="right" vertical="center"/>
    </xf>
    <xf numFmtId="2" fontId="0" fillId="33" borderId="35" xfId="0" applyNumberFormat="1" applyFill="1" applyBorder="1" applyAlignment="1">
      <alignment horizontal="right" vertical="center"/>
    </xf>
    <xf numFmtId="2" fontId="0" fillId="39" borderId="40" xfId="0" applyNumberFormat="1" applyFill="1" applyBorder="1" applyAlignment="1">
      <alignment horizontal="right" vertical="center"/>
    </xf>
    <xf numFmtId="2" fontId="0" fillId="39" borderId="36" xfId="0" applyNumberFormat="1" applyFill="1" applyBorder="1" applyAlignment="1">
      <alignment horizontal="right" vertical="center"/>
    </xf>
    <xf numFmtId="164" fontId="0" fillId="39" borderId="16" xfId="1" applyNumberFormat="1" applyFont="1" applyFill="1" applyBorder="1" applyAlignment="1">
      <alignment vertical="center"/>
    </xf>
    <xf numFmtId="164" fontId="0" fillId="39" borderId="21" xfId="1" applyNumberFormat="1" applyFont="1" applyFill="1" applyBorder="1" applyAlignment="1">
      <alignment vertical="center"/>
    </xf>
    <xf numFmtId="164" fontId="0" fillId="39" borderId="19" xfId="1" applyNumberFormat="1" applyFont="1" applyFill="1" applyBorder="1" applyAlignment="1">
      <alignment vertical="center"/>
    </xf>
    <xf numFmtId="164" fontId="18" fillId="40" borderId="41" xfId="1" applyNumberFormat="1" applyFont="1" applyFill="1" applyBorder="1" applyAlignment="1">
      <alignment vertical="center"/>
    </xf>
    <xf numFmtId="164" fontId="18" fillId="40" borderId="47" xfId="1" applyNumberFormat="1" applyFont="1" applyFill="1" applyBorder="1" applyAlignment="1">
      <alignment vertical="center"/>
    </xf>
    <xf numFmtId="164" fontId="18" fillId="40" borderId="48" xfId="1" applyNumberFormat="1" applyFont="1" applyFill="1" applyBorder="1" applyAlignment="1">
      <alignment vertical="center"/>
    </xf>
    <xf numFmtId="164" fontId="18" fillId="39" borderId="41" xfId="1" applyNumberFormat="1" applyFont="1" applyFill="1" applyBorder="1" applyAlignment="1">
      <alignment vertical="center"/>
    </xf>
    <xf numFmtId="164" fontId="18" fillId="39" borderId="47" xfId="1" applyNumberFormat="1" applyFont="1" applyFill="1" applyBorder="1" applyAlignment="1">
      <alignment vertical="center"/>
    </xf>
    <xf numFmtId="164" fontId="18" fillId="39" borderId="48" xfId="1" applyNumberFormat="1" applyFont="1" applyFill="1" applyBorder="1" applyAlignment="1">
      <alignment vertical="center"/>
    </xf>
    <xf numFmtId="0" fontId="19" fillId="34" borderId="11" xfId="0" applyFont="1" applyFill="1" applyBorder="1" applyAlignment="1">
      <alignment horizontal="left" vertical="center"/>
    </xf>
    <xf numFmtId="0" fontId="19" fillId="37" borderId="10" xfId="0" applyFont="1" applyFill="1" applyBorder="1" applyAlignment="1">
      <alignment horizontal="left" vertical="center"/>
    </xf>
    <xf numFmtId="0" fontId="16" fillId="37" borderId="14" xfId="0" applyFont="1" applyFill="1" applyBorder="1" applyAlignment="1">
      <alignment vertical="center"/>
    </xf>
    <xf numFmtId="0" fontId="16" fillId="37" borderId="15" xfId="0" applyFont="1" applyFill="1" applyBorder="1" applyAlignment="1">
      <alignment vertical="center"/>
    </xf>
    <xf numFmtId="0" fontId="16" fillId="37" borderId="16" xfId="0" applyFont="1" applyFill="1" applyBorder="1" applyAlignment="1">
      <alignment vertical="center"/>
    </xf>
    <xf numFmtId="0" fontId="0" fillId="37" borderId="18" xfId="0" applyFill="1" applyBorder="1" applyAlignment="1">
      <alignment vertical="center"/>
    </xf>
    <xf numFmtId="0" fontId="19" fillId="35" borderId="14" xfId="0" applyFont="1" applyFill="1" applyBorder="1" applyAlignment="1">
      <alignment vertical="center"/>
    </xf>
    <xf numFmtId="0" fontId="19" fillId="35" borderId="15" xfId="0" applyFont="1" applyFill="1" applyBorder="1" applyAlignment="1">
      <alignment vertical="center"/>
    </xf>
    <xf numFmtId="0" fontId="0" fillId="35" borderId="16" xfId="0" applyFill="1" applyBorder="1" applyAlignment="1">
      <alignment vertical="center"/>
    </xf>
    <xf numFmtId="0" fontId="0" fillId="35" borderId="17" xfId="0" applyFill="1" applyBorder="1" applyAlignment="1">
      <alignment vertical="center"/>
    </xf>
    <xf numFmtId="0" fontId="0" fillId="35" borderId="18" xfId="0" applyFill="1" applyBorder="1" applyAlignment="1">
      <alignment vertical="center"/>
    </xf>
    <xf numFmtId="0" fontId="0" fillId="35" borderId="19" xfId="0" applyFill="1" applyBorder="1" applyAlignment="1">
      <alignment vertical="center"/>
    </xf>
    <xf numFmtId="164" fontId="0" fillId="40" borderId="39" xfId="1" applyNumberFormat="1" applyFont="1" applyFill="1" applyBorder="1" applyAlignment="1">
      <alignment vertical="center"/>
    </xf>
    <xf numFmtId="164" fontId="0" fillId="40" borderId="13" xfId="1" applyNumberFormat="1" applyFont="1" applyFill="1" applyBorder="1" applyAlignment="1">
      <alignment vertical="center"/>
    </xf>
    <xf numFmtId="0" fontId="17" fillId="45" borderId="15" xfId="0" applyFont="1" applyFill="1" applyBorder="1" applyAlignment="1">
      <alignment vertical="center"/>
    </xf>
    <xf numFmtId="0" fontId="17" fillId="45" borderId="16" xfId="0" applyFont="1" applyFill="1" applyBorder="1" applyAlignment="1">
      <alignment vertical="center"/>
    </xf>
    <xf numFmtId="0" fontId="17" fillId="45" borderId="18" xfId="0" applyFont="1" applyFill="1" applyBorder="1" applyAlignment="1">
      <alignment vertical="center"/>
    </xf>
    <xf numFmtId="0" fontId="17" fillId="45" borderId="19" xfId="0" applyFont="1" applyFill="1" applyBorder="1" applyAlignment="1">
      <alignment vertical="center"/>
    </xf>
    <xf numFmtId="0" fontId="17" fillId="45" borderId="14" xfId="0" applyFont="1" applyFill="1" applyBorder="1" applyAlignment="1">
      <alignment vertical="center"/>
    </xf>
    <xf numFmtId="0" fontId="17" fillId="45" borderId="17" xfId="0" applyFont="1" applyFill="1" applyBorder="1" applyAlignment="1">
      <alignment vertical="center"/>
    </xf>
    <xf numFmtId="0" fontId="17" fillId="45" borderId="11" xfId="0" applyFont="1" applyFill="1" applyBorder="1" applyAlignment="1">
      <alignment vertical="center"/>
    </xf>
    <xf numFmtId="0" fontId="17" fillId="45" borderId="12" xfId="0" applyFont="1" applyFill="1" applyBorder="1" applyAlignment="1">
      <alignment vertical="center"/>
    </xf>
    <xf numFmtId="0" fontId="17" fillId="45" borderId="13" xfId="0" applyFont="1" applyFill="1" applyBorder="1" applyAlignment="1">
      <alignment vertical="center"/>
    </xf>
    <xf numFmtId="0" fontId="16" fillId="46" borderId="23" xfId="0" applyFont="1" applyFill="1" applyBorder="1" applyAlignment="1">
      <alignment vertical="center"/>
    </xf>
    <xf numFmtId="0" fontId="25" fillId="39" borderId="101" xfId="0" applyFont="1" applyFill="1" applyBorder="1" applyAlignment="1">
      <alignment vertical="center"/>
    </xf>
    <xf numFmtId="0" fontId="0" fillId="39" borderId="103" xfId="0" applyFill="1" applyBorder="1" applyAlignment="1">
      <alignment vertical="center"/>
    </xf>
    <xf numFmtId="0" fontId="0" fillId="39" borderId="102" xfId="0" applyFill="1" applyBorder="1" applyAlignment="1">
      <alignment vertical="center"/>
    </xf>
    <xf numFmtId="0" fontId="23" fillId="33" borderId="100" xfId="0" applyFont="1" applyFill="1" applyBorder="1" applyAlignment="1">
      <alignment vertical="center"/>
    </xf>
    <xf numFmtId="0" fontId="0" fillId="33" borderId="104" xfId="0" applyFill="1" applyBorder="1" applyAlignment="1">
      <alignment vertical="center"/>
    </xf>
    <xf numFmtId="0" fontId="24" fillId="33" borderId="87" xfId="0" applyFont="1" applyFill="1" applyBorder="1" applyAlignment="1" applyProtection="1">
      <alignment vertical="center"/>
      <protection locked="0"/>
    </xf>
    <xf numFmtId="0" fontId="24" fillId="33" borderId="88" xfId="0" applyFont="1" applyFill="1" applyBorder="1" applyAlignment="1" applyProtection="1">
      <alignment vertical="center"/>
      <protection locked="0"/>
    </xf>
    <xf numFmtId="3" fontId="18" fillId="33" borderId="99" xfId="0" applyNumberFormat="1" applyFont="1" applyFill="1" applyBorder="1" applyAlignment="1" applyProtection="1">
      <alignment vertical="center"/>
      <protection locked="0"/>
    </xf>
    <xf numFmtId="3" fontId="18" fillId="33" borderId="89" xfId="0" applyNumberFormat="1" applyFont="1" applyFill="1" applyBorder="1" applyAlignment="1" applyProtection="1">
      <alignment vertical="center"/>
      <protection locked="0"/>
    </xf>
    <xf numFmtId="0" fontId="16" fillId="46" borderId="87" xfId="0" applyFont="1" applyFill="1" applyBorder="1" applyAlignment="1" applyProtection="1">
      <alignment vertical="center"/>
      <protection locked="0"/>
    </xf>
    <xf numFmtId="0" fontId="0" fillId="39" borderId="88" xfId="0" applyFill="1" applyBorder="1" applyAlignment="1" applyProtection="1">
      <alignment vertical="center"/>
      <protection locked="0"/>
    </xf>
    <xf numFmtId="0" fontId="0" fillId="39" borderId="89" xfId="0" applyFill="1" applyBorder="1" applyAlignment="1" applyProtection="1">
      <alignment vertical="center"/>
      <protection locked="0"/>
    </xf>
    <xf numFmtId="0" fontId="16" fillId="46" borderId="49" xfId="0" applyFont="1" applyFill="1" applyBorder="1" applyAlignment="1" applyProtection="1">
      <alignment vertical="center"/>
      <protection locked="0"/>
    </xf>
    <xf numFmtId="0" fontId="16" fillId="46" borderId="50" xfId="0" applyFont="1" applyFill="1" applyBorder="1" applyAlignment="1" applyProtection="1">
      <alignment vertical="center" wrapText="1"/>
      <protection locked="0"/>
    </xf>
    <xf numFmtId="0" fontId="16" fillId="46" borderId="75" xfId="0" applyFont="1" applyFill="1" applyBorder="1" applyAlignment="1" applyProtection="1">
      <alignment vertical="center" wrapText="1"/>
      <protection locked="0"/>
    </xf>
    <xf numFmtId="0" fontId="0" fillId="39" borderId="92" xfId="0" applyFill="1" applyBorder="1" applyAlignment="1" applyProtection="1">
      <alignment vertical="center"/>
      <protection locked="0"/>
    </xf>
    <xf numFmtId="2" fontId="0" fillId="39" borderId="22" xfId="0" applyNumberFormat="1" applyFill="1" applyBorder="1" applyAlignment="1" applyProtection="1">
      <alignment vertical="center"/>
      <protection locked="0"/>
    </xf>
    <xf numFmtId="0" fontId="0" fillId="39" borderId="93" xfId="0" applyFill="1" applyBorder="1" applyAlignment="1" applyProtection="1">
      <alignment vertical="center"/>
      <protection locked="0"/>
    </xf>
    <xf numFmtId="0" fontId="0" fillId="39" borderId="90" xfId="0" applyFill="1" applyBorder="1" applyAlignment="1" applyProtection="1">
      <alignment vertical="center"/>
      <protection locked="0"/>
    </xf>
    <xf numFmtId="2" fontId="0" fillId="39" borderId="43" xfId="0" applyNumberFormat="1" applyFill="1" applyBorder="1" applyAlignment="1" applyProtection="1">
      <alignment vertical="center"/>
      <protection locked="0"/>
    </xf>
    <xf numFmtId="0" fontId="0" fillId="39" borderId="74" xfId="0" applyFill="1" applyBorder="1" applyAlignment="1" applyProtection="1">
      <alignment vertical="center"/>
      <protection locked="0"/>
    </xf>
    <xf numFmtId="0" fontId="0" fillId="39" borderId="55" xfId="0" applyFill="1" applyBorder="1" applyAlignment="1" applyProtection="1">
      <alignment vertical="center"/>
      <protection locked="0"/>
    </xf>
    <xf numFmtId="2" fontId="0" fillId="39" borderId="59" xfId="0" applyNumberFormat="1" applyFill="1" applyBorder="1" applyAlignment="1" applyProtection="1">
      <alignment vertical="center"/>
      <protection locked="0"/>
    </xf>
    <xf numFmtId="0" fontId="0" fillId="39" borderId="91" xfId="0" applyFill="1" applyBorder="1" applyAlignment="1" applyProtection="1">
      <alignment vertical="center"/>
      <protection locked="0"/>
    </xf>
    <xf numFmtId="0" fontId="16" fillId="46" borderId="79" xfId="0" applyFont="1" applyFill="1" applyBorder="1" applyAlignment="1" applyProtection="1">
      <alignment vertical="center"/>
      <protection locked="0"/>
    </xf>
    <xf numFmtId="0" fontId="16" fillId="46" borderId="97" xfId="0" applyFont="1" applyFill="1" applyBorder="1" applyAlignment="1" applyProtection="1">
      <alignment vertical="center"/>
      <protection locked="0"/>
    </xf>
    <xf numFmtId="0" fontId="16" fillId="46" borderId="50" xfId="0" applyFont="1" applyFill="1" applyBorder="1" applyAlignment="1" applyProtection="1">
      <alignment vertical="center"/>
      <protection locked="0"/>
    </xf>
    <xf numFmtId="0" fontId="0" fillId="46" borderId="51" xfId="0" applyFill="1" applyBorder="1" applyAlignment="1" applyProtection="1">
      <alignment vertical="center"/>
      <protection locked="0"/>
    </xf>
    <xf numFmtId="0" fontId="0" fillId="46" borderId="58" xfId="0" applyFill="1" applyBorder="1" applyAlignment="1" applyProtection="1">
      <alignment vertical="center"/>
      <protection locked="0"/>
    </xf>
    <xf numFmtId="0" fontId="18" fillId="46" borderId="52" xfId="0" applyFont="1" applyFill="1" applyBorder="1" applyAlignment="1" applyProtection="1">
      <alignment vertical="center"/>
      <protection locked="0"/>
    </xf>
    <xf numFmtId="0" fontId="0" fillId="46" borderId="98" xfId="0" applyFont="1" applyFill="1" applyBorder="1" applyAlignment="1" applyProtection="1">
      <alignment vertical="center"/>
      <protection locked="0"/>
    </xf>
    <xf numFmtId="0" fontId="0" fillId="46" borderId="23" xfId="0" applyFont="1" applyFill="1" applyBorder="1" applyAlignment="1" applyProtection="1">
      <alignment vertical="center"/>
      <protection locked="0"/>
    </xf>
    <xf numFmtId="0" fontId="0" fillId="46" borderId="10" xfId="0" applyFill="1" applyBorder="1" applyAlignment="1" applyProtection="1">
      <alignment vertical="center"/>
      <protection locked="0"/>
    </xf>
    <xf numFmtId="0" fontId="0" fillId="46" borderId="10" xfId="0" applyFill="1" applyBorder="1" applyAlignment="1" applyProtection="1">
      <alignment vertical="center" wrapText="1"/>
      <protection locked="0"/>
    </xf>
    <xf numFmtId="0" fontId="0" fillId="46" borderId="94" xfId="0" applyFill="1" applyBorder="1" applyAlignment="1" applyProtection="1">
      <alignment vertical="center" wrapText="1"/>
      <protection locked="0"/>
    </xf>
    <xf numFmtId="2" fontId="0" fillId="39" borderId="14" xfId="0" applyNumberFormat="1" applyFill="1" applyBorder="1" applyAlignment="1" applyProtection="1">
      <alignment vertical="center"/>
      <protection locked="0"/>
    </xf>
    <xf numFmtId="2" fontId="0" fillId="39" borderId="16" xfId="0" applyNumberFormat="1" applyFill="1" applyBorder="1" applyAlignment="1" applyProtection="1">
      <alignment vertical="center"/>
      <protection locked="0"/>
    </xf>
    <xf numFmtId="2" fontId="0" fillId="39" borderId="15" xfId="0" applyNumberFormat="1" applyFill="1" applyBorder="1" applyAlignment="1" applyProtection="1">
      <alignment vertical="center"/>
      <protection locked="0"/>
    </xf>
    <xf numFmtId="0" fontId="0" fillId="39" borderId="14" xfId="0" applyFill="1" applyBorder="1" applyAlignment="1" applyProtection="1">
      <alignment vertical="center"/>
      <protection locked="0"/>
    </xf>
    <xf numFmtId="2" fontId="0" fillId="39" borderId="93" xfId="0" applyNumberFormat="1" applyFill="1" applyBorder="1" applyAlignment="1" applyProtection="1">
      <alignment vertical="center"/>
      <protection locked="0"/>
    </xf>
    <xf numFmtId="2" fontId="0" fillId="39" borderId="20" xfId="0" applyNumberFormat="1" applyFill="1" applyBorder="1" applyAlignment="1" applyProtection="1">
      <alignment vertical="center"/>
      <protection locked="0"/>
    </xf>
    <xf numFmtId="2" fontId="0" fillId="39" borderId="21" xfId="0" applyNumberFormat="1" applyFill="1" applyBorder="1" applyAlignment="1" applyProtection="1">
      <alignment vertical="center"/>
      <protection locked="0"/>
    </xf>
    <xf numFmtId="2" fontId="0" fillId="39" borderId="0" xfId="0" applyNumberFormat="1" applyFill="1" applyBorder="1" applyAlignment="1" applyProtection="1">
      <alignment vertical="center"/>
      <protection locked="0"/>
    </xf>
    <xf numFmtId="0" fontId="0" fillId="39" borderId="20" xfId="0" applyFill="1" applyBorder="1" applyAlignment="1" applyProtection="1">
      <alignment vertical="center"/>
      <protection locked="0"/>
    </xf>
    <xf numFmtId="2" fontId="0" fillId="39" borderId="74" xfId="0" applyNumberFormat="1" applyFill="1" applyBorder="1" applyAlignment="1" applyProtection="1">
      <alignment vertical="center"/>
      <protection locked="0"/>
    </xf>
    <xf numFmtId="0" fontId="0" fillId="39" borderId="61" xfId="0" applyFill="1" applyBorder="1" applyAlignment="1" applyProtection="1">
      <alignment vertical="center"/>
      <protection locked="0"/>
    </xf>
    <xf numFmtId="0" fontId="0" fillId="39" borderId="95" xfId="0" applyFill="1" applyBorder="1" applyAlignment="1" applyProtection="1">
      <alignment vertical="center"/>
      <protection locked="0"/>
    </xf>
    <xf numFmtId="2" fontId="0" fillId="39" borderId="96" xfId="0" applyNumberFormat="1" applyFill="1" applyBorder="1" applyAlignment="1" applyProtection="1">
      <alignment vertical="center"/>
      <protection locked="0"/>
    </xf>
    <xf numFmtId="2" fontId="0" fillId="39" borderId="61" xfId="0" applyNumberFormat="1" applyFill="1" applyBorder="1" applyAlignment="1" applyProtection="1">
      <alignment vertical="center"/>
      <protection locked="0"/>
    </xf>
    <xf numFmtId="2" fontId="0" fillId="39" borderId="95" xfId="0" applyNumberFormat="1" applyFill="1" applyBorder="1" applyAlignment="1" applyProtection="1">
      <alignment vertical="center"/>
      <protection locked="0"/>
    </xf>
    <xf numFmtId="0" fontId="0" fillId="39" borderId="96" xfId="0" applyFill="1" applyBorder="1" applyAlignment="1" applyProtection="1">
      <alignment vertical="center"/>
      <protection locked="0"/>
    </xf>
    <xf numFmtId="2" fontId="0" fillId="39" borderId="91" xfId="0" applyNumberFormat="1" applyFill="1" applyBorder="1" applyAlignment="1" applyProtection="1">
      <alignment vertical="center"/>
      <protection locked="0"/>
    </xf>
    <xf numFmtId="0" fontId="0" fillId="40" borderId="28" xfId="0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/>
    </xf>
    <xf numFmtId="2" fontId="0" fillId="39" borderId="29" xfId="0" applyNumberFormat="1" applyFill="1" applyBorder="1" applyAlignment="1">
      <alignment vertical="center"/>
    </xf>
    <xf numFmtId="2" fontId="0" fillId="39" borderId="24" xfId="0" applyNumberFormat="1" applyFill="1" applyBorder="1" applyAlignment="1">
      <alignment vertical="center"/>
    </xf>
    <xf numFmtId="2" fontId="0" fillId="39" borderId="31" xfId="0" applyNumberFormat="1" applyFill="1" applyBorder="1" applyAlignment="1">
      <alignment vertical="center"/>
    </xf>
    <xf numFmtId="9" fontId="0" fillId="39" borderId="44" xfId="1" applyFont="1" applyFill="1" applyBorder="1" applyAlignment="1">
      <alignment vertical="center"/>
    </xf>
    <xf numFmtId="9" fontId="0" fillId="39" borderId="105" xfId="1" applyFont="1" applyFill="1" applyBorder="1" applyAlignment="1">
      <alignment vertical="center"/>
    </xf>
    <xf numFmtId="9" fontId="0" fillId="39" borderId="45" xfId="1" applyFont="1" applyFill="1" applyBorder="1" applyAlignment="1">
      <alignment vertical="center"/>
    </xf>
    <xf numFmtId="0" fontId="24" fillId="33" borderId="79" xfId="0" applyFont="1" applyFill="1" applyBorder="1" applyAlignment="1" applyProtection="1">
      <alignment vertical="center"/>
      <protection locked="0"/>
    </xf>
    <xf numFmtId="0" fontId="24" fillId="33" borderId="80" xfId="0" applyFont="1" applyFill="1" applyBorder="1" applyAlignment="1" applyProtection="1">
      <alignment vertical="center"/>
      <protection locked="0"/>
    </xf>
    <xf numFmtId="3" fontId="18" fillId="33" borderId="72" xfId="0" applyNumberFormat="1" applyFont="1" applyFill="1" applyBorder="1" applyAlignment="1" applyProtection="1">
      <alignment vertical="center"/>
      <protection locked="0"/>
    </xf>
    <xf numFmtId="0" fontId="18" fillId="33" borderId="72" xfId="0" applyFont="1" applyFill="1" applyBorder="1" applyAlignment="1" applyProtection="1">
      <alignment vertical="center"/>
      <protection locked="0"/>
    </xf>
    <xf numFmtId="3" fontId="0" fillId="33" borderId="72" xfId="0" applyNumberFormat="1" applyFill="1" applyBorder="1" applyAlignment="1" applyProtection="1">
      <alignment vertical="center"/>
      <protection locked="0"/>
    </xf>
    <xf numFmtId="3" fontId="18" fillId="33" borderId="73" xfId="0" applyNumberFormat="1" applyFont="1" applyFill="1" applyBorder="1" applyAlignment="1" applyProtection="1">
      <alignment vertical="center"/>
      <protection locked="0"/>
    </xf>
    <xf numFmtId="0" fontId="19" fillId="34" borderId="81" xfId="0" applyFont="1" applyFill="1" applyBorder="1" applyAlignment="1" applyProtection="1">
      <alignment vertical="center" wrapText="1"/>
      <protection locked="0"/>
    </xf>
    <xf numFmtId="0" fontId="19" fillId="34" borderId="82" xfId="0" applyFont="1" applyFill="1" applyBorder="1" applyAlignment="1" applyProtection="1">
      <alignment vertical="center" wrapText="1"/>
      <protection locked="0"/>
    </xf>
    <xf numFmtId="3" fontId="16" fillId="34" borderId="83" xfId="0" applyNumberFormat="1" applyFont="1" applyFill="1" applyBorder="1" applyAlignment="1" applyProtection="1">
      <alignment vertical="center"/>
      <protection locked="0"/>
    </xf>
    <xf numFmtId="3" fontId="19" fillId="34" borderId="84" xfId="0" applyNumberFormat="1" applyFont="1" applyFill="1" applyBorder="1" applyAlignment="1" applyProtection="1">
      <alignment vertical="center"/>
      <protection locked="0"/>
    </xf>
    <xf numFmtId="0" fontId="19" fillId="34" borderId="85" xfId="0" applyFont="1" applyFill="1" applyBorder="1" applyAlignment="1" applyProtection="1">
      <alignment vertical="center"/>
      <protection locked="0"/>
    </xf>
    <xf numFmtId="3" fontId="19" fillId="34" borderId="82" xfId="0" applyNumberFormat="1" applyFont="1" applyFill="1" applyBorder="1" applyAlignment="1" applyProtection="1">
      <alignment vertical="center" wrapText="1"/>
      <protection locked="0"/>
    </xf>
    <xf numFmtId="0" fontId="19" fillId="34" borderId="86" xfId="0" applyFont="1" applyFill="1" applyBorder="1" applyAlignment="1" applyProtection="1">
      <alignment vertical="center" wrapText="1"/>
      <protection locked="0"/>
    </xf>
    <xf numFmtId="0" fontId="24" fillId="33" borderId="64" xfId="0" applyFont="1" applyFill="1" applyBorder="1" applyAlignment="1" applyProtection="1">
      <alignment vertical="center"/>
      <protection locked="0"/>
    </xf>
    <xf numFmtId="0" fontId="24" fillId="33" borderId="65" xfId="0" applyFont="1" applyFill="1" applyBorder="1" applyAlignment="1" applyProtection="1">
      <alignment vertical="center"/>
      <protection locked="0"/>
    </xf>
    <xf numFmtId="0" fontId="24" fillId="33" borderId="66" xfId="0" applyFont="1" applyFill="1" applyBorder="1" applyAlignment="1" applyProtection="1">
      <alignment horizontal="center" vertical="center"/>
      <protection locked="0"/>
    </xf>
    <xf numFmtId="0" fontId="24" fillId="33" borderId="67" xfId="0" applyFont="1" applyFill="1" applyBorder="1" applyAlignment="1" applyProtection="1">
      <alignment horizontal="center" vertical="center"/>
      <protection locked="0"/>
    </xf>
    <xf numFmtId="0" fontId="24" fillId="33" borderId="68" xfId="0" applyFont="1" applyFill="1" applyBorder="1" applyAlignment="1" applyProtection="1">
      <alignment horizontal="center" vertical="center"/>
      <protection locked="0"/>
    </xf>
    <xf numFmtId="3" fontId="24" fillId="33" borderId="65" xfId="0" applyNumberFormat="1" applyFont="1" applyFill="1" applyBorder="1" applyAlignment="1" applyProtection="1">
      <alignment horizontal="center" vertical="center"/>
      <protection locked="0"/>
    </xf>
    <xf numFmtId="0" fontId="24" fillId="33" borderId="69" xfId="0" applyFont="1" applyFill="1" applyBorder="1" applyAlignment="1" applyProtection="1">
      <alignment horizontal="center" vertical="center"/>
      <protection locked="0"/>
    </xf>
    <xf numFmtId="0" fontId="24" fillId="40" borderId="56" xfId="0" applyFont="1" applyFill="1" applyBorder="1" applyAlignment="1" applyProtection="1">
      <alignment horizontal="center" vertical="center"/>
      <protection locked="0"/>
    </xf>
    <xf numFmtId="0" fontId="0" fillId="0" borderId="0" xfId="0" applyFill="1" applyBorder="1" applyAlignment="1" applyProtection="1">
      <alignment vertical="center"/>
      <protection locked="0"/>
    </xf>
    <xf numFmtId="3" fontId="0" fillId="0" borderId="0" xfId="0" applyNumberFormat="1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3" fontId="0" fillId="0" borderId="0" xfId="0" applyNumberFormat="1" applyBorder="1" applyAlignment="1" applyProtection="1">
      <alignment vertical="center"/>
      <protection locked="0"/>
    </xf>
    <xf numFmtId="0" fontId="19" fillId="34" borderId="49" xfId="0" applyFont="1" applyFill="1" applyBorder="1" applyAlignment="1" applyProtection="1">
      <alignment vertical="center"/>
    </xf>
    <xf numFmtId="0" fontId="24" fillId="34" borderId="75" xfId="0" applyFont="1" applyFill="1" applyBorder="1" applyAlignment="1" applyProtection="1">
      <alignment horizontal="center" vertical="center"/>
    </xf>
    <xf numFmtId="3" fontId="19" fillId="35" borderId="63" xfId="0" applyNumberFormat="1" applyFont="1" applyFill="1" applyBorder="1" applyAlignment="1" applyProtection="1">
      <alignment vertical="center"/>
    </xf>
    <xf numFmtId="3" fontId="19" fillId="35" borderId="58" xfId="0" applyNumberFormat="1" applyFont="1" applyFill="1" applyBorder="1" applyAlignment="1" applyProtection="1">
      <alignment vertical="center"/>
    </xf>
    <xf numFmtId="0" fontId="19" fillId="35" borderId="52" xfId="0" applyFont="1" applyFill="1" applyBorder="1" applyAlignment="1" applyProtection="1">
      <alignment vertical="center"/>
    </xf>
    <xf numFmtId="3" fontId="19" fillId="42" borderId="63" xfId="0" applyNumberFormat="1" applyFont="1" applyFill="1" applyBorder="1" applyAlignment="1" applyProtection="1">
      <alignment vertical="center"/>
    </xf>
    <xf numFmtId="3" fontId="19" fillId="42" borderId="51" xfId="0" applyNumberFormat="1" applyFont="1" applyFill="1" applyBorder="1" applyAlignment="1" applyProtection="1">
      <alignment vertical="center"/>
    </xf>
    <xf numFmtId="3" fontId="19" fillId="42" borderId="58" xfId="0" applyNumberFormat="1" applyFont="1" applyFill="1" applyBorder="1" applyAlignment="1" applyProtection="1">
      <alignment vertical="center"/>
    </xf>
    <xf numFmtId="3" fontId="19" fillId="42" borderId="52" xfId="0" applyNumberFormat="1" applyFont="1" applyFill="1" applyBorder="1" applyAlignment="1" applyProtection="1">
      <alignment vertical="center"/>
    </xf>
    <xf numFmtId="0" fontId="19" fillId="37" borderId="53" xfId="0" applyFont="1" applyFill="1" applyBorder="1" applyAlignment="1" applyProtection="1">
      <alignment vertical="center"/>
    </xf>
    <xf numFmtId="0" fontId="19" fillId="37" borderId="12" xfId="0" applyFont="1" applyFill="1" applyBorder="1" applyAlignment="1" applyProtection="1">
      <alignment vertical="center"/>
    </xf>
    <xf numFmtId="3" fontId="19" fillId="37" borderId="12" xfId="0" applyNumberFormat="1" applyFont="1" applyFill="1" applyBorder="1" applyAlignment="1" applyProtection="1">
      <alignment vertical="center"/>
    </xf>
    <xf numFmtId="3" fontId="19" fillId="37" borderId="54" xfId="0" applyNumberFormat="1" applyFont="1" applyFill="1" applyBorder="1" applyAlignment="1" applyProtection="1">
      <alignment vertical="center"/>
    </xf>
    <xf numFmtId="3" fontId="19" fillId="36" borderId="53" xfId="0" applyNumberFormat="1" applyFont="1" applyFill="1" applyBorder="1" applyAlignment="1" applyProtection="1">
      <alignment vertical="center"/>
    </xf>
    <xf numFmtId="3" fontId="19" fillId="36" borderId="12" xfId="0" applyNumberFormat="1" applyFont="1" applyFill="1" applyBorder="1" applyAlignment="1" applyProtection="1">
      <alignment vertical="center"/>
    </xf>
    <xf numFmtId="3" fontId="19" fillId="36" borderId="54" xfId="0" applyNumberFormat="1" applyFont="1" applyFill="1" applyBorder="1" applyAlignment="1" applyProtection="1">
      <alignment vertical="center"/>
    </xf>
    <xf numFmtId="0" fontId="19" fillId="34" borderId="55" xfId="0" applyFont="1" applyFill="1" applyBorder="1" applyAlignment="1" applyProtection="1">
      <alignment horizontal="center" vertical="center" wrapText="1"/>
    </xf>
    <xf numFmtId="0" fontId="19" fillId="34" borderId="62" xfId="0" applyFont="1" applyFill="1" applyBorder="1" applyAlignment="1" applyProtection="1">
      <alignment horizontal="center" vertical="center" wrapText="1"/>
    </xf>
    <xf numFmtId="3" fontId="19" fillId="35" borderId="70" xfId="0" applyNumberFormat="1" applyFont="1" applyFill="1" applyBorder="1" applyAlignment="1" applyProtection="1">
      <alignment horizontal="center" vertical="center" wrapText="1"/>
    </xf>
    <xf numFmtId="3" fontId="19" fillId="35" borderId="60" xfId="0" applyNumberFormat="1" applyFont="1" applyFill="1" applyBorder="1" applyAlignment="1" applyProtection="1">
      <alignment horizontal="center" vertical="center" wrapText="1"/>
    </xf>
    <xf numFmtId="0" fontId="19" fillId="35" borderId="71" xfId="0" applyFont="1" applyFill="1" applyBorder="1" applyAlignment="1" applyProtection="1">
      <alignment horizontal="center" vertical="center" wrapText="1"/>
    </xf>
    <xf numFmtId="3" fontId="19" fillId="42" borderId="70" xfId="0" applyNumberFormat="1" applyFont="1" applyFill="1" applyBorder="1" applyAlignment="1" applyProtection="1">
      <alignment horizontal="center" vertical="center" wrapText="1"/>
    </xf>
    <xf numFmtId="3" fontId="19" fillId="42" borderId="60" xfId="0" applyNumberFormat="1" applyFont="1" applyFill="1" applyBorder="1" applyAlignment="1" applyProtection="1">
      <alignment horizontal="center" vertical="center" wrapText="1"/>
    </xf>
    <xf numFmtId="3" fontId="19" fillId="42" borderId="71" xfId="0" applyNumberFormat="1" applyFont="1" applyFill="1" applyBorder="1" applyAlignment="1" applyProtection="1">
      <alignment horizontal="center" vertical="center" wrapText="1"/>
    </xf>
    <xf numFmtId="0" fontId="19" fillId="37" borderId="70" xfId="0" applyFont="1" applyFill="1" applyBorder="1" applyAlignment="1" applyProtection="1">
      <alignment horizontal="center" vertical="center" wrapText="1"/>
    </xf>
    <xf numFmtId="0" fontId="19" fillId="37" borderId="60" xfId="0" applyFont="1" applyFill="1" applyBorder="1" applyAlignment="1" applyProtection="1">
      <alignment horizontal="center" vertical="center" wrapText="1"/>
    </xf>
    <xf numFmtId="3" fontId="19" fillId="37" borderId="60" xfId="0" applyNumberFormat="1" applyFont="1" applyFill="1" applyBorder="1" applyAlignment="1" applyProtection="1">
      <alignment vertical="center" wrapText="1"/>
    </xf>
    <xf numFmtId="3" fontId="19" fillId="37" borderId="71" xfId="0" applyNumberFormat="1" applyFont="1" applyFill="1" applyBorder="1" applyAlignment="1" applyProtection="1">
      <alignment vertical="center" wrapText="1"/>
    </xf>
    <xf numFmtId="3" fontId="19" fillId="36" borderId="55" xfId="0" applyNumberFormat="1" applyFont="1" applyFill="1" applyBorder="1" applyAlignment="1" applyProtection="1">
      <alignment vertical="center" wrapText="1"/>
    </xf>
    <xf numFmtId="3" fontId="19" fillId="36" borderId="59" xfId="0" applyNumberFormat="1" applyFont="1" applyFill="1" applyBorder="1" applyAlignment="1" applyProtection="1">
      <alignment vertical="center" wrapText="1"/>
    </xf>
    <xf numFmtId="0" fontId="19" fillId="36" borderId="60" xfId="0" applyFont="1" applyFill="1" applyBorder="1" applyAlignment="1" applyProtection="1">
      <alignment vertical="center" wrapText="1"/>
    </xf>
    <xf numFmtId="0" fontId="19" fillId="36" borderId="61" xfId="0" applyFont="1" applyFill="1" applyBorder="1" applyAlignment="1" applyProtection="1">
      <alignment vertical="center" wrapText="1"/>
    </xf>
    <xf numFmtId="0" fontId="19" fillId="36" borderId="62" xfId="0" applyFont="1" applyFill="1" applyBorder="1" applyAlignment="1" applyProtection="1">
      <alignment vertical="center" wrapText="1"/>
    </xf>
    <xf numFmtId="3" fontId="0" fillId="0" borderId="0" xfId="0" applyNumberFormat="1" applyAlignment="1" applyProtection="1">
      <alignment vertical="center"/>
    </xf>
    <xf numFmtId="3" fontId="17" fillId="45" borderId="77" xfId="0" applyNumberFormat="1" applyFont="1" applyFill="1" applyBorder="1" applyAlignment="1" applyProtection="1">
      <alignment vertical="center"/>
    </xf>
    <xf numFmtId="3" fontId="17" fillId="45" borderId="78" xfId="0" applyNumberFormat="1" applyFont="1" applyFill="1" applyBorder="1" applyAlignment="1" applyProtection="1">
      <alignment vertical="top"/>
    </xf>
    <xf numFmtId="3" fontId="0" fillId="45" borderId="76" xfId="0" applyNumberFormat="1" applyFill="1" applyBorder="1" applyAlignment="1" applyProtection="1">
      <alignment vertical="center"/>
    </xf>
    <xf numFmtId="0" fontId="0" fillId="0" borderId="0" xfId="0" applyAlignment="1" applyProtection="1">
      <alignment vertical="center"/>
    </xf>
    <xf numFmtId="0" fontId="17" fillId="45" borderId="72" xfId="0" applyFont="1" applyFill="1" applyBorder="1" applyAlignment="1" applyProtection="1">
      <alignment vertical="center"/>
    </xf>
    <xf numFmtId="3" fontId="0" fillId="45" borderId="72" xfId="0" applyNumberFormat="1" applyFill="1" applyBorder="1" applyAlignment="1" applyProtection="1">
      <alignment vertical="center"/>
    </xf>
    <xf numFmtId="0" fontId="0" fillId="45" borderId="72" xfId="0" applyFill="1" applyBorder="1" applyAlignment="1" applyProtection="1">
      <alignment vertical="center"/>
    </xf>
    <xf numFmtId="3" fontId="0" fillId="45" borderId="72" xfId="0" applyNumberFormat="1" applyFill="1" applyBorder="1" applyAlignment="1" applyProtection="1">
      <alignment horizontal="right" vertical="center"/>
    </xf>
    <xf numFmtId="3" fontId="0" fillId="45" borderId="73" xfId="0" applyNumberFormat="1" applyFill="1" applyBorder="1" applyAlignment="1" applyProtection="1">
      <alignment vertical="center"/>
    </xf>
    <xf numFmtId="0" fontId="17" fillId="45" borderId="0" xfId="0" applyFont="1" applyFill="1" applyBorder="1" applyAlignment="1" applyProtection="1">
      <alignment vertical="center"/>
    </xf>
    <xf numFmtId="3" fontId="0" fillId="45" borderId="0" xfId="0" applyNumberFormat="1" applyFill="1" applyBorder="1" applyAlignment="1" applyProtection="1">
      <alignment vertical="center"/>
    </xf>
    <xf numFmtId="0" fontId="0" fillId="45" borderId="0" xfId="0" applyFill="1" applyBorder="1" applyAlignment="1" applyProtection="1">
      <alignment vertical="center"/>
    </xf>
    <xf numFmtId="3" fontId="0" fillId="45" borderId="0" xfId="0" applyNumberFormat="1" applyFill="1" applyBorder="1" applyAlignment="1" applyProtection="1">
      <alignment horizontal="right" vertical="center"/>
    </xf>
    <xf numFmtId="3" fontId="0" fillId="45" borderId="74" xfId="0" applyNumberFormat="1" applyFill="1" applyBorder="1" applyAlignment="1" applyProtection="1">
      <alignment vertical="center"/>
    </xf>
    <xf numFmtId="3" fontId="16" fillId="41" borderId="57" xfId="0" applyNumberFormat="1" applyFont="1" applyFill="1" applyBorder="1" applyAlignment="1" applyProtection="1">
      <alignment vertical="center"/>
    </xf>
    <xf numFmtId="3" fontId="0" fillId="41" borderId="58" xfId="0" applyNumberFormat="1" applyFill="1" applyBorder="1" applyAlignment="1" applyProtection="1">
      <alignment vertical="center"/>
    </xf>
    <xf numFmtId="3" fontId="0" fillId="41" borderId="52" xfId="0" applyNumberFormat="1" applyFill="1" applyBorder="1" applyAlignment="1" applyProtection="1">
      <alignment vertical="center"/>
    </xf>
    <xf numFmtId="0" fontId="22" fillId="44" borderId="51" xfId="0" applyFont="1" applyFill="1" applyBorder="1" applyAlignment="1" applyProtection="1">
      <alignment vertical="center"/>
    </xf>
    <xf numFmtId="3" fontId="22" fillId="44" borderId="50" xfId="0" applyNumberFormat="1" applyFont="1" applyFill="1" applyBorder="1" applyAlignment="1" applyProtection="1">
      <alignment vertical="center"/>
    </xf>
    <xf numFmtId="3" fontId="0" fillId="44" borderId="51" xfId="0" applyNumberFormat="1" applyFill="1" applyBorder="1" applyAlignment="1" applyProtection="1">
      <alignment vertical="center"/>
    </xf>
    <xf numFmtId="0" fontId="22" fillId="44" borderId="50" xfId="0" applyFont="1" applyFill="1" applyBorder="1" applyAlignment="1" applyProtection="1">
      <alignment vertical="center"/>
    </xf>
    <xf numFmtId="3" fontId="0" fillId="44" borderId="52" xfId="0" applyNumberFormat="1" applyFill="1" applyBorder="1" applyAlignment="1" applyProtection="1">
      <alignment horizontal="right" vertical="center"/>
    </xf>
    <xf numFmtId="0" fontId="0" fillId="0" borderId="72" xfId="0" applyFill="1" applyBorder="1" applyAlignment="1" applyProtection="1">
      <alignment vertical="center"/>
      <protection locked="0"/>
    </xf>
    <xf numFmtId="3" fontId="0" fillId="0" borderId="72" xfId="0" applyNumberFormat="1" applyFill="1" applyBorder="1" applyAlignment="1" applyProtection="1">
      <alignment vertical="center"/>
      <protection locked="0"/>
    </xf>
    <xf numFmtId="3" fontId="0" fillId="0" borderId="72" xfId="0" applyNumberFormat="1" applyBorder="1" applyProtection="1">
      <protection locked="0"/>
    </xf>
    <xf numFmtId="3" fontId="0" fillId="0" borderId="0" xfId="0" applyNumberFormat="1" applyBorder="1" applyProtection="1">
      <protection locked="0"/>
    </xf>
    <xf numFmtId="0" fontId="0" fillId="34" borderId="78" xfId="0" applyFont="1" applyFill="1" applyBorder="1" applyAlignment="1" applyProtection="1">
      <alignment vertical="center"/>
      <protection locked="0"/>
    </xf>
    <xf numFmtId="0" fontId="0" fillId="34" borderId="0" xfId="0" applyFill="1" applyBorder="1" applyAlignment="1" applyProtection="1">
      <alignment vertical="center"/>
      <protection locked="0"/>
    </xf>
    <xf numFmtId="0" fontId="18" fillId="34" borderId="74" xfId="0" applyFont="1" applyFill="1" applyBorder="1" applyAlignment="1" applyProtection="1">
      <alignment vertical="center"/>
      <protection locked="0"/>
    </xf>
    <xf numFmtId="0" fontId="0" fillId="34" borderId="72" xfId="0" applyFill="1" applyBorder="1" applyAlignment="1" applyProtection="1">
      <alignment vertical="center"/>
      <protection locked="0"/>
    </xf>
    <xf numFmtId="0" fontId="0" fillId="34" borderId="73" xfId="0" applyFill="1" applyBorder="1" applyAlignment="1" applyProtection="1">
      <alignment vertical="center"/>
      <protection locked="0"/>
    </xf>
    <xf numFmtId="0" fontId="0" fillId="34" borderId="74" xfId="0" applyFill="1" applyBorder="1" applyAlignment="1" applyProtection="1">
      <alignment vertical="center"/>
      <protection locked="0"/>
    </xf>
    <xf numFmtId="0" fontId="25" fillId="39" borderId="0" xfId="0" applyFont="1" applyFill="1" applyBorder="1" applyAlignment="1">
      <alignment vertical="center"/>
    </xf>
    <xf numFmtId="0" fontId="25" fillId="39" borderId="28" xfId="0" applyFont="1" applyFill="1" applyBorder="1" applyAlignment="1">
      <alignment vertical="center"/>
    </xf>
    <xf numFmtId="2" fontId="0" fillId="39" borderId="27" xfId="0" applyNumberFormat="1" applyFill="1" applyBorder="1" applyAlignment="1">
      <alignment vertical="center"/>
    </xf>
    <xf numFmtId="9" fontId="0" fillId="39" borderId="48" xfId="1" applyFont="1" applyFill="1" applyBorder="1" applyAlignment="1">
      <alignment vertical="center"/>
    </xf>
    <xf numFmtId="0" fontId="0" fillId="36" borderId="13" xfId="0" applyFill="1" applyBorder="1" applyAlignment="1">
      <alignment vertical="center"/>
    </xf>
    <xf numFmtId="0" fontId="19" fillId="36" borderId="23" xfId="0" applyFont="1" applyFill="1" applyBorder="1" applyAlignment="1">
      <alignment horizontal="left" vertical="center"/>
    </xf>
    <xf numFmtId="0" fontId="19" fillId="36" borderId="17" xfId="0" applyFont="1" applyFill="1" applyBorder="1" applyAlignment="1">
      <alignment horizontal="left" vertical="center"/>
    </xf>
    <xf numFmtId="0" fontId="19" fillId="36" borderId="14" xfId="0" applyFont="1" applyFill="1" applyBorder="1" applyAlignment="1">
      <alignment vertical="center"/>
    </xf>
    <xf numFmtId="0" fontId="19" fillId="36" borderId="11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6" fillId="34" borderId="10" xfId="0" applyFont="1" applyFill="1" applyBorder="1" applyAlignment="1">
      <alignment vertical="center" wrapText="1"/>
    </xf>
    <xf numFmtId="0" fontId="0" fillId="34" borderId="0" xfId="0" applyFill="1" applyBorder="1" applyAlignment="1" applyProtection="1">
      <alignment horizontal="right" vertical="center"/>
      <protection locked="0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165" fontId="0" fillId="0" borderId="12" xfId="0" applyNumberFormat="1" applyBorder="1" applyAlignment="1">
      <alignment vertical="center"/>
    </xf>
    <xf numFmtId="3" fontId="0" fillId="0" borderId="12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19" fillId="42" borderId="10" xfId="0" applyFont="1" applyFill="1" applyBorder="1" applyAlignment="1">
      <alignment horizontal="left" vertical="center"/>
    </xf>
    <xf numFmtId="0" fontId="19" fillId="34" borderId="106" xfId="0" applyFont="1" applyFill="1" applyBorder="1" applyAlignment="1" applyProtection="1">
      <alignment horizontal="center" vertical="center" wrapText="1"/>
    </xf>
    <xf numFmtId="0" fontId="0" fillId="34" borderId="106" xfId="0" applyFill="1" applyBorder="1" applyAlignment="1">
      <alignment horizontal="center" vertical="center" wrapText="1"/>
    </xf>
    <xf numFmtId="0" fontId="0" fillId="34" borderId="89" xfId="0" applyFill="1" applyBorder="1" applyAlignment="1">
      <alignment vertical="center" wrapText="1"/>
    </xf>
    <xf numFmtId="0" fontId="0" fillId="39" borderId="107" xfId="0" applyFill="1" applyBorder="1" applyAlignment="1">
      <alignment vertical="center" wrapText="1"/>
    </xf>
    <xf numFmtId="0" fontId="0" fillId="47" borderId="108" xfId="0" applyFill="1" applyBorder="1" applyAlignment="1">
      <alignment horizontal="center" vertical="center" wrapText="1"/>
    </xf>
    <xf numFmtId="0" fontId="0" fillId="39" borderId="108" xfId="0" applyFill="1" applyBorder="1" applyAlignment="1">
      <alignment vertical="center" wrapText="1"/>
    </xf>
    <xf numFmtId="0" fontId="0" fillId="39" borderId="109" xfId="0" applyFill="1" applyBorder="1" applyAlignment="1">
      <alignment vertical="center" wrapText="1"/>
    </xf>
    <xf numFmtId="0" fontId="0" fillId="37" borderId="108" xfId="0" applyFill="1" applyBorder="1" applyAlignment="1">
      <alignment horizontal="center" vertical="center" wrapText="1"/>
    </xf>
    <xf numFmtId="0" fontId="0" fillId="46" borderId="108" xfId="0" applyFill="1" applyBorder="1" applyAlignment="1">
      <alignment horizontal="center" vertical="center" wrapText="1"/>
    </xf>
    <xf numFmtId="0" fontId="0" fillId="36" borderId="108" xfId="0" applyFill="1" applyBorder="1" applyAlignment="1">
      <alignment horizontal="center"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"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ill>
        <patternFill>
          <bgColor rgb="FFCCFFCC"/>
        </patternFill>
      </fill>
    </dxf>
    <dxf>
      <fill>
        <patternFill>
          <bgColor rgb="FFCCFFCC"/>
        </patternFill>
      </fill>
    </dxf>
  </dxfs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Gaze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Raw Gaze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data!$I$7:$I$8000</c:f>
              <c:numCache>
                <c:formatCode>#,##0</c:formatCode>
                <c:ptCount val="7994"/>
                <c:pt idx="0">
                  <c:v>0</c:v>
                </c:pt>
                <c:pt idx="1">
                  <c:v>1145.8599999999999</c:v>
                </c:pt>
                <c:pt idx="2">
                  <c:v>1042.01</c:v>
                </c:pt>
                <c:pt idx="3">
                  <c:v>726.67100000000005</c:v>
                </c:pt>
                <c:pt idx="4">
                  <c:v>604.298</c:v>
                </c:pt>
                <c:pt idx="5">
                  <c:v>603.62800000000004</c:v>
                </c:pt>
                <c:pt idx="6">
                  <c:v>597.49599999999998</c:v>
                </c:pt>
                <c:pt idx="7">
                  <c:v>599.92100000000005</c:v>
                </c:pt>
                <c:pt idx="8">
                  <c:v>602.91499999999996</c:v>
                </c:pt>
                <c:pt idx="9">
                  <c:v>602.33100000000002</c:v>
                </c:pt>
                <c:pt idx="10">
                  <c:v>607.71799999999996</c:v>
                </c:pt>
                <c:pt idx="11">
                  <c:v>611.63099999999997</c:v>
                </c:pt>
                <c:pt idx="12">
                  <c:v>616.92600000000004</c:v>
                </c:pt>
                <c:pt idx="13">
                  <c:v>603.06700000000001</c:v>
                </c:pt>
                <c:pt idx="14">
                  <c:v>599.05399999999997</c:v>
                </c:pt>
                <c:pt idx="15">
                  <c:v>598.03099999999995</c:v>
                </c:pt>
                <c:pt idx="16">
                  <c:v>600.45299999999997</c:v>
                </c:pt>
                <c:pt idx="17">
                  <c:v>609.57100000000003</c:v>
                </c:pt>
                <c:pt idx="18">
                  <c:v>585.48699999999997</c:v>
                </c:pt>
                <c:pt idx="19">
                  <c:v>579.22400000000005</c:v>
                </c:pt>
                <c:pt idx="20">
                  <c:v>579.99099999999999</c:v>
                </c:pt>
                <c:pt idx="21">
                  <c:v>576.09500000000003</c:v>
                </c:pt>
                <c:pt idx="22">
                  <c:v>582.76400000000001</c:v>
                </c:pt>
                <c:pt idx="23">
                  <c:v>577.40300000000002</c:v>
                </c:pt>
                <c:pt idx="24">
                  <c:v>575.34100000000001</c:v>
                </c:pt>
                <c:pt idx="25">
                  <c:v>589.36900000000003</c:v>
                </c:pt>
                <c:pt idx="26">
                  <c:v>576.06500000000005</c:v>
                </c:pt>
                <c:pt idx="27">
                  <c:v>581.71900000000005</c:v>
                </c:pt>
                <c:pt idx="28">
                  <c:v>575.69799999999998</c:v>
                </c:pt>
                <c:pt idx="29">
                  <c:v>581.00099999999998</c:v>
                </c:pt>
                <c:pt idx="30">
                  <c:v>619.31500000000005</c:v>
                </c:pt>
                <c:pt idx="31">
                  <c:v>659.67600000000004</c:v>
                </c:pt>
                <c:pt idx="32">
                  <c:v>663.548</c:v>
                </c:pt>
                <c:pt idx="33">
                  <c:v>650.19500000000005</c:v>
                </c:pt>
                <c:pt idx="34">
                  <c:v>668.02099999999996</c:v>
                </c:pt>
                <c:pt idx="35">
                  <c:v>656.42499999999995</c:v>
                </c:pt>
                <c:pt idx="36">
                  <c:v>644.52800000000002</c:v>
                </c:pt>
                <c:pt idx="37">
                  <c:v>643.20000000000005</c:v>
                </c:pt>
                <c:pt idx="38">
                  <c:v>656.28399999999999</c:v>
                </c:pt>
                <c:pt idx="39">
                  <c:v>648.62</c:v>
                </c:pt>
                <c:pt idx="40">
                  <c:v>640.81700000000001</c:v>
                </c:pt>
                <c:pt idx="41">
                  <c:v>647.21299999999997</c:v>
                </c:pt>
                <c:pt idx="42">
                  <c:v>640.16700000000003</c:v>
                </c:pt>
                <c:pt idx="43">
                  <c:v>645.77300000000002</c:v>
                </c:pt>
                <c:pt idx="44">
                  <c:v>645.11400000000003</c:v>
                </c:pt>
                <c:pt idx="45">
                  <c:v>640.524</c:v>
                </c:pt>
                <c:pt idx="46">
                  <c:v>648.66099999999994</c:v>
                </c:pt>
                <c:pt idx="47">
                  <c:v>649.69899999999996</c:v>
                </c:pt>
                <c:pt idx="48">
                  <c:v>644.76400000000001</c:v>
                </c:pt>
                <c:pt idx="49">
                  <c:v>647.89499999999998</c:v>
                </c:pt>
                <c:pt idx="50">
                  <c:v>647.68899999999996</c:v>
                </c:pt>
                <c:pt idx="51">
                  <c:v>643.48</c:v>
                </c:pt>
                <c:pt idx="52">
                  <c:v>634.61</c:v>
                </c:pt>
                <c:pt idx="53">
                  <c:v>649.19799999999998</c:v>
                </c:pt>
                <c:pt idx="54">
                  <c:v>632.25599999999997</c:v>
                </c:pt>
                <c:pt idx="55">
                  <c:v>644.12300000000005</c:v>
                </c:pt>
                <c:pt idx="56">
                  <c:v>637.34500000000003</c:v>
                </c:pt>
                <c:pt idx="57">
                  <c:v>654.77800000000002</c:v>
                </c:pt>
                <c:pt idx="58">
                  <c:v>634.62800000000004</c:v>
                </c:pt>
                <c:pt idx="59">
                  <c:v>645.72400000000005</c:v>
                </c:pt>
                <c:pt idx="60">
                  <c:v>632.19100000000003</c:v>
                </c:pt>
                <c:pt idx="61">
                  <c:v>601.84299999999996</c:v>
                </c:pt>
                <c:pt idx="62">
                  <c:v>589.08199999999999</c:v>
                </c:pt>
                <c:pt idx="63">
                  <c:v>599.63300000000004</c:v>
                </c:pt>
                <c:pt idx="64">
                  <c:v>592.34400000000005</c:v>
                </c:pt>
                <c:pt idx="65">
                  <c:v>592.15</c:v>
                </c:pt>
                <c:pt idx="66">
                  <c:v>594.53</c:v>
                </c:pt>
                <c:pt idx="67">
                  <c:v>602.92499999999995</c:v>
                </c:pt>
                <c:pt idx="68">
                  <c:v>600.61300000000006</c:v>
                </c:pt>
                <c:pt idx="69">
                  <c:v>608.39700000000005</c:v>
                </c:pt>
                <c:pt idx="70">
                  <c:v>607.58900000000006</c:v>
                </c:pt>
                <c:pt idx="71">
                  <c:v>596.34900000000005</c:v>
                </c:pt>
                <c:pt idx="72">
                  <c:v>595.40499999999997</c:v>
                </c:pt>
                <c:pt idx="73">
                  <c:v>593.05200000000002</c:v>
                </c:pt>
                <c:pt idx="74">
                  <c:v>606.18399999999997</c:v>
                </c:pt>
                <c:pt idx="75">
                  <c:v>597.654</c:v>
                </c:pt>
                <c:pt idx="76">
                  <c:v>595.13099999999997</c:v>
                </c:pt>
                <c:pt idx="77">
                  <c:v>602.72699999999998</c:v>
                </c:pt>
                <c:pt idx="78">
                  <c:v>617.15599999999995</c:v>
                </c:pt>
                <c:pt idx="79">
                  <c:v>633.09199999999998</c:v>
                </c:pt>
                <c:pt idx="80">
                  <c:v>645.12599999999998</c:v>
                </c:pt>
                <c:pt idx="81">
                  <c:v>644.20600000000002</c:v>
                </c:pt>
                <c:pt idx="82">
                  <c:v>637.94500000000005</c:v>
                </c:pt>
                <c:pt idx="83">
                  <c:v>639.51499999999999</c:v>
                </c:pt>
                <c:pt idx="84">
                  <c:v>629.29100000000005</c:v>
                </c:pt>
                <c:pt idx="85">
                  <c:v>644.45399999999995</c:v>
                </c:pt>
                <c:pt idx="86">
                  <c:v>645.97</c:v>
                </c:pt>
                <c:pt idx="87">
                  <c:v>643.97199999999998</c:v>
                </c:pt>
                <c:pt idx="88">
                  <c:v>644.21699999999998</c:v>
                </c:pt>
                <c:pt idx="89">
                  <c:v>642.39</c:v>
                </c:pt>
                <c:pt idx="90">
                  <c:v>646.09500000000003</c:v>
                </c:pt>
                <c:pt idx="91">
                  <c:v>635.73599999999999</c:v>
                </c:pt>
                <c:pt idx="92">
                  <c:v>643.79100000000005</c:v>
                </c:pt>
                <c:pt idx="93">
                  <c:v>643.81700000000001</c:v>
                </c:pt>
                <c:pt idx="94">
                  <c:v>642.10699999999997</c:v>
                </c:pt>
                <c:pt idx="95">
                  <c:v>646.88599999999997</c:v>
                </c:pt>
                <c:pt idx="96">
                  <c:v>641.59100000000001</c:v>
                </c:pt>
                <c:pt idx="97">
                  <c:v>652.56700000000001</c:v>
                </c:pt>
                <c:pt idx="98">
                  <c:v>627.94100000000003</c:v>
                </c:pt>
                <c:pt idx="99">
                  <c:v>644.13300000000004</c:v>
                </c:pt>
                <c:pt idx="100">
                  <c:v>638.90099999999995</c:v>
                </c:pt>
                <c:pt idx="101">
                  <c:v>642.79700000000003</c:v>
                </c:pt>
                <c:pt idx="102">
                  <c:v>640.94799999999998</c:v>
                </c:pt>
                <c:pt idx="103">
                  <c:v>631.82299999999998</c:v>
                </c:pt>
                <c:pt idx="104">
                  <c:v>629.82500000000005</c:v>
                </c:pt>
                <c:pt idx="105">
                  <c:v>645.88699999999994</c:v>
                </c:pt>
                <c:pt idx="106">
                  <c:v>647.92700000000002</c:v>
                </c:pt>
                <c:pt idx="107">
                  <c:v>637.23699999999997</c:v>
                </c:pt>
                <c:pt idx="108">
                  <c:v>642.50199999999995</c:v>
                </c:pt>
                <c:pt idx="109">
                  <c:v>647.71500000000003</c:v>
                </c:pt>
                <c:pt idx="110">
                  <c:v>648.90899999999999</c:v>
                </c:pt>
                <c:pt idx="111">
                  <c:v>646.85599999999999</c:v>
                </c:pt>
                <c:pt idx="112">
                  <c:v>644.875</c:v>
                </c:pt>
                <c:pt idx="113">
                  <c:v>631.44500000000005</c:v>
                </c:pt>
                <c:pt idx="114">
                  <c:v>627.66300000000001</c:v>
                </c:pt>
                <c:pt idx="115">
                  <c:v>650.51900000000001</c:v>
                </c:pt>
                <c:pt idx="116">
                  <c:v>641.08900000000006</c:v>
                </c:pt>
                <c:pt idx="117">
                  <c:v>647.72799999999995</c:v>
                </c:pt>
                <c:pt idx="118">
                  <c:v>638.08799999999997</c:v>
                </c:pt>
                <c:pt idx="119">
                  <c:v>637.51900000000001</c:v>
                </c:pt>
                <c:pt idx="120">
                  <c:v>637.75900000000001</c:v>
                </c:pt>
                <c:pt idx="121">
                  <c:v>636.32500000000005</c:v>
                </c:pt>
                <c:pt idx="122">
                  <c:v>631.56500000000005</c:v>
                </c:pt>
                <c:pt idx="123">
                  <c:v>684.21600000000001</c:v>
                </c:pt>
                <c:pt idx="124">
                  <c:v>918.048</c:v>
                </c:pt>
                <c:pt idx="125">
                  <c:v>1113.3699999999999</c:v>
                </c:pt>
                <c:pt idx="126">
                  <c:v>1123.23</c:v>
                </c:pt>
                <c:pt idx="127">
                  <c:v>1120.92</c:v>
                </c:pt>
                <c:pt idx="128">
                  <c:v>1121.72</c:v>
                </c:pt>
                <c:pt idx="129">
                  <c:v>1127.06</c:v>
                </c:pt>
                <c:pt idx="130">
                  <c:v>1123.3599999999999</c:v>
                </c:pt>
                <c:pt idx="131">
                  <c:v>1118.33</c:v>
                </c:pt>
                <c:pt idx="132">
                  <c:v>1144.75</c:v>
                </c:pt>
                <c:pt idx="133">
                  <c:v>1108.03</c:v>
                </c:pt>
                <c:pt idx="134">
                  <c:v>1115.31</c:v>
                </c:pt>
                <c:pt idx="135">
                  <c:v>1111.67</c:v>
                </c:pt>
                <c:pt idx="136">
                  <c:v>1122.29</c:v>
                </c:pt>
                <c:pt idx="137">
                  <c:v>1120.24</c:v>
                </c:pt>
                <c:pt idx="138">
                  <c:v>1124.01</c:v>
                </c:pt>
                <c:pt idx="139">
                  <c:v>1120.6400000000001</c:v>
                </c:pt>
                <c:pt idx="140">
                  <c:v>1118.06</c:v>
                </c:pt>
                <c:pt idx="141">
                  <c:v>1117.08</c:v>
                </c:pt>
                <c:pt idx="142">
                  <c:v>1114.1500000000001</c:v>
                </c:pt>
                <c:pt idx="143">
                  <c:v>1012.32</c:v>
                </c:pt>
                <c:pt idx="144">
                  <c:v>714.82</c:v>
                </c:pt>
                <c:pt idx="145">
                  <c:v>602.99</c:v>
                </c:pt>
                <c:pt idx="146">
                  <c:v>607.18700000000001</c:v>
                </c:pt>
                <c:pt idx="147">
                  <c:v>611.99599999999998</c:v>
                </c:pt>
                <c:pt idx="148">
                  <c:v>610.53700000000003</c:v>
                </c:pt>
                <c:pt idx="149">
                  <c:v>616.46799999999996</c:v>
                </c:pt>
                <c:pt idx="150">
                  <c:v>619.71799999999996</c:v>
                </c:pt>
                <c:pt idx="151">
                  <c:v>623.33299999999997</c:v>
                </c:pt>
                <c:pt idx="152">
                  <c:v>616.23099999999999</c:v>
                </c:pt>
                <c:pt idx="153">
                  <c:v>617.197</c:v>
                </c:pt>
                <c:pt idx="154">
                  <c:v>617.63099999999997</c:v>
                </c:pt>
                <c:pt idx="155">
                  <c:v>623.125</c:v>
                </c:pt>
                <c:pt idx="156">
                  <c:v>609.74599999999998</c:v>
                </c:pt>
                <c:pt idx="157">
                  <c:v>639.66</c:v>
                </c:pt>
                <c:pt idx="158">
                  <c:v>649.779</c:v>
                </c:pt>
                <c:pt idx="159">
                  <c:v>645.99199999999996</c:v>
                </c:pt>
                <c:pt idx="160">
                  <c:v>642.26</c:v>
                </c:pt>
                <c:pt idx="161">
                  <c:v>645.26</c:v>
                </c:pt>
                <c:pt idx="162">
                  <c:v>647.39</c:v>
                </c:pt>
                <c:pt idx="163">
                  <c:v>625.76</c:v>
                </c:pt>
                <c:pt idx="164">
                  <c:v>635.98900000000003</c:v>
                </c:pt>
                <c:pt idx="165">
                  <c:v>632.05700000000002</c:v>
                </c:pt>
                <c:pt idx="166">
                  <c:v>635.49400000000003</c:v>
                </c:pt>
                <c:pt idx="167">
                  <c:v>646.69200000000001</c:v>
                </c:pt>
                <c:pt idx="168">
                  <c:v>460.44099999999997</c:v>
                </c:pt>
                <c:pt idx="169">
                  <c:v>210.738</c:v>
                </c:pt>
                <c:pt idx="170">
                  <c:v>126.863</c:v>
                </c:pt>
                <c:pt idx="171">
                  <c:v>128.07400000000001</c:v>
                </c:pt>
                <c:pt idx="172">
                  <c:v>129.768</c:v>
                </c:pt>
                <c:pt idx="173">
                  <c:v>129.71600000000001</c:v>
                </c:pt>
                <c:pt idx="174">
                  <c:v>123.253</c:v>
                </c:pt>
                <c:pt idx="175">
                  <c:v>131.33099999999999</c:v>
                </c:pt>
                <c:pt idx="176">
                  <c:v>130.22900000000001</c:v>
                </c:pt>
                <c:pt idx="177">
                  <c:v>117.655</c:v>
                </c:pt>
                <c:pt idx="178">
                  <c:v>137.50899999999999</c:v>
                </c:pt>
                <c:pt idx="179">
                  <c:v>126.339</c:v>
                </c:pt>
                <c:pt idx="180">
                  <c:v>133.554</c:v>
                </c:pt>
                <c:pt idx="181">
                  <c:v>163.52000000000001</c:v>
                </c:pt>
                <c:pt idx="182">
                  <c:v>452.46499999999997</c:v>
                </c:pt>
                <c:pt idx="183">
                  <c:v>616.02599999999995</c:v>
                </c:pt>
                <c:pt idx="184">
                  <c:v>619.125</c:v>
                </c:pt>
                <c:pt idx="185">
                  <c:v>626.55999999999995</c:v>
                </c:pt>
                <c:pt idx="186">
                  <c:v>622.16</c:v>
                </c:pt>
                <c:pt idx="187">
                  <c:v>624.65499999999997</c:v>
                </c:pt>
                <c:pt idx="188">
                  <c:v>620.22900000000004</c:v>
                </c:pt>
                <c:pt idx="189">
                  <c:v>626.11800000000005</c:v>
                </c:pt>
                <c:pt idx="190">
                  <c:v>632.80399999999997</c:v>
                </c:pt>
                <c:pt idx="191">
                  <c:v>631.66300000000001</c:v>
                </c:pt>
                <c:pt idx="192">
                  <c:v>633.11699999999996</c:v>
                </c:pt>
                <c:pt idx="193">
                  <c:v>626.83000000000004</c:v>
                </c:pt>
                <c:pt idx="194">
                  <c:v>622.49</c:v>
                </c:pt>
                <c:pt idx="195">
                  <c:v>625.53700000000003</c:v>
                </c:pt>
                <c:pt idx="196">
                  <c:v>627.428</c:v>
                </c:pt>
                <c:pt idx="197">
                  <c:v>643.79499999999996</c:v>
                </c:pt>
                <c:pt idx="198">
                  <c:v>639.17399999999998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792.06200000000001</c:v>
                </c:pt>
                <c:pt idx="210">
                  <c:v>778.14499999999998</c:v>
                </c:pt>
                <c:pt idx="211">
                  <c:v>793.51800000000003</c:v>
                </c:pt>
                <c:pt idx="212">
                  <c:v>791.96400000000006</c:v>
                </c:pt>
                <c:pt idx="213">
                  <c:v>790.23699999999997</c:v>
                </c:pt>
                <c:pt idx="214">
                  <c:v>791.01300000000003</c:v>
                </c:pt>
                <c:pt idx="215">
                  <c:v>785.16099999999994</c:v>
                </c:pt>
                <c:pt idx="216">
                  <c:v>662.13099999999997</c:v>
                </c:pt>
                <c:pt idx="217">
                  <c:v>653.36300000000006</c:v>
                </c:pt>
                <c:pt idx="218">
                  <c:v>643.07600000000002</c:v>
                </c:pt>
                <c:pt idx="219">
                  <c:v>651.14400000000001</c:v>
                </c:pt>
                <c:pt idx="220">
                  <c:v>648.93399999999997</c:v>
                </c:pt>
                <c:pt idx="221">
                  <c:v>660.19500000000005</c:v>
                </c:pt>
                <c:pt idx="222">
                  <c:v>643.05499999999995</c:v>
                </c:pt>
                <c:pt idx="223">
                  <c:v>638.96199999999999</c:v>
                </c:pt>
                <c:pt idx="224">
                  <c:v>638.07299999999998</c:v>
                </c:pt>
                <c:pt idx="225">
                  <c:v>638.11300000000006</c:v>
                </c:pt>
                <c:pt idx="226">
                  <c:v>650.80600000000004</c:v>
                </c:pt>
                <c:pt idx="227">
                  <c:v>646.22299999999996</c:v>
                </c:pt>
                <c:pt idx="228">
                  <c:v>625.21100000000001</c:v>
                </c:pt>
                <c:pt idx="229">
                  <c:v>618.721</c:v>
                </c:pt>
                <c:pt idx="230">
                  <c:v>626.53200000000004</c:v>
                </c:pt>
                <c:pt idx="231">
                  <c:v>628.10900000000004</c:v>
                </c:pt>
                <c:pt idx="232">
                  <c:v>624.83399999999995</c:v>
                </c:pt>
                <c:pt idx="233">
                  <c:v>627.73099999999999</c:v>
                </c:pt>
                <c:pt idx="234">
                  <c:v>616.61099999999999</c:v>
                </c:pt>
                <c:pt idx="235">
                  <c:v>611.47199999999998</c:v>
                </c:pt>
                <c:pt idx="236">
                  <c:v>628.65599999999995</c:v>
                </c:pt>
                <c:pt idx="237">
                  <c:v>625.02599999999995</c:v>
                </c:pt>
                <c:pt idx="238">
                  <c:v>625.37800000000004</c:v>
                </c:pt>
                <c:pt idx="239">
                  <c:v>627.024</c:v>
                </c:pt>
                <c:pt idx="240">
                  <c:v>628.23199999999997</c:v>
                </c:pt>
                <c:pt idx="241">
                  <c:v>628.67399999999998</c:v>
                </c:pt>
                <c:pt idx="242">
                  <c:v>626.41</c:v>
                </c:pt>
                <c:pt idx="243">
                  <c:v>624.53800000000001</c:v>
                </c:pt>
                <c:pt idx="244">
                  <c:v>625.41700000000003</c:v>
                </c:pt>
                <c:pt idx="245">
                  <c:v>623.07000000000005</c:v>
                </c:pt>
                <c:pt idx="246">
                  <c:v>618.12800000000004</c:v>
                </c:pt>
                <c:pt idx="247">
                  <c:v>620.75199999999995</c:v>
                </c:pt>
                <c:pt idx="248">
                  <c:v>625.22</c:v>
                </c:pt>
                <c:pt idx="249">
                  <c:v>618.92399999999998</c:v>
                </c:pt>
                <c:pt idx="250">
                  <c:v>616.26700000000005</c:v>
                </c:pt>
                <c:pt idx="251">
                  <c:v>622.34299999999996</c:v>
                </c:pt>
                <c:pt idx="252">
                  <c:v>613.00400000000002</c:v>
                </c:pt>
                <c:pt idx="253">
                  <c:v>621.87599999999998</c:v>
                </c:pt>
                <c:pt idx="254">
                  <c:v>616.39099999999996</c:v>
                </c:pt>
                <c:pt idx="255">
                  <c:v>619.62699999999995</c:v>
                </c:pt>
                <c:pt idx="256">
                  <c:v>620.32299999999998</c:v>
                </c:pt>
                <c:pt idx="257">
                  <c:v>624.25199999999995</c:v>
                </c:pt>
                <c:pt idx="258">
                  <c:v>624.16999999999996</c:v>
                </c:pt>
                <c:pt idx="259">
                  <c:v>623.16700000000003</c:v>
                </c:pt>
                <c:pt idx="260">
                  <c:v>630.524</c:v>
                </c:pt>
                <c:pt idx="261">
                  <c:v>627.37900000000002</c:v>
                </c:pt>
                <c:pt idx="262">
                  <c:v>623.58299999999997</c:v>
                </c:pt>
                <c:pt idx="263">
                  <c:v>639.57600000000002</c:v>
                </c:pt>
                <c:pt idx="264">
                  <c:v>646.59500000000003</c:v>
                </c:pt>
                <c:pt idx="265">
                  <c:v>650.85199999999998</c:v>
                </c:pt>
                <c:pt idx="266">
                  <c:v>649.10599999999999</c:v>
                </c:pt>
                <c:pt idx="267">
                  <c:v>653.69500000000005</c:v>
                </c:pt>
                <c:pt idx="268">
                  <c:v>661.7</c:v>
                </c:pt>
                <c:pt idx="269">
                  <c:v>655.303</c:v>
                </c:pt>
                <c:pt idx="270">
                  <c:v>656.88300000000004</c:v>
                </c:pt>
                <c:pt idx="271">
                  <c:v>657.42899999999997</c:v>
                </c:pt>
                <c:pt idx="272">
                  <c:v>639.96100000000001</c:v>
                </c:pt>
                <c:pt idx="273">
                  <c:v>629.28399999999999</c:v>
                </c:pt>
                <c:pt idx="274">
                  <c:v>640.81500000000005</c:v>
                </c:pt>
                <c:pt idx="275">
                  <c:v>633.51900000000001</c:v>
                </c:pt>
                <c:pt idx="276">
                  <c:v>632.928</c:v>
                </c:pt>
                <c:pt idx="277">
                  <c:v>635.52200000000005</c:v>
                </c:pt>
                <c:pt idx="278">
                  <c:v>631.77499999999998</c:v>
                </c:pt>
                <c:pt idx="279">
                  <c:v>649.31600000000003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691.29899999999998</c:v>
                </c:pt>
                <c:pt idx="290">
                  <c:v>677.86699999999996</c:v>
                </c:pt>
                <c:pt idx="291">
                  <c:v>683.60699999999997</c:v>
                </c:pt>
                <c:pt idx="292">
                  <c:v>678.70299999999997</c:v>
                </c:pt>
                <c:pt idx="293">
                  <c:v>693.44799999999998</c:v>
                </c:pt>
                <c:pt idx="294">
                  <c:v>693.82500000000005</c:v>
                </c:pt>
                <c:pt idx="295">
                  <c:v>689.10699999999997</c:v>
                </c:pt>
                <c:pt idx="296">
                  <c:v>724.69600000000003</c:v>
                </c:pt>
                <c:pt idx="297">
                  <c:v>879.524</c:v>
                </c:pt>
                <c:pt idx="298">
                  <c:v>1124.02</c:v>
                </c:pt>
                <c:pt idx="299">
                  <c:v>1224.74</c:v>
                </c:pt>
                <c:pt idx="300">
                  <c:v>1227.1300000000001</c:v>
                </c:pt>
                <c:pt idx="301">
                  <c:v>1218.26</c:v>
                </c:pt>
                <c:pt idx="302">
                  <c:v>1219.6099999999999</c:v>
                </c:pt>
                <c:pt idx="303">
                  <c:v>1216.56</c:v>
                </c:pt>
                <c:pt idx="304">
                  <c:v>1214.02</c:v>
                </c:pt>
                <c:pt idx="305">
                  <c:v>1206.52</c:v>
                </c:pt>
                <c:pt idx="306">
                  <c:v>1217.3499999999999</c:v>
                </c:pt>
                <c:pt idx="307">
                  <c:v>1219.76</c:v>
                </c:pt>
                <c:pt idx="308">
                  <c:v>1194.28</c:v>
                </c:pt>
                <c:pt idx="309">
                  <c:v>1186.32</c:v>
                </c:pt>
                <c:pt idx="310">
                  <c:v>1184.82</c:v>
                </c:pt>
                <c:pt idx="311">
                  <c:v>1176.48</c:v>
                </c:pt>
                <c:pt idx="312">
                  <c:v>1190.04</c:v>
                </c:pt>
                <c:pt idx="313">
                  <c:v>1185.1500000000001</c:v>
                </c:pt>
                <c:pt idx="314">
                  <c:v>1188.6300000000001</c:v>
                </c:pt>
                <c:pt idx="315">
                  <c:v>1189.6400000000001</c:v>
                </c:pt>
                <c:pt idx="316">
                  <c:v>1189.03</c:v>
                </c:pt>
                <c:pt idx="317">
                  <c:v>1186.54</c:v>
                </c:pt>
                <c:pt idx="318">
                  <c:v>1176.21</c:v>
                </c:pt>
                <c:pt idx="319">
                  <c:v>1155.9000000000001</c:v>
                </c:pt>
                <c:pt idx="320">
                  <c:v>1173.6300000000001</c:v>
                </c:pt>
                <c:pt idx="321">
                  <c:v>1170.9100000000001</c:v>
                </c:pt>
                <c:pt idx="322">
                  <c:v>1171.8399999999999</c:v>
                </c:pt>
                <c:pt idx="323">
                  <c:v>1167.98</c:v>
                </c:pt>
                <c:pt idx="324">
                  <c:v>1176.98</c:v>
                </c:pt>
                <c:pt idx="325">
                  <c:v>1181.3599999999999</c:v>
                </c:pt>
                <c:pt idx="326">
                  <c:v>1165.3699999999999</c:v>
                </c:pt>
                <c:pt idx="327">
                  <c:v>1158.95</c:v>
                </c:pt>
                <c:pt idx="328">
                  <c:v>1163.4100000000001</c:v>
                </c:pt>
                <c:pt idx="329">
                  <c:v>1172.5</c:v>
                </c:pt>
                <c:pt idx="330">
                  <c:v>1174.19</c:v>
                </c:pt>
                <c:pt idx="331">
                  <c:v>1184.18</c:v>
                </c:pt>
                <c:pt idx="332">
                  <c:v>1167.18</c:v>
                </c:pt>
                <c:pt idx="333">
                  <c:v>1187.33</c:v>
                </c:pt>
                <c:pt idx="334">
                  <c:v>1186.32</c:v>
                </c:pt>
                <c:pt idx="335">
                  <c:v>1170.1199999999999</c:v>
                </c:pt>
                <c:pt idx="336">
                  <c:v>1168.8399999999999</c:v>
                </c:pt>
                <c:pt idx="337">
                  <c:v>1190.72</c:v>
                </c:pt>
                <c:pt idx="338">
                  <c:v>1181.5</c:v>
                </c:pt>
                <c:pt idx="339">
                  <c:v>1177.07</c:v>
                </c:pt>
                <c:pt idx="340">
                  <c:v>1173.76</c:v>
                </c:pt>
                <c:pt idx="341">
                  <c:v>1174.93</c:v>
                </c:pt>
                <c:pt idx="342">
                  <c:v>1193.4100000000001</c:v>
                </c:pt>
                <c:pt idx="343">
                  <c:v>1188.5999999999999</c:v>
                </c:pt>
                <c:pt idx="344">
                  <c:v>1179.3800000000001</c:v>
                </c:pt>
                <c:pt idx="345">
                  <c:v>1186.5</c:v>
                </c:pt>
                <c:pt idx="346">
                  <c:v>1186.7</c:v>
                </c:pt>
                <c:pt idx="347">
                  <c:v>1202.47</c:v>
                </c:pt>
                <c:pt idx="348">
                  <c:v>1235.19</c:v>
                </c:pt>
                <c:pt idx="349">
                  <c:v>1225.42</c:v>
                </c:pt>
                <c:pt idx="350">
                  <c:v>1225.9000000000001</c:v>
                </c:pt>
                <c:pt idx="351">
                  <c:v>1230.28</c:v>
                </c:pt>
                <c:pt idx="352">
                  <c:v>1230.8399999999999</c:v>
                </c:pt>
                <c:pt idx="353">
                  <c:v>991.87800000000004</c:v>
                </c:pt>
                <c:pt idx="354">
                  <c:v>691.86199999999997</c:v>
                </c:pt>
                <c:pt idx="355">
                  <c:v>611.23500000000001</c:v>
                </c:pt>
                <c:pt idx="356">
                  <c:v>605.35400000000004</c:v>
                </c:pt>
                <c:pt idx="357">
                  <c:v>608.71699999999998</c:v>
                </c:pt>
                <c:pt idx="358">
                  <c:v>599.01800000000003</c:v>
                </c:pt>
                <c:pt idx="359">
                  <c:v>613.12</c:v>
                </c:pt>
                <c:pt idx="360">
                  <c:v>603.04</c:v>
                </c:pt>
                <c:pt idx="361">
                  <c:v>605.202</c:v>
                </c:pt>
                <c:pt idx="362">
                  <c:v>639.26199999999994</c:v>
                </c:pt>
                <c:pt idx="363">
                  <c:v>659.08900000000006</c:v>
                </c:pt>
                <c:pt idx="364">
                  <c:v>664.71100000000001</c:v>
                </c:pt>
                <c:pt idx="365">
                  <c:v>653.27300000000002</c:v>
                </c:pt>
                <c:pt idx="366">
                  <c:v>652.22</c:v>
                </c:pt>
                <c:pt idx="367">
                  <c:v>655.10900000000004</c:v>
                </c:pt>
                <c:pt idx="368">
                  <c:v>649.995</c:v>
                </c:pt>
                <c:pt idx="369">
                  <c:v>645.23599999999999</c:v>
                </c:pt>
                <c:pt idx="370">
                  <c:v>651.55100000000004</c:v>
                </c:pt>
                <c:pt idx="371">
                  <c:v>645.71400000000006</c:v>
                </c:pt>
                <c:pt idx="372">
                  <c:v>636.99300000000005</c:v>
                </c:pt>
                <c:pt idx="373">
                  <c:v>655.12</c:v>
                </c:pt>
                <c:pt idx="374">
                  <c:v>669.84799999999996</c:v>
                </c:pt>
                <c:pt idx="375">
                  <c:v>489.476</c:v>
                </c:pt>
                <c:pt idx="376">
                  <c:v>214.10599999999999</c:v>
                </c:pt>
                <c:pt idx="377">
                  <c:v>125.101</c:v>
                </c:pt>
                <c:pt idx="378">
                  <c:v>133.99299999999999</c:v>
                </c:pt>
                <c:pt idx="379">
                  <c:v>135.21600000000001</c:v>
                </c:pt>
                <c:pt idx="380">
                  <c:v>98.882400000000004</c:v>
                </c:pt>
                <c:pt idx="381">
                  <c:v>115.98699999999999</c:v>
                </c:pt>
                <c:pt idx="382">
                  <c:v>93.201300000000003</c:v>
                </c:pt>
                <c:pt idx="383">
                  <c:v>122.70099999999999</c:v>
                </c:pt>
                <c:pt idx="384">
                  <c:v>112.572</c:v>
                </c:pt>
                <c:pt idx="385">
                  <c:v>116.354</c:v>
                </c:pt>
                <c:pt idx="386">
                  <c:v>132.61199999999999</c:v>
                </c:pt>
                <c:pt idx="387">
                  <c:v>150.24199999999999</c:v>
                </c:pt>
                <c:pt idx="388">
                  <c:v>486.14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669.85400000000004</c:v>
                </c:pt>
                <c:pt idx="401">
                  <c:v>673.38199999999995</c:v>
                </c:pt>
                <c:pt idx="402">
                  <c:v>666.84799999999996</c:v>
                </c:pt>
                <c:pt idx="403">
                  <c:v>663.78899999999999</c:v>
                </c:pt>
                <c:pt idx="404">
                  <c:v>660.245</c:v>
                </c:pt>
                <c:pt idx="405">
                  <c:v>666.92200000000003</c:v>
                </c:pt>
                <c:pt idx="406">
                  <c:v>669.19899999999996</c:v>
                </c:pt>
                <c:pt idx="407">
                  <c:v>684.91</c:v>
                </c:pt>
                <c:pt idx="408">
                  <c:v>626.78599999999994</c:v>
                </c:pt>
                <c:pt idx="409">
                  <c:v>647.82899999999995</c:v>
                </c:pt>
                <c:pt idx="410">
                  <c:v>617.11199999999997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635.23800000000006</c:v>
                </c:pt>
                <c:pt idx="418">
                  <c:v>639.61800000000005</c:v>
                </c:pt>
                <c:pt idx="419">
                  <c:v>653.15899999999999</c:v>
                </c:pt>
                <c:pt idx="420">
                  <c:v>623.78399999999999</c:v>
                </c:pt>
                <c:pt idx="421">
                  <c:v>636.93600000000004</c:v>
                </c:pt>
                <c:pt idx="422">
                  <c:v>617.59199999999998</c:v>
                </c:pt>
                <c:pt idx="423">
                  <c:v>628.154</c:v>
                </c:pt>
                <c:pt idx="424">
                  <c:v>625.89200000000005</c:v>
                </c:pt>
                <c:pt idx="425">
                  <c:v>632.80899999999997</c:v>
                </c:pt>
                <c:pt idx="426">
                  <c:v>634.84100000000001</c:v>
                </c:pt>
                <c:pt idx="427">
                  <c:v>617.58299999999997</c:v>
                </c:pt>
                <c:pt idx="428">
                  <c:v>621.96799999999996</c:v>
                </c:pt>
                <c:pt idx="429">
                  <c:v>647.44299999999998</c:v>
                </c:pt>
                <c:pt idx="430">
                  <c:v>651.755</c:v>
                </c:pt>
                <c:pt idx="431">
                  <c:v>631.05899999999997</c:v>
                </c:pt>
                <c:pt idx="432">
                  <c:v>634.69600000000003</c:v>
                </c:pt>
                <c:pt idx="433">
                  <c:v>626.01199999999994</c:v>
                </c:pt>
                <c:pt idx="434">
                  <c:v>618.94299999999998</c:v>
                </c:pt>
                <c:pt idx="435">
                  <c:v>631.75099999999998</c:v>
                </c:pt>
                <c:pt idx="436">
                  <c:v>621.68100000000004</c:v>
                </c:pt>
                <c:pt idx="437">
                  <c:v>631.79999999999995</c:v>
                </c:pt>
                <c:pt idx="438">
                  <c:v>618.07899999999995</c:v>
                </c:pt>
                <c:pt idx="439">
                  <c:v>630.97900000000004</c:v>
                </c:pt>
                <c:pt idx="440">
                  <c:v>626.71100000000001</c:v>
                </c:pt>
                <c:pt idx="441">
                  <c:v>629.84400000000005</c:v>
                </c:pt>
                <c:pt idx="442">
                  <c:v>633.98800000000006</c:v>
                </c:pt>
                <c:pt idx="443">
                  <c:v>622.51700000000005</c:v>
                </c:pt>
                <c:pt idx="444">
                  <c:v>624.65200000000004</c:v>
                </c:pt>
                <c:pt idx="445">
                  <c:v>639.55600000000004</c:v>
                </c:pt>
                <c:pt idx="446">
                  <c:v>616.71199999999999</c:v>
                </c:pt>
                <c:pt idx="447">
                  <c:v>630.61300000000006</c:v>
                </c:pt>
                <c:pt idx="448">
                  <c:v>632.60799999999995</c:v>
                </c:pt>
                <c:pt idx="449">
                  <c:v>633.154</c:v>
                </c:pt>
                <c:pt idx="450">
                  <c:v>631.16899999999998</c:v>
                </c:pt>
                <c:pt idx="451">
                  <c:v>630.89700000000005</c:v>
                </c:pt>
                <c:pt idx="452">
                  <c:v>662.7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652.39300000000003</c:v>
                </c:pt>
                <c:pt idx="464">
                  <c:v>655.68899999999996</c:v>
                </c:pt>
                <c:pt idx="465">
                  <c:v>656.01900000000001</c:v>
                </c:pt>
                <c:pt idx="466">
                  <c:v>665.76300000000003</c:v>
                </c:pt>
                <c:pt idx="467">
                  <c:v>723.95600000000002</c:v>
                </c:pt>
                <c:pt idx="468">
                  <c:v>1015.44</c:v>
                </c:pt>
                <c:pt idx="469">
                  <c:v>1139.6500000000001</c:v>
                </c:pt>
                <c:pt idx="470">
                  <c:v>1142.4100000000001</c:v>
                </c:pt>
                <c:pt idx="471">
                  <c:v>1143.97</c:v>
                </c:pt>
                <c:pt idx="472">
                  <c:v>1153.9100000000001</c:v>
                </c:pt>
                <c:pt idx="473">
                  <c:v>1136.97</c:v>
                </c:pt>
                <c:pt idx="474">
                  <c:v>1141.6500000000001</c:v>
                </c:pt>
                <c:pt idx="475">
                  <c:v>1134.17</c:v>
                </c:pt>
                <c:pt idx="476">
                  <c:v>1140.72</c:v>
                </c:pt>
                <c:pt idx="477">
                  <c:v>1156.6500000000001</c:v>
                </c:pt>
                <c:pt idx="478">
                  <c:v>1174.52</c:v>
                </c:pt>
                <c:pt idx="479">
                  <c:v>1180.72</c:v>
                </c:pt>
                <c:pt idx="480">
                  <c:v>1167.3</c:v>
                </c:pt>
                <c:pt idx="481">
                  <c:v>1169.1300000000001</c:v>
                </c:pt>
                <c:pt idx="482">
                  <c:v>1175.78</c:v>
                </c:pt>
                <c:pt idx="483">
                  <c:v>1164.82</c:v>
                </c:pt>
                <c:pt idx="484">
                  <c:v>1167.74</c:v>
                </c:pt>
                <c:pt idx="485">
                  <c:v>1161.1400000000001</c:v>
                </c:pt>
                <c:pt idx="486">
                  <c:v>1162.8599999999999</c:v>
                </c:pt>
                <c:pt idx="487">
                  <c:v>1161.73</c:v>
                </c:pt>
                <c:pt idx="488">
                  <c:v>1013.81</c:v>
                </c:pt>
                <c:pt idx="489">
                  <c:v>759.42399999999998</c:v>
                </c:pt>
                <c:pt idx="490">
                  <c:v>636.67200000000003</c:v>
                </c:pt>
                <c:pt idx="491">
                  <c:v>640.34299999999996</c:v>
                </c:pt>
                <c:pt idx="492">
                  <c:v>642.601</c:v>
                </c:pt>
                <c:pt idx="493">
                  <c:v>641.25599999999997</c:v>
                </c:pt>
                <c:pt idx="494">
                  <c:v>633.76</c:v>
                </c:pt>
                <c:pt idx="495">
                  <c:v>642.76900000000001</c:v>
                </c:pt>
                <c:pt idx="496">
                  <c:v>625.63499999999999</c:v>
                </c:pt>
                <c:pt idx="497">
                  <c:v>629.06899999999996</c:v>
                </c:pt>
                <c:pt idx="498">
                  <c:v>641.90800000000002</c:v>
                </c:pt>
                <c:pt idx="499">
                  <c:v>645.50800000000004</c:v>
                </c:pt>
                <c:pt idx="500">
                  <c:v>629.18899999999996</c:v>
                </c:pt>
                <c:pt idx="501">
                  <c:v>633.36199999999997</c:v>
                </c:pt>
                <c:pt idx="502">
                  <c:v>646.14499999999998</c:v>
                </c:pt>
                <c:pt idx="503">
                  <c:v>921.50599999999997</c:v>
                </c:pt>
                <c:pt idx="504">
                  <c:v>1124.45</c:v>
                </c:pt>
                <c:pt idx="505">
                  <c:v>1140.8</c:v>
                </c:pt>
                <c:pt idx="506">
                  <c:v>1148.5</c:v>
                </c:pt>
                <c:pt idx="507">
                  <c:v>1160.8800000000001</c:v>
                </c:pt>
                <c:pt idx="508">
                  <c:v>1151.6300000000001</c:v>
                </c:pt>
                <c:pt idx="509">
                  <c:v>1155.29</c:v>
                </c:pt>
                <c:pt idx="510">
                  <c:v>1135.29</c:v>
                </c:pt>
                <c:pt idx="511">
                  <c:v>1144.9000000000001</c:v>
                </c:pt>
                <c:pt idx="512">
                  <c:v>1151.46</c:v>
                </c:pt>
                <c:pt idx="513">
                  <c:v>1166.99</c:v>
                </c:pt>
                <c:pt idx="514">
                  <c:v>1171.28</c:v>
                </c:pt>
                <c:pt idx="515">
                  <c:v>1181.97</c:v>
                </c:pt>
                <c:pt idx="516">
                  <c:v>1180.04</c:v>
                </c:pt>
                <c:pt idx="517">
                  <c:v>1162.73</c:v>
                </c:pt>
                <c:pt idx="518">
                  <c:v>1164.8599999999999</c:v>
                </c:pt>
                <c:pt idx="519">
                  <c:v>1167.3499999999999</c:v>
                </c:pt>
                <c:pt idx="520">
                  <c:v>1165.53</c:v>
                </c:pt>
                <c:pt idx="521">
                  <c:v>1174.52</c:v>
                </c:pt>
                <c:pt idx="522">
                  <c:v>1174.53</c:v>
                </c:pt>
                <c:pt idx="523">
                  <c:v>1184.07</c:v>
                </c:pt>
                <c:pt idx="524">
                  <c:v>1083.8599999999999</c:v>
                </c:pt>
                <c:pt idx="525">
                  <c:v>1029.05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1132.7</c:v>
                </c:pt>
                <c:pt idx="540">
                  <c:v>1145.0999999999999</c:v>
                </c:pt>
                <c:pt idx="541">
                  <c:v>1147.22</c:v>
                </c:pt>
                <c:pt idx="542">
                  <c:v>1165.71</c:v>
                </c:pt>
                <c:pt idx="543">
                  <c:v>1157.23</c:v>
                </c:pt>
                <c:pt idx="544">
                  <c:v>1165.04</c:v>
                </c:pt>
                <c:pt idx="545">
                  <c:v>1173.1199999999999</c:v>
                </c:pt>
                <c:pt idx="546">
                  <c:v>1173.43</c:v>
                </c:pt>
                <c:pt idx="547">
                  <c:v>1175.57</c:v>
                </c:pt>
                <c:pt idx="548">
                  <c:v>1172.6400000000001</c:v>
                </c:pt>
                <c:pt idx="549">
                  <c:v>1178.4100000000001</c:v>
                </c:pt>
                <c:pt idx="550">
                  <c:v>1139.83</c:v>
                </c:pt>
                <c:pt idx="551">
                  <c:v>857.96500000000003</c:v>
                </c:pt>
                <c:pt idx="552">
                  <c:v>639.49199999999996</c:v>
                </c:pt>
                <c:pt idx="553">
                  <c:v>647.96100000000001</c:v>
                </c:pt>
                <c:pt idx="554">
                  <c:v>638.30200000000002</c:v>
                </c:pt>
                <c:pt idx="555">
                  <c:v>648.54899999999998</c:v>
                </c:pt>
                <c:pt idx="556">
                  <c:v>654.73199999999997</c:v>
                </c:pt>
                <c:pt idx="557">
                  <c:v>654.41700000000003</c:v>
                </c:pt>
                <c:pt idx="558">
                  <c:v>646.69399999999996</c:v>
                </c:pt>
                <c:pt idx="559">
                  <c:v>638.68200000000002</c:v>
                </c:pt>
                <c:pt idx="560">
                  <c:v>648.59500000000003</c:v>
                </c:pt>
                <c:pt idx="561">
                  <c:v>644.351</c:v>
                </c:pt>
                <c:pt idx="562">
                  <c:v>642.31799999999998</c:v>
                </c:pt>
                <c:pt idx="563">
                  <c:v>642.95799999999997</c:v>
                </c:pt>
                <c:pt idx="564">
                  <c:v>637.58799999999997</c:v>
                </c:pt>
                <c:pt idx="565">
                  <c:v>634.94500000000005</c:v>
                </c:pt>
                <c:pt idx="566">
                  <c:v>640.75900000000001</c:v>
                </c:pt>
                <c:pt idx="567">
                  <c:v>640.40599999999995</c:v>
                </c:pt>
                <c:pt idx="568">
                  <c:v>629.41700000000003</c:v>
                </c:pt>
                <c:pt idx="569">
                  <c:v>631.65499999999997</c:v>
                </c:pt>
                <c:pt idx="570">
                  <c:v>643.97699999999998</c:v>
                </c:pt>
                <c:pt idx="571">
                  <c:v>636.399</c:v>
                </c:pt>
                <c:pt idx="572">
                  <c:v>640.65300000000002</c:v>
                </c:pt>
                <c:pt idx="573">
                  <c:v>636.36099999999999</c:v>
                </c:pt>
                <c:pt idx="574">
                  <c:v>640.42600000000004</c:v>
                </c:pt>
                <c:pt idx="575">
                  <c:v>631.81500000000005</c:v>
                </c:pt>
                <c:pt idx="576">
                  <c:v>635.91899999999998</c:v>
                </c:pt>
                <c:pt idx="577">
                  <c:v>673.15599999999995</c:v>
                </c:pt>
                <c:pt idx="578">
                  <c:v>978.43700000000001</c:v>
                </c:pt>
                <c:pt idx="579">
                  <c:v>1124.75</c:v>
                </c:pt>
                <c:pt idx="580">
                  <c:v>1127.27</c:v>
                </c:pt>
                <c:pt idx="581">
                  <c:v>1122.97</c:v>
                </c:pt>
                <c:pt idx="582">
                  <c:v>1125.54</c:v>
                </c:pt>
                <c:pt idx="583">
                  <c:v>1128.32</c:v>
                </c:pt>
                <c:pt idx="584">
                  <c:v>1135.46</c:v>
                </c:pt>
                <c:pt idx="585">
                  <c:v>1131.33</c:v>
                </c:pt>
                <c:pt idx="586">
                  <c:v>1175.3399999999999</c:v>
                </c:pt>
                <c:pt idx="587">
                  <c:v>1166.1199999999999</c:v>
                </c:pt>
                <c:pt idx="588">
                  <c:v>1171.17</c:v>
                </c:pt>
                <c:pt idx="589">
                  <c:v>1173.1600000000001</c:v>
                </c:pt>
                <c:pt idx="590">
                  <c:v>1172.6199999999999</c:v>
                </c:pt>
                <c:pt idx="591">
                  <c:v>1154.02</c:v>
                </c:pt>
                <c:pt idx="592">
                  <c:v>1165.18</c:v>
                </c:pt>
                <c:pt idx="593">
                  <c:v>1176.8800000000001</c:v>
                </c:pt>
                <c:pt idx="594">
                  <c:v>1175.75</c:v>
                </c:pt>
                <c:pt idx="595">
                  <c:v>1177.32</c:v>
                </c:pt>
                <c:pt idx="596">
                  <c:v>1182.1099999999999</c:v>
                </c:pt>
                <c:pt idx="597">
                  <c:v>1166.6500000000001</c:v>
                </c:pt>
                <c:pt idx="598">
                  <c:v>1159.1400000000001</c:v>
                </c:pt>
                <c:pt idx="599">
                  <c:v>1161.1400000000001</c:v>
                </c:pt>
                <c:pt idx="600">
                  <c:v>1168.1500000000001</c:v>
                </c:pt>
                <c:pt idx="601">
                  <c:v>1150.5</c:v>
                </c:pt>
                <c:pt idx="602">
                  <c:v>1177.4000000000001</c:v>
                </c:pt>
                <c:pt idx="603">
                  <c:v>1161.07</c:v>
                </c:pt>
                <c:pt idx="604">
                  <c:v>1162.68</c:v>
                </c:pt>
                <c:pt idx="605">
                  <c:v>1151.3599999999999</c:v>
                </c:pt>
                <c:pt idx="606">
                  <c:v>1153.94</c:v>
                </c:pt>
                <c:pt idx="607">
                  <c:v>1158.29</c:v>
                </c:pt>
                <c:pt idx="608">
                  <c:v>1161.45</c:v>
                </c:pt>
                <c:pt idx="609">
                  <c:v>1166.97</c:v>
                </c:pt>
                <c:pt idx="610">
                  <c:v>1149.02</c:v>
                </c:pt>
                <c:pt idx="611">
                  <c:v>1164.5899999999999</c:v>
                </c:pt>
                <c:pt idx="612">
                  <c:v>1152.8399999999999</c:v>
                </c:pt>
                <c:pt idx="613">
                  <c:v>1152.22</c:v>
                </c:pt>
                <c:pt idx="614">
                  <c:v>1150.6300000000001</c:v>
                </c:pt>
                <c:pt idx="615">
                  <c:v>1170.76</c:v>
                </c:pt>
                <c:pt idx="616">
                  <c:v>1166.5999999999999</c:v>
                </c:pt>
                <c:pt idx="617">
                  <c:v>1165.8699999999999</c:v>
                </c:pt>
                <c:pt idx="618">
                  <c:v>1157.6300000000001</c:v>
                </c:pt>
                <c:pt idx="619">
                  <c:v>1152.43</c:v>
                </c:pt>
                <c:pt idx="620">
                  <c:v>1153.04</c:v>
                </c:pt>
                <c:pt idx="621">
                  <c:v>1157.42</c:v>
                </c:pt>
                <c:pt idx="622">
                  <c:v>1157.73</c:v>
                </c:pt>
                <c:pt idx="623">
                  <c:v>1156.29</c:v>
                </c:pt>
                <c:pt idx="624">
                  <c:v>1164.5999999999999</c:v>
                </c:pt>
                <c:pt idx="625">
                  <c:v>1163.48</c:v>
                </c:pt>
                <c:pt idx="626">
                  <c:v>1162.68</c:v>
                </c:pt>
                <c:pt idx="627">
                  <c:v>1166.52</c:v>
                </c:pt>
                <c:pt idx="628">
                  <c:v>1154.74</c:v>
                </c:pt>
                <c:pt idx="629">
                  <c:v>1146.28</c:v>
                </c:pt>
                <c:pt idx="630">
                  <c:v>1158.18</c:v>
                </c:pt>
                <c:pt idx="631">
                  <c:v>1156.28</c:v>
                </c:pt>
                <c:pt idx="632">
                  <c:v>1147.82</c:v>
                </c:pt>
                <c:pt idx="633">
                  <c:v>1169.0999999999999</c:v>
                </c:pt>
                <c:pt idx="634">
                  <c:v>1161.32</c:v>
                </c:pt>
                <c:pt idx="635">
                  <c:v>1157.6400000000001</c:v>
                </c:pt>
                <c:pt idx="636">
                  <c:v>1164.45</c:v>
                </c:pt>
                <c:pt idx="637">
                  <c:v>1157.8699999999999</c:v>
                </c:pt>
                <c:pt idx="638">
                  <c:v>1163.18</c:v>
                </c:pt>
                <c:pt idx="639">
                  <c:v>1158.33</c:v>
                </c:pt>
                <c:pt idx="640">
                  <c:v>1160.6300000000001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1208.8800000000001</c:v>
                </c:pt>
                <c:pt idx="650">
                  <c:v>1159.24</c:v>
                </c:pt>
                <c:pt idx="651">
                  <c:v>1215.9000000000001</c:v>
                </c:pt>
                <c:pt idx="652">
                  <c:v>1250.52</c:v>
                </c:pt>
                <c:pt idx="653">
                  <c:v>1258.52</c:v>
                </c:pt>
                <c:pt idx="654">
                  <c:v>1165.78</c:v>
                </c:pt>
                <c:pt idx="655">
                  <c:v>1145.55</c:v>
                </c:pt>
                <c:pt idx="656">
                  <c:v>1145.73</c:v>
                </c:pt>
                <c:pt idx="657">
                  <c:v>1147.55</c:v>
                </c:pt>
                <c:pt idx="658">
                  <c:v>1152.02</c:v>
                </c:pt>
                <c:pt idx="659">
                  <c:v>1148.51</c:v>
                </c:pt>
                <c:pt idx="660">
                  <c:v>1145.74</c:v>
                </c:pt>
                <c:pt idx="661">
                  <c:v>1172.24</c:v>
                </c:pt>
                <c:pt idx="662">
                  <c:v>1164.21</c:v>
                </c:pt>
                <c:pt idx="663">
                  <c:v>1170.26</c:v>
                </c:pt>
                <c:pt idx="664">
                  <c:v>1170.1600000000001</c:v>
                </c:pt>
                <c:pt idx="665">
                  <c:v>1174.0899999999999</c:v>
                </c:pt>
                <c:pt idx="666">
                  <c:v>1170.22</c:v>
                </c:pt>
                <c:pt idx="667">
                  <c:v>1177.6300000000001</c:v>
                </c:pt>
                <c:pt idx="668">
                  <c:v>1167.96</c:v>
                </c:pt>
                <c:pt idx="669">
                  <c:v>1173.05</c:v>
                </c:pt>
                <c:pt idx="670">
                  <c:v>1178.0899999999999</c:v>
                </c:pt>
                <c:pt idx="671">
                  <c:v>1180.73</c:v>
                </c:pt>
                <c:pt idx="672">
                  <c:v>1178.1300000000001</c:v>
                </c:pt>
                <c:pt idx="673">
                  <c:v>1165.4100000000001</c:v>
                </c:pt>
                <c:pt idx="674">
                  <c:v>1174.22</c:v>
                </c:pt>
                <c:pt idx="675">
                  <c:v>1165.25</c:v>
                </c:pt>
                <c:pt idx="676">
                  <c:v>1097.22</c:v>
                </c:pt>
                <c:pt idx="677">
                  <c:v>847.69299999999998</c:v>
                </c:pt>
                <c:pt idx="678">
                  <c:v>639.79899999999998</c:v>
                </c:pt>
                <c:pt idx="679">
                  <c:v>655.803</c:v>
                </c:pt>
                <c:pt idx="680">
                  <c:v>650.21299999999997</c:v>
                </c:pt>
                <c:pt idx="681">
                  <c:v>651.76300000000003</c:v>
                </c:pt>
                <c:pt idx="682">
                  <c:v>650.70799999999997</c:v>
                </c:pt>
                <c:pt idx="683">
                  <c:v>653.61500000000001</c:v>
                </c:pt>
                <c:pt idx="684">
                  <c:v>652.83900000000006</c:v>
                </c:pt>
                <c:pt idx="685">
                  <c:v>652.23299999999995</c:v>
                </c:pt>
                <c:pt idx="686">
                  <c:v>654.50800000000004</c:v>
                </c:pt>
                <c:pt idx="687">
                  <c:v>918.65599999999995</c:v>
                </c:pt>
                <c:pt idx="688">
                  <c:v>1149.9000000000001</c:v>
                </c:pt>
                <c:pt idx="689">
                  <c:v>1160.93</c:v>
                </c:pt>
                <c:pt idx="690">
                  <c:v>1185.6199999999999</c:v>
                </c:pt>
                <c:pt idx="691">
                  <c:v>1181.01</c:v>
                </c:pt>
                <c:pt idx="692">
                  <c:v>1177.83</c:v>
                </c:pt>
                <c:pt idx="693">
                  <c:v>1169.82</c:v>
                </c:pt>
                <c:pt idx="694">
                  <c:v>1172.31</c:v>
                </c:pt>
                <c:pt idx="695">
                  <c:v>1175.1300000000001</c:v>
                </c:pt>
                <c:pt idx="696">
                  <c:v>1167.29</c:v>
                </c:pt>
                <c:pt idx="697">
                  <c:v>1176.75</c:v>
                </c:pt>
                <c:pt idx="698">
                  <c:v>1168.96</c:v>
                </c:pt>
                <c:pt idx="699">
                  <c:v>1175.3399999999999</c:v>
                </c:pt>
                <c:pt idx="700">
                  <c:v>1162.53</c:v>
                </c:pt>
                <c:pt idx="701">
                  <c:v>1158.53</c:v>
                </c:pt>
                <c:pt idx="702">
                  <c:v>1157.6199999999999</c:v>
                </c:pt>
                <c:pt idx="703">
                  <c:v>1151.42</c:v>
                </c:pt>
                <c:pt idx="704">
                  <c:v>1146.6300000000001</c:v>
                </c:pt>
                <c:pt idx="705">
                  <c:v>1151.45</c:v>
                </c:pt>
                <c:pt idx="706">
                  <c:v>1149.55</c:v>
                </c:pt>
                <c:pt idx="707">
                  <c:v>1155.3699999999999</c:v>
                </c:pt>
                <c:pt idx="708">
                  <c:v>1156.44</c:v>
                </c:pt>
                <c:pt idx="709">
                  <c:v>1155.98</c:v>
                </c:pt>
                <c:pt idx="710">
                  <c:v>1160.04</c:v>
                </c:pt>
                <c:pt idx="711">
                  <c:v>1169.21</c:v>
                </c:pt>
                <c:pt idx="712">
                  <c:v>1153.28</c:v>
                </c:pt>
                <c:pt idx="713">
                  <c:v>1158.53</c:v>
                </c:pt>
                <c:pt idx="714">
                  <c:v>1192.28</c:v>
                </c:pt>
                <c:pt idx="715">
                  <c:v>1183.54</c:v>
                </c:pt>
                <c:pt idx="716">
                  <c:v>1177.79</c:v>
                </c:pt>
                <c:pt idx="717">
                  <c:v>1195.04</c:v>
                </c:pt>
                <c:pt idx="718">
                  <c:v>1192.3900000000001</c:v>
                </c:pt>
                <c:pt idx="719">
                  <c:v>1193.93</c:v>
                </c:pt>
                <c:pt idx="720">
                  <c:v>1201.18</c:v>
                </c:pt>
                <c:pt idx="721">
                  <c:v>1189.75</c:v>
                </c:pt>
                <c:pt idx="722">
                  <c:v>1186.73</c:v>
                </c:pt>
                <c:pt idx="723">
                  <c:v>1194.57</c:v>
                </c:pt>
                <c:pt idx="724">
                  <c:v>1189.68</c:v>
                </c:pt>
                <c:pt idx="725">
                  <c:v>1201.8</c:v>
                </c:pt>
                <c:pt idx="726">
                  <c:v>1199.07</c:v>
                </c:pt>
                <c:pt idx="727">
                  <c:v>1190.1600000000001</c:v>
                </c:pt>
                <c:pt idx="728">
                  <c:v>1179.3599999999999</c:v>
                </c:pt>
                <c:pt idx="729">
                  <c:v>1186.5899999999999</c:v>
                </c:pt>
                <c:pt idx="730">
                  <c:v>1190.77</c:v>
                </c:pt>
                <c:pt idx="731">
                  <c:v>1186.43</c:v>
                </c:pt>
                <c:pt idx="732">
                  <c:v>1186.83</c:v>
                </c:pt>
                <c:pt idx="733">
                  <c:v>1189.19</c:v>
                </c:pt>
                <c:pt idx="734">
                  <c:v>1191.6400000000001</c:v>
                </c:pt>
                <c:pt idx="735">
                  <c:v>1195.58</c:v>
                </c:pt>
                <c:pt idx="736">
                  <c:v>1200.27</c:v>
                </c:pt>
                <c:pt idx="737">
                  <c:v>1191.54</c:v>
                </c:pt>
                <c:pt idx="738">
                  <c:v>1186.83</c:v>
                </c:pt>
                <c:pt idx="739">
                  <c:v>1191.1300000000001</c:v>
                </c:pt>
                <c:pt idx="740">
                  <c:v>1189.92</c:v>
                </c:pt>
                <c:pt idx="741">
                  <c:v>1198.8900000000001</c:v>
                </c:pt>
                <c:pt idx="742">
                  <c:v>1187.0999999999999</c:v>
                </c:pt>
                <c:pt idx="743">
                  <c:v>1192.27</c:v>
                </c:pt>
                <c:pt idx="744">
                  <c:v>1187.33</c:v>
                </c:pt>
                <c:pt idx="745">
                  <c:v>1174.29</c:v>
                </c:pt>
                <c:pt idx="746">
                  <c:v>1172.52</c:v>
                </c:pt>
                <c:pt idx="747">
                  <c:v>1198.08</c:v>
                </c:pt>
                <c:pt idx="748">
                  <c:v>1180.53</c:v>
                </c:pt>
                <c:pt idx="749">
                  <c:v>1166.24</c:v>
                </c:pt>
                <c:pt idx="750">
                  <c:v>1167.03</c:v>
                </c:pt>
                <c:pt idx="751">
                  <c:v>1165.83</c:v>
                </c:pt>
                <c:pt idx="752">
                  <c:v>1168.69</c:v>
                </c:pt>
                <c:pt idx="753">
                  <c:v>1169.4000000000001</c:v>
                </c:pt>
                <c:pt idx="754">
                  <c:v>1167.53</c:v>
                </c:pt>
                <c:pt idx="755">
                  <c:v>1168.1300000000001</c:v>
                </c:pt>
                <c:pt idx="756">
                  <c:v>1167.81</c:v>
                </c:pt>
                <c:pt idx="757">
                  <c:v>1179.69</c:v>
                </c:pt>
                <c:pt idx="758">
                  <c:v>1170.54</c:v>
                </c:pt>
                <c:pt idx="759">
                  <c:v>1178.8499999999999</c:v>
                </c:pt>
                <c:pt idx="760">
                  <c:v>1168.0899999999999</c:v>
                </c:pt>
                <c:pt idx="761">
                  <c:v>1168.02</c:v>
                </c:pt>
                <c:pt idx="762">
                  <c:v>1167.06</c:v>
                </c:pt>
                <c:pt idx="763">
                  <c:v>1167.75</c:v>
                </c:pt>
                <c:pt idx="764">
                  <c:v>1160.3699999999999</c:v>
                </c:pt>
                <c:pt idx="765">
                  <c:v>1155.2</c:v>
                </c:pt>
                <c:pt idx="766">
                  <c:v>1171.8800000000001</c:v>
                </c:pt>
                <c:pt idx="767">
                  <c:v>1170.6400000000001</c:v>
                </c:pt>
                <c:pt idx="768">
                  <c:v>1167.24</c:v>
                </c:pt>
                <c:pt idx="769">
                  <c:v>1169.69</c:v>
                </c:pt>
                <c:pt idx="770">
                  <c:v>1158.8</c:v>
                </c:pt>
                <c:pt idx="771">
                  <c:v>1166.77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1153.53</c:v>
                </c:pt>
                <c:pt idx="787">
                  <c:v>1158.29</c:v>
                </c:pt>
                <c:pt idx="788">
                  <c:v>1147.5</c:v>
                </c:pt>
                <c:pt idx="789">
                  <c:v>1159.1400000000001</c:v>
                </c:pt>
                <c:pt idx="790">
                  <c:v>1164.03</c:v>
                </c:pt>
                <c:pt idx="791">
                  <c:v>1159.8399999999999</c:v>
                </c:pt>
                <c:pt idx="792">
                  <c:v>1162.05</c:v>
                </c:pt>
                <c:pt idx="793">
                  <c:v>1155.24</c:v>
                </c:pt>
                <c:pt idx="794">
                  <c:v>1161.3599999999999</c:v>
                </c:pt>
                <c:pt idx="795">
                  <c:v>1162.8</c:v>
                </c:pt>
                <c:pt idx="796">
                  <c:v>1160.71</c:v>
                </c:pt>
                <c:pt idx="797">
                  <c:v>1176.24</c:v>
                </c:pt>
                <c:pt idx="798">
                  <c:v>1161.6099999999999</c:v>
                </c:pt>
                <c:pt idx="799">
                  <c:v>1170.0999999999999</c:v>
                </c:pt>
                <c:pt idx="800">
                  <c:v>1009.74</c:v>
                </c:pt>
                <c:pt idx="801">
                  <c:v>760.29100000000005</c:v>
                </c:pt>
                <c:pt idx="802">
                  <c:v>598.82799999999997</c:v>
                </c:pt>
                <c:pt idx="803">
                  <c:v>608.41399999999999</c:v>
                </c:pt>
                <c:pt idx="804">
                  <c:v>603.46699999999998</c:v>
                </c:pt>
                <c:pt idx="805">
                  <c:v>603.71900000000005</c:v>
                </c:pt>
                <c:pt idx="806">
                  <c:v>593.97</c:v>
                </c:pt>
                <c:pt idx="807">
                  <c:v>600.14300000000003</c:v>
                </c:pt>
                <c:pt idx="808">
                  <c:v>597.28499999999997</c:v>
                </c:pt>
                <c:pt idx="809">
                  <c:v>601.85699999999997</c:v>
                </c:pt>
                <c:pt idx="810">
                  <c:v>610.779</c:v>
                </c:pt>
                <c:pt idx="811">
                  <c:v>611.13699999999994</c:v>
                </c:pt>
                <c:pt idx="812">
                  <c:v>737.13</c:v>
                </c:pt>
                <c:pt idx="813">
                  <c:v>1051.6300000000001</c:v>
                </c:pt>
                <c:pt idx="814">
                  <c:v>1169.02</c:v>
                </c:pt>
                <c:pt idx="815">
                  <c:v>1148.76</c:v>
                </c:pt>
                <c:pt idx="816">
                  <c:v>1138.3399999999999</c:v>
                </c:pt>
                <c:pt idx="817">
                  <c:v>1139.56</c:v>
                </c:pt>
                <c:pt idx="818">
                  <c:v>1149.58</c:v>
                </c:pt>
                <c:pt idx="819">
                  <c:v>1145.48</c:v>
                </c:pt>
                <c:pt idx="820">
                  <c:v>1148.3900000000001</c:v>
                </c:pt>
                <c:pt idx="821">
                  <c:v>1151.76</c:v>
                </c:pt>
                <c:pt idx="822">
                  <c:v>1142.56</c:v>
                </c:pt>
                <c:pt idx="823">
                  <c:v>1145.46</c:v>
                </c:pt>
                <c:pt idx="824">
                  <c:v>1164.22</c:v>
                </c:pt>
                <c:pt idx="825">
                  <c:v>1146.9000000000001</c:v>
                </c:pt>
                <c:pt idx="826">
                  <c:v>1141.07</c:v>
                </c:pt>
                <c:pt idx="827">
                  <c:v>1145.54</c:v>
                </c:pt>
                <c:pt idx="828">
                  <c:v>1136.95</c:v>
                </c:pt>
                <c:pt idx="829">
                  <c:v>1150.19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1226.81</c:v>
                </c:pt>
                <c:pt idx="840">
                  <c:v>1203.17</c:v>
                </c:pt>
                <c:pt idx="841">
                  <c:v>1277.94</c:v>
                </c:pt>
                <c:pt idx="842">
                  <c:v>1165.3900000000001</c:v>
                </c:pt>
                <c:pt idx="843">
                  <c:v>1166.0999999999999</c:v>
                </c:pt>
                <c:pt idx="844">
                  <c:v>1167.75</c:v>
                </c:pt>
                <c:pt idx="845">
                  <c:v>1160.3699999999999</c:v>
                </c:pt>
                <c:pt idx="846">
                  <c:v>1160.76</c:v>
                </c:pt>
                <c:pt idx="847">
                  <c:v>1148.2</c:v>
                </c:pt>
                <c:pt idx="848">
                  <c:v>1161.33</c:v>
                </c:pt>
                <c:pt idx="849">
                  <c:v>1150.45</c:v>
                </c:pt>
                <c:pt idx="850">
                  <c:v>1156.29</c:v>
                </c:pt>
                <c:pt idx="851">
                  <c:v>1164.31</c:v>
                </c:pt>
                <c:pt idx="852">
                  <c:v>1167.83</c:v>
                </c:pt>
                <c:pt idx="853">
                  <c:v>1166.42</c:v>
                </c:pt>
                <c:pt idx="854">
                  <c:v>1157.27</c:v>
                </c:pt>
                <c:pt idx="855">
                  <c:v>1170.45</c:v>
                </c:pt>
                <c:pt idx="856">
                  <c:v>1169.31</c:v>
                </c:pt>
                <c:pt idx="857">
                  <c:v>1169.72</c:v>
                </c:pt>
                <c:pt idx="858">
                  <c:v>1161.73</c:v>
                </c:pt>
                <c:pt idx="859">
                  <c:v>1166.96</c:v>
                </c:pt>
                <c:pt idx="860">
                  <c:v>1160.49</c:v>
                </c:pt>
                <c:pt idx="861">
                  <c:v>1174.6600000000001</c:v>
                </c:pt>
                <c:pt idx="862">
                  <c:v>1171.1199999999999</c:v>
                </c:pt>
                <c:pt idx="863">
                  <c:v>1162.73</c:v>
                </c:pt>
                <c:pt idx="864">
                  <c:v>1157.54</c:v>
                </c:pt>
                <c:pt idx="865">
                  <c:v>1156.21</c:v>
                </c:pt>
                <c:pt idx="866">
                  <c:v>1154.3800000000001</c:v>
                </c:pt>
                <c:pt idx="867">
                  <c:v>1161.49</c:v>
                </c:pt>
                <c:pt idx="868">
                  <c:v>1177.43</c:v>
                </c:pt>
                <c:pt idx="869">
                  <c:v>1166.6099999999999</c:v>
                </c:pt>
                <c:pt idx="870">
                  <c:v>1174</c:v>
                </c:pt>
                <c:pt idx="871">
                  <c:v>1165.77</c:v>
                </c:pt>
                <c:pt idx="872">
                  <c:v>1170.67</c:v>
                </c:pt>
                <c:pt idx="873">
                  <c:v>1154.76</c:v>
                </c:pt>
                <c:pt idx="874">
                  <c:v>1165.45</c:v>
                </c:pt>
                <c:pt idx="875">
                  <c:v>1172.72</c:v>
                </c:pt>
                <c:pt idx="876">
                  <c:v>1167.6099999999999</c:v>
                </c:pt>
                <c:pt idx="877">
                  <c:v>1169.04</c:v>
                </c:pt>
                <c:pt idx="878">
                  <c:v>1168.79</c:v>
                </c:pt>
                <c:pt idx="879">
                  <c:v>1162.96</c:v>
                </c:pt>
                <c:pt idx="880">
                  <c:v>1171.95</c:v>
                </c:pt>
                <c:pt idx="881">
                  <c:v>1150.78</c:v>
                </c:pt>
                <c:pt idx="882">
                  <c:v>1167.53</c:v>
                </c:pt>
                <c:pt idx="883">
                  <c:v>1164.9000000000001</c:v>
                </c:pt>
                <c:pt idx="884">
                  <c:v>1166.23</c:v>
                </c:pt>
                <c:pt idx="885">
                  <c:v>1168.48</c:v>
                </c:pt>
                <c:pt idx="886">
                  <c:v>1166.24</c:v>
                </c:pt>
                <c:pt idx="887">
                  <c:v>1164.06</c:v>
                </c:pt>
                <c:pt idx="888">
                  <c:v>1168.26</c:v>
                </c:pt>
                <c:pt idx="889">
                  <c:v>1166.6099999999999</c:v>
                </c:pt>
                <c:pt idx="890">
                  <c:v>1163.8699999999999</c:v>
                </c:pt>
                <c:pt idx="891">
                  <c:v>1175.52</c:v>
                </c:pt>
                <c:pt idx="892">
                  <c:v>1163.6300000000001</c:v>
                </c:pt>
                <c:pt idx="893">
                  <c:v>1170.98</c:v>
                </c:pt>
                <c:pt idx="894">
                  <c:v>1178.45</c:v>
                </c:pt>
                <c:pt idx="895">
                  <c:v>1170.52</c:v>
                </c:pt>
                <c:pt idx="896">
                  <c:v>1178.8599999999999</c:v>
                </c:pt>
                <c:pt idx="897">
                  <c:v>1172.93</c:v>
                </c:pt>
                <c:pt idx="898">
                  <c:v>1165.26</c:v>
                </c:pt>
                <c:pt idx="899">
                  <c:v>1182.3900000000001</c:v>
                </c:pt>
                <c:pt idx="900">
                  <c:v>1169.75</c:v>
                </c:pt>
                <c:pt idx="901">
                  <c:v>1171.71</c:v>
                </c:pt>
                <c:pt idx="902">
                  <c:v>1173.5999999999999</c:v>
                </c:pt>
                <c:pt idx="903">
                  <c:v>1173.76</c:v>
                </c:pt>
                <c:pt idx="904">
                  <c:v>1168.3900000000001</c:v>
                </c:pt>
                <c:pt idx="905">
                  <c:v>1173.17</c:v>
                </c:pt>
                <c:pt idx="906">
                  <c:v>1171.28</c:v>
                </c:pt>
                <c:pt idx="907">
                  <c:v>1179.8800000000001</c:v>
                </c:pt>
                <c:pt idx="908">
                  <c:v>1168.7</c:v>
                </c:pt>
                <c:pt idx="909">
                  <c:v>1200.29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1220.1300000000001</c:v>
                </c:pt>
                <c:pt idx="920">
                  <c:v>1279.0999999999999</c:v>
                </c:pt>
                <c:pt idx="921">
                  <c:v>1167.83</c:v>
                </c:pt>
                <c:pt idx="922">
                  <c:v>1162.83</c:v>
                </c:pt>
                <c:pt idx="923">
                  <c:v>1155.23</c:v>
                </c:pt>
                <c:pt idx="924">
                  <c:v>1169.99</c:v>
                </c:pt>
                <c:pt idx="925">
                  <c:v>1160.3599999999999</c:v>
                </c:pt>
                <c:pt idx="926">
                  <c:v>1169.82</c:v>
                </c:pt>
                <c:pt idx="927">
                  <c:v>1167.5</c:v>
                </c:pt>
                <c:pt idx="928">
                  <c:v>1161.18</c:v>
                </c:pt>
                <c:pt idx="929">
                  <c:v>1169.45</c:v>
                </c:pt>
                <c:pt idx="930">
                  <c:v>1174.8</c:v>
                </c:pt>
                <c:pt idx="931">
                  <c:v>1157</c:v>
                </c:pt>
                <c:pt idx="932">
                  <c:v>1169.3399999999999</c:v>
                </c:pt>
                <c:pt idx="933">
                  <c:v>1164.6600000000001</c:v>
                </c:pt>
                <c:pt idx="934">
                  <c:v>1159.23</c:v>
                </c:pt>
                <c:pt idx="935">
                  <c:v>1170</c:v>
                </c:pt>
                <c:pt idx="936">
                  <c:v>1158.54</c:v>
                </c:pt>
                <c:pt idx="937">
                  <c:v>1170.48</c:v>
                </c:pt>
                <c:pt idx="938">
                  <c:v>1154.8499999999999</c:v>
                </c:pt>
                <c:pt idx="939">
                  <c:v>1154.7</c:v>
                </c:pt>
                <c:pt idx="940">
                  <c:v>1159</c:v>
                </c:pt>
                <c:pt idx="941">
                  <c:v>1157.95</c:v>
                </c:pt>
                <c:pt idx="942">
                  <c:v>1166.4100000000001</c:v>
                </c:pt>
                <c:pt idx="943">
                  <c:v>1173.4000000000001</c:v>
                </c:pt>
                <c:pt idx="944">
                  <c:v>1174.72</c:v>
                </c:pt>
                <c:pt idx="945">
                  <c:v>1159.18</c:v>
                </c:pt>
                <c:pt idx="946">
                  <c:v>1171.06</c:v>
                </c:pt>
                <c:pt idx="947">
                  <c:v>1164.82</c:v>
                </c:pt>
                <c:pt idx="948">
                  <c:v>1172.6099999999999</c:v>
                </c:pt>
                <c:pt idx="949">
                  <c:v>1163.44</c:v>
                </c:pt>
                <c:pt idx="950">
                  <c:v>1162.5999999999999</c:v>
                </c:pt>
                <c:pt idx="951">
                  <c:v>1146.71</c:v>
                </c:pt>
                <c:pt idx="952">
                  <c:v>1165.31</c:v>
                </c:pt>
                <c:pt idx="953">
                  <c:v>1167.6300000000001</c:v>
                </c:pt>
                <c:pt idx="954">
                  <c:v>1155.1099999999999</c:v>
                </c:pt>
                <c:pt idx="955">
                  <c:v>1153.9100000000001</c:v>
                </c:pt>
                <c:pt idx="956">
                  <c:v>1166.98</c:v>
                </c:pt>
                <c:pt idx="957">
                  <c:v>1168.42</c:v>
                </c:pt>
                <c:pt idx="958">
                  <c:v>1165.0999999999999</c:v>
                </c:pt>
                <c:pt idx="959">
                  <c:v>1171.29</c:v>
                </c:pt>
                <c:pt idx="960">
                  <c:v>1166.97</c:v>
                </c:pt>
                <c:pt idx="961">
                  <c:v>1165.45</c:v>
                </c:pt>
                <c:pt idx="962">
                  <c:v>1172.07</c:v>
                </c:pt>
                <c:pt idx="963">
                  <c:v>1175.04</c:v>
                </c:pt>
                <c:pt idx="964">
                  <c:v>1161.1099999999999</c:v>
                </c:pt>
                <c:pt idx="965">
                  <c:v>1175.47</c:v>
                </c:pt>
                <c:pt idx="966">
                  <c:v>1164.9100000000001</c:v>
                </c:pt>
                <c:pt idx="967">
                  <c:v>1166.6300000000001</c:v>
                </c:pt>
                <c:pt idx="968">
                  <c:v>1172.72</c:v>
                </c:pt>
                <c:pt idx="969">
                  <c:v>1170.1199999999999</c:v>
                </c:pt>
                <c:pt idx="970">
                  <c:v>1168.78</c:v>
                </c:pt>
                <c:pt idx="971">
                  <c:v>1166.81</c:v>
                </c:pt>
                <c:pt idx="972">
                  <c:v>1160.73</c:v>
                </c:pt>
                <c:pt idx="973">
                  <c:v>1169.54</c:v>
                </c:pt>
                <c:pt idx="974">
                  <c:v>1175.18</c:v>
                </c:pt>
                <c:pt idx="975">
                  <c:v>1178.72</c:v>
                </c:pt>
                <c:pt idx="976">
                  <c:v>1166.2</c:v>
                </c:pt>
                <c:pt idx="977">
                  <c:v>1168.42</c:v>
                </c:pt>
                <c:pt idx="978">
                  <c:v>1162.78</c:v>
                </c:pt>
                <c:pt idx="979">
                  <c:v>1173.5</c:v>
                </c:pt>
                <c:pt idx="980">
                  <c:v>1161.19</c:v>
                </c:pt>
                <c:pt idx="981">
                  <c:v>1169.32</c:v>
                </c:pt>
                <c:pt idx="982">
                  <c:v>1179.3800000000001</c:v>
                </c:pt>
                <c:pt idx="983">
                  <c:v>1182.46</c:v>
                </c:pt>
                <c:pt idx="984">
                  <c:v>1164.33</c:v>
                </c:pt>
                <c:pt idx="985">
                  <c:v>1168.05</c:v>
                </c:pt>
                <c:pt idx="986">
                  <c:v>1170.32</c:v>
                </c:pt>
                <c:pt idx="987">
                  <c:v>1171.56</c:v>
                </c:pt>
                <c:pt idx="988">
                  <c:v>1180.46</c:v>
                </c:pt>
                <c:pt idx="989">
                  <c:v>1173.08</c:v>
                </c:pt>
                <c:pt idx="990">
                  <c:v>1167.94</c:v>
                </c:pt>
                <c:pt idx="991">
                  <c:v>1173.52</c:v>
                </c:pt>
                <c:pt idx="992">
                  <c:v>1175.56</c:v>
                </c:pt>
                <c:pt idx="993">
                  <c:v>1166.97</c:v>
                </c:pt>
                <c:pt idx="994">
                  <c:v>1173.29</c:v>
                </c:pt>
                <c:pt idx="995">
                  <c:v>1163.48</c:v>
                </c:pt>
                <c:pt idx="996">
                  <c:v>1176.32</c:v>
                </c:pt>
                <c:pt idx="997">
                  <c:v>1176.1600000000001</c:v>
                </c:pt>
                <c:pt idx="998">
                  <c:v>1176.54</c:v>
                </c:pt>
                <c:pt idx="999">
                  <c:v>1178.1400000000001</c:v>
                </c:pt>
                <c:pt idx="1000">
                  <c:v>1184.8</c:v>
                </c:pt>
                <c:pt idx="1001">
                  <c:v>1178.04</c:v>
                </c:pt>
                <c:pt idx="1002">
                  <c:v>1187.92</c:v>
                </c:pt>
                <c:pt idx="1003">
                  <c:v>1185.97</c:v>
                </c:pt>
                <c:pt idx="1004">
                  <c:v>1180.92</c:v>
                </c:pt>
                <c:pt idx="1005">
                  <c:v>1164.5999999999999</c:v>
                </c:pt>
                <c:pt idx="1006">
                  <c:v>1173.08</c:v>
                </c:pt>
                <c:pt idx="1007">
                  <c:v>1167.6300000000001</c:v>
                </c:pt>
                <c:pt idx="1008">
                  <c:v>1178.21</c:v>
                </c:pt>
                <c:pt idx="1009">
                  <c:v>1166.25</c:v>
                </c:pt>
                <c:pt idx="1010">
                  <c:v>1170.6199999999999</c:v>
                </c:pt>
                <c:pt idx="1011">
                  <c:v>1135.45</c:v>
                </c:pt>
                <c:pt idx="1012">
                  <c:v>888.68499999999995</c:v>
                </c:pt>
                <c:pt idx="1013">
                  <c:v>712.36400000000003</c:v>
                </c:pt>
                <c:pt idx="1014">
                  <c:v>707.00699999999995</c:v>
                </c:pt>
                <c:pt idx="1015">
                  <c:v>713.39300000000003</c:v>
                </c:pt>
                <c:pt idx="1016">
                  <c:v>718.88400000000001</c:v>
                </c:pt>
                <c:pt idx="1017">
                  <c:v>709.66800000000001</c:v>
                </c:pt>
                <c:pt idx="1018">
                  <c:v>719.56100000000004</c:v>
                </c:pt>
                <c:pt idx="1019">
                  <c:v>712.02200000000005</c:v>
                </c:pt>
                <c:pt idx="1020">
                  <c:v>702.96</c:v>
                </c:pt>
                <c:pt idx="1021">
                  <c:v>837.452</c:v>
                </c:pt>
                <c:pt idx="1022">
                  <c:v>1115.23</c:v>
                </c:pt>
                <c:pt idx="1023">
                  <c:v>1176.07</c:v>
                </c:pt>
                <c:pt idx="1024">
                  <c:v>1183.4100000000001</c:v>
                </c:pt>
                <c:pt idx="1025">
                  <c:v>1182.5899999999999</c:v>
                </c:pt>
                <c:pt idx="1026">
                  <c:v>1179.76</c:v>
                </c:pt>
                <c:pt idx="1027">
                  <c:v>1175.57</c:v>
                </c:pt>
                <c:pt idx="1028">
                  <c:v>1191.51</c:v>
                </c:pt>
                <c:pt idx="1029">
                  <c:v>1181.96</c:v>
                </c:pt>
                <c:pt idx="1030">
                  <c:v>1178.26</c:v>
                </c:pt>
                <c:pt idx="1031">
                  <c:v>1180.74</c:v>
                </c:pt>
                <c:pt idx="1032">
                  <c:v>1186.3699999999999</c:v>
                </c:pt>
                <c:pt idx="1033">
                  <c:v>1178</c:v>
                </c:pt>
                <c:pt idx="1034">
                  <c:v>1166.97</c:v>
                </c:pt>
                <c:pt idx="1035">
                  <c:v>1163.96</c:v>
                </c:pt>
                <c:pt idx="1036">
                  <c:v>1161.55</c:v>
                </c:pt>
                <c:pt idx="1037">
                  <c:v>1164.0899999999999</c:v>
                </c:pt>
                <c:pt idx="1038">
                  <c:v>1171.45</c:v>
                </c:pt>
                <c:pt idx="1039">
                  <c:v>1164.8</c:v>
                </c:pt>
                <c:pt idx="1040">
                  <c:v>1168.56</c:v>
                </c:pt>
                <c:pt idx="1041">
                  <c:v>1158.95</c:v>
                </c:pt>
                <c:pt idx="1042">
                  <c:v>1171.72</c:v>
                </c:pt>
                <c:pt idx="1043">
                  <c:v>1162.22</c:v>
                </c:pt>
                <c:pt idx="1044">
                  <c:v>1163.27</c:v>
                </c:pt>
                <c:pt idx="1045">
                  <c:v>1161.25</c:v>
                </c:pt>
                <c:pt idx="1046">
                  <c:v>1174.8800000000001</c:v>
                </c:pt>
                <c:pt idx="1047">
                  <c:v>1170.96</c:v>
                </c:pt>
                <c:pt idx="1048">
                  <c:v>1160.8399999999999</c:v>
                </c:pt>
                <c:pt idx="1049">
                  <c:v>1162.67</c:v>
                </c:pt>
                <c:pt idx="1050">
                  <c:v>1155.78</c:v>
                </c:pt>
                <c:pt idx="1051">
                  <c:v>1148.33</c:v>
                </c:pt>
                <c:pt idx="1052">
                  <c:v>1158.8699999999999</c:v>
                </c:pt>
                <c:pt idx="1053">
                  <c:v>1166.8399999999999</c:v>
                </c:pt>
                <c:pt idx="1054">
                  <c:v>1168.95</c:v>
                </c:pt>
                <c:pt idx="1055">
                  <c:v>1166.6300000000001</c:v>
                </c:pt>
                <c:pt idx="1056">
                  <c:v>1169.53</c:v>
                </c:pt>
                <c:pt idx="1057">
                  <c:v>1153.56</c:v>
                </c:pt>
                <c:pt idx="1058">
                  <c:v>1156.4000000000001</c:v>
                </c:pt>
                <c:pt idx="1059">
                  <c:v>1173.6600000000001</c:v>
                </c:pt>
                <c:pt idx="1060">
                  <c:v>1163.6099999999999</c:v>
                </c:pt>
                <c:pt idx="1061">
                  <c:v>1173.3699999999999</c:v>
                </c:pt>
                <c:pt idx="1062">
                  <c:v>1173.51</c:v>
                </c:pt>
                <c:pt idx="1063">
                  <c:v>1169.73</c:v>
                </c:pt>
                <c:pt idx="1064">
                  <c:v>1169.58</c:v>
                </c:pt>
                <c:pt idx="1065">
                  <c:v>1162.55</c:v>
                </c:pt>
                <c:pt idx="1066">
                  <c:v>1170.3900000000001</c:v>
                </c:pt>
                <c:pt idx="1067">
                  <c:v>1167.8499999999999</c:v>
                </c:pt>
                <c:pt idx="1068">
                  <c:v>1170.8800000000001</c:v>
                </c:pt>
                <c:pt idx="1069">
                  <c:v>1174.32</c:v>
                </c:pt>
                <c:pt idx="1070">
                  <c:v>1165.45</c:v>
                </c:pt>
                <c:pt idx="1071">
                  <c:v>1164.4000000000001</c:v>
                </c:pt>
                <c:pt idx="1072">
                  <c:v>1095.53</c:v>
                </c:pt>
                <c:pt idx="1073">
                  <c:v>838.35199999999998</c:v>
                </c:pt>
                <c:pt idx="1074">
                  <c:v>622.41600000000005</c:v>
                </c:pt>
                <c:pt idx="1075">
                  <c:v>586.17999999999995</c:v>
                </c:pt>
                <c:pt idx="1076">
                  <c:v>582.18399999999997</c:v>
                </c:pt>
                <c:pt idx="1077">
                  <c:v>583.67499999999995</c:v>
                </c:pt>
                <c:pt idx="1078">
                  <c:v>586.44899999999996</c:v>
                </c:pt>
                <c:pt idx="1079">
                  <c:v>591.84400000000005</c:v>
                </c:pt>
                <c:pt idx="1080">
                  <c:v>594.86500000000001</c:v>
                </c:pt>
                <c:pt idx="1081">
                  <c:v>594.476</c:v>
                </c:pt>
                <c:pt idx="1082">
                  <c:v>631.13099999999997</c:v>
                </c:pt>
                <c:pt idx="1083">
                  <c:v>648.91999999999996</c:v>
                </c:pt>
                <c:pt idx="1084">
                  <c:v>640.96500000000003</c:v>
                </c:pt>
                <c:pt idx="1085">
                  <c:v>628.74599999999998</c:v>
                </c:pt>
                <c:pt idx="1086">
                  <c:v>626.95100000000002</c:v>
                </c:pt>
                <c:pt idx="1087">
                  <c:v>642.90800000000002</c:v>
                </c:pt>
                <c:pt idx="1088">
                  <c:v>645.1</c:v>
                </c:pt>
                <c:pt idx="1089">
                  <c:v>631.63800000000003</c:v>
                </c:pt>
                <c:pt idx="1090">
                  <c:v>633.42600000000004</c:v>
                </c:pt>
                <c:pt idx="1091">
                  <c:v>643.31200000000001</c:v>
                </c:pt>
                <c:pt idx="1092">
                  <c:v>636.65499999999997</c:v>
                </c:pt>
                <c:pt idx="1093">
                  <c:v>637.60599999999999</c:v>
                </c:pt>
                <c:pt idx="1094">
                  <c:v>751.82100000000003</c:v>
                </c:pt>
                <c:pt idx="1095">
                  <c:v>1040.56</c:v>
                </c:pt>
                <c:pt idx="1096">
                  <c:v>1226</c:v>
                </c:pt>
                <c:pt idx="1097">
                  <c:v>1224.21</c:v>
                </c:pt>
                <c:pt idx="1098">
                  <c:v>1206.27</c:v>
                </c:pt>
                <c:pt idx="1099">
                  <c:v>1228.05</c:v>
                </c:pt>
                <c:pt idx="1100">
                  <c:v>1211.45</c:v>
                </c:pt>
                <c:pt idx="1101">
                  <c:v>1220.3399999999999</c:v>
                </c:pt>
                <c:pt idx="1102">
                  <c:v>1210.3800000000001</c:v>
                </c:pt>
                <c:pt idx="1103">
                  <c:v>1220.76</c:v>
                </c:pt>
                <c:pt idx="1104">
                  <c:v>1210.18</c:v>
                </c:pt>
                <c:pt idx="1105">
                  <c:v>1171.8800000000001</c:v>
                </c:pt>
                <c:pt idx="1106">
                  <c:v>1173.5999999999999</c:v>
                </c:pt>
                <c:pt idx="1107">
                  <c:v>1182.1600000000001</c:v>
                </c:pt>
                <c:pt idx="1108">
                  <c:v>1176.8399999999999</c:v>
                </c:pt>
                <c:pt idx="1109">
                  <c:v>1175.6400000000001</c:v>
                </c:pt>
                <c:pt idx="1110">
                  <c:v>1187.26</c:v>
                </c:pt>
                <c:pt idx="1111">
                  <c:v>1181.54</c:v>
                </c:pt>
                <c:pt idx="1112">
                  <c:v>1180.31</c:v>
                </c:pt>
                <c:pt idx="1113">
                  <c:v>1175.21</c:v>
                </c:pt>
                <c:pt idx="1114">
                  <c:v>1178.4100000000001</c:v>
                </c:pt>
                <c:pt idx="1115">
                  <c:v>1189.42</c:v>
                </c:pt>
                <c:pt idx="1116">
                  <c:v>1252.6300000000001</c:v>
                </c:pt>
                <c:pt idx="1117">
                  <c:v>1335.81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1290.5999999999999</c:v>
                </c:pt>
                <c:pt idx="1127">
                  <c:v>1268.6300000000001</c:v>
                </c:pt>
                <c:pt idx="1128">
                  <c:v>1166</c:v>
                </c:pt>
                <c:pt idx="1129">
                  <c:v>1156.8399999999999</c:v>
                </c:pt>
                <c:pt idx="1130">
                  <c:v>1156.3</c:v>
                </c:pt>
                <c:pt idx="1131">
                  <c:v>1159.23</c:v>
                </c:pt>
                <c:pt idx="1132">
                  <c:v>1148.51</c:v>
                </c:pt>
                <c:pt idx="1133">
                  <c:v>1159.7</c:v>
                </c:pt>
                <c:pt idx="1134">
                  <c:v>1169.78</c:v>
                </c:pt>
                <c:pt idx="1135">
                  <c:v>1170.47</c:v>
                </c:pt>
                <c:pt idx="1136">
                  <c:v>1163.44</c:v>
                </c:pt>
                <c:pt idx="1137">
                  <c:v>1167.6199999999999</c:v>
                </c:pt>
                <c:pt idx="1138">
                  <c:v>1176.46</c:v>
                </c:pt>
                <c:pt idx="1139">
                  <c:v>1164.51</c:v>
                </c:pt>
                <c:pt idx="1140">
                  <c:v>1165.8699999999999</c:v>
                </c:pt>
                <c:pt idx="1141">
                  <c:v>1164.3499999999999</c:v>
                </c:pt>
                <c:pt idx="1142">
                  <c:v>1158.25</c:v>
                </c:pt>
                <c:pt idx="1143">
                  <c:v>1158.5899999999999</c:v>
                </c:pt>
                <c:pt idx="1144">
                  <c:v>1170.8900000000001</c:v>
                </c:pt>
                <c:pt idx="1145">
                  <c:v>1153.53</c:v>
                </c:pt>
                <c:pt idx="1146">
                  <c:v>1150.42</c:v>
                </c:pt>
                <c:pt idx="1147">
                  <c:v>1164.31</c:v>
                </c:pt>
                <c:pt idx="1148">
                  <c:v>1148.44</c:v>
                </c:pt>
                <c:pt idx="1149">
                  <c:v>925.41800000000001</c:v>
                </c:pt>
                <c:pt idx="1150">
                  <c:v>683.95399999999995</c:v>
                </c:pt>
                <c:pt idx="1151">
                  <c:v>629.53499999999997</c:v>
                </c:pt>
                <c:pt idx="1152">
                  <c:v>616.31799999999998</c:v>
                </c:pt>
                <c:pt idx="1153">
                  <c:v>624.21299999999997</c:v>
                </c:pt>
                <c:pt idx="1154">
                  <c:v>619.80499999999995</c:v>
                </c:pt>
                <c:pt idx="1155">
                  <c:v>618.51</c:v>
                </c:pt>
                <c:pt idx="1156">
                  <c:v>614.80700000000002</c:v>
                </c:pt>
                <c:pt idx="1157">
                  <c:v>611.995</c:v>
                </c:pt>
                <c:pt idx="1158">
                  <c:v>621.74699999999996</c:v>
                </c:pt>
                <c:pt idx="1159">
                  <c:v>618.22799999999995</c:v>
                </c:pt>
                <c:pt idx="1160">
                  <c:v>620.30799999999999</c:v>
                </c:pt>
                <c:pt idx="1161">
                  <c:v>627.47500000000002</c:v>
                </c:pt>
                <c:pt idx="1162">
                  <c:v>628.98400000000004</c:v>
                </c:pt>
                <c:pt idx="1163">
                  <c:v>624.17499999999995</c:v>
                </c:pt>
                <c:pt idx="1164">
                  <c:v>626.149</c:v>
                </c:pt>
                <c:pt idx="1165">
                  <c:v>626.54399999999998</c:v>
                </c:pt>
                <c:pt idx="1166">
                  <c:v>621.62</c:v>
                </c:pt>
                <c:pt idx="1167">
                  <c:v>809.88800000000003</c:v>
                </c:pt>
                <c:pt idx="1168">
                  <c:v>1037.8599999999999</c:v>
                </c:pt>
                <c:pt idx="1169">
                  <c:v>1130.24</c:v>
                </c:pt>
                <c:pt idx="1170">
                  <c:v>1132.8399999999999</c:v>
                </c:pt>
                <c:pt idx="1171">
                  <c:v>1126.5</c:v>
                </c:pt>
                <c:pt idx="1172">
                  <c:v>1130.52</c:v>
                </c:pt>
                <c:pt idx="1173">
                  <c:v>1129.43</c:v>
                </c:pt>
                <c:pt idx="1174">
                  <c:v>1128.21</c:v>
                </c:pt>
                <c:pt idx="1175">
                  <c:v>1121.52</c:v>
                </c:pt>
                <c:pt idx="1176">
                  <c:v>1163.4000000000001</c:v>
                </c:pt>
                <c:pt idx="1177">
                  <c:v>1167.99</c:v>
                </c:pt>
                <c:pt idx="1178">
                  <c:v>1174.23</c:v>
                </c:pt>
                <c:pt idx="1179">
                  <c:v>1175.4000000000001</c:v>
                </c:pt>
                <c:pt idx="1180">
                  <c:v>1171.81</c:v>
                </c:pt>
                <c:pt idx="1181">
                  <c:v>1165.6600000000001</c:v>
                </c:pt>
                <c:pt idx="1182">
                  <c:v>1173.07</c:v>
                </c:pt>
                <c:pt idx="1183">
                  <c:v>1181.6099999999999</c:v>
                </c:pt>
                <c:pt idx="1184">
                  <c:v>1183.4100000000001</c:v>
                </c:pt>
                <c:pt idx="1185">
                  <c:v>1172.1099999999999</c:v>
                </c:pt>
                <c:pt idx="1186">
                  <c:v>1170.4100000000001</c:v>
                </c:pt>
                <c:pt idx="1187">
                  <c:v>1167.96</c:v>
                </c:pt>
                <c:pt idx="1188">
                  <c:v>1170.8900000000001</c:v>
                </c:pt>
                <c:pt idx="1189">
                  <c:v>1177.18</c:v>
                </c:pt>
                <c:pt idx="1190">
                  <c:v>1172.51</c:v>
                </c:pt>
                <c:pt idx="1191">
                  <c:v>1177.82</c:v>
                </c:pt>
                <c:pt idx="1192">
                  <c:v>1183.53</c:v>
                </c:pt>
                <c:pt idx="1193">
                  <c:v>1169.95</c:v>
                </c:pt>
                <c:pt idx="1194">
                  <c:v>1152.1199999999999</c:v>
                </c:pt>
                <c:pt idx="1195">
                  <c:v>1012.95</c:v>
                </c:pt>
                <c:pt idx="1196">
                  <c:v>866.54399999999998</c:v>
                </c:pt>
                <c:pt idx="1197">
                  <c:v>734.68899999999996</c:v>
                </c:pt>
                <c:pt idx="1198">
                  <c:v>673.34</c:v>
                </c:pt>
                <c:pt idx="1199">
                  <c:v>672.13</c:v>
                </c:pt>
                <c:pt idx="1200">
                  <c:v>668.27200000000005</c:v>
                </c:pt>
                <c:pt idx="1201">
                  <c:v>661.69799999999998</c:v>
                </c:pt>
                <c:pt idx="1202">
                  <c:v>672.65</c:v>
                </c:pt>
                <c:pt idx="1203">
                  <c:v>669.22299999999996</c:v>
                </c:pt>
                <c:pt idx="1204">
                  <c:v>663.81399999999996</c:v>
                </c:pt>
                <c:pt idx="1205">
                  <c:v>634.71500000000003</c:v>
                </c:pt>
                <c:pt idx="1206">
                  <c:v>637.48099999999999</c:v>
                </c:pt>
                <c:pt idx="1207">
                  <c:v>640.08500000000004</c:v>
                </c:pt>
                <c:pt idx="1208">
                  <c:v>630.65300000000002</c:v>
                </c:pt>
                <c:pt idx="1209">
                  <c:v>640.34299999999996</c:v>
                </c:pt>
                <c:pt idx="1210">
                  <c:v>642.90599999999995</c:v>
                </c:pt>
                <c:pt idx="1211">
                  <c:v>640.61699999999996</c:v>
                </c:pt>
                <c:pt idx="1212">
                  <c:v>656.51400000000001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631.66200000000003</c:v>
                </c:pt>
                <c:pt idx="1230">
                  <c:v>635.78599999999994</c:v>
                </c:pt>
                <c:pt idx="1231">
                  <c:v>641.71900000000005</c:v>
                </c:pt>
                <c:pt idx="1232">
                  <c:v>636.80499999999995</c:v>
                </c:pt>
                <c:pt idx="1233">
                  <c:v>625.24400000000003</c:v>
                </c:pt>
                <c:pt idx="1234">
                  <c:v>617.84100000000001</c:v>
                </c:pt>
                <c:pt idx="1235">
                  <c:v>624.51700000000005</c:v>
                </c:pt>
                <c:pt idx="1236">
                  <c:v>631.86300000000006</c:v>
                </c:pt>
                <c:pt idx="1237">
                  <c:v>637.46900000000005</c:v>
                </c:pt>
                <c:pt idx="1238">
                  <c:v>662.07500000000005</c:v>
                </c:pt>
                <c:pt idx="1239">
                  <c:v>659.40899999999999</c:v>
                </c:pt>
                <c:pt idx="1240">
                  <c:v>654.78700000000003</c:v>
                </c:pt>
                <c:pt idx="1241">
                  <c:v>649.26499999999999</c:v>
                </c:pt>
                <c:pt idx="1242">
                  <c:v>661.07500000000005</c:v>
                </c:pt>
                <c:pt idx="1243">
                  <c:v>666.154</c:v>
                </c:pt>
                <c:pt idx="1244">
                  <c:v>665.49699999999996</c:v>
                </c:pt>
                <c:pt idx="1245">
                  <c:v>656.35699999999997</c:v>
                </c:pt>
                <c:pt idx="1246">
                  <c:v>654.98900000000003</c:v>
                </c:pt>
                <c:pt idx="1247">
                  <c:v>636.39599999999996</c:v>
                </c:pt>
                <c:pt idx="1248">
                  <c:v>630.86900000000003</c:v>
                </c:pt>
                <c:pt idx="1249">
                  <c:v>637.02300000000002</c:v>
                </c:pt>
                <c:pt idx="1250">
                  <c:v>637.12199999999996</c:v>
                </c:pt>
                <c:pt idx="1251">
                  <c:v>632.51300000000003</c:v>
                </c:pt>
                <c:pt idx="1252">
                  <c:v>633.48400000000004</c:v>
                </c:pt>
                <c:pt idx="1253">
                  <c:v>630.92399999999998</c:v>
                </c:pt>
                <c:pt idx="1254">
                  <c:v>833.53899999999999</c:v>
                </c:pt>
                <c:pt idx="1255">
                  <c:v>1081.94</c:v>
                </c:pt>
                <c:pt idx="1256">
                  <c:v>1153.23</c:v>
                </c:pt>
                <c:pt idx="1257">
                  <c:v>1163.0899999999999</c:v>
                </c:pt>
                <c:pt idx="1258">
                  <c:v>1151.3699999999999</c:v>
                </c:pt>
                <c:pt idx="1259">
                  <c:v>1164.52</c:v>
                </c:pt>
                <c:pt idx="1260">
                  <c:v>1159.57</c:v>
                </c:pt>
                <c:pt idx="1261">
                  <c:v>1159.06</c:v>
                </c:pt>
                <c:pt idx="1262">
                  <c:v>1160.02</c:v>
                </c:pt>
                <c:pt idx="1263">
                  <c:v>1157.19</c:v>
                </c:pt>
                <c:pt idx="1264">
                  <c:v>1152.51</c:v>
                </c:pt>
                <c:pt idx="1265">
                  <c:v>1161.51</c:v>
                </c:pt>
                <c:pt idx="1266">
                  <c:v>1172.8900000000001</c:v>
                </c:pt>
                <c:pt idx="1267">
                  <c:v>1168.52</c:v>
                </c:pt>
                <c:pt idx="1268">
                  <c:v>1167.6099999999999</c:v>
                </c:pt>
                <c:pt idx="1269">
                  <c:v>1164.68</c:v>
                </c:pt>
                <c:pt idx="1270">
                  <c:v>1160.1300000000001</c:v>
                </c:pt>
                <c:pt idx="1271">
                  <c:v>1156.99</c:v>
                </c:pt>
                <c:pt idx="1272">
                  <c:v>1155.2</c:v>
                </c:pt>
                <c:pt idx="1273">
                  <c:v>1168.24</c:v>
                </c:pt>
                <c:pt idx="1274">
                  <c:v>938.721</c:v>
                </c:pt>
                <c:pt idx="1275">
                  <c:v>686.38</c:v>
                </c:pt>
                <c:pt idx="1276">
                  <c:v>678.35599999999999</c:v>
                </c:pt>
                <c:pt idx="1277">
                  <c:v>659.97500000000002</c:v>
                </c:pt>
                <c:pt idx="1278">
                  <c:v>667.18499999999995</c:v>
                </c:pt>
                <c:pt idx="1279">
                  <c:v>653.73099999999999</c:v>
                </c:pt>
                <c:pt idx="1280">
                  <c:v>660.20600000000002</c:v>
                </c:pt>
                <c:pt idx="1281">
                  <c:v>662.59400000000005</c:v>
                </c:pt>
                <c:pt idx="1282">
                  <c:v>659.55499999999995</c:v>
                </c:pt>
                <c:pt idx="1283">
                  <c:v>658.94600000000003</c:v>
                </c:pt>
                <c:pt idx="1284">
                  <c:v>653.61099999999999</c:v>
                </c:pt>
                <c:pt idx="1285">
                  <c:v>654.90899999999999</c:v>
                </c:pt>
                <c:pt idx="1286">
                  <c:v>654.59699999999998</c:v>
                </c:pt>
                <c:pt idx="1287">
                  <c:v>656.80100000000004</c:v>
                </c:pt>
                <c:pt idx="1288">
                  <c:v>650.31799999999998</c:v>
                </c:pt>
                <c:pt idx="1289">
                  <c:v>656.36500000000001</c:v>
                </c:pt>
                <c:pt idx="1290">
                  <c:v>655.048</c:v>
                </c:pt>
                <c:pt idx="1291">
                  <c:v>645.41700000000003</c:v>
                </c:pt>
                <c:pt idx="1292">
                  <c:v>645.09</c:v>
                </c:pt>
                <c:pt idx="1293">
                  <c:v>647.08100000000002</c:v>
                </c:pt>
                <c:pt idx="1294">
                  <c:v>632.625</c:v>
                </c:pt>
                <c:pt idx="1295">
                  <c:v>662.56100000000004</c:v>
                </c:pt>
                <c:pt idx="1296">
                  <c:v>643.21699999999998</c:v>
                </c:pt>
                <c:pt idx="1297">
                  <c:v>673.41399999999999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592.62599999999998</c:v>
                </c:pt>
                <c:pt idx="1330">
                  <c:v>575.78599999999994</c:v>
                </c:pt>
                <c:pt idx="1331">
                  <c:v>572.87599999999998</c:v>
                </c:pt>
                <c:pt idx="1332">
                  <c:v>572.84699999999998</c:v>
                </c:pt>
                <c:pt idx="1333">
                  <c:v>577.76499999999999</c:v>
                </c:pt>
                <c:pt idx="1334">
                  <c:v>582.93399999999997</c:v>
                </c:pt>
                <c:pt idx="1335">
                  <c:v>590.26499999999999</c:v>
                </c:pt>
                <c:pt idx="1336">
                  <c:v>596.84400000000005</c:v>
                </c:pt>
                <c:pt idx="1337">
                  <c:v>593.66700000000003</c:v>
                </c:pt>
                <c:pt idx="1338">
                  <c:v>579.28</c:v>
                </c:pt>
                <c:pt idx="1339">
                  <c:v>591.70100000000002</c:v>
                </c:pt>
                <c:pt idx="1340">
                  <c:v>599.43899999999996</c:v>
                </c:pt>
                <c:pt idx="1341">
                  <c:v>629.40700000000004</c:v>
                </c:pt>
                <c:pt idx="1342">
                  <c:v>646.85400000000004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653.04399999999998</c:v>
                </c:pt>
                <c:pt idx="1354">
                  <c:v>627.88800000000003</c:v>
                </c:pt>
                <c:pt idx="1355">
                  <c:v>633.47900000000004</c:v>
                </c:pt>
                <c:pt idx="1356">
                  <c:v>641.50900000000001</c:v>
                </c:pt>
                <c:pt idx="1357">
                  <c:v>638.45299999999997</c:v>
                </c:pt>
                <c:pt idx="1358">
                  <c:v>639.58600000000001</c:v>
                </c:pt>
                <c:pt idx="1359">
                  <c:v>637.56500000000005</c:v>
                </c:pt>
                <c:pt idx="1360">
                  <c:v>642.75800000000004</c:v>
                </c:pt>
                <c:pt idx="1361">
                  <c:v>638.97900000000004</c:v>
                </c:pt>
                <c:pt idx="1362">
                  <c:v>636.69600000000003</c:v>
                </c:pt>
                <c:pt idx="1363">
                  <c:v>641.74400000000003</c:v>
                </c:pt>
                <c:pt idx="1364">
                  <c:v>639.21600000000001</c:v>
                </c:pt>
                <c:pt idx="1365">
                  <c:v>651.68399999999997</c:v>
                </c:pt>
                <c:pt idx="1366">
                  <c:v>629.505</c:v>
                </c:pt>
                <c:pt idx="1367">
                  <c:v>632.80499999999995</c:v>
                </c:pt>
                <c:pt idx="1368">
                  <c:v>635.94000000000005</c:v>
                </c:pt>
                <c:pt idx="1369">
                  <c:v>633.649</c:v>
                </c:pt>
                <c:pt idx="1370">
                  <c:v>637.29399999999998</c:v>
                </c:pt>
                <c:pt idx="1371">
                  <c:v>639.14200000000005</c:v>
                </c:pt>
                <c:pt idx="1372">
                  <c:v>642.76900000000001</c:v>
                </c:pt>
                <c:pt idx="1373">
                  <c:v>648.99800000000005</c:v>
                </c:pt>
                <c:pt idx="1374">
                  <c:v>645.125</c:v>
                </c:pt>
                <c:pt idx="1375">
                  <c:v>638.01800000000003</c:v>
                </c:pt>
                <c:pt idx="1376">
                  <c:v>653.89400000000001</c:v>
                </c:pt>
                <c:pt idx="1377">
                  <c:v>643.11900000000003</c:v>
                </c:pt>
                <c:pt idx="1378">
                  <c:v>647.05200000000002</c:v>
                </c:pt>
                <c:pt idx="1379">
                  <c:v>656.322</c:v>
                </c:pt>
                <c:pt idx="1380">
                  <c:v>652.47799999999995</c:v>
                </c:pt>
                <c:pt idx="1381">
                  <c:v>638.86400000000003</c:v>
                </c:pt>
                <c:pt idx="1382">
                  <c:v>654.96600000000001</c:v>
                </c:pt>
                <c:pt idx="1383">
                  <c:v>648.22</c:v>
                </c:pt>
                <c:pt idx="1384">
                  <c:v>639.077</c:v>
                </c:pt>
                <c:pt idx="1385">
                  <c:v>636.80899999999997</c:v>
                </c:pt>
                <c:pt idx="1386">
                  <c:v>636.06299999999999</c:v>
                </c:pt>
                <c:pt idx="1387">
                  <c:v>645.25199999999995</c:v>
                </c:pt>
                <c:pt idx="1388">
                  <c:v>633.51700000000005</c:v>
                </c:pt>
                <c:pt idx="1389">
                  <c:v>627.54899999999998</c:v>
                </c:pt>
                <c:pt idx="1390">
                  <c:v>643.01900000000001</c:v>
                </c:pt>
                <c:pt idx="1391">
                  <c:v>638.74900000000002</c:v>
                </c:pt>
                <c:pt idx="1392">
                  <c:v>641.16999999999996</c:v>
                </c:pt>
                <c:pt idx="1393">
                  <c:v>645.15099999999995</c:v>
                </c:pt>
                <c:pt idx="1394">
                  <c:v>630.99900000000002</c:v>
                </c:pt>
                <c:pt idx="1395">
                  <c:v>744.96199999999999</c:v>
                </c:pt>
                <c:pt idx="1396">
                  <c:v>1071.51</c:v>
                </c:pt>
                <c:pt idx="1397">
                  <c:v>1241.1500000000001</c:v>
                </c:pt>
                <c:pt idx="1398">
                  <c:v>1217.1400000000001</c:v>
                </c:pt>
                <c:pt idx="1399">
                  <c:v>1221.03</c:v>
                </c:pt>
                <c:pt idx="1400">
                  <c:v>1220.49</c:v>
                </c:pt>
                <c:pt idx="1401">
                  <c:v>1223.58</c:v>
                </c:pt>
                <c:pt idx="1402">
                  <c:v>1211.1300000000001</c:v>
                </c:pt>
                <c:pt idx="1403">
                  <c:v>1214.94</c:v>
                </c:pt>
                <c:pt idx="1404">
                  <c:v>1202.32</c:v>
                </c:pt>
                <c:pt idx="1405">
                  <c:v>1164.95</c:v>
                </c:pt>
                <c:pt idx="1406">
                  <c:v>1147</c:v>
                </c:pt>
                <c:pt idx="1407">
                  <c:v>1172.49</c:v>
                </c:pt>
                <c:pt idx="1408">
                  <c:v>1166.99</c:v>
                </c:pt>
                <c:pt idx="1409">
                  <c:v>1155.82</c:v>
                </c:pt>
                <c:pt idx="1410">
                  <c:v>1174.03</c:v>
                </c:pt>
                <c:pt idx="1411">
                  <c:v>1159.8499999999999</c:v>
                </c:pt>
                <c:pt idx="1412">
                  <c:v>1157.42</c:v>
                </c:pt>
                <c:pt idx="1413">
                  <c:v>1162.0899999999999</c:v>
                </c:pt>
                <c:pt idx="1414">
                  <c:v>1164.69</c:v>
                </c:pt>
                <c:pt idx="1415">
                  <c:v>1164.82</c:v>
                </c:pt>
                <c:pt idx="1416">
                  <c:v>1161.2</c:v>
                </c:pt>
                <c:pt idx="1417">
                  <c:v>1151.8699999999999</c:v>
                </c:pt>
                <c:pt idx="1418">
                  <c:v>1171.83</c:v>
                </c:pt>
                <c:pt idx="1419">
                  <c:v>1161.42</c:v>
                </c:pt>
                <c:pt idx="1420">
                  <c:v>1157.78</c:v>
                </c:pt>
                <c:pt idx="1421">
                  <c:v>1165.26</c:v>
                </c:pt>
                <c:pt idx="1422">
                  <c:v>1178.6099999999999</c:v>
                </c:pt>
                <c:pt idx="1423">
                  <c:v>1161.0999999999999</c:v>
                </c:pt>
                <c:pt idx="1424">
                  <c:v>1173.3499999999999</c:v>
                </c:pt>
                <c:pt idx="1425">
                  <c:v>1177.3900000000001</c:v>
                </c:pt>
                <c:pt idx="1426">
                  <c:v>1166.17</c:v>
                </c:pt>
                <c:pt idx="1427">
                  <c:v>1166.9000000000001</c:v>
                </c:pt>
                <c:pt idx="1428">
                  <c:v>1164.25</c:v>
                </c:pt>
                <c:pt idx="1429">
                  <c:v>1176.78</c:v>
                </c:pt>
                <c:pt idx="1430">
                  <c:v>1174.96</c:v>
                </c:pt>
                <c:pt idx="1431">
                  <c:v>1160.1300000000001</c:v>
                </c:pt>
                <c:pt idx="1432">
                  <c:v>1168.3</c:v>
                </c:pt>
                <c:pt idx="1433">
                  <c:v>1167.1400000000001</c:v>
                </c:pt>
                <c:pt idx="1434">
                  <c:v>1173.75</c:v>
                </c:pt>
                <c:pt idx="1435">
                  <c:v>1172.3699999999999</c:v>
                </c:pt>
                <c:pt idx="1436">
                  <c:v>1172.18</c:v>
                </c:pt>
                <c:pt idx="1437">
                  <c:v>1091.44</c:v>
                </c:pt>
                <c:pt idx="1438">
                  <c:v>783.55499999999995</c:v>
                </c:pt>
                <c:pt idx="1439">
                  <c:v>561.67399999999998</c:v>
                </c:pt>
                <c:pt idx="1440">
                  <c:v>570.49699999999996</c:v>
                </c:pt>
                <c:pt idx="1441">
                  <c:v>521.23900000000003</c:v>
                </c:pt>
                <c:pt idx="1442">
                  <c:v>558.20799999999997</c:v>
                </c:pt>
                <c:pt idx="1443">
                  <c:v>558.59500000000003</c:v>
                </c:pt>
                <c:pt idx="1444">
                  <c:v>549.91600000000005</c:v>
                </c:pt>
                <c:pt idx="1445">
                  <c:v>557.99800000000005</c:v>
                </c:pt>
                <c:pt idx="1446">
                  <c:v>547.38800000000003</c:v>
                </c:pt>
                <c:pt idx="1447">
                  <c:v>729.4</c:v>
                </c:pt>
                <c:pt idx="1448">
                  <c:v>1037.53</c:v>
                </c:pt>
                <c:pt idx="1449">
                  <c:v>1159.17</c:v>
                </c:pt>
                <c:pt idx="1450">
                  <c:v>1163.25</c:v>
                </c:pt>
                <c:pt idx="1451">
                  <c:v>1155.99</c:v>
                </c:pt>
                <c:pt idx="1452">
                  <c:v>1141.67</c:v>
                </c:pt>
                <c:pt idx="1453">
                  <c:v>1150.8599999999999</c:v>
                </c:pt>
                <c:pt idx="1454">
                  <c:v>1124.9100000000001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1179.08</c:v>
                </c:pt>
                <c:pt idx="1750">
                  <c:v>1167.49</c:v>
                </c:pt>
                <c:pt idx="1751">
                  <c:v>1163.33</c:v>
                </c:pt>
                <c:pt idx="1752">
                  <c:v>1158.9100000000001</c:v>
                </c:pt>
                <c:pt idx="1753">
                  <c:v>1157.92</c:v>
                </c:pt>
                <c:pt idx="1754">
                  <c:v>1142.0999999999999</c:v>
                </c:pt>
                <c:pt idx="1755">
                  <c:v>1145.6500000000001</c:v>
                </c:pt>
                <c:pt idx="1756">
                  <c:v>1103.67</c:v>
                </c:pt>
                <c:pt idx="1757">
                  <c:v>838.22199999999998</c:v>
                </c:pt>
                <c:pt idx="1758">
                  <c:v>619.28399999999999</c:v>
                </c:pt>
                <c:pt idx="1759">
                  <c:v>542.48099999999999</c:v>
                </c:pt>
                <c:pt idx="1760">
                  <c:v>560.97199999999998</c:v>
                </c:pt>
                <c:pt idx="1761">
                  <c:v>570.88800000000003</c:v>
                </c:pt>
                <c:pt idx="1762">
                  <c:v>568.71500000000003</c:v>
                </c:pt>
                <c:pt idx="1763">
                  <c:v>563.85900000000004</c:v>
                </c:pt>
                <c:pt idx="1764">
                  <c:v>562.80700000000002</c:v>
                </c:pt>
                <c:pt idx="1765">
                  <c:v>557.99199999999996</c:v>
                </c:pt>
                <c:pt idx="1766">
                  <c:v>562.16099999999994</c:v>
                </c:pt>
                <c:pt idx="1767">
                  <c:v>556.31399999999996</c:v>
                </c:pt>
                <c:pt idx="1768">
                  <c:v>553.21</c:v>
                </c:pt>
                <c:pt idx="1769">
                  <c:v>580.21</c:v>
                </c:pt>
                <c:pt idx="1770">
                  <c:v>651.83500000000004</c:v>
                </c:pt>
                <c:pt idx="1771">
                  <c:v>658.42499999999995</c:v>
                </c:pt>
                <c:pt idx="1772">
                  <c:v>647.28700000000003</c:v>
                </c:pt>
                <c:pt idx="1773">
                  <c:v>662.71600000000001</c:v>
                </c:pt>
                <c:pt idx="1774">
                  <c:v>663.58900000000006</c:v>
                </c:pt>
                <c:pt idx="1775">
                  <c:v>662.50800000000004</c:v>
                </c:pt>
                <c:pt idx="1776">
                  <c:v>650.23400000000004</c:v>
                </c:pt>
                <c:pt idx="1777">
                  <c:v>665.29499999999996</c:v>
                </c:pt>
                <c:pt idx="1778">
                  <c:v>657.41800000000001</c:v>
                </c:pt>
                <c:pt idx="1779">
                  <c:v>669.65700000000004</c:v>
                </c:pt>
                <c:pt idx="1780">
                  <c:v>657.75900000000001</c:v>
                </c:pt>
                <c:pt idx="1781">
                  <c:v>655.72900000000004</c:v>
                </c:pt>
                <c:pt idx="1782">
                  <c:v>746.404</c:v>
                </c:pt>
                <c:pt idx="1783">
                  <c:v>1020.06</c:v>
                </c:pt>
                <c:pt idx="1784">
                  <c:v>1173.81</c:v>
                </c:pt>
                <c:pt idx="1785">
                  <c:v>1176.0899999999999</c:v>
                </c:pt>
                <c:pt idx="1786">
                  <c:v>1162.2</c:v>
                </c:pt>
                <c:pt idx="1787">
                  <c:v>1161.6199999999999</c:v>
                </c:pt>
                <c:pt idx="1788">
                  <c:v>1160.78</c:v>
                </c:pt>
                <c:pt idx="1789">
                  <c:v>1174.8</c:v>
                </c:pt>
                <c:pt idx="1790">
                  <c:v>1159.8699999999999</c:v>
                </c:pt>
                <c:pt idx="1791">
                  <c:v>1162.2</c:v>
                </c:pt>
                <c:pt idx="1792">
                  <c:v>1161.04</c:v>
                </c:pt>
                <c:pt idx="1793">
                  <c:v>1169.1300000000001</c:v>
                </c:pt>
                <c:pt idx="1794">
                  <c:v>1161.33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1294.8699999999999</c:v>
                </c:pt>
                <c:pt idx="1807">
                  <c:v>1226.72</c:v>
                </c:pt>
                <c:pt idx="1808">
                  <c:v>1186.6300000000001</c:v>
                </c:pt>
                <c:pt idx="1809">
                  <c:v>1230.02</c:v>
                </c:pt>
                <c:pt idx="1810">
                  <c:v>1260.43</c:v>
                </c:pt>
                <c:pt idx="1811">
                  <c:v>1151.5</c:v>
                </c:pt>
                <c:pt idx="1812">
                  <c:v>1164.76</c:v>
                </c:pt>
                <c:pt idx="1813">
                  <c:v>1152.1300000000001</c:v>
                </c:pt>
                <c:pt idx="1814">
                  <c:v>1162.3599999999999</c:v>
                </c:pt>
                <c:pt idx="1815">
                  <c:v>1152.68</c:v>
                </c:pt>
                <c:pt idx="1816">
                  <c:v>1155.8499999999999</c:v>
                </c:pt>
                <c:pt idx="1817">
                  <c:v>1149.25</c:v>
                </c:pt>
                <c:pt idx="1818">
                  <c:v>1154.31</c:v>
                </c:pt>
                <c:pt idx="1819">
                  <c:v>1153.1300000000001</c:v>
                </c:pt>
                <c:pt idx="1820">
                  <c:v>1164.3</c:v>
                </c:pt>
                <c:pt idx="1821">
                  <c:v>1156.5</c:v>
                </c:pt>
                <c:pt idx="1822">
                  <c:v>1159.3599999999999</c:v>
                </c:pt>
                <c:pt idx="1823">
                  <c:v>1154.02</c:v>
                </c:pt>
                <c:pt idx="1824">
                  <c:v>1159.53</c:v>
                </c:pt>
                <c:pt idx="1825">
                  <c:v>1161.7</c:v>
                </c:pt>
                <c:pt idx="1826">
                  <c:v>1150.94</c:v>
                </c:pt>
                <c:pt idx="1827">
                  <c:v>1162.1600000000001</c:v>
                </c:pt>
                <c:pt idx="1828">
                  <c:v>1162.32</c:v>
                </c:pt>
                <c:pt idx="1829">
                  <c:v>1161.25</c:v>
                </c:pt>
                <c:pt idx="1830">
                  <c:v>1170.8499999999999</c:v>
                </c:pt>
                <c:pt idx="1831">
                  <c:v>1165.6199999999999</c:v>
                </c:pt>
                <c:pt idx="1832">
                  <c:v>1173.4000000000001</c:v>
                </c:pt>
                <c:pt idx="1833">
                  <c:v>1169.49</c:v>
                </c:pt>
                <c:pt idx="1834">
                  <c:v>1163.18</c:v>
                </c:pt>
                <c:pt idx="1835">
                  <c:v>1165.8599999999999</c:v>
                </c:pt>
                <c:pt idx="1836">
                  <c:v>1159.83</c:v>
                </c:pt>
                <c:pt idx="1837">
                  <c:v>1161.76</c:v>
                </c:pt>
                <c:pt idx="1838">
                  <c:v>1162.72</c:v>
                </c:pt>
                <c:pt idx="1839">
                  <c:v>1157.7</c:v>
                </c:pt>
                <c:pt idx="1840">
                  <c:v>1164.57</c:v>
                </c:pt>
                <c:pt idx="1841">
                  <c:v>1154.03</c:v>
                </c:pt>
                <c:pt idx="1842">
                  <c:v>1165.28</c:v>
                </c:pt>
                <c:pt idx="1843">
                  <c:v>1155.56</c:v>
                </c:pt>
                <c:pt idx="1844">
                  <c:v>895.10400000000004</c:v>
                </c:pt>
                <c:pt idx="1845">
                  <c:v>678.33799999999997</c:v>
                </c:pt>
                <c:pt idx="1846">
                  <c:v>645.50900000000001</c:v>
                </c:pt>
                <c:pt idx="1847">
                  <c:v>636.55399999999997</c:v>
                </c:pt>
                <c:pt idx="1848">
                  <c:v>637.846</c:v>
                </c:pt>
                <c:pt idx="1849">
                  <c:v>632.9</c:v>
                </c:pt>
                <c:pt idx="1850">
                  <c:v>639.90700000000004</c:v>
                </c:pt>
                <c:pt idx="1851">
                  <c:v>645.01199999999994</c:v>
                </c:pt>
                <c:pt idx="1852">
                  <c:v>638.01599999999996</c:v>
                </c:pt>
                <c:pt idx="1853">
                  <c:v>642.27099999999996</c:v>
                </c:pt>
                <c:pt idx="1854">
                  <c:v>643.529</c:v>
                </c:pt>
                <c:pt idx="1855">
                  <c:v>820.82600000000002</c:v>
                </c:pt>
                <c:pt idx="1856">
                  <c:v>1053.75</c:v>
                </c:pt>
                <c:pt idx="1857">
                  <c:v>1149.7</c:v>
                </c:pt>
                <c:pt idx="1858">
                  <c:v>1143.55</c:v>
                </c:pt>
                <c:pt idx="1859">
                  <c:v>1131.07</c:v>
                </c:pt>
                <c:pt idx="1860">
                  <c:v>1132.58</c:v>
                </c:pt>
                <c:pt idx="1861">
                  <c:v>1149.53</c:v>
                </c:pt>
                <c:pt idx="1862">
                  <c:v>1150.02</c:v>
                </c:pt>
                <c:pt idx="1863">
                  <c:v>1145.44</c:v>
                </c:pt>
                <c:pt idx="1864">
                  <c:v>1153.1500000000001</c:v>
                </c:pt>
                <c:pt idx="1865">
                  <c:v>1145.8399999999999</c:v>
                </c:pt>
                <c:pt idx="1866">
                  <c:v>1146.33</c:v>
                </c:pt>
                <c:pt idx="1867">
                  <c:v>1198.81</c:v>
                </c:pt>
                <c:pt idx="1868">
                  <c:v>1179.4100000000001</c:v>
                </c:pt>
                <c:pt idx="1869">
                  <c:v>1185.78</c:v>
                </c:pt>
                <c:pt idx="1870">
                  <c:v>1185.52</c:v>
                </c:pt>
                <c:pt idx="1871">
                  <c:v>1193.4000000000001</c:v>
                </c:pt>
                <c:pt idx="1872">
                  <c:v>1177.82</c:v>
                </c:pt>
                <c:pt idx="1873">
                  <c:v>1184.92</c:v>
                </c:pt>
                <c:pt idx="1874">
                  <c:v>1189.53</c:v>
                </c:pt>
                <c:pt idx="1875">
                  <c:v>1179.6400000000001</c:v>
                </c:pt>
                <c:pt idx="1876">
                  <c:v>1190.49</c:v>
                </c:pt>
                <c:pt idx="1877">
                  <c:v>1161.71</c:v>
                </c:pt>
                <c:pt idx="1878">
                  <c:v>1159.74</c:v>
                </c:pt>
                <c:pt idx="1879">
                  <c:v>1158.3599999999999</c:v>
                </c:pt>
                <c:pt idx="1880">
                  <c:v>1162.25</c:v>
                </c:pt>
                <c:pt idx="1881">
                  <c:v>1155.49</c:v>
                </c:pt>
                <c:pt idx="1882">
                  <c:v>1168.2</c:v>
                </c:pt>
                <c:pt idx="1883">
                  <c:v>1161.8800000000001</c:v>
                </c:pt>
                <c:pt idx="1884">
                  <c:v>1186.32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1157.3900000000001</c:v>
                </c:pt>
                <c:pt idx="1900">
                  <c:v>1148.76</c:v>
                </c:pt>
                <c:pt idx="1901">
                  <c:v>1151.04</c:v>
                </c:pt>
                <c:pt idx="1902">
                  <c:v>1153.69</c:v>
                </c:pt>
                <c:pt idx="1903">
                  <c:v>1166.8800000000001</c:v>
                </c:pt>
                <c:pt idx="1904">
                  <c:v>1168.4100000000001</c:v>
                </c:pt>
                <c:pt idx="1905">
                  <c:v>1178.57</c:v>
                </c:pt>
                <c:pt idx="1906">
                  <c:v>1182.17</c:v>
                </c:pt>
                <c:pt idx="1907">
                  <c:v>1201.8800000000001</c:v>
                </c:pt>
                <c:pt idx="1908">
                  <c:v>1191.55</c:v>
                </c:pt>
                <c:pt idx="1909">
                  <c:v>1182.8800000000001</c:v>
                </c:pt>
                <c:pt idx="1910">
                  <c:v>1183.69</c:v>
                </c:pt>
                <c:pt idx="1911">
                  <c:v>1188.68</c:v>
                </c:pt>
                <c:pt idx="1912">
                  <c:v>1188.26</c:v>
                </c:pt>
                <c:pt idx="1913">
                  <c:v>1200.92</c:v>
                </c:pt>
                <c:pt idx="1914">
                  <c:v>1192.6099999999999</c:v>
                </c:pt>
                <c:pt idx="1915">
                  <c:v>1190.57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644.90599999999995</c:v>
                </c:pt>
                <c:pt idx="1927">
                  <c:v>672.654</c:v>
                </c:pt>
                <c:pt idx="1928">
                  <c:v>661.68200000000002</c:v>
                </c:pt>
                <c:pt idx="1929">
                  <c:v>667.34900000000005</c:v>
                </c:pt>
                <c:pt idx="1930">
                  <c:v>670.02200000000005</c:v>
                </c:pt>
                <c:pt idx="1931">
                  <c:v>664.99900000000002</c:v>
                </c:pt>
                <c:pt idx="1932">
                  <c:v>687.46100000000001</c:v>
                </c:pt>
                <c:pt idx="1933">
                  <c:v>667.13699999999994</c:v>
                </c:pt>
                <c:pt idx="1934">
                  <c:v>682.35199999999998</c:v>
                </c:pt>
                <c:pt idx="1935">
                  <c:v>682.303</c:v>
                </c:pt>
                <c:pt idx="1936">
                  <c:v>657.37699999999995</c:v>
                </c:pt>
                <c:pt idx="1937">
                  <c:v>698.9</c:v>
                </c:pt>
                <c:pt idx="1938">
                  <c:v>979.94500000000005</c:v>
                </c:pt>
                <c:pt idx="1939">
                  <c:v>1105.7</c:v>
                </c:pt>
                <c:pt idx="1940">
                  <c:v>1142.28</c:v>
                </c:pt>
                <c:pt idx="1941">
                  <c:v>1144.2</c:v>
                </c:pt>
                <c:pt idx="1942">
                  <c:v>1140.24</c:v>
                </c:pt>
                <c:pt idx="1943">
                  <c:v>1139.6199999999999</c:v>
                </c:pt>
                <c:pt idx="1944">
                  <c:v>1140.9000000000001</c:v>
                </c:pt>
                <c:pt idx="1945">
                  <c:v>1149.24</c:v>
                </c:pt>
                <c:pt idx="1946">
                  <c:v>1134.94</c:v>
                </c:pt>
                <c:pt idx="1947">
                  <c:v>1150.71</c:v>
                </c:pt>
                <c:pt idx="1948">
                  <c:v>1172.69</c:v>
                </c:pt>
                <c:pt idx="1949">
                  <c:v>1178.49</c:v>
                </c:pt>
                <c:pt idx="1950">
                  <c:v>1171.3900000000001</c:v>
                </c:pt>
                <c:pt idx="1951">
                  <c:v>1169.0899999999999</c:v>
                </c:pt>
                <c:pt idx="1952">
                  <c:v>1172.33</c:v>
                </c:pt>
                <c:pt idx="1953">
                  <c:v>1177.81</c:v>
                </c:pt>
                <c:pt idx="1954">
                  <c:v>1174.29</c:v>
                </c:pt>
                <c:pt idx="1955">
                  <c:v>1170.3</c:v>
                </c:pt>
                <c:pt idx="1956">
                  <c:v>1173.79</c:v>
                </c:pt>
                <c:pt idx="1957">
                  <c:v>1169.1400000000001</c:v>
                </c:pt>
                <c:pt idx="1958">
                  <c:v>1169.04</c:v>
                </c:pt>
                <c:pt idx="1959">
                  <c:v>1176.42</c:v>
                </c:pt>
                <c:pt idx="1960">
                  <c:v>1183.97</c:v>
                </c:pt>
                <c:pt idx="1961">
                  <c:v>1159.76</c:v>
                </c:pt>
                <c:pt idx="1962">
                  <c:v>1160.3599999999999</c:v>
                </c:pt>
                <c:pt idx="1963">
                  <c:v>1181.55</c:v>
                </c:pt>
                <c:pt idx="1964">
                  <c:v>1172.9000000000001</c:v>
                </c:pt>
                <c:pt idx="1965">
                  <c:v>1193.8399999999999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1073.25</c:v>
                </c:pt>
                <c:pt idx="1978">
                  <c:v>1005.57</c:v>
                </c:pt>
                <c:pt idx="1979">
                  <c:v>1113.0899999999999</c:v>
                </c:pt>
                <c:pt idx="1980">
                  <c:v>1123.6300000000001</c:v>
                </c:pt>
                <c:pt idx="1981">
                  <c:v>1136.5</c:v>
                </c:pt>
                <c:pt idx="1982">
                  <c:v>1163.8699999999999</c:v>
                </c:pt>
                <c:pt idx="1983">
                  <c:v>1258.97</c:v>
                </c:pt>
                <c:pt idx="1984">
                  <c:v>1252.49</c:v>
                </c:pt>
                <c:pt idx="1985">
                  <c:v>1242.82</c:v>
                </c:pt>
                <c:pt idx="1986">
                  <c:v>1341.03</c:v>
                </c:pt>
                <c:pt idx="1987">
                  <c:v>1219.6199999999999</c:v>
                </c:pt>
                <c:pt idx="1988">
                  <c:v>1230.46</c:v>
                </c:pt>
                <c:pt idx="1989">
                  <c:v>1136.99</c:v>
                </c:pt>
                <c:pt idx="1990">
                  <c:v>1138.82</c:v>
                </c:pt>
                <c:pt idx="1991">
                  <c:v>1139.47</c:v>
                </c:pt>
                <c:pt idx="1992">
                  <c:v>1138.58</c:v>
                </c:pt>
                <c:pt idx="1993">
                  <c:v>1126.17</c:v>
                </c:pt>
                <c:pt idx="1994">
                  <c:v>1121.44</c:v>
                </c:pt>
                <c:pt idx="1995">
                  <c:v>1147.04</c:v>
                </c:pt>
                <c:pt idx="1996">
                  <c:v>1132.5899999999999</c:v>
                </c:pt>
                <c:pt idx="1997">
                  <c:v>1131.54</c:v>
                </c:pt>
                <c:pt idx="1998">
                  <c:v>1133.31</c:v>
                </c:pt>
                <c:pt idx="1999">
                  <c:v>1115.71</c:v>
                </c:pt>
                <c:pt idx="2000">
                  <c:v>1140.8900000000001</c:v>
                </c:pt>
                <c:pt idx="2001">
                  <c:v>1141.3900000000001</c:v>
                </c:pt>
                <c:pt idx="2002">
                  <c:v>1132.94</c:v>
                </c:pt>
                <c:pt idx="2003">
                  <c:v>1134.8599999999999</c:v>
                </c:pt>
                <c:pt idx="2004">
                  <c:v>1132.7</c:v>
                </c:pt>
                <c:pt idx="2005">
                  <c:v>1133.71</c:v>
                </c:pt>
                <c:pt idx="2006">
                  <c:v>1145.33</c:v>
                </c:pt>
                <c:pt idx="2007">
                  <c:v>1186.5999999999999</c:v>
                </c:pt>
                <c:pt idx="2008">
                  <c:v>1173.17</c:v>
                </c:pt>
                <c:pt idx="2009">
                  <c:v>1984.6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1216.03</c:v>
                </c:pt>
                <c:pt idx="2018">
                  <c:v>1070.24</c:v>
                </c:pt>
                <c:pt idx="2019">
                  <c:v>1100.27</c:v>
                </c:pt>
                <c:pt idx="2020">
                  <c:v>1090.32</c:v>
                </c:pt>
                <c:pt idx="2021">
                  <c:v>1112.47</c:v>
                </c:pt>
                <c:pt idx="2022">
                  <c:v>1127.44</c:v>
                </c:pt>
                <c:pt idx="2023">
                  <c:v>1114.9100000000001</c:v>
                </c:pt>
                <c:pt idx="2024">
                  <c:v>1138.99</c:v>
                </c:pt>
                <c:pt idx="2025">
                  <c:v>1112.6600000000001</c:v>
                </c:pt>
                <c:pt idx="2026">
                  <c:v>1129.55</c:v>
                </c:pt>
                <c:pt idx="2027">
                  <c:v>1154.8</c:v>
                </c:pt>
                <c:pt idx="2028">
                  <c:v>1128.4100000000001</c:v>
                </c:pt>
                <c:pt idx="2029">
                  <c:v>1138.77</c:v>
                </c:pt>
                <c:pt idx="2030">
                  <c:v>1149.81</c:v>
                </c:pt>
                <c:pt idx="2031">
                  <c:v>1133.48</c:v>
                </c:pt>
                <c:pt idx="2032">
                  <c:v>1135</c:v>
                </c:pt>
                <c:pt idx="2033">
                  <c:v>1149.74</c:v>
                </c:pt>
                <c:pt idx="2034">
                  <c:v>1125.6500000000001</c:v>
                </c:pt>
                <c:pt idx="2035">
                  <c:v>1128.1500000000001</c:v>
                </c:pt>
                <c:pt idx="2036">
                  <c:v>1131.78</c:v>
                </c:pt>
                <c:pt idx="2037">
                  <c:v>1136.31</c:v>
                </c:pt>
                <c:pt idx="2038">
                  <c:v>1142.93</c:v>
                </c:pt>
                <c:pt idx="2039">
                  <c:v>1145.5899999999999</c:v>
                </c:pt>
                <c:pt idx="2040">
                  <c:v>1144.5</c:v>
                </c:pt>
                <c:pt idx="2041">
                  <c:v>1135.0899999999999</c:v>
                </c:pt>
                <c:pt idx="2042">
                  <c:v>1133.19</c:v>
                </c:pt>
                <c:pt idx="2043">
                  <c:v>1143.31</c:v>
                </c:pt>
                <c:pt idx="2044">
                  <c:v>1146.22</c:v>
                </c:pt>
                <c:pt idx="2045">
                  <c:v>1150.49</c:v>
                </c:pt>
                <c:pt idx="2046">
                  <c:v>1140.7</c:v>
                </c:pt>
                <c:pt idx="2047">
                  <c:v>1140.7</c:v>
                </c:pt>
                <c:pt idx="2048">
                  <c:v>1140.06</c:v>
                </c:pt>
                <c:pt idx="2049">
                  <c:v>1134.76</c:v>
                </c:pt>
                <c:pt idx="2050">
                  <c:v>1144.98</c:v>
                </c:pt>
                <c:pt idx="2051">
                  <c:v>1142.46</c:v>
                </c:pt>
                <c:pt idx="2052">
                  <c:v>1145.28</c:v>
                </c:pt>
                <c:pt idx="2053">
                  <c:v>1151.04</c:v>
                </c:pt>
                <c:pt idx="2054">
                  <c:v>1137.8800000000001</c:v>
                </c:pt>
                <c:pt idx="2055">
                  <c:v>1129.56</c:v>
                </c:pt>
                <c:pt idx="2056">
                  <c:v>1147.54</c:v>
                </c:pt>
                <c:pt idx="2057">
                  <c:v>1147.52</c:v>
                </c:pt>
                <c:pt idx="2058">
                  <c:v>1156.18</c:v>
                </c:pt>
                <c:pt idx="2059">
                  <c:v>1150.5999999999999</c:v>
                </c:pt>
                <c:pt idx="2060">
                  <c:v>1148.74</c:v>
                </c:pt>
                <c:pt idx="2061">
                  <c:v>1149.8499999999999</c:v>
                </c:pt>
                <c:pt idx="2062">
                  <c:v>1152.3399999999999</c:v>
                </c:pt>
                <c:pt idx="2063">
                  <c:v>1150.6500000000001</c:v>
                </c:pt>
                <c:pt idx="2064">
                  <c:v>1137.56</c:v>
                </c:pt>
                <c:pt idx="2065">
                  <c:v>1145.8800000000001</c:v>
                </c:pt>
                <c:pt idx="2066">
                  <c:v>1159.58</c:v>
                </c:pt>
                <c:pt idx="2067">
                  <c:v>1203.08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1190.46</c:v>
                </c:pt>
                <c:pt idx="2080">
                  <c:v>1160.9100000000001</c:v>
                </c:pt>
                <c:pt idx="2081">
                  <c:v>1262.08</c:v>
                </c:pt>
                <c:pt idx="2082">
                  <c:v>1184.43</c:v>
                </c:pt>
                <c:pt idx="2083">
                  <c:v>1163.48</c:v>
                </c:pt>
                <c:pt idx="2084">
                  <c:v>1163.0899999999999</c:v>
                </c:pt>
                <c:pt idx="2085">
                  <c:v>1172.49</c:v>
                </c:pt>
                <c:pt idx="2086">
                  <c:v>1161.6500000000001</c:v>
                </c:pt>
                <c:pt idx="2087">
                  <c:v>1162.93</c:v>
                </c:pt>
                <c:pt idx="2088">
                  <c:v>1170.24</c:v>
                </c:pt>
                <c:pt idx="2089">
                  <c:v>1161.1300000000001</c:v>
                </c:pt>
                <c:pt idx="2090">
                  <c:v>1172.1099999999999</c:v>
                </c:pt>
                <c:pt idx="2091">
                  <c:v>1156.1600000000001</c:v>
                </c:pt>
                <c:pt idx="2092">
                  <c:v>1163.4100000000001</c:v>
                </c:pt>
                <c:pt idx="2093">
                  <c:v>1166.97</c:v>
                </c:pt>
                <c:pt idx="2094">
                  <c:v>1160.52</c:v>
                </c:pt>
                <c:pt idx="2095">
                  <c:v>1161.23</c:v>
                </c:pt>
                <c:pt idx="2096">
                  <c:v>1165.93</c:v>
                </c:pt>
                <c:pt idx="2097">
                  <c:v>1163.55</c:v>
                </c:pt>
                <c:pt idx="2098">
                  <c:v>1172.52</c:v>
                </c:pt>
                <c:pt idx="2099">
                  <c:v>1193.42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1161.19</c:v>
                </c:pt>
                <c:pt idx="2115">
                  <c:v>1147.98</c:v>
                </c:pt>
                <c:pt idx="2116">
                  <c:v>1156.97</c:v>
                </c:pt>
                <c:pt idx="2117">
                  <c:v>1162.76</c:v>
                </c:pt>
                <c:pt idx="2118">
                  <c:v>1143.1199999999999</c:v>
                </c:pt>
                <c:pt idx="2119">
                  <c:v>1157.73</c:v>
                </c:pt>
                <c:pt idx="2120">
                  <c:v>1148.25</c:v>
                </c:pt>
                <c:pt idx="2121">
                  <c:v>1159.22</c:v>
                </c:pt>
                <c:pt idx="2122">
                  <c:v>1158.22</c:v>
                </c:pt>
                <c:pt idx="2123">
                  <c:v>1161.74</c:v>
                </c:pt>
                <c:pt idx="2124">
                  <c:v>1177.83</c:v>
                </c:pt>
                <c:pt idx="2125">
                  <c:v>1174.42</c:v>
                </c:pt>
                <c:pt idx="2126">
                  <c:v>1172.8699999999999</c:v>
                </c:pt>
                <c:pt idx="2127">
                  <c:v>1169.8699999999999</c:v>
                </c:pt>
                <c:pt idx="2128">
                  <c:v>1172.5999999999999</c:v>
                </c:pt>
                <c:pt idx="2129">
                  <c:v>1182.42</c:v>
                </c:pt>
                <c:pt idx="2130">
                  <c:v>1174.31</c:v>
                </c:pt>
                <c:pt idx="2131">
                  <c:v>1180.78</c:v>
                </c:pt>
                <c:pt idx="2132">
                  <c:v>1174.32</c:v>
                </c:pt>
                <c:pt idx="2133">
                  <c:v>1169.55</c:v>
                </c:pt>
                <c:pt idx="2134">
                  <c:v>1165.94</c:v>
                </c:pt>
                <c:pt idx="2135">
                  <c:v>1172.5899999999999</c:v>
                </c:pt>
                <c:pt idx="2136">
                  <c:v>1175.8599999999999</c:v>
                </c:pt>
                <c:pt idx="2137">
                  <c:v>1360.83</c:v>
                </c:pt>
                <c:pt idx="2138">
                  <c:v>1513.37</c:v>
                </c:pt>
                <c:pt idx="2139">
                  <c:v>1494.63</c:v>
                </c:pt>
                <c:pt idx="2140">
                  <c:v>1532.53</c:v>
                </c:pt>
                <c:pt idx="2141">
                  <c:v>1531.5</c:v>
                </c:pt>
                <c:pt idx="2142">
                  <c:v>1529.28</c:v>
                </c:pt>
                <c:pt idx="2143">
                  <c:v>1526.99</c:v>
                </c:pt>
                <c:pt idx="2144">
                  <c:v>1525.67</c:v>
                </c:pt>
                <c:pt idx="2145">
                  <c:v>1510.25</c:v>
                </c:pt>
                <c:pt idx="2146">
                  <c:v>1510.5</c:v>
                </c:pt>
                <c:pt idx="2147">
                  <c:v>1524.15</c:v>
                </c:pt>
                <c:pt idx="2148">
                  <c:v>1373.77</c:v>
                </c:pt>
                <c:pt idx="2149">
                  <c:v>1171.8599999999999</c:v>
                </c:pt>
                <c:pt idx="2150">
                  <c:v>1172.06</c:v>
                </c:pt>
                <c:pt idx="2151">
                  <c:v>1174.3399999999999</c:v>
                </c:pt>
                <c:pt idx="2152">
                  <c:v>1171.2</c:v>
                </c:pt>
                <c:pt idx="2153">
                  <c:v>1164.43</c:v>
                </c:pt>
                <c:pt idx="2154">
                  <c:v>1164.94</c:v>
                </c:pt>
                <c:pt idx="2155">
                  <c:v>1166.08</c:v>
                </c:pt>
                <c:pt idx="2156">
                  <c:v>1164.18</c:v>
                </c:pt>
                <c:pt idx="2157">
                  <c:v>1154.52</c:v>
                </c:pt>
                <c:pt idx="2158">
                  <c:v>1169.5999999999999</c:v>
                </c:pt>
                <c:pt idx="2159">
                  <c:v>1167.54</c:v>
                </c:pt>
                <c:pt idx="2160">
                  <c:v>1169.06</c:v>
                </c:pt>
                <c:pt idx="2161">
                  <c:v>1174.17</c:v>
                </c:pt>
                <c:pt idx="2162">
                  <c:v>1179.28</c:v>
                </c:pt>
                <c:pt idx="2163">
                  <c:v>1156.83</c:v>
                </c:pt>
                <c:pt idx="2164">
                  <c:v>1174.4100000000001</c:v>
                </c:pt>
                <c:pt idx="2165">
                  <c:v>1161.8900000000001</c:v>
                </c:pt>
                <c:pt idx="2166">
                  <c:v>1273.74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1222.54</c:v>
                </c:pt>
                <c:pt idx="2178">
                  <c:v>1179.8599999999999</c:v>
                </c:pt>
                <c:pt idx="2179">
                  <c:v>1286.7</c:v>
                </c:pt>
                <c:pt idx="2180">
                  <c:v>1165.43</c:v>
                </c:pt>
                <c:pt idx="2181">
                  <c:v>1306.71</c:v>
                </c:pt>
                <c:pt idx="2182">
                  <c:v>1253.33</c:v>
                </c:pt>
                <c:pt idx="2183">
                  <c:v>1166.8900000000001</c:v>
                </c:pt>
                <c:pt idx="2184">
                  <c:v>1175.23</c:v>
                </c:pt>
                <c:pt idx="2185">
                  <c:v>1161.82</c:v>
                </c:pt>
                <c:pt idx="2186">
                  <c:v>1156.7</c:v>
                </c:pt>
                <c:pt idx="2187">
                  <c:v>1173.71</c:v>
                </c:pt>
                <c:pt idx="2188">
                  <c:v>1175.1300000000001</c:v>
                </c:pt>
                <c:pt idx="2189">
                  <c:v>1176.3599999999999</c:v>
                </c:pt>
                <c:pt idx="2190">
                  <c:v>1169.24</c:v>
                </c:pt>
                <c:pt idx="2191">
                  <c:v>1160.2</c:v>
                </c:pt>
                <c:pt idx="2192">
                  <c:v>1174.6300000000001</c:v>
                </c:pt>
                <c:pt idx="2193">
                  <c:v>1184.3800000000001</c:v>
                </c:pt>
                <c:pt idx="2194">
                  <c:v>1172.05</c:v>
                </c:pt>
                <c:pt idx="2195">
                  <c:v>1160.5899999999999</c:v>
                </c:pt>
                <c:pt idx="2196">
                  <c:v>1164.7</c:v>
                </c:pt>
                <c:pt idx="2197">
                  <c:v>1153.8499999999999</c:v>
                </c:pt>
                <c:pt idx="2198">
                  <c:v>1165.3900000000001</c:v>
                </c:pt>
                <c:pt idx="2199">
                  <c:v>1177.04</c:v>
                </c:pt>
                <c:pt idx="2200">
                  <c:v>1168.18</c:v>
                </c:pt>
                <c:pt idx="2201">
                  <c:v>1156.31</c:v>
                </c:pt>
                <c:pt idx="2202">
                  <c:v>1165.79</c:v>
                </c:pt>
                <c:pt idx="2203">
                  <c:v>1153.49</c:v>
                </c:pt>
                <c:pt idx="2204">
                  <c:v>1269.69</c:v>
                </c:pt>
                <c:pt idx="2205">
                  <c:v>1494.76</c:v>
                </c:pt>
                <c:pt idx="2206">
                  <c:v>1529.76</c:v>
                </c:pt>
                <c:pt idx="2207">
                  <c:v>1529.94</c:v>
                </c:pt>
                <c:pt idx="2208">
                  <c:v>1534.47</c:v>
                </c:pt>
                <c:pt idx="2209">
                  <c:v>1532.17</c:v>
                </c:pt>
                <c:pt idx="2210">
                  <c:v>1529.46</c:v>
                </c:pt>
                <c:pt idx="2211">
                  <c:v>1529.33</c:v>
                </c:pt>
                <c:pt idx="2212">
                  <c:v>1533.84</c:v>
                </c:pt>
                <c:pt idx="2213">
                  <c:v>1523.11</c:v>
                </c:pt>
                <c:pt idx="2214">
                  <c:v>1494.04</c:v>
                </c:pt>
                <c:pt idx="2215">
                  <c:v>1303.26</c:v>
                </c:pt>
                <c:pt idx="2216">
                  <c:v>1197.1300000000001</c:v>
                </c:pt>
                <c:pt idx="2217">
                  <c:v>1216.3599999999999</c:v>
                </c:pt>
                <c:pt idx="2218">
                  <c:v>1214.79</c:v>
                </c:pt>
                <c:pt idx="2219">
                  <c:v>1213.8499999999999</c:v>
                </c:pt>
                <c:pt idx="2220">
                  <c:v>1208.43</c:v>
                </c:pt>
                <c:pt idx="2221">
                  <c:v>1210.0999999999999</c:v>
                </c:pt>
                <c:pt idx="2222">
                  <c:v>1221.67</c:v>
                </c:pt>
                <c:pt idx="2223">
                  <c:v>1215.97</c:v>
                </c:pt>
                <c:pt idx="2224">
                  <c:v>1182.83</c:v>
                </c:pt>
                <c:pt idx="2225">
                  <c:v>1079.95</c:v>
                </c:pt>
                <c:pt idx="2226">
                  <c:v>1080.49</c:v>
                </c:pt>
                <c:pt idx="2227">
                  <c:v>1092.67</c:v>
                </c:pt>
                <c:pt idx="2228">
                  <c:v>1095.05</c:v>
                </c:pt>
                <c:pt idx="2229">
                  <c:v>1084.77</c:v>
                </c:pt>
                <c:pt idx="2230">
                  <c:v>1089.83</c:v>
                </c:pt>
                <c:pt idx="2231">
                  <c:v>891.35199999999998</c:v>
                </c:pt>
                <c:pt idx="2232">
                  <c:v>663.53399999999999</c:v>
                </c:pt>
                <c:pt idx="2233">
                  <c:v>630.91600000000005</c:v>
                </c:pt>
                <c:pt idx="2234">
                  <c:v>624.971</c:v>
                </c:pt>
                <c:pt idx="2235">
                  <c:v>627.21</c:v>
                </c:pt>
                <c:pt idx="2236">
                  <c:v>632.851</c:v>
                </c:pt>
                <c:pt idx="2237">
                  <c:v>626.14200000000005</c:v>
                </c:pt>
                <c:pt idx="2238">
                  <c:v>626.82299999999998</c:v>
                </c:pt>
                <c:pt idx="2239">
                  <c:v>637.97299999999996</c:v>
                </c:pt>
                <c:pt idx="2240">
                  <c:v>630.51</c:v>
                </c:pt>
                <c:pt idx="2241">
                  <c:v>669.42399999999998</c:v>
                </c:pt>
                <c:pt idx="2242">
                  <c:v>1032.3499999999999</c:v>
                </c:pt>
                <c:pt idx="2243">
                  <c:v>1208.6099999999999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1178.97</c:v>
                </c:pt>
                <c:pt idx="2256">
                  <c:v>1257.72</c:v>
                </c:pt>
                <c:pt idx="2257">
                  <c:v>1419.28</c:v>
                </c:pt>
                <c:pt idx="2258">
                  <c:v>1196.31</c:v>
                </c:pt>
                <c:pt idx="2259">
                  <c:v>1139.77</c:v>
                </c:pt>
                <c:pt idx="2260">
                  <c:v>1129.72</c:v>
                </c:pt>
                <c:pt idx="2261">
                  <c:v>1140.8399999999999</c:v>
                </c:pt>
                <c:pt idx="2262">
                  <c:v>1127.5</c:v>
                </c:pt>
                <c:pt idx="2263">
                  <c:v>1124.49</c:v>
                </c:pt>
                <c:pt idx="2264">
                  <c:v>1136.69</c:v>
                </c:pt>
                <c:pt idx="2265">
                  <c:v>1132.05</c:v>
                </c:pt>
                <c:pt idx="2266">
                  <c:v>927.27800000000002</c:v>
                </c:pt>
                <c:pt idx="2267">
                  <c:v>674.19100000000003</c:v>
                </c:pt>
                <c:pt idx="2268">
                  <c:v>659.63800000000003</c:v>
                </c:pt>
                <c:pt idx="2269">
                  <c:v>647.97299999999996</c:v>
                </c:pt>
                <c:pt idx="2270">
                  <c:v>658.11900000000003</c:v>
                </c:pt>
                <c:pt idx="2271">
                  <c:v>649.38499999999999</c:v>
                </c:pt>
                <c:pt idx="2272">
                  <c:v>653.72699999999998</c:v>
                </c:pt>
                <c:pt idx="2273">
                  <c:v>656.36199999999997</c:v>
                </c:pt>
                <c:pt idx="2274">
                  <c:v>645.41600000000005</c:v>
                </c:pt>
                <c:pt idx="2275">
                  <c:v>653.70100000000002</c:v>
                </c:pt>
                <c:pt idx="2276">
                  <c:v>649.11500000000001</c:v>
                </c:pt>
                <c:pt idx="2277">
                  <c:v>657.10199999999998</c:v>
                </c:pt>
                <c:pt idx="2278">
                  <c:v>651.41800000000001</c:v>
                </c:pt>
                <c:pt idx="2279">
                  <c:v>650.34400000000005</c:v>
                </c:pt>
                <c:pt idx="2280">
                  <c:v>662.19</c:v>
                </c:pt>
                <c:pt idx="2281">
                  <c:v>662.63199999999995</c:v>
                </c:pt>
                <c:pt idx="2282">
                  <c:v>631.01499999999999</c:v>
                </c:pt>
                <c:pt idx="2283">
                  <c:v>651.851</c:v>
                </c:pt>
                <c:pt idx="2284">
                  <c:v>658.779</c:v>
                </c:pt>
                <c:pt idx="2285">
                  <c:v>653.68399999999997</c:v>
                </c:pt>
                <c:pt idx="2286">
                  <c:v>652.82399999999996</c:v>
                </c:pt>
                <c:pt idx="2287">
                  <c:v>650.096</c:v>
                </c:pt>
                <c:pt idx="2288">
                  <c:v>647.48699999999997</c:v>
                </c:pt>
                <c:pt idx="2289">
                  <c:v>671.60799999999995</c:v>
                </c:pt>
                <c:pt idx="2290">
                  <c:v>901.23800000000006</c:v>
                </c:pt>
                <c:pt idx="2291">
                  <c:v>1086.78</c:v>
                </c:pt>
                <c:pt idx="2292">
                  <c:v>1090.3699999999999</c:v>
                </c:pt>
                <c:pt idx="2293">
                  <c:v>1088.1500000000001</c:v>
                </c:pt>
                <c:pt idx="2294">
                  <c:v>1145.45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625.85400000000004</c:v>
                </c:pt>
                <c:pt idx="2320">
                  <c:v>618.48699999999997</c:v>
                </c:pt>
                <c:pt idx="2321">
                  <c:v>626.404</c:v>
                </c:pt>
                <c:pt idx="2322">
                  <c:v>624.48900000000003</c:v>
                </c:pt>
                <c:pt idx="2323">
                  <c:v>631.87699999999995</c:v>
                </c:pt>
                <c:pt idx="2324">
                  <c:v>633.98199999999997</c:v>
                </c:pt>
                <c:pt idx="2325">
                  <c:v>621.57000000000005</c:v>
                </c:pt>
                <c:pt idx="2326">
                  <c:v>624.12699999999995</c:v>
                </c:pt>
                <c:pt idx="2327">
                  <c:v>631.11199999999997</c:v>
                </c:pt>
                <c:pt idx="2328">
                  <c:v>626.29200000000003</c:v>
                </c:pt>
                <c:pt idx="2329">
                  <c:v>631.47900000000004</c:v>
                </c:pt>
                <c:pt idx="2330">
                  <c:v>629.31899999999996</c:v>
                </c:pt>
                <c:pt idx="2331">
                  <c:v>628.78800000000001</c:v>
                </c:pt>
                <c:pt idx="2332">
                  <c:v>634.68799999999999</c:v>
                </c:pt>
                <c:pt idx="2333">
                  <c:v>635.28</c:v>
                </c:pt>
                <c:pt idx="2334">
                  <c:v>627.22199999999998</c:v>
                </c:pt>
                <c:pt idx="2335">
                  <c:v>656.63699999999994</c:v>
                </c:pt>
                <c:pt idx="2336">
                  <c:v>666.9</c:v>
                </c:pt>
                <c:pt idx="2337">
                  <c:v>666.63599999999997</c:v>
                </c:pt>
                <c:pt idx="2338">
                  <c:v>674.51800000000003</c:v>
                </c:pt>
                <c:pt idx="2339">
                  <c:v>670.30200000000002</c:v>
                </c:pt>
                <c:pt idx="2340">
                  <c:v>668.62099999999998</c:v>
                </c:pt>
                <c:pt idx="2341">
                  <c:v>669.10699999999997</c:v>
                </c:pt>
                <c:pt idx="2342">
                  <c:v>666.34199999999998</c:v>
                </c:pt>
                <c:pt idx="2343">
                  <c:v>656.04600000000005</c:v>
                </c:pt>
                <c:pt idx="2344">
                  <c:v>663.17200000000003</c:v>
                </c:pt>
                <c:pt idx="2345">
                  <c:v>664.47799999999995</c:v>
                </c:pt>
                <c:pt idx="2346">
                  <c:v>667.75199999999995</c:v>
                </c:pt>
                <c:pt idx="2347">
                  <c:v>657.42399999999998</c:v>
                </c:pt>
                <c:pt idx="2348">
                  <c:v>667.51400000000001</c:v>
                </c:pt>
                <c:pt idx="2349">
                  <c:v>866.16300000000001</c:v>
                </c:pt>
                <c:pt idx="2350">
                  <c:v>1138.53</c:v>
                </c:pt>
                <c:pt idx="2351">
                  <c:v>1181.95</c:v>
                </c:pt>
                <c:pt idx="2352">
                  <c:v>1190.27</c:v>
                </c:pt>
                <c:pt idx="2353">
                  <c:v>1174.58</c:v>
                </c:pt>
                <c:pt idx="2354">
                  <c:v>1177.25</c:v>
                </c:pt>
                <c:pt idx="2355">
                  <c:v>1168.1400000000001</c:v>
                </c:pt>
                <c:pt idx="2356">
                  <c:v>1169.83</c:v>
                </c:pt>
                <c:pt idx="2357">
                  <c:v>1167.74</c:v>
                </c:pt>
                <c:pt idx="2358">
                  <c:v>1188.03</c:v>
                </c:pt>
                <c:pt idx="2359">
                  <c:v>1179.43</c:v>
                </c:pt>
                <c:pt idx="2360">
                  <c:v>1035.6600000000001</c:v>
                </c:pt>
                <c:pt idx="2361">
                  <c:v>738.24699999999996</c:v>
                </c:pt>
                <c:pt idx="2362">
                  <c:v>598.59799999999996</c:v>
                </c:pt>
                <c:pt idx="2363">
                  <c:v>615.37099999999998</c:v>
                </c:pt>
                <c:pt idx="2364">
                  <c:v>630.74800000000005</c:v>
                </c:pt>
                <c:pt idx="2365">
                  <c:v>637.91300000000001</c:v>
                </c:pt>
                <c:pt idx="2366">
                  <c:v>635.29399999999998</c:v>
                </c:pt>
                <c:pt idx="2367">
                  <c:v>635.18299999999999</c:v>
                </c:pt>
                <c:pt idx="2368">
                  <c:v>626.92399999999998</c:v>
                </c:pt>
                <c:pt idx="2369">
                  <c:v>627.19799999999998</c:v>
                </c:pt>
                <c:pt idx="2370">
                  <c:v>632.71600000000001</c:v>
                </c:pt>
                <c:pt idx="2371">
                  <c:v>627.38800000000003</c:v>
                </c:pt>
                <c:pt idx="2372">
                  <c:v>625.76900000000001</c:v>
                </c:pt>
                <c:pt idx="2373">
                  <c:v>632.92499999999995</c:v>
                </c:pt>
                <c:pt idx="2374">
                  <c:v>624.89200000000005</c:v>
                </c:pt>
                <c:pt idx="2375">
                  <c:v>628.66999999999996</c:v>
                </c:pt>
                <c:pt idx="2376">
                  <c:v>716.70799999999997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1201.21</c:v>
                </c:pt>
                <c:pt idx="2384">
                  <c:v>1270.26</c:v>
                </c:pt>
                <c:pt idx="2385">
                  <c:v>1241.3599999999999</c:v>
                </c:pt>
                <c:pt idx="2386">
                  <c:v>1296.3499999999999</c:v>
                </c:pt>
                <c:pt idx="2387">
                  <c:v>1256.48</c:v>
                </c:pt>
                <c:pt idx="2388">
                  <c:v>1191.8900000000001</c:v>
                </c:pt>
                <c:pt idx="2389">
                  <c:v>1151.8699999999999</c:v>
                </c:pt>
                <c:pt idx="2390">
                  <c:v>888.29300000000001</c:v>
                </c:pt>
                <c:pt idx="2391">
                  <c:v>673.12</c:v>
                </c:pt>
                <c:pt idx="2392">
                  <c:v>588.03499999999997</c:v>
                </c:pt>
                <c:pt idx="2393">
                  <c:v>583.94200000000001</c:v>
                </c:pt>
                <c:pt idx="2394">
                  <c:v>590.01300000000003</c:v>
                </c:pt>
                <c:pt idx="2395">
                  <c:v>585.55700000000002</c:v>
                </c:pt>
                <c:pt idx="2396">
                  <c:v>593.27300000000002</c:v>
                </c:pt>
                <c:pt idx="2397">
                  <c:v>593.27300000000002</c:v>
                </c:pt>
                <c:pt idx="2398">
                  <c:v>581.66200000000003</c:v>
                </c:pt>
                <c:pt idx="2399">
                  <c:v>593.51900000000001</c:v>
                </c:pt>
                <c:pt idx="2400">
                  <c:v>592.78200000000004</c:v>
                </c:pt>
                <c:pt idx="2401">
                  <c:v>587.38400000000001</c:v>
                </c:pt>
                <c:pt idx="2402">
                  <c:v>596.47900000000004</c:v>
                </c:pt>
                <c:pt idx="2403">
                  <c:v>643.17600000000004</c:v>
                </c:pt>
                <c:pt idx="2404">
                  <c:v>652.93799999999999</c:v>
                </c:pt>
                <c:pt idx="2405">
                  <c:v>657.75199999999995</c:v>
                </c:pt>
                <c:pt idx="2406">
                  <c:v>648.36400000000003</c:v>
                </c:pt>
                <c:pt idx="2407">
                  <c:v>644.69899999999996</c:v>
                </c:pt>
                <c:pt idx="2408">
                  <c:v>655.18499999999995</c:v>
                </c:pt>
                <c:pt idx="2409">
                  <c:v>646.66499999999996</c:v>
                </c:pt>
                <c:pt idx="2410">
                  <c:v>664.43399999999997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626.75</c:v>
                </c:pt>
                <c:pt idx="2429">
                  <c:v>632.73099999999999</c:v>
                </c:pt>
                <c:pt idx="2430">
                  <c:v>616.68499999999995</c:v>
                </c:pt>
                <c:pt idx="2431">
                  <c:v>627.72299999999996</c:v>
                </c:pt>
                <c:pt idx="2432">
                  <c:v>639.76199999999994</c:v>
                </c:pt>
                <c:pt idx="2433">
                  <c:v>637.24199999999996</c:v>
                </c:pt>
                <c:pt idx="2434">
                  <c:v>628.34699999999998</c:v>
                </c:pt>
                <c:pt idx="2435">
                  <c:v>632.55499999999995</c:v>
                </c:pt>
                <c:pt idx="2436">
                  <c:v>627.31100000000004</c:v>
                </c:pt>
                <c:pt idx="2437">
                  <c:v>618.66099999999994</c:v>
                </c:pt>
                <c:pt idx="2438">
                  <c:v>655.00900000000001</c:v>
                </c:pt>
                <c:pt idx="2439">
                  <c:v>670.77599999999995</c:v>
                </c:pt>
                <c:pt idx="2440">
                  <c:v>667.12800000000004</c:v>
                </c:pt>
                <c:pt idx="2441">
                  <c:v>667.24199999999996</c:v>
                </c:pt>
                <c:pt idx="2442">
                  <c:v>660.19600000000003</c:v>
                </c:pt>
                <c:pt idx="2443">
                  <c:v>660.85299999999995</c:v>
                </c:pt>
                <c:pt idx="2444">
                  <c:v>669.33299999999997</c:v>
                </c:pt>
                <c:pt idx="2445">
                  <c:v>672.04499999999996</c:v>
                </c:pt>
                <c:pt idx="2446">
                  <c:v>659.423</c:v>
                </c:pt>
                <c:pt idx="2447">
                  <c:v>663.53300000000002</c:v>
                </c:pt>
                <c:pt idx="2448">
                  <c:v>667.06200000000001</c:v>
                </c:pt>
                <c:pt idx="2449">
                  <c:v>675.12900000000002</c:v>
                </c:pt>
                <c:pt idx="2450">
                  <c:v>668.20299999999997</c:v>
                </c:pt>
                <c:pt idx="2451">
                  <c:v>665.72500000000002</c:v>
                </c:pt>
                <c:pt idx="2452">
                  <c:v>664.86300000000006</c:v>
                </c:pt>
                <c:pt idx="2453">
                  <c:v>660.53499999999997</c:v>
                </c:pt>
                <c:pt idx="2454">
                  <c:v>659.31399999999996</c:v>
                </c:pt>
                <c:pt idx="2455">
                  <c:v>652.44100000000003</c:v>
                </c:pt>
                <c:pt idx="2456">
                  <c:v>666.25599999999997</c:v>
                </c:pt>
                <c:pt idx="2457">
                  <c:v>665.53599999999994</c:v>
                </c:pt>
                <c:pt idx="2458">
                  <c:v>659.58399999999995</c:v>
                </c:pt>
                <c:pt idx="2459">
                  <c:v>636.24699999999996</c:v>
                </c:pt>
                <c:pt idx="2460">
                  <c:v>623.15599999999995</c:v>
                </c:pt>
                <c:pt idx="2461">
                  <c:v>633.23699999999997</c:v>
                </c:pt>
                <c:pt idx="2462">
                  <c:v>634.77800000000002</c:v>
                </c:pt>
                <c:pt idx="2463">
                  <c:v>644.18700000000001</c:v>
                </c:pt>
                <c:pt idx="2464">
                  <c:v>628.72699999999998</c:v>
                </c:pt>
                <c:pt idx="2465">
                  <c:v>643.298</c:v>
                </c:pt>
                <c:pt idx="2466">
                  <c:v>630.14099999999996</c:v>
                </c:pt>
                <c:pt idx="2467">
                  <c:v>639.80399999999997</c:v>
                </c:pt>
                <c:pt idx="2468">
                  <c:v>634.72400000000005</c:v>
                </c:pt>
                <c:pt idx="2469">
                  <c:v>635.33600000000001</c:v>
                </c:pt>
                <c:pt idx="2470">
                  <c:v>637.50300000000004</c:v>
                </c:pt>
                <c:pt idx="2471">
                  <c:v>639.29100000000005</c:v>
                </c:pt>
                <c:pt idx="2472">
                  <c:v>630.10400000000004</c:v>
                </c:pt>
                <c:pt idx="2473">
                  <c:v>627.05799999999999</c:v>
                </c:pt>
                <c:pt idx="2474">
                  <c:v>625.47199999999998</c:v>
                </c:pt>
                <c:pt idx="2475">
                  <c:v>634.40599999999995</c:v>
                </c:pt>
                <c:pt idx="2476">
                  <c:v>627.00199999999995</c:v>
                </c:pt>
                <c:pt idx="2477">
                  <c:v>635.14099999999996</c:v>
                </c:pt>
                <c:pt idx="2478">
                  <c:v>640.57399999999996</c:v>
                </c:pt>
                <c:pt idx="2479">
                  <c:v>633.11199999999997</c:v>
                </c:pt>
                <c:pt idx="2480">
                  <c:v>635.60900000000004</c:v>
                </c:pt>
                <c:pt idx="2481">
                  <c:v>635.22699999999998</c:v>
                </c:pt>
                <c:pt idx="2482">
                  <c:v>630.87400000000002</c:v>
                </c:pt>
                <c:pt idx="2483">
                  <c:v>636.25199999999995</c:v>
                </c:pt>
                <c:pt idx="2484">
                  <c:v>635.44899999999996</c:v>
                </c:pt>
                <c:pt idx="2485">
                  <c:v>627.15599999999995</c:v>
                </c:pt>
                <c:pt idx="2486">
                  <c:v>634.67100000000005</c:v>
                </c:pt>
                <c:pt idx="2487">
                  <c:v>629.48199999999997</c:v>
                </c:pt>
                <c:pt idx="2488">
                  <c:v>633.90599999999995</c:v>
                </c:pt>
                <c:pt idx="2489">
                  <c:v>646.11199999999997</c:v>
                </c:pt>
                <c:pt idx="2490">
                  <c:v>638.86699999999996</c:v>
                </c:pt>
                <c:pt idx="2491">
                  <c:v>636.95399999999995</c:v>
                </c:pt>
                <c:pt idx="2492">
                  <c:v>636.39700000000005</c:v>
                </c:pt>
                <c:pt idx="2493">
                  <c:v>637.19299999999998</c:v>
                </c:pt>
                <c:pt idx="2494">
                  <c:v>635.44500000000005</c:v>
                </c:pt>
                <c:pt idx="2495">
                  <c:v>637.024</c:v>
                </c:pt>
                <c:pt idx="2496">
                  <c:v>636.54200000000003</c:v>
                </c:pt>
                <c:pt idx="2497">
                  <c:v>650.88</c:v>
                </c:pt>
                <c:pt idx="2498">
                  <c:v>625.76499999999999</c:v>
                </c:pt>
                <c:pt idx="2499">
                  <c:v>639.46100000000001</c:v>
                </c:pt>
                <c:pt idx="2500">
                  <c:v>636.82600000000002</c:v>
                </c:pt>
                <c:pt idx="2501">
                  <c:v>643.73699999999997</c:v>
                </c:pt>
                <c:pt idx="2502">
                  <c:v>647.07100000000003</c:v>
                </c:pt>
                <c:pt idx="2503">
                  <c:v>636.48599999999999</c:v>
                </c:pt>
                <c:pt idx="2504">
                  <c:v>632.49</c:v>
                </c:pt>
                <c:pt idx="2505">
                  <c:v>644.452</c:v>
                </c:pt>
                <c:pt idx="2506">
                  <c:v>654.97799999999995</c:v>
                </c:pt>
                <c:pt idx="2507">
                  <c:v>640.20500000000004</c:v>
                </c:pt>
                <c:pt idx="2508">
                  <c:v>638.51599999999996</c:v>
                </c:pt>
                <c:pt idx="2509">
                  <c:v>638.09500000000003</c:v>
                </c:pt>
                <c:pt idx="2510">
                  <c:v>641.78099999999995</c:v>
                </c:pt>
                <c:pt idx="2511">
                  <c:v>637.91800000000001</c:v>
                </c:pt>
                <c:pt idx="2512">
                  <c:v>649.10799999999995</c:v>
                </c:pt>
                <c:pt idx="2513">
                  <c:v>651.67399999999998</c:v>
                </c:pt>
                <c:pt idx="2514">
                  <c:v>639.38300000000004</c:v>
                </c:pt>
                <c:pt idx="2515">
                  <c:v>637.69299999999998</c:v>
                </c:pt>
                <c:pt idx="2516">
                  <c:v>635.93899999999996</c:v>
                </c:pt>
                <c:pt idx="2517">
                  <c:v>647.726</c:v>
                </c:pt>
                <c:pt idx="2518">
                  <c:v>644.09400000000005</c:v>
                </c:pt>
                <c:pt idx="2519">
                  <c:v>644.72199999999998</c:v>
                </c:pt>
                <c:pt idx="2520">
                  <c:v>637.745</c:v>
                </c:pt>
                <c:pt idx="2521">
                  <c:v>644.09400000000005</c:v>
                </c:pt>
                <c:pt idx="2522">
                  <c:v>640.005</c:v>
                </c:pt>
                <c:pt idx="2523">
                  <c:v>643.65099999999995</c:v>
                </c:pt>
                <c:pt idx="2524">
                  <c:v>643.39300000000003</c:v>
                </c:pt>
                <c:pt idx="2525">
                  <c:v>644.55200000000002</c:v>
                </c:pt>
                <c:pt idx="2526">
                  <c:v>649.00199999999995</c:v>
                </c:pt>
                <c:pt idx="2527">
                  <c:v>650.04300000000001</c:v>
                </c:pt>
                <c:pt idx="2528">
                  <c:v>645.32899999999995</c:v>
                </c:pt>
                <c:pt idx="2529">
                  <c:v>644.91999999999996</c:v>
                </c:pt>
                <c:pt idx="2530">
                  <c:v>643.19600000000003</c:v>
                </c:pt>
                <c:pt idx="2531">
                  <c:v>640.86500000000001</c:v>
                </c:pt>
                <c:pt idx="2532">
                  <c:v>646.56399999999996</c:v>
                </c:pt>
                <c:pt idx="2533">
                  <c:v>648.03200000000004</c:v>
                </c:pt>
                <c:pt idx="2534">
                  <c:v>644.87599999999998</c:v>
                </c:pt>
                <c:pt idx="2535">
                  <c:v>652.74300000000005</c:v>
                </c:pt>
                <c:pt idx="2536">
                  <c:v>642.13599999999997</c:v>
                </c:pt>
                <c:pt idx="2537">
                  <c:v>646.56899999999996</c:v>
                </c:pt>
                <c:pt idx="2538">
                  <c:v>651.31700000000001</c:v>
                </c:pt>
                <c:pt idx="2539">
                  <c:v>646.17899999999997</c:v>
                </c:pt>
                <c:pt idx="2540">
                  <c:v>648.04899999999998</c:v>
                </c:pt>
                <c:pt idx="2541">
                  <c:v>649.577</c:v>
                </c:pt>
                <c:pt idx="2542">
                  <c:v>652.37300000000005</c:v>
                </c:pt>
                <c:pt idx="2543">
                  <c:v>643.89800000000002</c:v>
                </c:pt>
                <c:pt idx="2544">
                  <c:v>640.68600000000004</c:v>
                </c:pt>
                <c:pt idx="2545">
                  <c:v>638.53300000000002</c:v>
                </c:pt>
                <c:pt idx="2546">
                  <c:v>656.01099999999997</c:v>
                </c:pt>
                <c:pt idx="2547">
                  <c:v>647.09699999999998</c:v>
                </c:pt>
                <c:pt idx="2548">
                  <c:v>651.51199999999994</c:v>
                </c:pt>
                <c:pt idx="2549">
                  <c:v>647.02</c:v>
                </c:pt>
                <c:pt idx="2550">
                  <c:v>639.22199999999998</c:v>
                </c:pt>
                <c:pt idx="2551">
                  <c:v>641.25699999999995</c:v>
                </c:pt>
                <c:pt idx="2552">
                  <c:v>649.79399999999998</c:v>
                </c:pt>
                <c:pt idx="2553">
                  <c:v>648.5</c:v>
                </c:pt>
                <c:pt idx="2554">
                  <c:v>660.12199999999996</c:v>
                </c:pt>
                <c:pt idx="2555">
                  <c:v>816.06500000000005</c:v>
                </c:pt>
                <c:pt idx="2556">
                  <c:v>1088.68</c:v>
                </c:pt>
                <c:pt idx="2557">
                  <c:v>1134.94</c:v>
                </c:pt>
                <c:pt idx="2558">
                  <c:v>1125.3</c:v>
                </c:pt>
                <c:pt idx="2559">
                  <c:v>1125.2</c:v>
                </c:pt>
                <c:pt idx="2560">
                  <c:v>1129.32</c:v>
                </c:pt>
                <c:pt idx="2561">
                  <c:v>1129.8699999999999</c:v>
                </c:pt>
                <c:pt idx="2562">
                  <c:v>1129.96</c:v>
                </c:pt>
                <c:pt idx="2563">
                  <c:v>1132.94</c:v>
                </c:pt>
                <c:pt idx="2564">
                  <c:v>1179.83</c:v>
                </c:pt>
                <c:pt idx="2565">
                  <c:v>1164.4100000000001</c:v>
                </c:pt>
                <c:pt idx="2566">
                  <c:v>1157.8</c:v>
                </c:pt>
                <c:pt idx="2567">
                  <c:v>1150.01</c:v>
                </c:pt>
                <c:pt idx="2568">
                  <c:v>1161.29</c:v>
                </c:pt>
                <c:pt idx="2569">
                  <c:v>1175.3599999999999</c:v>
                </c:pt>
                <c:pt idx="2570">
                  <c:v>1174.73</c:v>
                </c:pt>
                <c:pt idx="2571">
                  <c:v>1173.71</c:v>
                </c:pt>
                <c:pt idx="2572">
                  <c:v>1185.18</c:v>
                </c:pt>
                <c:pt idx="2573">
                  <c:v>1167.9100000000001</c:v>
                </c:pt>
                <c:pt idx="2574">
                  <c:v>1168.8599999999999</c:v>
                </c:pt>
                <c:pt idx="2575">
                  <c:v>1168.33</c:v>
                </c:pt>
                <c:pt idx="2576">
                  <c:v>1166.55</c:v>
                </c:pt>
                <c:pt idx="2577">
                  <c:v>1167.56</c:v>
                </c:pt>
                <c:pt idx="2578">
                  <c:v>1165.8399999999999</c:v>
                </c:pt>
                <c:pt idx="2579">
                  <c:v>1174.07</c:v>
                </c:pt>
                <c:pt idx="2580">
                  <c:v>1163.29</c:v>
                </c:pt>
                <c:pt idx="2581">
                  <c:v>1157.4100000000001</c:v>
                </c:pt>
                <c:pt idx="2582">
                  <c:v>1176.1400000000001</c:v>
                </c:pt>
                <c:pt idx="2583">
                  <c:v>1166</c:v>
                </c:pt>
                <c:pt idx="2584">
                  <c:v>1168.7</c:v>
                </c:pt>
                <c:pt idx="2585">
                  <c:v>1164.22</c:v>
                </c:pt>
                <c:pt idx="2586">
                  <c:v>1160.49</c:v>
                </c:pt>
                <c:pt idx="2587">
                  <c:v>1163.9100000000001</c:v>
                </c:pt>
                <c:pt idx="2588">
                  <c:v>1167.04</c:v>
                </c:pt>
                <c:pt idx="2589">
                  <c:v>1163.54</c:v>
                </c:pt>
                <c:pt idx="2590">
                  <c:v>1168.98</c:v>
                </c:pt>
                <c:pt idx="2591">
                  <c:v>1174.02</c:v>
                </c:pt>
                <c:pt idx="2592">
                  <c:v>1176.8599999999999</c:v>
                </c:pt>
                <c:pt idx="2593">
                  <c:v>1163.45</c:v>
                </c:pt>
                <c:pt idx="2594">
                  <c:v>1173.4000000000001</c:v>
                </c:pt>
                <c:pt idx="2595">
                  <c:v>1163.93</c:v>
                </c:pt>
                <c:pt idx="2596">
                  <c:v>1177.9100000000001</c:v>
                </c:pt>
                <c:pt idx="2597">
                  <c:v>1178.03</c:v>
                </c:pt>
                <c:pt idx="2598">
                  <c:v>1173.06</c:v>
                </c:pt>
                <c:pt idx="2599">
                  <c:v>1169.8</c:v>
                </c:pt>
                <c:pt idx="2600">
                  <c:v>1182.28</c:v>
                </c:pt>
                <c:pt idx="2601">
                  <c:v>1174.23</c:v>
                </c:pt>
                <c:pt idx="2602">
                  <c:v>1171.3900000000001</c:v>
                </c:pt>
                <c:pt idx="2603">
                  <c:v>1171.8499999999999</c:v>
                </c:pt>
                <c:pt idx="2604">
                  <c:v>1175.8699999999999</c:v>
                </c:pt>
                <c:pt idx="2605">
                  <c:v>1179.3</c:v>
                </c:pt>
                <c:pt idx="2606">
                  <c:v>1176.93</c:v>
                </c:pt>
                <c:pt idx="2607">
                  <c:v>1163.9100000000001</c:v>
                </c:pt>
                <c:pt idx="2608">
                  <c:v>1185.3</c:v>
                </c:pt>
                <c:pt idx="2609">
                  <c:v>1157.0999999999999</c:v>
                </c:pt>
                <c:pt idx="2610">
                  <c:v>1172.1300000000001</c:v>
                </c:pt>
                <c:pt idx="2611">
                  <c:v>1154.9000000000001</c:v>
                </c:pt>
                <c:pt idx="2612">
                  <c:v>1165.45</c:v>
                </c:pt>
                <c:pt idx="2613">
                  <c:v>1163.28</c:v>
                </c:pt>
                <c:pt idx="2614">
                  <c:v>1160.43</c:v>
                </c:pt>
                <c:pt idx="2615">
                  <c:v>1169.05</c:v>
                </c:pt>
                <c:pt idx="2616">
                  <c:v>1169.0899999999999</c:v>
                </c:pt>
                <c:pt idx="2617">
                  <c:v>1170.1099999999999</c:v>
                </c:pt>
                <c:pt idx="2618">
                  <c:v>1166.79</c:v>
                </c:pt>
                <c:pt idx="2619">
                  <c:v>1173.31</c:v>
                </c:pt>
                <c:pt idx="2620">
                  <c:v>1174.23</c:v>
                </c:pt>
                <c:pt idx="2621">
                  <c:v>1177.25</c:v>
                </c:pt>
                <c:pt idx="2622">
                  <c:v>1159.25</c:v>
                </c:pt>
                <c:pt idx="2623">
                  <c:v>1163.49</c:v>
                </c:pt>
                <c:pt idx="2624">
                  <c:v>1165.4100000000001</c:v>
                </c:pt>
                <c:pt idx="2625">
                  <c:v>1165.1600000000001</c:v>
                </c:pt>
                <c:pt idx="2626">
                  <c:v>1154.33</c:v>
                </c:pt>
                <c:pt idx="2627">
                  <c:v>1166.8399999999999</c:v>
                </c:pt>
                <c:pt idx="2628">
                  <c:v>1161.1600000000001</c:v>
                </c:pt>
                <c:pt idx="2629">
                  <c:v>1174.5899999999999</c:v>
                </c:pt>
                <c:pt idx="2630">
                  <c:v>1161.81</c:v>
                </c:pt>
                <c:pt idx="2631">
                  <c:v>1157.1199999999999</c:v>
                </c:pt>
                <c:pt idx="2632">
                  <c:v>1165.57</c:v>
                </c:pt>
                <c:pt idx="2633">
                  <c:v>1173.42</c:v>
                </c:pt>
                <c:pt idx="2634">
                  <c:v>1171.1600000000001</c:v>
                </c:pt>
                <c:pt idx="2635">
                  <c:v>1162.6099999999999</c:v>
                </c:pt>
                <c:pt idx="2636">
                  <c:v>1168.97</c:v>
                </c:pt>
                <c:pt idx="2637">
                  <c:v>1153.95</c:v>
                </c:pt>
                <c:pt idx="2638">
                  <c:v>1161.01</c:v>
                </c:pt>
                <c:pt idx="2639">
                  <c:v>1166.97</c:v>
                </c:pt>
                <c:pt idx="2640">
                  <c:v>1169.71</c:v>
                </c:pt>
                <c:pt idx="2641">
                  <c:v>1155.9000000000001</c:v>
                </c:pt>
                <c:pt idx="2642">
                  <c:v>1162.6500000000001</c:v>
                </c:pt>
                <c:pt idx="2643">
                  <c:v>1162.4000000000001</c:v>
                </c:pt>
                <c:pt idx="2644">
                  <c:v>1152.46</c:v>
                </c:pt>
                <c:pt idx="2645">
                  <c:v>1144.3800000000001</c:v>
                </c:pt>
                <c:pt idx="2646">
                  <c:v>1155.26</c:v>
                </c:pt>
                <c:pt idx="2647">
                  <c:v>1148.28</c:v>
                </c:pt>
                <c:pt idx="2648">
                  <c:v>1168.98</c:v>
                </c:pt>
                <c:pt idx="2649">
                  <c:v>1157.45</c:v>
                </c:pt>
                <c:pt idx="2650">
                  <c:v>1179.3599999999999</c:v>
                </c:pt>
                <c:pt idx="2651">
                  <c:v>1180.3900000000001</c:v>
                </c:pt>
                <c:pt idx="2652">
                  <c:v>1182.82</c:v>
                </c:pt>
                <c:pt idx="2653">
                  <c:v>1180.08</c:v>
                </c:pt>
                <c:pt idx="2654">
                  <c:v>1192.43</c:v>
                </c:pt>
                <c:pt idx="2655">
                  <c:v>1169.3</c:v>
                </c:pt>
                <c:pt idx="2656">
                  <c:v>1180.8</c:v>
                </c:pt>
                <c:pt idx="2657">
                  <c:v>1168.5899999999999</c:v>
                </c:pt>
                <c:pt idx="2658">
                  <c:v>1177.48</c:v>
                </c:pt>
                <c:pt idx="2659">
                  <c:v>1185.5899999999999</c:v>
                </c:pt>
                <c:pt idx="2660">
                  <c:v>1188.5</c:v>
                </c:pt>
                <c:pt idx="2661">
                  <c:v>1171.45</c:v>
                </c:pt>
                <c:pt idx="2662">
                  <c:v>1173.08</c:v>
                </c:pt>
                <c:pt idx="2663">
                  <c:v>1167.05</c:v>
                </c:pt>
                <c:pt idx="2664">
                  <c:v>1179.24</c:v>
                </c:pt>
                <c:pt idx="2665">
                  <c:v>1177.3699999999999</c:v>
                </c:pt>
                <c:pt idx="2666">
                  <c:v>1180.54</c:v>
                </c:pt>
                <c:pt idx="2667">
                  <c:v>1182.27</c:v>
                </c:pt>
                <c:pt idx="2668">
                  <c:v>1171.2</c:v>
                </c:pt>
                <c:pt idx="2669">
                  <c:v>1177.6300000000001</c:v>
                </c:pt>
                <c:pt idx="2670">
                  <c:v>1171.18</c:v>
                </c:pt>
                <c:pt idx="2671">
                  <c:v>1169.71</c:v>
                </c:pt>
                <c:pt idx="2672">
                  <c:v>1179.8699999999999</c:v>
                </c:pt>
                <c:pt idx="2673">
                  <c:v>1183.45</c:v>
                </c:pt>
                <c:pt idx="2674">
                  <c:v>1181.58</c:v>
                </c:pt>
                <c:pt idx="2675">
                  <c:v>1181.3800000000001</c:v>
                </c:pt>
                <c:pt idx="2676">
                  <c:v>1188.8499999999999</c:v>
                </c:pt>
                <c:pt idx="2677">
                  <c:v>1167.73</c:v>
                </c:pt>
                <c:pt idx="2678">
                  <c:v>1175.22</c:v>
                </c:pt>
                <c:pt idx="2679">
                  <c:v>1165.0899999999999</c:v>
                </c:pt>
                <c:pt idx="2680">
                  <c:v>1181.06</c:v>
                </c:pt>
                <c:pt idx="2681">
                  <c:v>1168.07</c:v>
                </c:pt>
                <c:pt idx="2682">
                  <c:v>1174.82</c:v>
                </c:pt>
                <c:pt idx="2683">
                  <c:v>1188.99</c:v>
                </c:pt>
                <c:pt idx="2684">
                  <c:v>1178.52</c:v>
                </c:pt>
                <c:pt idx="2685">
                  <c:v>1186.18</c:v>
                </c:pt>
                <c:pt idx="2686">
                  <c:v>1172.74</c:v>
                </c:pt>
                <c:pt idx="2687">
                  <c:v>1190.74</c:v>
                </c:pt>
                <c:pt idx="2688">
                  <c:v>1175.94</c:v>
                </c:pt>
                <c:pt idx="2689">
                  <c:v>1170.24</c:v>
                </c:pt>
                <c:pt idx="2690">
                  <c:v>1181.5</c:v>
                </c:pt>
                <c:pt idx="2691">
                  <c:v>1191.07</c:v>
                </c:pt>
                <c:pt idx="2692">
                  <c:v>1185.3699999999999</c:v>
                </c:pt>
                <c:pt idx="2693">
                  <c:v>1182.1199999999999</c:v>
                </c:pt>
                <c:pt idx="2694">
                  <c:v>1192.49</c:v>
                </c:pt>
                <c:pt idx="2695">
                  <c:v>1187.25</c:v>
                </c:pt>
                <c:pt idx="2696">
                  <c:v>1203.33</c:v>
                </c:pt>
                <c:pt idx="2697">
                  <c:v>1171.77</c:v>
                </c:pt>
                <c:pt idx="2698">
                  <c:v>1177.05</c:v>
                </c:pt>
                <c:pt idx="2699">
                  <c:v>1170.8399999999999</c:v>
                </c:pt>
                <c:pt idx="2700">
                  <c:v>1182.1099999999999</c:v>
                </c:pt>
                <c:pt idx="2701">
                  <c:v>1174.24</c:v>
                </c:pt>
                <c:pt idx="2702">
                  <c:v>1187.47</c:v>
                </c:pt>
                <c:pt idx="2703">
                  <c:v>1171.98</c:v>
                </c:pt>
                <c:pt idx="2704">
                  <c:v>1157.49</c:v>
                </c:pt>
                <c:pt idx="2705">
                  <c:v>1173.46</c:v>
                </c:pt>
                <c:pt idx="2706">
                  <c:v>1184.56</c:v>
                </c:pt>
                <c:pt idx="2707">
                  <c:v>1189.46</c:v>
                </c:pt>
                <c:pt idx="2708">
                  <c:v>1194.55</c:v>
                </c:pt>
                <c:pt idx="2709">
                  <c:v>1177.58</c:v>
                </c:pt>
                <c:pt idx="2710">
                  <c:v>1163.06</c:v>
                </c:pt>
                <c:pt idx="2711">
                  <c:v>1175.01</c:v>
                </c:pt>
                <c:pt idx="2712">
                  <c:v>1183.44</c:v>
                </c:pt>
                <c:pt idx="2713">
                  <c:v>1175.73</c:v>
                </c:pt>
                <c:pt idx="2714">
                  <c:v>1196.02</c:v>
                </c:pt>
                <c:pt idx="2715">
                  <c:v>1190.5</c:v>
                </c:pt>
                <c:pt idx="2716">
                  <c:v>1181.1500000000001</c:v>
                </c:pt>
                <c:pt idx="2717">
                  <c:v>1176.3</c:v>
                </c:pt>
                <c:pt idx="2718">
                  <c:v>1183.31</c:v>
                </c:pt>
                <c:pt idx="2719">
                  <c:v>1179.83</c:v>
                </c:pt>
                <c:pt idx="2720">
                  <c:v>1189.8699999999999</c:v>
                </c:pt>
                <c:pt idx="2721">
                  <c:v>1190.6500000000001</c:v>
                </c:pt>
                <c:pt idx="2722">
                  <c:v>1187.52</c:v>
                </c:pt>
                <c:pt idx="2723">
                  <c:v>1170.95</c:v>
                </c:pt>
                <c:pt idx="2724">
                  <c:v>1185.81</c:v>
                </c:pt>
                <c:pt idx="2725">
                  <c:v>1170.6099999999999</c:v>
                </c:pt>
                <c:pt idx="2726">
                  <c:v>1185.51</c:v>
                </c:pt>
                <c:pt idx="2727">
                  <c:v>1175.77</c:v>
                </c:pt>
                <c:pt idx="2728">
                  <c:v>1179.3599999999999</c:v>
                </c:pt>
                <c:pt idx="2729">
                  <c:v>1192.98</c:v>
                </c:pt>
                <c:pt idx="2730">
                  <c:v>1185.42</c:v>
                </c:pt>
                <c:pt idx="2731">
                  <c:v>1180.53</c:v>
                </c:pt>
                <c:pt idx="2732">
                  <c:v>1176.6600000000001</c:v>
                </c:pt>
                <c:pt idx="2733">
                  <c:v>1187.19</c:v>
                </c:pt>
                <c:pt idx="2734">
                  <c:v>1108.9000000000001</c:v>
                </c:pt>
                <c:pt idx="2735">
                  <c:v>909.27</c:v>
                </c:pt>
                <c:pt idx="2736">
                  <c:v>756.78599999999994</c:v>
                </c:pt>
                <c:pt idx="2737">
                  <c:v>651.56500000000005</c:v>
                </c:pt>
                <c:pt idx="2738">
                  <c:v>627.02300000000002</c:v>
                </c:pt>
                <c:pt idx="2739">
                  <c:v>0</c:v>
                </c:pt>
                <c:pt idx="2740">
                  <c:v>628.95699999999999</c:v>
                </c:pt>
                <c:pt idx="2741">
                  <c:v>631.45299999999997</c:v>
                </c:pt>
                <c:pt idx="2742">
                  <c:v>621.26900000000001</c:v>
                </c:pt>
                <c:pt idx="2743">
                  <c:v>625.39200000000005</c:v>
                </c:pt>
                <c:pt idx="2744">
                  <c:v>627.89800000000002</c:v>
                </c:pt>
                <c:pt idx="2745">
                  <c:v>623.34</c:v>
                </c:pt>
                <c:pt idx="2746">
                  <c:v>628.24800000000005</c:v>
                </c:pt>
                <c:pt idx="2747">
                  <c:v>632.899</c:v>
                </c:pt>
                <c:pt idx="2748">
                  <c:v>627.58799999999997</c:v>
                </c:pt>
                <c:pt idx="2749">
                  <c:v>629.56899999999996</c:v>
                </c:pt>
                <c:pt idx="2750">
                  <c:v>627.67200000000003</c:v>
                </c:pt>
                <c:pt idx="2751">
                  <c:v>626.89200000000005</c:v>
                </c:pt>
                <c:pt idx="2752">
                  <c:v>627.245</c:v>
                </c:pt>
                <c:pt idx="2753">
                  <c:v>628.94200000000001</c:v>
                </c:pt>
                <c:pt idx="2754">
                  <c:v>635.09500000000003</c:v>
                </c:pt>
                <c:pt idx="2755">
                  <c:v>634.95000000000005</c:v>
                </c:pt>
                <c:pt idx="2756">
                  <c:v>644.64300000000003</c:v>
                </c:pt>
                <c:pt idx="2757">
                  <c:v>625.74099999999999</c:v>
                </c:pt>
                <c:pt idx="2758">
                  <c:v>629.05600000000004</c:v>
                </c:pt>
                <c:pt idx="2759">
                  <c:v>626.95399999999995</c:v>
                </c:pt>
                <c:pt idx="2760">
                  <c:v>628.08799999999997</c:v>
                </c:pt>
                <c:pt idx="2761">
                  <c:v>636.25</c:v>
                </c:pt>
                <c:pt idx="2762">
                  <c:v>642.33500000000004</c:v>
                </c:pt>
                <c:pt idx="2763">
                  <c:v>632.43499999999995</c:v>
                </c:pt>
                <c:pt idx="2764">
                  <c:v>632.20399999999995</c:v>
                </c:pt>
                <c:pt idx="2765">
                  <c:v>623.93799999999999</c:v>
                </c:pt>
                <c:pt idx="2766">
                  <c:v>632.74400000000003</c:v>
                </c:pt>
                <c:pt idx="2767">
                  <c:v>632.13499999999999</c:v>
                </c:pt>
                <c:pt idx="2768">
                  <c:v>623.13199999999995</c:v>
                </c:pt>
                <c:pt idx="2769">
                  <c:v>635.505</c:v>
                </c:pt>
                <c:pt idx="2770">
                  <c:v>624.13</c:v>
                </c:pt>
                <c:pt idx="2771">
                  <c:v>634.46900000000005</c:v>
                </c:pt>
                <c:pt idx="2772">
                  <c:v>632.995</c:v>
                </c:pt>
                <c:pt idx="2773">
                  <c:v>638.87099999999998</c:v>
                </c:pt>
                <c:pt idx="2774">
                  <c:v>634.87300000000005</c:v>
                </c:pt>
                <c:pt idx="2775">
                  <c:v>625.07500000000005</c:v>
                </c:pt>
                <c:pt idx="2776">
                  <c:v>630.745</c:v>
                </c:pt>
                <c:pt idx="2777">
                  <c:v>636.89200000000005</c:v>
                </c:pt>
                <c:pt idx="2778">
                  <c:v>630.52499999999998</c:v>
                </c:pt>
                <c:pt idx="2779">
                  <c:v>632.59100000000001</c:v>
                </c:pt>
                <c:pt idx="2780">
                  <c:v>620.73500000000001</c:v>
                </c:pt>
                <c:pt idx="2781">
                  <c:v>631.15</c:v>
                </c:pt>
                <c:pt idx="2782">
                  <c:v>628.81200000000001</c:v>
                </c:pt>
                <c:pt idx="2783">
                  <c:v>623.77800000000002</c:v>
                </c:pt>
                <c:pt idx="2784">
                  <c:v>630.32600000000002</c:v>
                </c:pt>
                <c:pt idx="2785">
                  <c:v>637.774</c:v>
                </c:pt>
                <c:pt idx="2786">
                  <c:v>640.92499999999995</c:v>
                </c:pt>
                <c:pt idx="2787">
                  <c:v>654.92600000000004</c:v>
                </c:pt>
                <c:pt idx="2788">
                  <c:v>641.05999999999995</c:v>
                </c:pt>
                <c:pt idx="2789">
                  <c:v>641.62800000000004</c:v>
                </c:pt>
                <c:pt idx="2790">
                  <c:v>651.76900000000001</c:v>
                </c:pt>
                <c:pt idx="2791">
                  <c:v>645.798</c:v>
                </c:pt>
                <c:pt idx="2792">
                  <c:v>642.47199999999998</c:v>
                </c:pt>
                <c:pt idx="2793">
                  <c:v>647.49699999999996</c:v>
                </c:pt>
                <c:pt idx="2794">
                  <c:v>637.23900000000003</c:v>
                </c:pt>
                <c:pt idx="2795">
                  <c:v>645.54</c:v>
                </c:pt>
                <c:pt idx="2796">
                  <c:v>650.53399999999999</c:v>
                </c:pt>
                <c:pt idx="2797">
                  <c:v>647.53</c:v>
                </c:pt>
                <c:pt idx="2798">
                  <c:v>645.25699999999995</c:v>
                </c:pt>
                <c:pt idx="2799">
                  <c:v>650.09699999999998</c:v>
                </c:pt>
                <c:pt idx="2800">
                  <c:v>654.18200000000002</c:v>
                </c:pt>
                <c:pt idx="2801">
                  <c:v>645.84</c:v>
                </c:pt>
                <c:pt idx="2802">
                  <c:v>648.82399999999996</c:v>
                </c:pt>
                <c:pt idx="2803">
                  <c:v>630.96699999999998</c:v>
                </c:pt>
                <c:pt idx="2804">
                  <c:v>629.24099999999999</c:v>
                </c:pt>
                <c:pt idx="2805">
                  <c:v>640.65599999999995</c:v>
                </c:pt>
                <c:pt idx="2806">
                  <c:v>653.89</c:v>
                </c:pt>
                <c:pt idx="2807">
                  <c:v>655.29</c:v>
                </c:pt>
                <c:pt idx="2808">
                  <c:v>637.99</c:v>
                </c:pt>
                <c:pt idx="2809">
                  <c:v>640.86400000000003</c:v>
                </c:pt>
                <c:pt idx="2810">
                  <c:v>637.97400000000005</c:v>
                </c:pt>
                <c:pt idx="2811">
                  <c:v>655.64800000000002</c:v>
                </c:pt>
                <c:pt idx="2812">
                  <c:v>639.947</c:v>
                </c:pt>
                <c:pt idx="2813">
                  <c:v>641.73099999999999</c:v>
                </c:pt>
                <c:pt idx="2814">
                  <c:v>636.726</c:v>
                </c:pt>
                <c:pt idx="2815">
                  <c:v>641.84299999999996</c:v>
                </c:pt>
                <c:pt idx="2816">
                  <c:v>629.96</c:v>
                </c:pt>
                <c:pt idx="2817">
                  <c:v>631.64400000000001</c:v>
                </c:pt>
                <c:pt idx="2818">
                  <c:v>634.94299999999998</c:v>
                </c:pt>
                <c:pt idx="2819">
                  <c:v>646.428</c:v>
                </c:pt>
                <c:pt idx="2820">
                  <c:v>648.13699999999994</c:v>
                </c:pt>
                <c:pt idx="2821">
                  <c:v>661.46</c:v>
                </c:pt>
                <c:pt idx="2822">
                  <c:v>647.66800000000001</c:v>
                </c:pt>
                <c:pt idx="2823">
                  <c:v>640.78399999999999</c:v>
                </c:pt>
                <c:pt idx="2824">
                  <c:v>483.9</c:v>
                </c:pt>
                <c:pt idx="2825">
                  <c:v>219.68100000000001</c:v>
                </c:pt>
                <c:pt idx="2826">
                  <c:v>95.491799999999998</c:v>
                </c:pt>
                <c:pt idx="2827">
                  <c:v>110.215</c:v>
                </c:pt>
                <c:pt idx="2828">
                  <c:v>91.150400000000005</c:v>
                </c:pt>
                <c:pt idx="2829">
                  <c:v>97.869100000000003</c:v>
                </c:pt>
                <c:pt idx="2830">
                  <c:v>82.947599999999994</c:v>
                </c:pt>
                <c:pt idx="2831">
                  <c:v>98.182400000000001</c:v>
                </c:pt>
                <c:pt idx="2832">
                  <c:v>112.574</c:v>
                </c:pt>
                <c:pt idx="2833">
                  <c:v>89.870900000000006</c:v>
                </c:pt>
                <c:pt idx="2834">
                  <c:v>106.47199999999999</c:v>
                </c:pt>
                <c:pt idx="2835">
                  <c:v>92.531899999999993</c:v>
                </c:pt>
                <c:pt idx="2836">
                  <c:v>93.45</c:v>
                </c:pt>
                <c:pt idx="2837">
                  <c:v>94.041700000000006</c:v>
                </c:pt>
                <c:pt idx="2838">
                  <c:v>95.361400000000003</c:v>
                </c:pt>
                <c:pt idx="2839">
                  <c:v>105.831</c:v>
                </c:pt>
                <c:pt idx="2840">
                  <c:v>92.8703</c:v>
                </c:pt>
                <c:pt idx="2841">
                  <c:v>91.1571</c:v>
                </c:pt>
                <c:pt idx="2842">
                  <c:v>88.0762</c:v>
                </c:pt>
                <c:pt idx="2843">
                  <c:v>106.28100000000001</c:v>
                </c:pt>
                <c:pt idx="2844">
                  <c:v>95.074200000000005</c:v>
                </c:pt>
                <c:pt idx="2845">
                  <c:v>107.431</c:v>
                </c:pt>
                <c:pt idx="2846">
                  <c:v>97.582499999999996</c:v>
                </c:pt>
                <c:pt idx="2847">
                  <c:v>106.125</c:v>
                </c:pt>
                <c:pt idx="2848">
                  <c:v>106.777</c:v>
                </c:pt>
                <c:pt idx="2849">
                  <c:v>104.226</c:v>
                </c:pt>
                <c:pt idx="2850">
                  <c:v>99.431899999999999</c:v>
                </c:pt>
                <c:pt idx="2851">
                  <c:v>94.862300000000005</c:v>
                </c:pt>
                <c:pt idx="2852">
                  <c:v>105.904</c:v>
                </c:pt>
                <c:pt idx="2853">
                  <c:v>106.131</c:v>
                </c:pt>
                <c:pt idx="2854">
                  <c:v>115.218</c:v>
                </c:pt>
                <c:pt idx="2855">
                  <c:v>91.305800000000005</c:v>
                </c:pt>
                <c:pt idx="2856">
                  <c:v>103.94499999999999</c:v>
                </c:pt>
                <c:pt idx="2857">
                  <c:v>100.249</c:v>
                </c:pt>
                <c:pt idx="2858">
                  <c:v>111.40300000000001</c:v>
                </c:pt>
                <c:pt idx="2859">
                  <c:v>111.83199999999999</c:v>
                </c:pt>
                <c:pt idx="2860">
                  <c:v>116.01600000000001</c:v>
                </c:pt>
                <c:pt idx="2861">
                  <c:v>103.172</c:v>
                </c:pt>
                <c:pt idx="2862">
                  <c:v>100.11499999999999</c:v>
                </c:pt>
                <c:pt idx="2863">
                  <c:v>100.292</c:v>
                </c:pt>
                <c:pt idx="2864">
                  <c:v>107.607</c:v>
                </c:pt>
                <c:pt idx="2865">
                  <c:v>104.01300000000001</c:v>
                </c:pt>
                <c:pt idx="2866">
                  <c:v>113.265</c:v>
                </c:pt>
                <c:pt idx="2867">
                  <c:v>106.279</c:v>
                </c:pt>
                <c:pt idx="2868">
                  <c:v>117.292</c:v>
                </c:pt>
                <c:pt idx="2869">
                  <c:v>95.272000000000006</c:v>
                </c:pt>
                <c:pt idx="2870">
                  <c:v>95.531000000000006</c:v>
                </c:pt>
                <c:pt idx="2871">
                  <c:v>89.025000000000006</c:v>
                </c:pt>
                <c:pt idx="2872">
                  <c:v>103.857</c:v>
                </c:pt>
                <c:pt idx="2873">
                  <c:v>107.557</c:v>
                </c:pt>
                <c:pt idx="2874">
                  <c:v>114.18600000000001</c:v>
                </c:pt>
                <c:pt idx="2875">
                  <c:v>115.91800000000001</c:v>
                </c:pt>
                <c:pt idx="2876">
                  <c:v>110.476</c:v>
                </c:pt>
                <c:pt idx="2877">
                  <c:v>115.074</c:v>
                </c:pt>
                <c:pt idx="2878">
                  <c:v>108.544</c:v>
                </c:pt>
                <c:pt idx="2879">
                  <c:v>111.846</c:v>
                </c:pt>
                <c:pt idx="2880">
                  <c:v>111.61499999999999</c:v>
                </c:pt>
                <c:pt idx="2881">
                  <c:v>104.845</c:v>
                </c:pt>
                <c:pt idx="2882">
                  <c:v>106.52200000000001</c:v>
                </c:pt>
                <c:pt idx="2883">
                  <c:v>92.8018</c:v>
                </c:pt>
                <c:pt idx="2884">
                  <c:v>105.193</c:v>
                </c:pt>
                <c:pt idx="2885">
                  <c:v>107.746</c:v>
                </c:pt>
                <c:pt idx="2886">
                  <c:v>109.098</c:v>
                </c:pt>
                <c:pt idx="2887">
                  <c:v>103.55</c:v>
                </c:pt>
                <c:pt idx="2888">
                  <c:v>93.134799999999998</c:v>
                </c:pt>
                <c:pt idx="2889">
                  <c:v>110.318</c:v>
                </c:pt>
                <c:pt idx="2890">
                  <c:v>106.164</c:v>
                </c:pt>
                <c:pt idx="2891">
                  <c:v>122.006</c:v>
                </c:pt>
                <c:pt idx="2892">
                  <c:v>105.815</c:v>
                </c:pt>
                <c:pt idx="2893">
                  <c:v>115.61799999999999</c:v>
                </c:pt>
                <c:pt idx="2894">
                  <c:v>111.706</c:v>
                </c:pt>
                <c:pt idx="2895">
                  <c:v>105.67700000000001</c:v>
                </c:pt>
                <c:pt idx="2896">
                  <c:v>93.843100000000007</c:v>
                </c:pt>
                <c:pt idx="2897">
                  <c:v>113.43</c:v>
                </c:pt>
                <c:pt idx="2898">
                  <c:v>102.473</c:v>
                </c:pt>
                <c:pt idx="2899">
                  <c:v>111.351</c:v>
                </c:pt>
                <c:pt idx="2900">
                  <c:v>113.9</c:v>
                </c:pt>
                <c:pt idx="2901">
                  <c:v>111.907</c:v>
                </c:pt>
                <c:pt idx="2902">
                  <c:v>106.607</c:v>
                </c:pt>
                <c:pt idx="2903">
                  <c:v>100.53</c:v>
                </c:pt>
                <c:pt idx="2904">
                  <c:v>103.60599999999999</c:v>
                </c:pt>
                <c:pt idx="2905">
                  <c:v>96.637699999999995</c:v>
                </c:pt>
                <c:pt idx="2906">
                  <c:v>113.145</c:v>
                </c:pt>
                <c:pt idx="2907">
                  <c:v>108.172</c:v>
                </c:pt>
                <c:pt idx="2908">
                  <c:v>108.215</c:v>
                </c:pt>
                <c:pt idx="2909">
                  <c:v>110.48399999999999</c:v>
                </c:pt>
                <c:pt idx="2910">
                  <c:v>105.593</c:v>
                </c:pt>
                <c:pt idx="2911">
                  <c:v>114.126</c:v>
                </c:pt>
                <c:pt idx="2912">
                  <c:v>116.679</c:v>
                </c:pt>
                <c:pt idx="2913">
                  <c:v>88.492099999999994</c:v>
                </c:pt>
                <c:pt idx="2914">
                  <c:v>54.683599999999998</c:v>
                </c:pt>
                <c:pt idx="2915">
                  <c:v>59.307499999999997</c:v>
                </c:pt>
                <c:pt idx="2916">
                  <c:v>64.743499999999997</c:v>
                </c:pt>
                <c:pt idx="2917">
                  <c:v>77.133799999999994</c:v>
                </c:pt>
                <c:pt idx="2918">
                  <c:v>79.107799999999997</c:v>
                </c:pt>
                <c:pt idx="2919">
                  <c:v>71.855099999999993</c:v>
                </c:pt>
                <c:pt idx="2920">
                  <c:v>72.436199999999999</c:v>
                </c:pt>
                <c:pt idx="2921">
                  <c:v>72.583100000000002</c:v>
                </c:pt>
                <c:pt idx="2922">
                  <c:v>65.9499</c:v>
                </c:pt>
                <c:pt idx="2923">
                  <c:v>81.887200000000007</c:v>
                </c:pt>
                <c:pt idx="2924">
                  <c:v>98.905900000000003</c:v>
                </c:pt>
                <c:pt idx="2925">
                  <c:v>95.007199999999997</c:v>
                </c:pt>
                <c:pt idx="2926">
                  <c:v>99.565700000000007</c:v>
                </c:pt>
                <c:pt idx="2927">
                  <c:v>104.83499999999999</c:v>
                </c:pt>
                <c:pt idx="2928">
                  <c:v>95.826800000000006</c:v>
                </c:pt>
                <c:pt idx="2929">
                  <c:v>106.556</c:v>
                </c:pt>
                <c:pt idx="2930">
                  <c:v>99.846800000000002</c:v>
                </c:pt>
                <c:pt idx="2931">
                  <c:v>98.310299999999998</c:v>
                </c:pt>
                <c:pt idx="2932">
                  <c:v>98.755700000000004</c:v>
                </c:pt>
                <c:pt idx="2933">
                  <c:v>99.967600000000004</c:v>
                </c:pt>
                <c:pt idx="2934">
                  <c:v>104.869</c:v>
                </c:pt>
                <c:pt idx="2935">
                  <c:v>89.465599999999995</c:v>
                </c:pt>
                <c:pt idx="2936">
                  <c:v>89.556799999999996</c:v>
                </c:pt>
                <c:pt idx="2937">
                  <c:v>96.845699999999994</c:v>
                </c:pt>
                <c:pt idx="2938">
                  <c:v>96.142499999999998</c:v>
                </c:pt>
                <c:pt idx="2939">
                  <c:v>94.850899999999996</c:v>
                </c:pt>
                <c:pt idx="2940">
                  <c:v>96.822299999999998</c:v>
                </c:pt>
                <c:pt idx="2941">
                  <c:v>96.361900000000006</c:v>
                </c:pt>
                <c:pt idx="2942">
                  <c:v>96.829599999999999</c:v>
                </c:pt>
                <c:pt idx="2943">
                  <c:v>95.761600000000001</c:v>
                </c:pt>
                <c:pt idx="2944">
                  <c:v>98.814400000000006</c:v>
                </c:pt>
                <c:pt idx="2945">
                  <c:v>101.554</c:v>
                </c:pt>
                <c:pt idx="2946">
                  <c:v>99.997900000000001</c:v>
                </c:pt>
                <c:pt idx="2947">
                  <c:v>106.872</c:v>
                </c:pt>
                <c:pt idx="2948">
                  <c:v>106.045</c:v>
                </c:pt>
                <c:pt idx="2949">
                  <c:v>104.584</c:v>
                </c:pt>
                <c:pt idx="2950">
                  <c:v>105.762</c:v>
                </c:pt>
                <c:pt idx="2951">
                  <c:v>111.69</c:v>
                </c:pt>
                <c:pt idx="2952">
                  <c:v>116.968</c:v>
                </c:pt>
                <c:pt idx="2953">
                  <c:v>114.226</c:v>
                </c:pt>
                <c:pt idx="2954">
                  <c:v>113.85299999999999</c:v>
                </c:pt>
                <c:pt idx="2955">
                  <c:v>110.149</c:v>
                </c:pt>
                <c:pt idx="2956">
                  <c:v>104.306</c:v>
                </c:pt>
                <c:pt idx="2957">
                  <c:v>100.76</c:v>
                </c:pt>
                <c:pt idx="2958">
                  <c:v>108.134</c:v>
                </c:pt>
                <c:pt idx="2959">
                  <c:v>102.33</c:v>
                </c:pt>
                <c:pt idx="2960">
                  <c:v>108.30500000000001</c:v>
                </c:pt>
                <c:pt idx="2961">
                  <c:v>103.56699999999999</c:v>
                </c:pt>
                <c:pt idx="2962">
                  <c:v>110.91200000000001</c:v>
                </c:pt>
                <c:pt idx="2963">
                  <c:v>117.518</c:v>
                </c:pt>
                <c:pt idx="2964">
                  <c:v>104.676</c:v>
                </c:pt>
                <c:pt idx="2965">
                  <c:v>116.663</c:v>
                </c:pt>
                <c:pt idx="2966">
                  <c:v>95.353099999999998</c:v>
                </c:pt>
                <c:pt idx="2967">
                  <c:v>106.849</c:v>
                </c:pt>
                <c:pt idx="2968">
                  <c:v>98.601200000000006</c:v>
                </c:pt>
                <c:pt idx="2969">
                  <c:v>96.453199999999995</c:v>
                </c:pt>
                <c:pt idx="2970">
                  <c:v>102.321</c:v>
                </c:pt>
                <c:pt idx="2971">
                  <c:v>99.727699999999999</c:v>
                </c:pt>
                <c:pt idx="2972">
                  <c:v>102.512</c:v>
                </c:pt>
                <c:pt idx="2973">
                  <c:v>104.306</c:v>
                </c:pt>
                <c:pt idx="2974">
                  <c:v>104.937</c:v>
                </c:pt>
                <c:pt idx="2975">
                  <c:v>107.47</c:v>
                </c:pt>
                <c:pt idx="2976">
                  <c:v>109.283</c:v>
                </c:pt>
                <c:pt idx="2977">
                  <c:v>101.67700000000001</c:v>
                </c:pt>
                <c:pt idx="2978">
                  <c:v>97.869200000000006</c:v>
                </c:pt>
                <c:pt idx="2979">
                  <c:v>99.678899999999999</c:v>
                </c:pt>
                <c:pt idx="2980">
                  <c:v>102.148</c:v>
                </c:pt>
                <c:pt idx="2981">
                  <c:v>113.21</c:v>
                </c:pt>
                <c:pt idx="2982">
                  <c:v>104.925</c:v>
                </c:pt>
                <c:pt idx="2983">
                  <c:v>102.79600000000001</c:v>
                </c:pt>
                <c:pt idx="2984">
                  <c:v>103.684</c:v>
                </c:pt>
                <c:pt idx="2985">
                  <c:v>100.05</c:v>
                </c:pt>
                <c:pt idx="2986">
                  <c:v>93.532700000000006</c:v>
                </c:pt>
                <c:pt idx="2987">
                  <c:v>106.85899999999999</c:v>
                </c:pt>
                <c:pt idx="2988">
                  <c:v>92.224299999999999</c:v>
                </c:pt>
                <c:pt idx="2989">
                  <c:v>103.517</c:v>
                </c:pt>
                <c:pt idx="2990">
                  <c:v>99.797499999999999</c:v>
                </c:pt>
                <c:pt idx="2991">
                  <c:v>109.846</c:v>
                </c:pt>
                <c:pt idx="2992">
                  <c:v>113.42400000000001</c:v>
                </c:pt>
                <c:pt idx="2993">
                  <c:v>104.812</c:v>
                </c:pt>
                <c:pt idx="2994">
                  <c:v>99.487700000000004</c:v>
                </c:pt>
                <c:pt idx="2995">
                  <c:v>104.10299999999999</c:v>
                </c:pt>
                <c:pt idx="2996">
                  <c:v>101.599</c:v>
                </c:pt>
                <c:pt idx="2997">
                  <c:v>99.622</c:v>
                </c:pt>
                <c:pt idx="2998">
                  <c:v>104.996</c:v>
                </c:pt>
                <c:pt idx="2999">
                  <c:v>105.755</c:v>
                </c:pt>
                <c:pt idx="3000">
                  <c:v>104.62</c:v>
                </c:pt>
                <c:pt idx="3001">
                  <c:v>100.17400000000001</c:v>
                </c:pt>
                <c:pt idx="3002">
                  <c:v>105.60299999999999</c:v>
                </c:pt>
                <c:pt idx="3003">
                  <c:v>105.494</c:v>
                </c:pt>
                <c:pt idx="3004">
                  <c:v>204.303</c:v>
                </c:pt>
                <c:pt idx="3005">
                  <c:v>465.31700000000001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707.08600000000001</c:v>
                </c:pt>
                <c:pt idx="3020">
                  <c:v>706.99900000000002</c:v>
                </c:pt>
                <c:pt idx="3021">
                  <c:v>685.48099999999999</c:v>
                </c:pt>
                <c:pt idx="3022">
                  <c:v>589.46799999999996</c:v>
                </c:pt>
                <c:pt idx="3023">
                  <c:v>660.70500000000004</c:v>
                </c:pt>
                <c:pt idx="3024">
                  <c:v>626.04399999999998</c:v>
                </c:pt>
                <c:pt idx="3025">
                  <c:v>683.92600000000004</c:v>
                </c:pt>
                <c:pt idx="3026">
                  <c:v>646.971</c:v>
                </c:pt>
                <c:pt idx="3027">
                  <c:v>631.80100000000004</c:v>
                </c:pt>
                <c:pt idx="3028">
                  <c:v>695.54899999999998</c:v>
                </c:pt>
                <c:pt idx="3029">
                  <c:v>656.94</c:v>
                </c:pt>
                <c:pt idx="3030">
                  <c:v>643.39099999999996</c:v>
                </c:pt>
                <c:pt idx="3031">
                  <c:v>644.61800000000005</c:v>
                </c:pt>
                <c:pt idx="3032">
                  <c:v>648.96400000000006</c:v>
                </c:pt>
                <c:pt idx="3033">
                  <c:v>629.27099999999996</c:v>
                </c:pt>
                <c:pt idx="3034">
                  <c:v>636.28</c:v>
                </c:pt>
                <c:pt idx="3035">
                  <c:v>639.35</c:v>
                </c:pt>
                <c:pt idx="3036">
                  <c:v>633.84500000000003</c:v>
                </c:pt>
                <c:pt idx="3037">
                  <c:v>631.06600000000003</c:v>
                </c:pt>
                <c:pt idx="3038">
                  <c:v>632.97199999999998</c:v>
                </c:pt>
                <c:pt idx="3039">
                  <c:v>649.505</c:v>
                </c:pt>
                <c:pt idx="3040">
                  <c:v>629.72299999999996</c:v>
                </c:pt>
                <c:pt idx="3041">
                  <c:v>635.55399999999997</c:v>
                </c:pt>
                <c:pt idx="3042">
                  <c:v>634.28300000000002</c:v>
                </c:pt>
                <c:pt idx="3043">
                  <c:v>634.79499999999996</c:v>
                </c:pt>
                <c:pt idx="3044">
                  <c:v>623.38199999999995</c:v>
                </c:pt>
                <c:pt idx="3045">
                  <c:v>624.61900000000003</c:v>
                </c:pt>
                <c:pt idx="3046">
                  <c:v>630.74300000000005</c:v>
                </c:pt>
                <c:pt idx="3047">
                  <c:v>638.44200000000001</c:v>
                </c:pt>
                <c:pt idx="3048">
                  <c:v>636.49400000000003</c:v>
                </c:pt>
                <c:pt idx="3049">
                  <c:v>641.08399999999995</c:v>
                </c:pt>
                <c:pt idx="3050">
                  <c:v>638.37800000000004</c:v>
                </c:pt>
                <c:pt idx="3051">
                  <c:v>640.60599999999999</c:v>
                </c:pt>
                <c:pt idx="3052">
                  <c:v>643.048</c:v>
                </c:pt>
                <c:pt idx="3053">
                  <c:v>625.92399999999998</c:v>
                </c:pt>
                <c:pt idx="3054">
                  <c:v>635.33299999999997</c:v>
                </c:pt>
                <c:pt idx="3055">
                  <c:v>627.83399999999995</c:v>
                </c:pt>
                <c:pt idx="3056">
                  <c:v>639.41800000000001</c:v>
                </c:pt>
                <c:pt idx="3057">
                  <c:v>626.553</c:v>
                </c:pt>
                <c:pt idx="3058">
                  <c:v>628.33500000000004</c:v>
                </c:pt>
                <c:pt idx="3059">
                  <c:v>635.61199999999997</c:v>
                </c:pt>
                <c:pt idx="3060">
                  <c:v>630.23</c:v>
                </c:pt>
                <c:pt idx="3061">
                  <c:v>642.92499999999995</c:v>
                </c:pt>
                <c:pt idx="3062">
                  <c:v>634.65599999999995</c:v>
                </c:pt>
                <c:pt idx="3063">
                  <c:v>647.55799999999999</c:v>
                </c:pt>
                <c:pt idx="3064">
                  <c:v>633.69600000000003</c:v>
                </c:pt>
                <c:pt idx="3065">
                  <c:v>608.61199999999997</c:v>
                </c:pt>
                <c:pt idx="3066">
                  <c:v>628.69299999999998</c:v>
                </c:pt>
                <c:pt idx="3067">
                  <c:v>646.36500000000001</c:v>
                </c:pt>
                <c:pt idx="3068">
                  <c:v>627.072</c:v>
                </c:pt>
                <c:pt idx="3069">
                  <c:v>622.14400000000001</c:v>
                </c:pt>
                <c:pt idx="3070">
                  <c:v>631.94799999999998</c:v>
                </c:pt>
                <c:pt idx="3071">
                  <c:v>646.87599999999998</c:v>
                </c:pt>
                <c:pt idx="3072">
                  <c:v>637.029</c:v>
                </c:pt>
                <c:pt idx="3073">
                  <c:v>650.49</c:v>
                </c:pt>
                <c:pt idx="3074">
                  <c:v>634.83799999999997</c:v>
                </c:pt>
                <c:pt idx="3075">
                  <c:v>649.84199999999998</c:v>
                </c:pt>
                <c:pt idx="3076">
                  <c:v>632.88300000000004</c:v>
                </c:pt>
                <c:pt idx="3077">
                  <c:v>641.58900000000006</c:v>
                </c:pt>
                <c:pt idx="3078">
                  <c:v>628.96900000000005</c:v>
                </c:pt>
                <c:pt idx="3079">
                  <c:v>639.505</c:v>
                </c:pt>
                <c:pt idx="3080">
                  <c:v>604.48</c:v>
                </c:pt>
                <c:pt idx="3081">
                  <c:v>569.90899999999999</c:v>
                </c:pt>
                <c:pt idx="3082">
                  <c:v>568.697</c:v>
                </c:pt>
                <c:pt idx="3083">
                  <c:v>587.15300000000002</c:v>
                </c:pt>
                <c:pt idx="3084">
                  <c:v>554.74300000000005</c:v>
                </c:pt>
                <c:pt idx="3085">
                  <c:v>549.17700000000002</c:v>
                </c:pt>
                <c:pt idx="3086">
                  <c:v>581.00800000000004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896.79399999999998</c:v>
                </c:pt>
                <c:pt idx="3100">
                  <c:v>902.56799999999998</c:v>
                </c:pt>
                <c:pt idx="3101">
                  <c:v>940.60699999999997</c:v>
                </c:pt>
                <c:pt idx="3102">
                  <c:v>1102.26</c:v>
                </c:pt>
                <c:pt idx="3103">
                  <c:v>1114.92</c:v>
                </c:pt>
                <c:pt idx="3104">
                  <c:v>1126.0899999999999</c:v>
                </c:pt>
                <c:pt idx="3105">
                  <c:v>1126.06</c:v>
                </c:pt>
                <c:pt idx="3106">
                  <c:v>1120.42</c:v>
                </c:pt>
                <c:pt idx="3107">
                  <c:v>1109.6300000000001</c:v>
                </c:pt>
                <c:pt idx="3108">
                  <c:v>1107.26</c:v>
                </c:pt>
                <c:pt idx="3109">
                  <c:v>1152.4100000000001</c:v>
                </c:pt>
                <c:pt idx="3110">
                  <c:v>1170.97</c:v>
                </c:pt>
                <c:pt idx="3111">
                  <c:v>1179.8</c:v>
                </c:pt>
                <c:pt idx="3112">
                  <c:v>1173.94</c:v>
                </c:pt>
                <c:pt idx="3113">
                  <c:v>1183.96</c:v>
                </c:pt>
                <c:pt idx="3114">
                  <c:v>1190.9100000000001</c:v>
                </c:pt>
                <c:pt idx="3115">
                  <c:v>1184.68</c:v>
                </c:pt>
                <c:pt idx="3116">
                  <c:v>1183.18</c:v>
                </c:pt>
                <c:pt idx="3117">
                  <c:v>1190.25</c:v>
                </c:pt>
                <c:pt idx="3118">
                  <c:v>1184.96</c:v>
                </c:pt>
                <c:pt idx="3119">
                  <c:v>1188.1500000000001</c:v>
                </c:pt>
                <c:pt idx="3120">
                  <c:v>1184.26</c:v>
                </c:pt>
                <c:pt idx="3121">
                  <c:v>1186.4000000000001</c:v>
                </c:pt>
                <c:pt idx="3122">
                  <c:v>1182.55</c:v>
                </c:pt>
                <c:pt idx="3123">
                  <c:v>1176.04</c:v>
                </c:pt>
                <c:pt idx="3124">
                  <c:v>1186.03</c:v>
                </c:pt>
                <c:pt idx="3125">
                  <c:v>1184.3800000000001</c:v>
                </c:pt>
                <c:pt idx="3126">
                  <c:v>1189.18</c:v>
                </c:pt>
                <c:pt idx="3127">
                  <c:v>1185.0999999999999</c:v>
                </c:pt>
                <c:pt idx="3128">
                  <c:v>1174.47</c:v>
                </c:pt>
                <c:pt idx="3129">
                  <c:v>1142.23</c:v>
                </c:pt>
                <c:pt idx="3130">
                  <c:v>1172.24</c:v>
                </c:pt>
                <c:pt idx="3131">
                  <c:v>1173.1600000000001</c:v>
                </c:pt>
                <c:pt idx="3132">
                  <c:v>1171.74</c:v>
                </c:pt>
                <c:pt idx="3133">
                  <c:v>1181.0999999999999</c:v>
                </c:pt>
                <c:pt idx="3134">
                  <c:v>1169.1300000000001</c:v>
                </c:pt>
                <c:pt idx="3135">
                  <c:v>1181.24</c:v>
                </c:pt>
                <c:pt idx="3136">
                  <c:v>1156.52</c:v>
                </c:pt>
                <c:pt idx="3137">
                  <c:v>1162.8900000000001</c:v>
                </c:pt>
                <c:pt idx="3138">
                  <c:v>1171.33</c:v>
                </c:pt>
                <c:pt idx="3139">
                  <c:v>1193.53</c:v>
                </c:pt>
                <c:pt idx="3140">
                  <c:v>1190.6199999999999</c:v>
                </c:pt>
                <c:pt idx="3141">
                  <c:v>1172.32</c:v>
                </c:pt>
                <c:pt idx="3142">
                  <c:v>1174.43</c:v>
                </c:pt>
                <c:pt idx="3143">
                  <c:v>1164.94</c:v>
                </c:pt>
                <c:pt idx="3144">
                  <c:v>1168.23</c:v>
                </c:pt>
                <c:pt idx="3145">
                  <c:v>1163.33</c:v>
                </c:pt>
                <c:pt idx="3146">
                  <c:v>1173.75</c:v>
                </c:pt>
                <c:pt idx="3147">
                  <c:v>1168.6300000000001</c:v>
                </c:pt>
                <c:pt idx="3148">
                  <c:v>1176.72</c:v>
                </c:pt>
                <c:pt idx="3149">
                  <c:v>1175.31</c:v>
                </c:pt>
                <c:pt idx="3150">
                  <c:v>1171.75</c:v>
                </c:pt>
                <c:pt idx="3151">
                  <c:v>1176.92</c:v>
                </c:pt>
                <c:pt idx="3152">
                  <c:v>1181.98</c:v>
                </c:pt>
                <c:pt idx="3153">
                  <c:v>1181.6500000000001</c:v>
                </c:pt>
                <c:pt idx="3154">
                  <c:v>1190.3499999999999</c:v>
                </c:pt>
                <c:pt idx="3155">
                  <c:v>1186.67</c:v>
                </c:pt>
                <c:pt idx="3156">
                  <c:v>1185.05</c:v>
                </c:pt>
                <c:pt idx="3157">
                  <c:v>1175.9000000000001</c:v>
                </c:pt>
                <c:pt idx="3158">
                  <c:v>1177.19</c:v>
                </c:pt>
                <c:pt idx="3159">
                  <c:v>1187.5999999999999</c:v>
                </c:pt>
                <c:pt idx="3160">
                  <c:v>1170.32</c:v>
                </c:pt>
                <c:pt idx="3161">
                  <c:v>1181.8</c:v>
                </c:pt>
                <c:pt idx="3162">
                  <c:v>1185.92</c:v>
                </c:pt>
                <c:pt idx="3163">
                  <c:v>1173.48</c:v>
                </c:pt>
                <c:pt idx="3164">
                  <c:v>1175.19</c:v>
                </c:pt>
                <c:pt idx="3165">
                  <c:v>1167.52</c:v>
                </c:pt>
                <c:pt idx="3166">
                  <c:v>1179.02</c:v>
                </c:pt>
                <c:pt idx="3167">
                  <c:v>1184.5</c:v>
                </c:pt>
                <c:pt idx="3168">
                  <c:v>1184.76</c:v>
                </c:pt>
                <c:pt idx="3169">
                  <c:v>1182.1099999999999</c:v>
                </c:pt>
                <c:pt idx="3170">
                  <c:v>1182.01</c:v>
                </c:pt>
                <c:pt idx="3171">
                  <c:v>1172.49</c:v>
                </c:pt>
                <c:pt idx="3172">
                  <c:v>1186.55</c:v>
                </c:pt>
                <c:pt idx="3173">
                  <c:v>1175.74</c:v>
                </c:pt>
                <c:pt idx="3174">
                  <c:v>1169.1199999999999</c:v>
                </c:pt>
                <c:pt idx="3175">
                  <c:v>1181.21</c:v>
                </c:pt>
                <c:pt idx="3176">
                  <c:v>1178.5899999999999</c:v>
                </c:pt>
                <c:pt idx="3177">
                  <c:v>1178.6600000000001</c:v>
                </c:pt>
                <c:pt idx="3178">
                  <c:v>1183.3699999999999</c:v>
                </c:pt>
                <c:pt idx="3179">
                  <c:v>1188.22</c:v>
                </c:pt>
                <c:pt idx="3180">
                  <c:v>1183.6099999999999</c:v>
                </c:pt>
                <c:pt idx="3181">
                  <c:v>1187.24</c:v>
                </c:pt>
                <c:pt idx="3182">
                  <c:v>1189.1199999999999</c:v>
                </c:pt>
                <c:pt idx="3183">
                  <c:v>1188.07</c:v>
                </c:pt>
                <c:pt idx="3184">
                  <c:v>1177.33</c:v>
                </c:pt>
                <c:pt idx="3185">
                  <c:v>1164.17</c:v>
                </c:pt>
                <c:pt idx="3186">
                  <c:v>838.09199999999998</c:v>
                </c:pt>
                <c:pt idx="3187">
                  <c:v>494.06700000000001</c:v>
                </c:pt>
                <c:pt idx="3188">
                  <c:v>198.35499999999999</c:v>
                </c:pt>
                <c:pt idx="3189">
                  <c:v>134.601</c:v>
                </c:pt>
                <c:pt idx="3190">
                  <c:v>136.64400000000001</c:v>
                </c:pt>
                <c:pt idx="3191">
                  <c:v>123.06399999999999</c:v>
                </c:pt>
                <c:pt idx="3192">
                  <c:v>133.221</c:v>
                </c:pt>
                <c:pt idx="3193">
                  <c:v>127.551</c:v>
                </c:pt>
                <c:pt idx="3194">
                  <c:v>136.649</c:v>
                </c:pt>
                <c:pt idx="3195">
                  <c:v>130.90100000000001</c:v>
                </c:pt>
                <c:pt idx="3196">
                  <c:v>91.404799999999994</c:v>
                </c:pt>
                <c:pt idx="3197">
                  <c:v>87.938599999999994</c:v>
                </c:pt>
                <c:pt idx="3198">
                  <c:v>86.316100000000006</c:v>
                </c:pt>
                <c:pt idx="3199">
                  <c:v>85.966899999999995</c:v>
                </c:pt>
                <c:pt idx="3200">
                  <c:v>83.669899999999998</c:v>
                </c:pt>
                <c:pt idx="3201">
                  <c:v>91.116799999999998</c:v>
                </c:pt>
                <c:pt idx="3202">
                  <c:v>89.632099999999994</c:v>
                </c:pt>
                <c:pt idx="3203">
                  <c:v>79.653999999999996</c:v>
                </c:pt>
                <c:pt idx="3204">
                  <c:v>76.747299999999996</c:v>
                </c:pt>
                <c:pt idx="3205">
                  <c:v>77.037800000000004</c:v>
                </c:pt>
                <c:pt idx="3206">
                  <c:v>77.058599999999998</c:v>
                </c:pt>
                <c:pt idx="3207">
                  <c:v>70.987499999999997</c:v>
                </c:pt>
                <c:pt idx="3208">
                  <c:v>79.805000000000007</c:v>
                </c:pt>
                <c:pt idx="3209">
                  <c:v>77.905100000000004</c:v>
                </c:pt>
                <c:pt idx="3210">
                  <c:v>88.790199999999999</c:v>
                </c:pt>
                <c:pt idx="3211">
                  <c:v>77.737499999999997</c:v>
                </c:pt>
                <c:pt idx="3212">
                  <c:v>84.377200000000002</c:v>
                </c:pt>
                <c:pt idx="3213">
                  <c:v>88.427899999999994</c:v>
                </c:pt>
                <c:pt idx="3214">
                  <c:v>83.706599999999995</c:v>
                </c:pt>
                <c:pt idx="3215">
                  <c:v>79.850999999999999</c:v>
                </c:pt>
                <c:pt idx="3216">
                  <c:v>83.010499999999993</c:v>
                </c:pt>
                <c:pt idx="3217">
                  <c:v>100.21899999999999</c:v>
                </c:pt>
                <c:pt idx="3218">
                  <c:v>90.660799999999995</c:v>
                </c:pt>
                <c:pt idx="3219">
                  <c:v>100.92700000000001</c:v>
                </c:pt>
                <c:pt idx="3220">
                  <c:v>84.888199999999998</c:v>
                </c:pt>
                <c:pt idx="3221">
                  <c:v>82.339699999999993</c:v>
                </c:pt>
                <c:pt idx="3222">
                  <c:v>92.967299999999994</c:v>
                </c:pt>
                <c:pt idx="3223">
                  <c:v>86.172700000000006</c:v>
                </c:pt>
                <c:pt idx="3224">
                  <c:v>90.280299999999997</c:v>
                </c:pt>
                <c:pt idx="3225">
                  <c:v>86.871399999999994</c:v>
                </c:pt>
                <c:pt idx="3226">
                  <c:v>89.308800000000005</c:v>
                </c:pt>
                <c:pt idx="3227">
                  <c:v>95.350700000000003</c:v>
                </c:pt>
                <c:pt idx="3228">
                  <c:v>92.081999999999994</c:v>
                </c:pt>
                <c:pt idx="3229">
                  <c:v>88.369500000000002</c:v>
                </c:pt>
                <c:pt idx="3230">
                  <c:v>87.355099999999993</c:v>
                </c:pt>
                <c:pt idx="3231">
                  <c:v>82.495599999999996</c:v>
                </c:pt>
                <c:pt idx="3232">
                  <c:v>89.806899999999999</c:v>
                </c:pt>
                <c:pt idx="3233">
                  <c:v>105.15300000000001</c:v>
                </c:pt>
                <c:pt idx="3234">
                  <c:v>86.366799999999998</c:v>
                </c:pt>
                <c:pt idx="3235">
                  <c:v>90.663600000000002</c:v>
                </c:pt>
                <c:pt idx="3236">
                  <c:v>98.184399999999997</c:v>
                </c:pt>
                <c:pt idx="3237">
                  <c:v>92.420500000000004</c:v>
                </c:pt>
                <c:pt idx="3238">
                  <c:v>91.075299999999999</c:v>
                </c:pt>
                <c:pt idx="3239">
                  <c:v>87.190299999999993</c:v>
                </c:pt>
                <c:pt idx="3240">
                  <c:v>93.493099999999998</c:v>
                </c:pt>
                <c:pt idx="3241">
                  <c:v>88.338800000000006</c:v>
                </c:pt>
                <c:pt idx="3242">
                  <c:v>79.508799999999994</c:v>
                </c:pt>
                <c:pt idx="3243">
                  <c:v>88.8994</c:v>
                </c:pt>
                <c:pt idx="3244">
                  <c:v>92.797700000000006</c:v>
                </c:pt>
                <c:pt idx="3245">
                  <c:v>92.844999999999999</c:v>
                </c:pt>
                <c:pt idx="3246">
                  <c:v>80.751900000000006</c:v>
                </c:pt>
                <c:pt idx="3247">
                  <c:v>91.688699999999997</c:v>
                </c:pt>
                <c:pt idx="3248">
                  <c:v>91.320300000000003</c:v>
                </c:pt>
                <c:pt idx="3249">
                  <c:v>95.017200000000003</c:v>
                </c:pt>
                <c:pt idx="3250">
                  <c:v>96.301000000000002</c:v>
                </c:pt>
                <c:pt idx="3251">
                  <c:v>94.611099999999993</c:v>
                </c:pt>
                <c:pt idx="3252">
                  <c:v>84.753100000000003</c:v>
                </c:pt>
                <c:pt idx="3253">
                  <c:v>91.368600000000001</c:v>
                </c:pt>
                <c:pt idx="3254">
                  <c:v>91.014499999999998</c:v>
                </c:pt>
                <c:pt idx="3255">
                  <c:v>82.722099999999998</c:v>
                </c:pt>
                <c:pt idx="3256">
                  <c:v>82.613299999999995</c:v>
                </c:pt>
                <c:pt idx="3257">
                  <c:v>95.414500000000004</c:v>
                </c:pt>
                <c:pt idx="3258">
                  <c:v>85.022800000000004</c:v>
                </c:pt>
                <c:pt idx="3259">
                  <c:v>85.663700000000006</c:v>
                </c:pt>
                <c:pt idx="3260">
                  <c:v>67.865799999999993</c:v>
                </c:pt>
                <c:pt idx="3261">
                  <c:v>84.721000000000004</c:v>
                </c:pt>
                <c:pt idx="3262">
                  <c:v>88.307199999999995</c:v>
                </c:pt>
                <c:pt idx="3263">
                  <c:v>96.655799999999999</c:v>
                </c:pt>
                <c:pt idx="3264">
                  <c:v>100.17700000000001</c:v>
                </c:pt>
                <c:pt idx="3265">
                  <c:v>87.205299999999994</c:v>
                </c:pt>
                <c:pt idx="3266">
                  <c:v>91.076499999999996</c:v>
                </c:pt>
                <c:pt idx="3267">
                  <c:v>90.363100000000003</c:v>
                </c:pt>
                <c:pt idx="3268">
                  <c:v>95.685299999999998</c:v>
                </c:pt>
                <c:pt idx="3269">
                  <c:v>89.921199999999999</c:v>
                </c:pt>
                <c:pt idx="3270">
                  <c:v>95.361199999999997</c:v>
                </c:pt>
                <c:pt idx="3271">
                  <c:v>95.450699999999998</c:v>
                </c:pt>
                <c:pt idx="3272">
                  <c:v>94.164100000000005</c:v>
                </c:pt>
                <c:pt idx="3273">
                  <c:v>99.641199999999998</c:v>
                </c:pt>
                <c:pt idx="3274">
                  <c:v>100.821</c:v>
                </c:pt>
                <c:pt idx="3275">
                  <c:v>99.101600000000005</c:v>
                </c:pt>
                <c:pt idx="3276">
                  <c:v>94.507300000000001</c:v>
                </c:pt>
                <c:pt idx="3277">
                  <c:v>368.65600000000001</c:v>
                </c:pt>
                <c:pt idx="3278">
                  <c:v>563.57399999999996</c:v>
                </c:pt>
                <c:pt idx="3279">
                  <c:v>587.34100000000001</c:v>
                </c:pt>
                <c:pt idx="3280">
                  <c:v>594.50300000000004</c:v>
                </c:pt>
                <c:pt idx="3281">
                  <c:v>605.51300000000003</c:v>
                </c:pt>
                <c:pt idx="3282">
                  <c:v>600.39800000000002</c:v>
                </c:pt>
                <c:pt idx="3283">
                  <c:v>596.54</c:v>
                </c:pt>
                <c:pt idx="3284">
                  <c:v>596.23099999999999</c:v>
                </c:pt>
                <c:pt idx="3285">
                  <c:v>630.81899999999996</c:v>
                </c:pt>
                <c:pt idx="3286">
                  <c:v>628.84199999999998</c:v>
                </c:pt>
                <c:pt idx="3287">
                  <c:v>627.26900000000001</c:v>
                </c:pt>
                <c:pt idx="3288">
                  <c:v>621.60599999999999</c:v>
                </c:pt>
                <c:pt idx="3289">
                  <c:v>628.40499999999997</c:v>
                </c:pt>
                <c:pt idx="3290">
                  <c:v>617.45500000000004</c:v>
                </c:pt>
                <c:pt idx="3291">
                  <c:v>634.81399999999996</c:v>
                </c:pt>
                <c:pt idx="3292">
                  <c:v>634.01</c:v>
                </c:pt>
                <c:pt idx="3293">
                  <c:v>618.22799999999995</c:v>
                </c:pt>
                <c:pt idx="3294">
                  <c:v>622.78300000000002</c:v>
                </c:pt>
                <c:pt idx="3295">
                  <c:v>618.755</c:v>
                </c:pt>
                <c:pt idx="3296">
                  <c:v>635.94799999999998</c:v>
                </c:pt>
                <c:pt idx="3297">
                  <c:v>619.95399999999995</c:v>
                </c:pt>
                <c:pt idx="3298">
                  <c:v>625.40599999999995</c:v>
                </c:pt>
                <c:pt idx="3299">
                  <c:v>639.31100000000004</c:v>
                </c:pt>
                <c:pt idx="3300">
                  <c:v>637.5</c:v>
                </c:pt>
                <c:pt idx="3301">
                  <c:v>626.72199999999998</c:v>
                </c:pt>
                <c:pt idx="3302">
                  <c:v>640.46900000000005</c:v>
                </c:pt>
                <c:pt idx="3303">
                  <c:v>640.67700000000002</c:v>
                </c:pt>
                <c:pt idx="3304">
                  <c:v>640.69399999999996</c:v>
                </c:pt>
                <c:pt idx="3305">
                  <c:v>637.54100000000005</c:v>
                </c:pt>
                <c:pt idx="3306">
                  <c:v>637.03300000000002</c:v>
                </c:pt>
                <c:pt idx="3307">
                  <c:v>639.74599999999998</c:v>
                </c:pt>
                <c:pt idx="3308">
                  <c:v>636.61400000000003</c:v>
                </c:pt>
                <c:pt idx="3309">
                  <c:v>635.45799999999997</c:v>
                </c:pt>
                <c:pt idx="3310">
                  <c:v>638.197</c:v>
                </c:pt>
                <c:pt idx="3311">
                  <c:v>619.86800000000005</c:v>
                </c:pt>
                <c:pt idx="3312">
                  <c:v>630.29600000000005</c:v>
                </c:pt>
                <c:pt idx="3313">
                  <c:v>632.76800000000003</c:v>
                </c:pt>
                <c:pt idx="3314">
                  <c:v>628.49400000000003</c:v>
                </c:pt>
                <c:pt idx="3315">
                  <c:v>630.755</c:v>
                </c:pt>
                <c:pt idx="3316">
                  <c:v>636.97199999999998</c:v>
                </c:pt>
                <c:pt idx="3317">
                  <c:v>630.55899999999997</c:v>
                </c:pt>
                <c:pt idx="3318">
                  <c:v>641.35599999999999</c:v>
                </c:pt>
                <c:pt idx="3319">
                  <c:v>639.01</c:v>
                </c:pt>
                <c:pt idx="3320">
                  <c:v>634.04499999999996</c:v>
                </c:pt>
                <c:pt idx="3321">
                  <c:v>647.50199999999995</c:v>
                </c:pt>
                <c:pt idx="3322">
                  <c:v>635.30399999999997</c:v>
                </c:pt>
                <c:pt idx="3323">
                  <c:v>639.44399999999996</c:v>
                </c:pt>
                <c:pt idx="3324">
                  <c:v>635.01300000000003</c:v>
                </c:pt>
                <c:pt idx="3325">
                  <c:v>638.29100000000005</c:v>
                </c:pt>
                <c:pt idx="3326">
                  <c:v>636.29499999999996</c:v>
                </c:pt>
                <c:pt idx="3327">
                  <c:v>634.78099999999995</c:v>
                </c:pt>
                <c:pt idx="3328">
                  <c:v>645.41499999999996</c:v>
                </c:pt>
                <c:pt idx="3329">
                  <c:v>632.053</c:v>
                </c:pt>
                <c:pt idx="3330">
                  <c:v>629.78099999999995</c:v>
                </c:pt>
                <c:pt idx="3331">
                  <c:v>635.79200000000003</c:v>
                </c:pt>
                <c:pt idx="3332">
                  <c:v>651.64099999999996</c:v>
                </c:pt>
                <c:pt idx="3333">
                  <c:v>643.54200000000003</c:v>
                </c:pt>
                <c:pt idx="3334">
                  <c:v>631.13199999999995</c:v>
                </c:pt>
                <c:pt idx="3335">
                  <c:v>644.57899999999995</c:v>
                </c:pt>
                <c:pt idx="3336">
                  <c:v>645.19299999999998</c:v>
                </c:pt>
                <c:pt idx="3337">
                  <c:v>633.85599999999999</c:v>
                </c:pt>
                <c:pt idx="3338">
                  <c:v>633.20600000000002</c:v>
                </c:pt>
                <c:pt idx="3339">
                  <c:v>628.07000000000005</c:v>
                </c:pt>
                <c:pt idx="3340">
                  <c:v>638.31700000000001</c:v>
                </c:pt>
                <c:pt idx="3341">
                  <c:v>638.08100000000002</c:v>
                </c:pt>
                <c:pt idx="3342">
                  <c:v>641.98800000000006</c:v>
                </c:pt>
                <c:pt idx="3343">
                  <c:v>635.41200000000003</c:v>
                </c:pt>
                <c:pt idx="3344">
                  <c:v>650.15</c:v>
                </c:pt>
                <c:pt idx="3345">
                  <c:v>637.24800000000005</c:v>
                </c:pt>
                <c:pt idx="3346">
                  <c:v>646.91499999999996</c:v>
                </c:pt>
                <c:pt idx="3347">
                  <c:v>640.41300000000001</c:v>
                </c:pt>
                <c:pt idx="3348">
                  <c:v>655.76599999999996</c:v>
                </c:pt>
                <c:pt idx="3349">
                  <c:v>643.721</c:v>
                </c:pt>
                <c:pt idx="3350">
                  <c:v>650.64800000000002</c:v>
                </c:pt>
                <c:pt idx="3351">
                  <c:v>645.61400000000003</c:v>
                </c:pt>
                <c:pt idx="3352">
                  <c:v>643.97299999999996</c:v>
                </c:pt>
                <c:pt idx="3353">
                  <c:v>649.29700000000003</c:v>
                </c:pt>
                <c:pt idx="3354">
                  <c:v>646.03099999999995</c:v>
                </c:pt>
                <c:pt idx="3355">
                  <c:v>636.64099999999996</c:v>
                </c:pt>
                <c:pt idx="3356">
                  <c:v>639.86699999999996</c:v>
                </c:pt>
                <c:pt idx="3357">
                  <c:v>640.66099999999994</c:v>
                </c:pt>
                <c:pt idx="3358">
                  <c:v>649.07000000000005</c:v>
                </c:pt>
                <c:pt idx="3359">
                  <c:v>642.94500000000005</c:v>
                </c:pt>
                <c:pt idx="3360">
                  <c:v>639.68399999999997</c:v>
                </c:pt>
                <c:pt idx="3361">
                  <c:v>641.91300000000001</c:v>
                </c:pt>
                <c:pt idx="3362">
                  <c:v>637.26499999999999</c:v>
                </c:pt>
                <c:pt idx="3363">
                  <c:v>647.25</c:v>
                </c:pt>
                <c:pt idx="3364">
                  <c:v>649.97799999999995</c:v>
                </c:pt>
                <c:pt idx="3365">
                  <c:v>640.05499999999995</c:v>
                </c:pt>
                <c:pt idx="3366">
                  <c:v>644.73099999999999</c:v>
                </c:pt>
                <c:pt idx="3367">
                  <c:v>643.72299999999996</c:v>
                </c:pt>
                <c:pt idx="3368">
                  <c:v>637.85699999999997</c:v>
                </c:pt>
                <c:pt idx="3369">
                  <c:v>633.59100000000001</c:v>
                </c:pt>
                <c:pt idx="3370">
                  <c:v>649.20399999999995</c:v>
                </c:pt>
                <c:pt idx="3371">
                  <c:v>634.82299999999998</c:v>
                </c:pt>
                <c:pt idx="3372">
                  <c:v>645.32600000000002</c:v>
                </c:pt>
                <c:pt idx="3373">
                  <c:v>641.125</c:v>
                </c:pt>
                <c:pt idx="3374">
                  <c:v>649.32899999999995</c:v>
                </c:pt>
                <c:pt idx="3375">
                  <c:v>634.31500000000005</c:v>
                </c:pt>
                <c:pt idx="3376">
                  <c:v>652.70399999999995</c:v>
                </c:pt>
                <c:pt idx="3377">
                  <c:v>659.22699999999998</c:v>
                </c:pt>
                <c:pt idx="3378">
                  <c:v>644.27200000000005</c:v>
                </c:pt>
                <c:pt idx="3379">
                  <c:v>640.96299999999997</c:v>
                </c:pt>
                <c:pt idx="3380">
                  <c:v>629.40599999999995</c:v>
                </c:pt>
                <c:pt idx="3381">
                  <c:v>645.44600000000003</c:v>
                </c:pt>
                <c:pt idx="3382">
                  <c:v>651.82299999999998</c:v>
                </c:pt>
                <c:pt idx="3383">
                  <c:v>652.84699999999998</c:v>
                </c:pt>
                <c:pt idx="3384">
                  <c:v>636.51099999999997</c:v>
                </c:pt>
                <c:pt idx="3385">
                  <c:v>633.99</c:v>
                </c:pt>
                <c:pt idx="3386">
                  <c:v>649.80600000000004</c:v>
                </c:pt>
                <c:pt idx="3387">
                  <c:v>641.09900000000005</c:v>
                </c:pt>
                <c:pt idx="3388">
                  <c:v>650.03899999999999</c:v>
                </c:pt>
                <c:pt idx="3389">
                  <c:v>645.78700000000003</c:v>
                </c:pt>
                <c:pt idx="3390">
                  <c:v>641.81799999999998</c:v>
                </c:pt>
                <c:pt idx="3391">
                  <c:v>644.40499999999997</c:v>
                </c:pt>
                <c:pt idx="3392">
                  <c:v>644.01099999999997</c:v>
                </c:pt>
                <c:pt idx="3393">
                  <c:v>640.94600000000003</c:v>
                </c:pt>
                <c:pt idx="3394">
                  <c:v>642.00300000000004</c:v>
                </c:pt>
                <c:pt idx="3395">
                  <c:v>639.15700000000004</c:v>
                </c:pt>
                <c:pt idx="3396">
                  <c:v>647.24599999999998</c:v>
                </c:pt>
                <c:pt idx="3397">
                  <c:v>642.57799999999997</c:v>
                </c:pt>
                <c:pt idx="3398">
                  <c:v>641.40099999999995</c:v>
                </c:pt>
                <c:pt idx="3399">
                  <c:v>631.76900000000001</c:v>
                </c:pt>
                <c:pt idx="3400">
                  <c:v>634.58000000000004</c:v>
                </c:pt>
                <c:pt idx="3401">
                  <c:v>643.54100000000005</c:v>
                </c:pt>
                <c:pt idx="3402">
                  <c:v>626.89800000000002</c:v>
                </c:pt>
                <c:pt idx="3403">
                  <c:v>634.274</c:v>
                </c:pt>
                <c:pt idx="3404">
                  <c:v>626.95899999999995</c:v>
                </c:pt>
                <c:pt idx="3405">
                  <c:v>629.01300000000003</c:v>
                </c:pt>
                <c:pt idx="3406">
                  <c:v>627.92899999999997</c:v>
                </c:pt>
                <c:pt idx="3407">
                  <c:v>636.72299999999996</c:v>
                </c:pt>
                <c:pt idx="3408">
                  <c:v>627.851</c:v>
                </c:pt>
                <c:pt idx="3409">
                  <c:v>632.923</c:v>
                </c:pt>
                <c:pt idx="3410">
                  <c:v>643.10699999999997</c:v>
                </c:pt>
                <c:pt idx="3411">
                  <c:v>642.16899999999998</c:v>
                </c:pt>
                <c:pt idx="3412">
                  <c:v>644.02</c:v>
                </c:pt>
                <c:pt idx="3413">
                  <c:v>635.06200000000001</c:v>
                </c:pt>
                <c:pt idx="3414">
                  <c:v>642.649</c:v>
                </c:pt>
                <c:pt idx="3415">
                  <c:v>644.68600000000004</c:v>
                </c:pt>
                <c:pt idx="3416">
                  <c:v>658.67</c:v>
                </c:pt>
                <c:pt idx="3417">
                  <c:v>643.74300000000005</c:v>
                </c:pt>
                <c:pt idx="3418">
                  <c:v>658.21400000000006</c:v>
                </c:pt>
                <c:pt idx="3419">
                  <c:v>644.51099999999997</c:v>
                </c:pt>
                <c:pt idx="3420">
                  <c:v>650.18100000000004</c:v>
                </c:pt>
                <c:pt idx="3421">
                  <c:v>651.46</c:v>
                </c:pt>
                <c:pt idx="3422">
                  <c:v>653.327</c:v>
                </c:pt>
                <c:pt idx="3423">
                  <c:v>637.90800000000002</c:v>
                </c:pt>
                <c:pt idx="3424">
                  <c:v>648.11400000000003</c:v>
                </c:pt>
                <c:pt idx="3425">
                  <c:v>667.85500000000002</c:v>
                </c:pt>
                <c:pt idx="3426">
                  <c:v>664.51</c:v>
                </c:pt>
                <c:pt idx="3427">
                  <c:v>658.077</c:v>
                </c:pt>
                <c:pt idx="3428">
                  <c:v>655.15599999999995</c:v>
                </c:pt>
                <c:pt idx="3429">
                  <c:v>657.572</c:v>
                </c:pt>
                <c:pt idx="3430">
                  <c:v>631.077</c:v>
                </c:pt>
                <c:pt idx="3431">
                  <c:v>656.74400000000003</c:v>
                </c:pt>
                <c:pt idx="3432">
                  <c:v>646.47400000000005</c:v>
                </c:pt>
                <c:pt idx="3433">
                  <c:v>551.74699999999996</c:v>
                </c:pt>
                <c:pt idx="3434">
                  <c:v>410.08800000000002</c:v>
                </c:pt>
                <c:pt idx="3435">
                  <c:v>231.21299999999999</c:v>
                </c:pt>
                <c:pt idx="3436">
                  <c:v>127.566</c:v>
                </c:pt>
                <c:pt idx="3437">
                  <c:v>137.01599999999999</c:v>
                </c:pt>
                <c:pt idx="3438">
                  <c:v>130.03100000000001</c:v>
                </c:pt>
                <c:pt idx="3439">
                  <c:v>124.251</c:v>
                </c:pt>
                <c:pt idx="3440">
                  <c:v>140.62</c:v>
                </c:pt>
                <c:pt idx="3441">
                  <c:v>133.691</c:v>
                </c:pt>
                <c:pt idx="3442">
                  <c:v>132.72900000000001</c:v>
                </c:pt>
                <c:pt idx="3443">
                  <c:v>131.59899999999999</c:v>
                </c:pt>
                <c:pt idx="3444">
                  <c:v>131.74100000000001</c:v>
                </c:pt>
                <c:pt idx="3445">
                  <c:v>131.94200000000001</c:v>
                </c:pt>
                <c:pt idx="3446">
                  <c:v>132.81399999999999</c:v>
                </c:pt>
                <c:pt idx="3447">
                  <c:v>157.22499999999999</c:v>
                </c:pt>
                <c:pt idx="3448">
                  <c:v>415.483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895.23500000000001</c:v>
                </c:pt>
                <c:pt idx="3460">
                  <c:v>890.95299999999997</c:v>
                </c:pt>
                <c:pt idx="3461">
                  <c:v>908.27499999999998</c:v>
                </c:pt>
                <c:pt idx="3462">
                  <c:v>899.44100000000003</c:v>
                </c:pt>
                <c:pt idx="3463">
                  <c:v>889.85900000000004</c:v>
                </c:pt>
                <c:pt idx="3464">
                  <c:v>815.56799999999998</c:v>
                </c:pt>
                <c:pt idx="3465">
                  <c:v>665.63300000000004</c:v>
                </c:pt>
                <c:pt idx="3466">
                  <c:v>648.346</c:v>
                </c:pt>
                <c:pt idx="3467">
                  <c:v>642.02</c:v>
                </c:pt>
                <c:pt idx="3468">
                  <c:v>642.274</c:v>
                </c:pt>
                <c:pt idx="3469">
                  <c:v>628.78200000000004</c:v>
                </c:pt>
                <c:pt idx="3470">
                  <c:v>641.95799999999997</c:v>
                </c:pt>
                <c:pt idx="3471">
                  <c:v>639.70500000000004</c:v>
                </c:pt>
                <c:pt idx="3472">
                  <c:v>648.64400000000001</c:v>
                </c:pt>
                <c:pt idx="3473">
                  <c:v>651.63199999999995</c:v>
                </c:pt>
                <c:pt idx="3474">
                  <c:v>639.327</c:v>
                </c:pt>
                <c:pt idx="3475">
                  <c:v>643.33399999999995</c:v>
                </c:pt>
                <c:pt idx="3476">
                  <c:v>634.38099999999997</c:v>
                </c:pt>
                <c:pt idx="3477">
                  <c:v>647.43799999999999</c:v>
                </c:pt>
                <c:pt idx="3478">
                  <c:v>643.95000000000005</c:v>
                </c:pt>
                <c:pt idx="3479">
                  <c:v>643.06500000000005</c:v>
                </c:pt>
                <c:pt idx="3480">
                  <c:v>628.78499999999997</c:v>
                </c:pt>
                <c:pt idx="3481">
                  <c:v>641.62300000000005</c:v>
                </c:pt>
                <c:pt idx="3482">
                  <c:v>626.74199999999996</c:v>
                </c:pt>
                <c:pt idx="3483">
                  <c:v>627.67100000000005</c:v>
                </c:pt>
                <c:pt idx="3484">
                  <c:v>638.66999999999996</c:v>
                </c:pt>
                <c:pt idx="3485">
                  <c:v>633.29999999999995</c:v>
                </c:pt>
                <c:pt idx="3486">
                  <c:v>642.57500000000005</c:v>
                </c:pt>
                <c:pt idx="3487">
                  <c:v>642.65200000000004</c:v>
                </c:pt>
                <c:pt idx="3488">
                  <c:v>640.43700000000001</c:v>
                </c:pt>
                <c:pt idx="3489">
                  <c:v>625.34299999999996</c:v>
                </c:pt>
                <c:pt idx="3490">
                  <c:v>639.21199999999999</c:v>
                </c:pt>
                <c:pt idx="3491">
                  <c:v>644.96699999999998</c:v>
                </c:pt>
                <c:pt idx="3492">
                  <c:v>644.10900000000004</c:v>
                </c:pt>
                <c:pt idx="3493">
                  <c:v>646.74199999999996</c:v>
                </c:pt>
                <c:pt idx="3494">
                  <c:v>635.529</c:v>
                </c:pt>
                <c:pt idx="3495">
                  <c:v>639.97900000000004</c:v>
                </c:pt>
                <c:pt idx="3496">
                  <c:v>653.27</c:v>
                </c:pt>
                <c:pt idx="3497">
                  <c:v>630.60900000000004</c:v>
                </c:pt>
                <c:pt idx="3498">
                  <c:v>638.28200000000004</c:v>
                </c:pt>
                <c:pt idx="3499">
                  <c:v>636.64800000000002</c:v>
                </c:pt>
                <c:pt idx="3500">
                  <c:v>644.35900000000004</c:v>
                </c:pt>
                <c:pt idx="3501">
                  <c:v>646.11800000000005</c:v>
                </c:pt>
                <c:pt idx="3502">
                  <c:v>642.99400000000003</c:v>
                </c:pt>
                <c:pt idx="3503">
                  <c:v>640.94000000000005</c:v>
                </c:pt>
                <c:pt idx="3504">
                  <c:v>647.89400000000001</c:v>
                </c:pt>
                <c:pt idx="3505">
                  <c:v>643.53200000000004</c:v>
                </c:pt>
                <c:pt idx="3506">
                  <c:v>641.53</c:v>
                </c:pt>
                <c:pt idx="3507">
                  <c:v>630.69500000000005</c:v>
                </c:pt>
                <c:pt idx="3508">
                  <c:v>632.22799999999995</c:v>
                </c:pt>
                <c:pt idx="3509">
                  <c:v>632.04499999999996</c:v>
                </c:pt>
                <c:pt idx="3510">
                  <c:v>643.226</c:v>
                </c:pt>
                <c:pt idx="3511">
                  <c:v>650.39499999999998</c:v>
                </c:pt>
                <c:pt idx="3512">
                  <c:v>638.92200000000003</c:v>
                </c:pt>
                <c:pt idx="3513">
                  <c:v>642.68600000000004</c:v>
                </c:pt>
                <c:pt idx="3514">
                  <c:v>638.05399999999997</c:v>
                </c:pt>
                <c:pt idx="3515">
                  <c:v>636.86800000000005</c:v>
                </c:pt>
                <c:pt idx="3516">
                  <c:v>646.63499999999999</c:v>
                </c:pt>
                <c:pt idx="3517">
                  <c:v>651.86900000000003</c:v>
                </c:pt>
                <c:pt idx="3518">
                  <c:v>635.42700000000002</c:v>
                </c:pt>
                <c:pt idx="3519">
                  <c:v>629.17700000000002</c:v>
                </c:pt>
                <c:pt idx="3520">
                  <c:v>637.83600000000001</c:v>
                </c:pt>
                <c:pt idx="3521">
                  <c:v>649.59100000000001</c:v>
                </c:pt>
                <c:pt idx="3522">
                  <c:v>646.10699999999997</c:v>
                </c:pt>
                <c:pt idx="3523">
                  <c:v>650.99199999999996</c:v>
                </c:pt>
                <c:pt idx="3524">
                  <c:v>661.78300000000002</c:v>
                </c:pt>
                <c:pt idx="3525">
                  <c:v>656.33299999999997</c:v>
                </c:pt>
                <c:pt idx="3526">
                  <c:v>668.976</c:v>
                </c:pt>
                <c:pt idx="3527">
                  <c:v>668.54499999999996</c:v>
                </c:pt>
                <c:pt idx="3528">
                  <c:v>663.58500000000004</c:v>
                </c:pt>
                <c:pt idx="3529">
                  <c:v>668.30499999999995</c:v>
                </c:pt>
                <c:pt idx="3530">
                  <c:v>667.68499999999995</c:v>
                </c:pt>
                <c:pt idx="3531">
                  <c:v>665.30700000000002</c:v>
                </c:pt>
                <c:pt idx="3532">
                  <c:v>662.64099999999996</c:v>
                </c:pt>
                <c:pt idx="3533">
                  <c:v>669.61</c:v>
                </c:pt>
                <c:pt idx="3534">
                  <c:v>656.94500000000005</c:v>
                </c:pt>
                <c:pt idx="3535">
                  <c:v>679.08199999999999</c:v>
                </c:pt>
                <c:pt idx="3536">
                  <c:v>724.274</c:v>
                </c:pt>
                <c:pt idx="3537">
                  <c:v>837.423</c:v>
                </c:pt>
                <c:pt idx="3538">
                  <c:v>862.95100000000002</c:v>
                </c:pt>
                <c:pt idx="3539">
                  <c:v>869.81899999999996</c:v>
                </c:pt>
                <c:pt idx="3540">
                  <c:v>875.505</c:v>
                </c:pt>
                <c:pt idx="3541">
                  <c:v>870.81</c:v>
                </c:pt>
                <c:pt idx="3542">
                  <c:v>865.81799999999998</c:v>
                </c:pt>
                <c:pt idx="3543">
                  <c:v>869.70500000000004</c:v>
                </c:pt>
                <c:pt idx="3544">
                  <c:v>867.226</c:v>
                </c:pt>
                <c:pt idx="3545">
                  <c:v>865.5</c:v>
                </c:pt>
                <c:pt idx="3546">
                  <c:v>879.59900000000005</c:v>
                </c:pt>
                <c:pt idx="3547">
                  <c:v>869.92200000000003</c:v>
                </c:pt>
                <c:pt idx="3548">
                  <c:v>875.92399999999998</c:v>
                </c:pt>
                <c:pt idx="3549">
                  <c:v>872.77300000000002</c:v>
                </c:pt>
                <c:pt idx="3550">
                  <c:v>869.06600000000003</c:v>
                </c:pt>
                <c:pt idx="3551">
                  <c:v>886.71100000000001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701.03099999999995</c:v>
                </c:pt>
                <c:pt idx="3570">
                  <c:v>698.495</c:v>
                </c:pt>
                <c:pt idx="3571">
                  <c:v>696.47400000000005</c:v>
                </c:pt>
                <c:pt idx="3572">
                  <c:v>701.39300000000003</c:v>
                </c:pt>
                <c:pt idx="3573">
                  <c:v>692.08799999999997</c:v>
                </c:pt>
                <c:pt idx="3574">
                  <c:v>693.87800000000004</c:v>
                </c:pt>
                <c:pt idx="3575">
                  <c:v>647.95699999999999</c:v>
                </c:pt>
                <c:pt idx="3576">
                  <c:v>621.92999999999995</c:v>
                </c:pt>
                <c:pt idx="3577">
                  <c:v>627.57500000000005</c:v>
                </c:pt>
                <c:pt idx="3578">
                  <c:v>620.28599999999994</c:v>
                </c:pt>
                <c:pt idx="3579">
                  <c:v>627.79499999999996</c:v>
                </c:pt>
                <c:pt idx="3580">
                  <c:v>640.37</c:v>
                </c:pt>
                <c:pt idx="3581">
                  <c:v>628.05100000000004</c:v>
                </c:pt>
                <c:pt idx="3582">
                  <c:v>645.02599999999995</c:v>
                </c:pt>
                <c:pt idx="3583">
                  <c:v>638.73400000000004</c:v>
                </c:pt>
                <c:pt idx="3584">
                  <c:v>636.36699999999996</c:v>
                </c:pt>
                <c:pt idx="3585">
                  <c:v>644.11699999999996</c:v>
                </c:pt>
                <c:pt idx="3586">
                  <c:v>641.69200000000001</c:v>
                </c:pt>
                <c:pt idx="3587">
                  <c:v>635.952</c:v>
                </c:pt>
                <c:pt idx="3588">
                  <c:v>636.67700000000002</c:v>
                </c:pt>
                <c:pt idx="3589">
                  <c:v>637.52599999999995</c:v>
                </c:pt>
                <c:pt idx="3590">
                  <c:v>640.28899999999999</c:v>
                </c:pt>
                <c:pt idx="3591">
                  <c:v>650.51300000000003</c:v>
                </c:pt>
                <c:pt idx="3592">
                  <c:v>654.12800000000004</c:v>
                </c:pt>
                <c:pt idx="3593">
                  <c:v>645.73699999999997</c:v>
                </c:pt>
                <c:pt idx="3594">
                  <c:v>649.97500000000002</c:v>
                </c:pt>
                <c:pt idx="3595">
                  <c:v>657.00300000000004</c:v>
                </c:pt>
                <c:pt idx="3596">
                  <c:v>643.80899999999997</c:v>
                </c:pt>
                <c:pt idx="3597">
                  <c:v>643.471</c:v>
                </c:pt>
                <c:pt idx="3598">
                  <c:v>634.54100000000005</c:v>
                </c:pt>
                <c:pt idx="3599">
                  <c:v>648.49199999999996</c:v>
                </c:pt>
                <c:pt idx="3600">
                  <c:v>650.58500000000004</c:v>
                </c:pt>
                <c:pt idx="3601">
                  <c:v>646.90599999999995</c:v>
                </c:pt>
                <c:pt idx="3602">
                  <c:v>655.38</c:v>
                </c:pt>
                <c:pt idx="3603">
                  <c:v>656.28700000000003</c:v>
                </c:pt>
                <c:pt idx="3604">
                  <c:v>647.22699999999998</c:v>
                </c:pt>
                <c:pt idx="3605">
                  <c:v>655.89700000000005</c:v>
                </c:pt>
                <c:pt idx="3606">
                  <c:v>642.70299999999997</c:v>
                </c:pt>
                <c:pt idx="3607">
                  <c:v>658.64200000000005</c:v>
                </c:pt>
                <c:pt idx="3608">
                  <c:v>655.88199999999995</c:v>
                </c:pt>
                <c:pt idx="3609">
                  <c:v>658.54600000000005</c:v>
                </c:pt>
                <c:pt idx="3610">
                  <c:v>649.79499999999996</c:v>
                </c:pt>
                <c:pt idx="3611">
                  <c:v>659.49199999999996</c:v>
                </c:pt>
                <c:pt idx="3612">
                  <c:v>657.649</c:v>
                </c:pt>
                <c:pt idx="3613">
                  <c:v>658.61900000000003</c:v>
                </c:pt>
                <c:pt idx="3614">
                  <c:v>646.80499999999995</c:v>
                </c:pt>
                <c:pt idx="3615">
                  <c:v>653.77599999999995</c:v>
                </c:pt>
                <c:pt idx="3616">
                  <c:v>661.06</c:v>
                </c:pt>
                <c:pt idx="3617">
                  <c:v>652.94399999999996</c:v>
                </c:pt>
                <c:pt idx="3618">
                  <c:v>651.69200000000001</c:v>
                </c:pt>
                <c:pt idx="3619">
                  <c:v>657.95299999999997</c:v>
                </c:pt>
                <c:pt idx="3620">
                  <c:v>655.53800000000001</c:v>
                </c:pt>
                <c:pt idx="3621">
                  <c:v>654.68499999999995</c:v>
                </c:pt>
                <c:pt idx="3622">
                  <c:v>653.95299999999997</c:v>
                </c:pt>
                <c:pt idx="3623">
                  <c:v>652.798</c:v>
                </c:pt>
                <c:pt idx="3624">
                  <c:v>657.18700000000001</c:v>
                </c:pt>
                <c:pt idx="3625">
                  <c:v>650.83600000000001</c:v>
                </c:pt>
                <c:pt idx="3626">
                  <c:v>642.13400000000001</c:v>
                </c:pt>
                <c:pt idx="3627">
                  <c:v>653.81600000000003</c:v>
                </c:pt>
                <c:pt idx="3628">
                  <c:v>665.69899999999996</c:v>
                </c:pt>
                <c:pt idx="3629">
                  <c:v>653.62599999999998</c:v>
                </c:pt>
                <c:pt idx="3630">
                  <c:v>640.00300000000004</c:v>
                </c:pt>
                <c:pt idx="3631">
                  <c:v>646.17600000000004</c:v>
                </c:pt>
                <c:pt idx="3632">
                  <c:v>650.88800000000003</c:v>
                </c:pt>
                <c:pt idx="3633">
                  <c:v>662.10400000000004</c:v>
                </c:pt>
                <c:pt idx="3634">
                  <c:v>653.61199999999997</c:v>
                </c:pt>
                <c:pt idx="3635">
                  <c:v>661.05899999999997</c:v>
                </c:pt>
                <c:pt idx="3636">
                  <c:v>647.75400000000002</c:v>
                </c:pt>
                <c:pt idx="3637">
                  <c:v>653.29899999999998</c:v>
                </c:pt>
                <c:pt idx="3638">
                  <c:v>653.64300000000003</c:v>
                </c:pt>
                <c:pt idx="3639">
                  <c:v>648.92899999999997</c:v>
                </c:pt>
                <c:pt idx="3640">
                  <c:v>658.35400000000004</c:v>
                </c:pt>
                <c:pt idx="3641">
                  <c:v>642.53499999999997</c:v>
                </c:pt>
                <c:pt idx="3642">
                  <c:v>650.35599999999999</c:v>
                </c:pt>
                <c:pt idx="3643">
                  <c:v>654.27200000000005</c:v>
                </c:pt>
                <c:pt idx="3644">
                  <c:v>650.91099999999994</c:v>
                </c:pt>
                <c:pt idx="3645">
                  <c:v>650.452</c:v>
                </c:pt>
                <c:pt idx="3646">
                  <c:v>646.28200000000004</c:v>
                </c:pt>
                <c:pt idx="3647">
                  <c:v>656.19299999999998</c:v>
                </c:pt>
                <c:pt idx="3648">
                  <c:v>642.70299999999997</c:v>
                </c:pt>
                <c:pt idx="3649">
                  <c:v>659</c:v>
                </c:pt>
                <c:pt idx="3650">
                  <c:v>662.36699999999996</c:v>
                </c:pt>
                <c:pt idx="3651">
                  <c:v>638.22400000000005</c:v>
                </c:pt>
                <c:pt idx="3652">
                  <c:v>645.73599999999999</c:v>
                </c:pt>
                <c:pt idx="3653">
                  <c:v>643.04200000000003</c:v>
                </c:pt>
                <c:pt idx="3654">
                  <c:v>653.346</c:v>
                </c:pt>
                <c:pt idx="3655">
                  <c:v>649.02300000000002</c:v>
                </c:pt>
                <c:pt idx="3656">
                  <c:v>664.18399999999997</c:v>
                </c:pt>
                <c:pt idx="3657">
                  <c:v>651.72199999999998</c:v>
                </c:pt>
                <c:pt idx="3658">
                  <c:v>630.92399999999998</c:v>
                </c:pt>
                <c:pt idx="3659">
                  <c:v>647.98699999999997</c:v>
                </c:pt>
                <c:pt idx="3660">
                  <c:v>653.46400000000006</c:v>
                </c:pt>
                <c:pt idx="3661">
                  <c:v>645.47400000000005</c:v>
                </c:pt>
                <c:pt idx="3662">
                  <c:v>655.69399999999996</c:v>
                </c:pt>
                <c:pt idx="3663">
                  <c:v>656.15</c:v>
                </c:pt>
                <c:pt idx="3664">
                  <c:v>637.529</c:v>
                </c:pt>
                <c:pt idx="3665">
                  <c:v>632.61500000000001</c:v>
                </c:pt>
                <c:pt idx="3666">
                  <c:v>624.93100000000004</c:v>
                </c:pt>
                <c:pt idx="3667">
                  <c:v>664.69</c:v>
                </c:pt>
                <c:pt idx="3668">
                  <c:v>654.25300000000004</c:v>
                </c:pt>
                <c:pt idx="3669">
                  <c:v>647.32299999999998</c:v>
                </c:pt>
                <c:pt idx="3670">
                  <c:v>664.85900000000004</c:v>
                </c:pt>
                <c:pt idx="3671">
                  <c:v>670.23</c:v>
                </c:pt>
                <c:pt idx="3672">
                  <c:v>675.303</c:v>
                </c:pt>
                <c:pt idx="3673">
                  <c:v>651.38800000000003</c:v>
                </c:pt>
                <c:pt idx="3674">
                  <c:v>649.26800000000003</c:v>
                </c:pt>
                <c:pt idx="3675">
                  <c:v>640.84400000000005</c:v>
                </c:pt>
                <c:pt idx="3676">
                  <c:v>624.94899999999996</c:v>
                </c:pt>
                <c:pt idx="3677">
                  <c:v>644.90800000000002</c:v>
                </c:pt>
                <c:pt idx="3678">
                  <c:v>635.39300000000003</c:v>
                </c:pt>
                <c:pt idx="3679">
                  <c:v>627.73099999999999</c:v>
                </c:pt>
                <c:pt idx="3680">
                  <c:v>652.87900000000002</c:v>
                </c:pt>
                <c:pt idx="3681">
                  <c:v>640.01499999999999</c:v>
                </c:pt>
                <c:pt idx="3682">
                  <c:v>632.30799999999999</c:v>
                </c:pt>
                <c:pt idx="3683">
                  <c:v>637.83799999999997</c:v>
                </c:pt>
                <c:pt idx="3684">
                  <c:v>635.70399999999995</c:v>
                </c:pt>
                <c:pt idx="3685">
                  <c:v>647.255</c:v>
                </c:pt>
                <c:pt idx="3686">
                  <c:v>663.51400000000001</c:v>
                </c:pt>
                <c:pt idx="3687">
                  <c:v>657.35900000000004</c:v>
                </c:pt>
                <c:pt idx="3688">
                  <c:v>651.69899999999996</c:v>
                </c:pt>
                <c:pt idx="3689">
                  <c:v>645.42999999999995</c:v>
                </c:pt>
                <c:pt idx="3690">
                  <c:v>640.42399999999998</c:v>
                </c:pt>
                <c:pt idx="3691">
                  <c:v>661.98800000000006</c:v>
                </c:pt>
                <c:pt idx="3692">
                  <c:v>643.28099999999995</c:v>
                </c:pt>
                <c:pt idx="3693">
                  <c:v>638.87699999999995</c:v>
                </c:pt>
                <c:pt idx="3694">
                  <c:v>648.08000000000004</c:v>
                </c:pt>
                <c:pt idx="3695">
                  <c:v>655.95799999999997</c:v>
                </c:pt>
                <c:pt idx="3696">
                  <c:v>651.26499999999999</c:v>
                </c:pt>
                <c:pt idx="3697">
                  <c:v>646.48800000000006</c:v>
                </c:pt>
                <c:pt idx="3698">
                  <c:v>641.63099999999997</c:v>
                </c:pt>
                <c:pt idx="3699">
                  <c:v>649.99800000000005</c:v>
                </c:pt>
                <c:pt idx="3700">
                  <c:v>651.71900000000005</c:v>
                </c:pt>
                <c:pt idx="3701">
                  <c:v>648.41</c:v>
                </c:pt>
                <c:pt idx="3702">
                  <c:v>646.51300000000003</c:v>
                </c:pt>
                <c:pt idx="3703">
                  <c:v>651.46400000000006</c:v>
                </c:pt>
                <c:pt idx="3704">
                  <c:v>653.46100000000001</c:v>
                </c:pt>
                <c:pt idx="3705">
                  <c:v>638.85299999999995</c:v>
                </c:pt>
                <c:pt idx="3706">
                  <c:v>647.46100000000001</c:v>
                </c:pt>
                <c:pt idx="3707">
                  <c:v>663.29499999999996</c:v>
                </c:pt>
                <c:pt idx="3708">
                  <c:v>649.88800000000003</c:v>
                </c:pt>
                <c:pt idx="3709">
                  <c:v>645.63300000000004</c:v>
                </c:pt>
                <c:pt idx="3710">
                  <c:v>658.38300000000004</c:v>
                </c:pt>
                <c:pt idx="3711">
                  <c:v>638.78099999999995</c:v>
                </c:pt>
                <c:pt idx="3712">
                  <c:v>652.63800000000003</c:v>
                </c:pt>
                <c:pt idx="3713">
                  <c:v>650.32399999999996</c:v>
                </c:pt>
                <c:pt idx="3714">
                  <c:v>659.17700000000002</c:v>
                </c:pt>
                <c:pt idx="3715">
                  <c:v>656.66899999999998</c:v>
                </c:pt>
                <c:pt idx="3716">
                  <c:v>644.55999999999995</c:v>
                </c:pt>
                <c:pt idx="3717">
                  <c:v>632.25099999999998</c:v>
                </c:pt>
                <c:pt idx="3718">
                  <c:v>637.46600000000001</c:v>
                </c:pt>
                <c:pt idx="3719">
                  <c:v>643.18700000000001</c:v>
                </c:pt>
                <c:pt idx="3720">
                  <c:v>648.61099999999999</c:v>
                </c:pt>
                <c:pt idx="3721">
                  <c:v>659.84500000000003</c:v>
                </c:pt>
                <c:pt idx="3722">
                  <c:v>654.81100000000004</c:v>
                </c:pt>
                <c:pt idx="3723">
                  <c:v>648.56600000000003</c:v>
                </c:pt>
                <c:pt idx="3724">
                  <c:v>646.13300000000004</c:v>
                </c:pt>
                <c:pt idx="3725">
                  <c:v>646.91099999999994</c:v>
                </c:pt>
                <c:pt idx="3726">
                  <c:v>638.70799999999997</c:v>
                </c:pt>
                <c:pt idx="3727">
                  <c:v>641.11699999999996</c:v>
                </c:pt>
                <c:pt idx="3728">
                  <c:v>648.78099999999995</c:v>
                </c:pt>
                <c:pt idx="3729">
                  <c:v>647.62199999999996</c:v>
                </c:pt>
                <c:pt idx="3730">
                  <c:v>639.15499999999997</c:v>
                </c:pt>
                <c:pt idx="3731">
                  <c:v>659.15499999999997</c:v>
                </c:pt>
                <c:pt idx="3732">
                  <c:v>647.27099999999996</c:v>
                </c:pt>
                <c:pt idx="3733">
                  <c:v>661.92700000000002</c:v>
                </c:pt>
                <c:pt idx="3734">
                  <c:v>654.33399999999995</c:v>
                </c:pt>
                <c:pt idx="3735">
                  <c:v>644.91399999999999</c:v>
                </c:pt>
                <c:pt idx="3736">
                  <c:v>655.92700000000002</c:v>
                </c:pt>
                <c:pt idx="3737">
                  <c:v>673.65700000000004</c:v>
                </c:pt>
                <c:pt idx="3738">
                  <c:v>653.66499999999996</c:v>
                </c:pt>
                <c:pt idx="3739">
                  <c:v>644.13400000000001</c:v>
                </c:pt>
                <c:pt idx="3740">
                  <c:v>645.63800000000003</c:v>
                </c:pt>
                <c:pt idx="3741">
                  <c:v>652.77099999999996</c:v>
                </c:pt>
                <c:pt idx="3742">
                  <c:v>651.22500000000002</c:v>
                </c:pt>
                <c:pt idx="3743">
                  <c:v>661.755</c:v>
                </c:pt>
                <c:pt idx="3744">
                  <c:v>641.16399999999999</c:v>
                </c:pt>
                <c:pt idx="3745">
                  <c:v>654.64300000000003</c:v>
                </c:pt>
                <c:pt idx="3746">
                  <c:v>642.46400000000006</c:v>
                </c:pt>
                <c:pt idx="3747">
                  <c:v>653.16800000000001</c:v>
                </c:pt>
                <c:pt idx="3748">
                  <c:v>656.00300000000004</c:v>
                </c:pt>
                <c:pt idx="3749">
                  <c:v>645.779</c:v>
                </c:pt>
                <c:pt idx="3750">
                  <c:v>653.49900000000002</c:v>
                </c:pt>
                <c:pt idx="3751">
                  <c:v>650.59</c:v>
                </c:pt>
                <c:pt idx="3752">
                  <c:v>645.755</c:v>
                </c:pt>
                <c:pt idx="3753">
                  <c:v>642.13300000000004</c:v>
                </c:pt>
                <c:pt idx="3754">
                  <c:v>622.50300000000004</c:v>
                </c:pt>
                <c:pt idx="3755">
                  <c:v>336.67099999999999</c:v>
                </c:pt>
                <c:pt idx="3756">
                  <c:v>164.85499999999999</c:v>
                </c:pt>
                <c:pt idx="3757">
                  <c:v>101.98</c:v>
                </c:pt>
                <c:pt idx="3758">
                  <c:v>154.1</c:v>
                </c:pt>
                <c:pt idx="3759">
                  <c:v>93.0077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102.205</c:v>
                </c:pt>
                <c:pt idx="3772">
                  <c:v>-71.986199999999997</c:v>
                </c:pt>
                <c:pt idx="3773">
                  <c:v>86.648700000000005</c:v>
                </c:pt>
                <c:pt idx="3774">
                  <c:v>120.622</c:v>
                </c:pt>
                <c:pt idx="3775">
                  <c:v>99.619399999999999</c:v>
                </c:pt>
                <c:pt idx="3776">
                  <c:v>103.73399999999999</c:v>
                </c:pt>
                <c:pt idx="3777">
                  <c:v>109.116</c:v>
                </c:pt>
                <c:pt idx="3778">
                  <c:v>113.4</c:v>
                </c:pt>
                <c:pt idx="3779">
                  <c:v>126.13500000000001</c:v>
                </c:pt>
                <c:pt idx="3780">
                  <c:v>114.414</c:v>
                </c:pt>
                <c:pt idx="3781">
                  <c:v>103.372</c:v>
                </c:pt>
                <c:pt idx="3782">
                  <c:v>101.06</c:v>
                </c:pt>
                <c:pt idx="3783">
                  <c:v>99.968800000000002</c:v>
                </c:pt>
                <c:pt idx="3784">
                  <c:v>89.7179</c:v>
                </c:pt>
                <c:pt idx="3785">
                  <c:v>95.984300000000005</c:v>
                </c:pt>
                <c:pt idx="3786">
                  <c:v>105.264</c:v>
                </c:pt>
                <c:pt idx="3787">
                  <c:v>93.528899999999993</c:v>
                </c:pt>
                <c:pt idx="3788">
                  <c:v>94.704700000000003</c:v>
                </c:pt>
                <c:pt idx="3789">
                  <c:v>94.944599999999994</c:v>
                </c:pt>
                <c:pt idx="3790">
                  <c:v>97.336200000000005</c:v>
                </c:pt>
                <c:pt idx="3791">
                  <c:v>93.227400000000003</c:v>
                </c:pt>
                <c:pt idx="3792">
                  <c:v>98.050799999999995</c:v>
                </c:pt>
                <c:pt idx="3793">
                  <c:v>96.675399999999996</c:v>
                </c:pt>
                <c:pt idx="3794">
                  <c:v>103.42100000000001</c:v>
                </c:pt>
                <c:pt idx="3795">
                  <c:v>101.337</c:v>
                </c:pt>
                <c:pt idx="3796">
                  <c:v>95.909499999999994</c:v>
                </c:pt>
                <c:pt idx="3797">
                  <c:v>90.878699999999995</c:v>
                </c:pt>
                <c:pt idx="3798">
                  <c:v>91.503100000000003</c:v>
                </c:pt>
                <c:pt idx="3799">
                  <c:v>91.892700000000005</c:v>
                </c:pt>
                <c:pt idx="3800">
                  <c:v>88.864000000000004</c:v>
                </c:pt>
                <c:pt idx="3801">
                  <c:v>95.194000000000003</c:v>
                </c:pt>
                <c:pt idx="3802">
                  <c:v>94.212299999999999</c:v>
                </c:pt>
                <c:pt idx="3803">
                  <c:v>90.030900000000003</c:v>
                </c:pt>
                <c:pt idx="3804">
                  <c:v>95.203999999999994</c:v>
                </c:pt>
                <c:pt idx="3805">
                  <c:v>102.113</c:v>
                </c:pt>
                <c:pt idx="3806">
                  <c:v>108.023</c:v>
                </c:pt>
                <c:pt idx="3807">
                  <c:v>91.524500000000003</c:v>
                </c:pt>
                <c:pt idx="3808">
                  <c:v>95.735600000000005</c:v>
                </c:pt>
                <c:pt idx="3809">
                  <c:v>102.572</c:v>
                </c:pt>
                <c:pt idx="3810">
                  <c:v>99.847899999999996</c:v>
                </c:pt>
                <c:pt idx="3811">
                  <c:v>104.928</c:v>
                </c:pt>
                <c:pt idx="3812">
                  <c:v>96.900999999999996</c:v>
                </c:pt>
                <c:pt idx="3813">
                  <c:v>98.311000000000007</c:v>
                </c:pt>
                <c:pt idx="3814">
                  <c:v>105.39</c:v>
                </c:pt>
                <c:pt idx="3815">
                  <c:v>108.92100000000001</c:v>
                </c:pt>
                <c:pt idx="3816">
                  <c:v>97.768900000000002</c:v>
                </c:pt>
                <c:pt idx="3817">
                  <c:v>103.003</c:v>
                </c:pt>
                <c:pt idx="3818">
                  <c:v>101.52200000000001</c:v>
                </c:pt>
                <c:pt idx="3819">
                  <c:v>101.355</c:v>
                </c:pt>
                <c:pt idx="3820">
                  <c:v>98.248000000000005</c:v>
                </c:pt>
                <c:pt idx="3821">
                  <c:v>105.05200000000001</c:v>
                </c:pt>
                <c:pt idx="3822">
                  <c:v>96.097499999999997</c:v>
                </c:pt>
                <c:pt idx="3823">
                  <c:v>100.68899999999999</c:v>
                </c:pt>
                <c:pt idx="3824">
                  <c:v>86.438299999999998</c:v>
                </c:pt>
                <c:pt idx="3825">
                  <c:v>97.156099999999995</c:v>
                </c:pt>
                <c:pt idx="3826">
                  <c:v>101.214</c:v>
                </c:pt>
                <c:pt idx="3827">
                  <c:v>93.649699999999996</c:v>
                </c:pt>
                <c:pt idx="3828">
                  <c:v>96.542900000000003</c:v>
                </c:pt>
                <c:pt idx="3829">
                  <c:v>103.664</c:v>
                </c:pt>
                <c:pt idx="3830">
                  <c:v>90.784400000000005</c:v>
                </c:pt>
                <c:pt idx="3831">
                  <c:v>93.715800000000002</c:v>
                </c:pt>
                <c:pt idx="3832">
                  <c:v>102.188</c:v>
                </c:pt>
                <c:pt idx="3833">
                  <c:v>93.3249</c:v>
                </c:pt>
                <c:pt idx="3834">
                  <c:v>99.697900000000004</c:v>
                </c:pt>
                <c:pt idx="3835">
                  <c:v>105.292</c:v>
                </c:pt>
                <c:pt idx="3836">
                  <c:v>100.29300000000001</c:v>
                </c:pt>
                <c:pt idx="3837">
                  <c:v>99.754300000000001</c:v>
                </c:pt>
                <c:pt idx="3838">
                  <c:v>106.575</c:v>
                </c:pt>
                <c:pt idx="3839">
                  <c:v>108.254</c:v>
                </c:pt>
                <c:pt idx="3840">
                  <c:v>104.968</c:v>
                </c:pt>
                <c:pt idx="3841">
                  <c:v>101.729</c:v>
                </c:pt>
                <c:pt idx="3842">
                  <c:v>109.54300000000001</c:v>
                </c:pt>
                <c:pt idx="3843">
                  <c:v>103.636</c:v>
                </c:pt>
                <c:pt idx="3844">
                  <c:v>258.16199999999998</c:v>
                </c:pt>
                <c:pt idx="3845">
                  <c:v>609.66499999999996</c:v>
                </c:pt>
                <c:pt idx="3846">
                  <c:v>942.31100000000004</c:v>
                </c:pt>
                <c:pt idx="3847">
                  <c:v>1166.81</c:v>
                </c:pt>
                <c:pt idx="3848">
                  <c:v>1148.83</c:v>
                </c:pt>
                <c:pt idx="3849">
                  <c:v>1160.32</c:v>
                </c:pt>
                <c:pt idx="3850">
                  <c:v>1157.99</c:v>
                </c:pt>
                <c:pt idx="3851">
                  <c:v>1152.28</c:v>
                </c:pt>
                <c:pt idx="3852">
                  <c:v>1153.1600000000001</c:v>
                </c:pt>
                <c:pt idx="3853">
                  <c:v>1162.25</c:v>
                </c:pt>
                <c:pt idx="3854">
                  <c:v>1158.01</c:v>
                </c:pt>
                <c:pt idx="3855">
                  <c:v>1156.72</c:v>
                </c:pt>
                <c:pt idx="3856">
                  <c:v>1156.5899999999999</c:v>
                </c:pt>
                <c:pt idx="3857">
                  <c:v>1166.69</c:v>
                </c:pt>
                <c:pt idx="3858">
                  <c:v>1148.8399999999999</c:v>
                </c:pt>
                <c:pt idx="3859">
                  <c:v>1149.08</c:v>
                </c:pt>
                <c:pt idx="3860">
                  <c:v>1151.6199999999999</c:v>
                </c:pt>
                <c:pt idx="3861">
                  <c:v>1153.27</c:v>
                </c:pt>
                <c:pt idx="3862">
                  <c:v>1158.67</c:v>
                </c:pt>
                <c:pt idx="3863">
                  <c:v>1154.4000000000001</c:v>
                </c:pt>
                <c:pt idx="3864">
                  <c:v>1139.3900000000001</c:v>
                </c:pt>
                <c:pt idx="3865">
                  <c:v>1165.75</c:v>
                </c:pt>
                <c:pt idx="3866">
                  <c:v>1157.51</c:v>
                </c:pt>
                <c:pt idx="3867">
                  <c:v>1168.04</c:v>
                </c:pt>
                <c:pt idx="3868">
                  <c:v>1157.52</c:v>
                </c:pt>
                <c:pt idx="3869">
                  <c:v>1162.29</c:v>
                </c:pt>
                <c:pt idx="3870">
                  <c:v>1155.48</c:v>
                </c:pt>
                <c:pt idx="3871">
                  <c:v>1156.72</c:v>
                </c:pt>
                <c:pt idx="3872">
                  <c:v>1169.54</c:v>
                </c:pt>
                <c:pt idx="3873">
                  <c:v>1151.94</c:v>
                </c:pt>
                <c:pt idx="3874">
                  <c:v>1151.9100000000001</c:v>
                </c:pt>
                <c:pt idx="3875">
                  <c:v>1147.31</c:v>
                </c:pt>
                <c:pt idx="3876">
                  <c:v>1154.75</c:v>
                </c:pt>
                <c:pt idx="3877">
                  <c:v>1162.5</c:v>
                </c:pt>
                <c:pt idx="3878">
                  <c:v>1159.45</c:v>
                </c:pt>
                <c:pt idx="3879">
                  <c:v>1166.77</c:v>
                </c:pt>
                <c:pt idx="3880">
                  <c:v>1163.3699999999999</c:v>
                </c:pt>
                <c:pt idx="3881">
                  <c:v>1167.58</c:v>
                </c:pt>
                <c:pt idx="3882">
                  <c:v>1162.8900000000001</c:v>
                </c:pt>
                <c:pt idx="3883">
                  <c:v>1161.57</c:v>
                </c:pt>
                <c:pt idx="3884">
                  <c:v>1159.8800000000001</c:v>
                </c:pt>
                <c:pt idx="3885">
                  <c:v>1162.19</c:v>
                </c:pt>
                <c:pt idx="3886">
                  <c:v>1158.77</c:v>
                </c:pt>
                <c:pt idx="3887">
                  <c:v>1155.67</c:v>
                </c:pt>
                <c:pt idx="3888">
                  <c:v>1154.8</c:v>
                </c:pt>
                <c:pt idx="3889">
                  <c:v>1152.6600000000001</c:v>
                </c:pt>
                <c:pt idx="3890">
                  <c:v>1146.01</c:v>
                </c:pt>
                <c:pt idx="3891">
                  <c:v>1162.97</c:v>
                </c:pt>
                <c:pt idx="3892">
                  <c:v>1164.44</c:v>
                </c:pt>
                <c:pt idx="3893">
                  <c:v>1151.5999999999999</c:v>
                </c:pt>
                <c:pt idx="3894">
                  <c:v>1163.73</c:v>
                </c:pt>
                <c:pt idx="3895">
                  <c:v>1152.49</c:v>
                </c:pt>
                <c:pt idx="3896">
                  <c:v>1159.02</c:v>
                </c:pt>
                <c:pt idx="3897">
                  <c:v>1153.92</c:v>
                </c:pt>
                <c:pt idx="3898">
                  <c:v>1156.5899999999999</c:v>
                </c:pt>
                <c:pt idx="3899">
                  <c:v>1155.77</c:v>
                </c:pt>
                <c:pt idx="3900">
                  <c:v>1145.5</c:v>
                </c:pt>
                <c:pt idx="3901">
                  <c:v>1151.73</c:v>
                </c:pt>
                <c:pt idx="3902">
                  <c:v>1163</c:v>
                </c:pt>
                <c:pt idx="3903">
                  <c:v>1162.32</c:v>
                </c:pt>
                <c:pt idx="3904">
                  <c:v>1158.98</c:v>
                </c:pt>
                <c:pt idx="3905">
                  <c:v>1158.92</c:v>
                </c:pt>
                <c:pt idx="3906">
                  <c:v>1167.6400000000001</c:v>
                </c:pt>
                <c:pt idx="3907">
                  <c:v>1150.46</c:v>
                </c:pt>
                <c:pt idx="3908">
                  <c:v>1153.32</c:v>
                </c:pt>
                <c:pt idx="3909">
                  <c:v>1158.8699999999999</c:v>
                </c:pt>
                <c:pt idx="3910">
                  <c:v>1159.5899999999999</c:v>
                </c:pt>
                <c:pt idx="3911">
                  <c:v>1156.47</c:v>
                </c:pt>
                <c:pt idx="3912">
                  <c:v>1162.3499999999999</c:v>
                </c:pt>
                <c:pt idx="3913">
                  <c:v>1172.24</c:v>
                </c:pt>
                <c:pt idx="3914">
                  <c:v>1156.73</c:v>
                </c:pt>
                <c:pt idx="3915">
                  <c:v>1167.79</c:v>
                </c:pt>
                <c:pt idx="3916">
                  <c:v>1165.6300000000001</c:v>
                </c:pt>
                <c:pt idx="3917">
                  <c:v>1171.1500000000001</c:v>
                </c:pt>
                <c:pt idx="3918">
                  <c:v>1152.06</c:v>
                </c:pt>
                <c:pt idx="3919">
                  <c:v>1160.9100000000001</c:v>
                </c:pt>
                <c:pt idx="3920">
                  <c:v>1168.22</c:v>
                </c:pt>
                <c:pt idx="3921">
                  <c:v>1159.1500000000001</c:v>
                </c:pt>
                <c:pt idx="3922">
                  <c:v>1170.4000000000001</c:v>
                </c:pt>
                <c:pt idx="3923">
                  <c:v>1165.54</c:v>
                </c:pt>
                <c:pt idx="3924">
                  <c:v>1163.46</c:v>
                </c:pt>
                <c:pt idx="3925">
                  <c:v>1161.8399999999999</c:v>
                </c:pt>
                <c:pt idx="3926">
                  <c:v>1151.5</c:v>
                </c:pt>
                <c:pt idx="3927">
                  <c:v>1157.0899999999999</c:v>
                </c:pt>
                <c:pt idx="3928">
                  <c:v>1162.4100000000001</c:v>
                </c:pt>
                <c:pt idx="3929">
                  <c:v>1155.17</c:v>
                </c:pt>
                <c:pt idx="3930">
                  <c:v>1171.0999999999999</c:v>
                </c:pt>
                <c:pt idx="3931">
                  <c:v>1150.4000000000001</c:v>
                </c:pt>
                <c:pt idx="3932">
                  <c:v>1152.97</c:v>
                </c:pt>
                <c:pt idx="3933">
                  <c:v>1161.7</c:v>
                </c:pt>
                <c:pt idx="3934">
                  <c:v>1100.3800000000001</c:v>
                </c:pt>
                <c:pt idx="3935">
                  <c:v>803.56500000000005</c:v>
                </c:pt>
                <c:pt idx="3936">
                  <c:v>608.44500000000005</c:v>
                </c:pt>
                <c:pt idx="3937">
                  <c:v>601.03499999999997</c:v>
                </c:pt>
                <c:pt idx="3938">
                  <c:v>603.66899999999998</c:v>
                </c:pt>
                <c:pt idx="3939">
                  <c:v>616.54</c:v>
                </c:pt>
                <c:pt idx="3940">
                  <c:v>607.23299999999995</c:v>
                </c:pt>
                <c:pt idx="3941">
                  <c:v>606.85400000000004</c:v>
                </c:pt>
                <c:pt idx="3942">
                  <c:v>605.399</c:v>
                </c:pt>
                <c:pt idx="3943">
                  <c:v>606.29399999999998</c:v>
                </c:pt>
                <c:pt idx="3944">
                  <c:v>643.553</c:v>
                </c:pt>
                <c:pt idx="3945">
                  <c:v>633.13300000000004</c:v>
                </c:pt>
                <c:pt idx="3946">
                  <c:v>634.18399999999997</c:v>
                </c:pt>
                <c:pt idx="3947">
                  <c:v>646.28899999999999</c:v>
                </c:pt>
                <c:pt idx="3948">
                  <c:v>637.96</c:v>
                </c:pt>
                <c:pt idx="3949">
                  <c:v>647.22299999999996</c:v>
                </c:pt>
                <c:pt idx="3950">
                  <c:v>639.02300000000002</c:v>
                </c:pt>
                <c:pt idx="3951">
                  <c:v>652.61400000000003</c:v>
                </c:pt>
                <c:pt idx="3952">
                  <c:v>639.39700000000005</c:v>
                </c:pt>
                <c:pt idx="3953">
                  <c:v>642.28300000000002</c:v>
                </c:pt>
                <c:pt idx="3954">
                  <c:v>648.76300000000003</c:v>
                </c:pt>
                <c:pt idx="3955">
                  <c:v>639.28300000000002</c:v>
                </c:pt>
                <c:pt idx="3956">
                  <c:v>646.79300000000001</c:v>
                </c:pt>
                <c:pt idx="3957">
                  <c:v>643.45799999999997</c:v>
                </c:pt>
                <c:pt idx="3958">
                  <c:v>629.74699999999996</c:v>
                </c:pt>
                <c:pt idx="3959">
                  <c:v>643.60599999999999</c:v>
                </c:pt>
                <c:pt idx="3960">
                  <c:v>642.75800000000004</c:v>
                </c:pt>
                <c:pt idx="3961">
                  <c:v>647.16399999999999</c:v>
                </c:pt>
                <c:pt idx="3962">
                  <c:v>646.83799999999997</c:v>
                </c:pt>
                <c:pt idx="3963">
                  <c:v>635.28200000000004</c:v>
                </c:pt>
                <c:pt idx="3964">
                  <c:v>630.38300000000004</c:v>
                </c:pt>
                <c:pt idx="3965">
                  <c:v>641.34900000000005</c:v>
                </c:pt>
                <c:pt idx="3966">
                  <c:v>644.21900000000005</c:v>
                </c:pt>
                <c:pt idx="3967">
                  <c:v>643.62400000000002</c:v>
                </c:pt>
                <c:pt idx="3968">
                  <c:v>638.38499999999999</c:v>
                </c:pt>
                <c:pt idx="3969">
                  <c:v>637.18200000000002</c:v>
                </c:pt>
                <c:pt idx="3970">
                  <c:v>646.08000000000004</c:v>
                </c:pt>
                <c:pt idx="3971">
                  <c:v>649.64400000000001</c:v>
                </c:pt>
                <c:pt idx="3972">
                  <c:v>636.73800000000006</c:v>
                </c:pt>
                <c:pt idx="3973">
                  <c:v>634.03700000000003</c:v>
                </c:pt>
                <c:pt idx="3974">
                  <c:v>638.28599999999994</c:v>
                </c:pt>
                <c:pt idx="3975">
                  <c:v>633.97400000000005</c:v>
                </c:pt>
                <c:pt idx="3976">
                  <c:v>638.90200000000004</c:v>
                </c:pt>
                <c:pt idx="3977">
                  <c:v>628.69799999999998</c:v>
                </c:pt>
                <c:pt idx="3978">
                  <c:v>641.41800000000001</c:v>
                </c:pt>
                <c:pt idx="3979">
                  <c:v>643.92600000000004</c:v>
                </c:pt>
                <c:pt idx="3980">
                  <c:v>639.38400000000001</c:v>
                </c:pt>
                <c:pt idx="3981">
                  <c:v>633.41600000000005</c:v>
                </c:pt>
                <c:pt idx="3982">
                  <c:v>630.24</c:v>
                </c:pt>
                <c:pt idx="3983">
                  <c:v>642.83100000000002</c:v>
                </c:pt>
                <c:pt idx="3984">
                  <c:v>638.36500000000001</c:v>
                </c:pt>
                <c:pt idx="3985">
                  <c:v>630.91300000000001</c:v>
                </c:pt>
                <c:pt idx="3986">
                  <c:v>631.67899999999997</c:v>
                </c:pt>
                <c:pt idx="3987">
                  <c:v>642.19299999999998</c:v>
                </c:pt>
                <c:pt idx="3988">
                  <c:v>646.28899999999999</c:v>
                </c:pt>
                <c:pt idx="3989">
                  <c:v>631.97</c:v>
                </c:pt>
                <c:pt idx="3990">
                  <c:v>645.17999999999995</c:v>
                </c:pt>
                <c:pt idx="3991">
                  <c:v>647.875</c:v>
                </c:pt>
                <c:pt idx="3992">
                  <c:v>638.33199999999999</c:v>
                </c:pt>
                <c:pt idx="3993">
                  <c:v>636.5</c:v>
                </c:pt>
                <c:pt idx="3994">
                  <c:v>633.26499999999999</c:v>
                </c:pt>
                <c:pt idx="3995">
                  <c:v>644.17700000000002</c:v>
                </c:pt>
                <c:pt idx="3996">
                  <c:v>646.375</c:v>
                </c:pt>
                <c:pt idx="3997">
                  <c:v>649.61800000000005</c:v>
                </c:pt>
                <c:pt idx="3998">
                  <c:v>634.24300000000005</c:v>
                </c:pt>
                <c:pt idx="3999">
                  <c:v>640.66499999999996</c:v>
                </c:pt>
                <c:pt idx="4000">
                  <c:v>636.45299999999997</c:v>
                </c:pt>
                <c:pt idx="4001">
                  <c:v>634.04999999999995</c:v>
                </c:pt>
                <c:pt idx="4002">
                  <c:v>649.36699999999996</c:v>
                </c:pt>
                <c:pt idx="4003">
                  <c:v>643.40499999999997</c:v>
                </c:pt>
                <c:pt idx="4004">
                  <c:v>645.45899999999995</c:v>
                </c:pt>
                <c:pt idx="4005">
                  <c:v>640.57000000000005</c:v>
                </c:pt>
                <c:pt idx="4006">
                  <c:v>652.024</c:v>
                </c:pt>
                <c:pt idx="4007">
                  <c:v>633.96900000000005</c:v>
                </c:pt>
                <c:pt idx="4008">
                  <c:v>639.37199999999996</c:v>
                </c:pt>
                <c:pt idx="4009">
                  <c:v>644.53499999999997</c:v>
                </c:pt>
                <c:pt idx="4010">
                  <c:v>649.87199999999996</c:v>
                </c:pt>
                <c:pt idx="4011">
                  <c:v>655.63699999999994</c:v>
                </c:pt>
                <c:pt idx="4012">
                  <c:v>647.98500000000001</c:v>
                </c:pt>
                <c:pt idx="4013">
                  <c:v>637.45799999999997</c:v>
                </c:pt>
                <c:pt idx="4014">
                  <c:v>642.06100000000004</c:v>
                </c:pt>
                <c:pt idx="4015">
                  <c:v>637.13400000000001</c:v>
                </c:pt>
                <c:pt idx="4016">
                  <c:v>652.84500000000003</c:v>
                </c:pt>
                <c:pt idx="4017">
                  <c:v>644.13400000000001</c:v>
                </c:pt>
                <c:pt idx="4018">
                  <c:v>643.51499999999999</c:v>
                </c:pt>
                <c:pt idx="4019">
                  <c:v>642.53200000000004</c:v>
                </c:pt>
                <c:pt idx="4020">
                  <c:v>644.56500000000005</c:v>
                </c:pt>
                <c:pt idx="4021">
                  <c:v>638.88499999999999</c:v>
                </c:pt>
                <c:pt idx="4022">
                  <c:v>653.05899999999997</c:v>
                </c:pt>
                <c:pt idx="4023">
                  <c:v>645.20500000000004</c:v>
                </c:pt>
                <c:pt idx="4024">
                  <c:v>644.43200000000002</c:v>
                </c:pt>
                <c:pt idx="4025">
                  <c:v>634.93899999999996</c:v>
                </c:pt>
                <c:pt idx="4026">
                  <c:v>636.24300000000005</c:v>
                </c:pt>
                <c:pt idx="4027">
                  <c:v>782.64599999999996</c:v>
                </c:pt>
                <c:pt idx="4028">
                  <c:v>1047.8399999999999</c:v>
                </c:pt>
                <c:pt idx="4029">
                  <c:v>1173.5899999999999</c:v>
                </c:pt>
                <c:pt idx="4030">
                  <c:v>1175.3399999999999</c:v>
                </c:pt>
                <c:pt idx="4031">
                  <c:v>1192.19</c:v>
                </c:pt>
                <c:pt idx="4032">
                  <c:v>1181.23</c:v>
                </c:pt>
                <c:pt idx="4033">
                  <c:v>1185.6300000000001</c:v>
                </c:pt>
                <c:pt idx="4034">
                  <c:v>1195.58</c:v>
                </c:pt>
                <c:pt idx="4035">
                  <c:v>1187.48</c:v>
                </c:pt>
                <c:pt idx="4036">
                  <c:v>1178.29</c:v>
                </c:pt>
                <c:pt idx="4037">
                  <c:v>1187.4100000000001</c:v>
                </c:pt>
                <c:pt idx="4038">
                  <c:v>1187.24</c:v>
                </c:pt>
                <c:pt idx="4039">
                  <c:v>1198.25</c:v>
                </c:pt>
                <c:pt idx="4040">
                  <c:v>1184.1400000000001</c:v>
                </c:pt>
                <c:pt idx="4041">
                  <c:v>1193.0899999999999</c:v>
                </c:pt>
                <c:pt idx="4042">
                  <c:v>1184.7</c:v>
                </c:pt>
                <c:pt idx="4043">
                  <c:v>1177.6500000000001</c:v>
                </c:pt>
                <c:pt idx="4044">
                  <c:v>1182.28</c:v>
                </c:pt>
                <c:pt idx="4045">
                  <c:v>1184.79</c:v>
                </c:pt>
                <c:pt idx="4046">
                  <c:v>1193.23</c:v>
                </c:pt>
                <c:pt idx="4047">
                  <c:v>1193.27</c:v>
                </c:pt>
                <c:pt idx="4048">
                  <c:v>1200.23</c:v>
                </c:pt>
                <c:pt idx="4049">
                  <c:v>1195.6099999999999</c:v>
                </c:pt>
                <c:pt idx="4050">
                  <c:v>1188.93</c:v>
                </c:pt>
                <c:pt idx="4051">
                  <c:v>1183.9000000000001</c:v>
                </c:pt>
                <c:pt idx="4052">
                  <c:v>1192.3800000000001</c:v>
                </c:pt>
                <c:pt idx="4053">
                  <c:v>1187.1300000000001</c:v>
                </c:pt>
                <c:pt idx="4054">
                  <c:v>1187.3499999999999</c:v>
                </c:pt>
                <c:pt idx="4055">
                  <c:v>1186.56</c:v>
                </c:pt>
                <c:pt idx="4056">
                  <c:v>1177.81</c:v>
                </c:pt>
                <c:pt idx="4057">
                  <c:v>1194.8399999999999</c:v>
                </c:pt>
                <c:pt idx="4058">
                  <c:v>1197.4000000000001</c:v>
                </c:pt>
                <c:pt idx="4059">
                  <c:v>1192.1600000000001</c:v>
                </c:pt>
                <c:pt idx="4060">
                  <c:v>1187.77</c:v>
                </c:pt>
                <c:pt idx="4061">
                  <c:v>1177.46</c:v>
                </c:pt>
                <c:pt idx="4062">
                  <c:v>1188.06</c:v>
                </c:pt>
                <c:pt idx="4063">
                  <c:v>1182.1099999999999</c:v>
                </c:pt>
                <c:pt idx="4064">
                  <c:v>1182.49</c:v>
                </c:pt>
                <c:pt idx="4065">
                  <c:v>1193.82</c:v>
                </c:pt>
                <c:pt idx="4066">
                  <c:v>1191.1400000000001</c:v>
                </c:pt>
                <c:pt idx="4067">
                  <c:v>1182.72</c:v>
                </c:pt>
                <c:pt idx="4068">
                  <c:v>1189.49</c:v>
                </c:pt>
                <c:pt idx="4069">
                  <c:v>1188.92</c:v>
                </c:pt>
                <c:pt idx="4070">
                  <c:v>1167.8800000000001</c:v>
                </c:pt>
                <c:pt idx="4071">
                  <c:v>1182.3499999999999</c:v>
                </c:pt>
                <c:pt idx="4072">
                  <c:v>1181.3</c:v>
                </c:pt>
                <c:pt idx="4073">
                  <c:v>1177.8399999999999</c:v>
                </c:pt>
                <c:pt idx="4074">
                  <c:v>1187.25</c:v>
                </c:pt>
                <c:pt idx="4075">
                  <c:v>1184.44</c:v>
                </c:pt>
                <c:pt idx="4076">
                  <c:v>1186.5</c:v>
                </c:pt>
                <c:pt idx="4077">
                  <c:v>1178.26</c:v>
                </c:pt>
                <c:pt idx="4078">
                  <c:v>1195.26</c:v>
                </c:pt>
                <c:pt idx="4079">
                  <c:v>1182.46</c:v>
                </c:pt>
                <c:pt idx="4080">
                  <c:v>1173.8900000000001</c:v>
                </c:pt>
                <c:pt idx="4081">
                  <c:v>1173.53</c:v>
                </c:pt>
                <c:pt idx="4082">
                  <c:v>1177.25</c:v>
                </c:pt>
                <c:pt idx="4083">
                  <c:v>1183.76</c:v>
                </c:pt>
                <c:pt idx="4084">
                  <c:v>1180.76</c:v>
                </c:pt>
                <c:pt idx="4085">
                  <c:v>1184.23</c:v>
                </c:pt>
                <c:pt idx="4086">
                  <c:v>1177.8</c:v>
                </c:pt>
                <c:pt idx="4087">
                  <c:v>1192.6600000000001</c:v>
                </c:pt>
                <c:pt idx="4088">
                  <c:v>1187.0899999999999</c:v>
                </c:pt>
                <c:pt idx="4089">
                  <c:v>1192.4000000000001</c:v>
                </c:pt>
                <c:pt idx="4090">
                  <c:v>1186.8</c:v>
                </c:pt>
                <c:pt idx="4091">
                  <c:v>1189.04</c:v>
                </c:pt>
                <c:pt idx="4092">
                  <c:v>1193.43</c:v>
                </c:pt>
                <c:pt idx="4093">
                  <c:v>1182.92</c:v>
                </c:pt>
                <c:pt idx="4094">
                  <c:v>1192.07</c:v>
                </c:pt>
                <c:pt idx="4095">
                  <c:v>1182.1099999999999</c:v>
                </c:pt>
                <c:pt idx="4096">
                  <c:v>1180.45</c:v>
                </c:pt>
                <c:pt idx="4097">
                  <c:v>1169.8499999999999</c:v>
                </c:pt>
                <c:pt idx="4098">
                  <c:v>1176.54</c:v>
                </c:pt>
                <c:pt idx="4099">
                  <c:v>1182.05</c:v>
                </c:pt>
                <c:pt idx="4100">
                  <c:v>1188.0899999999999</c:v>
                </c:pt>
                <c:pt idx="4101">
                  <c:v>1186.28</c:v>
                </c:pt>
                <c:pt idx="4102">
                  <c:v>1194.83</c:v>
                </c:pt>
                <c:pt idx="4103">
                  <c:v>1175.05</c:v>
                </c:pt>
                <c:pt idx="4104">
                  <c:v>1179.67</c:v>
                </c:pt>
                <c:pt idx="4105">
                  <c:v>1199.1500000000001</c:v>
                </c:pt>
                <c:pt idx="4106">
                  <c:v>1172.1099999999999</c:v>
                </c:pt>
                <c:pt idx="4107">
                  <c:v>1176.3800000000001</c:v>
                </c:pt>
                <c:pt idx="4108">
                  <c:v>1170.29</c:v>
                </c:pt>
                <c:pt idx="4109">
                  <c:v>1188.69</c:v>
                </c:pt>
                <c:pt idx="4110">
                  <c:v>1201.05</c:v>
                </c:pt>
                <c:pt idx="4111">
                  <c:v>1194.03</c:v>
                </c:pt>
                <c:pt idx="4112">
                  <c:v>1163.9100000000001</c:v>
                </c:pt>
                <c:pt idx="4113">
                  <c:v>1170.93</c:v>
                </c:pt>
                <c:pt idx="4114">
                  <c:v>1181.47</c:v>
                </c:pt>
                <c:pt idx="4115">
                  <c:v>1179.45</c:v>
                </c:pt>
                <c:pt idx="4116">
                  <c:v>1181.67</c:v>
                </c:pt>
                <c:pt idx="4117">
                  <c:v>1199.07</c:v>
                </c:pt>
                <c:pt idx="4118">
                  <c:v>1196.72</c:v>
                </c:pt>
                <c:pt idx="4119">
                  <c:v>1197.96</c:v>
                </c:pt>
                <c:pt idx="4120">
                  <c:v>1204.82</c:v>
                </c:pt>
                <c:pt idx="4121">
                  <c:v>1191.57</c:v>
                </c:pt>
                <c:pt idx="4122">
                  <c:v>1167.3499999999999</c:v>
                </c:pt>
                <c:pt idx="4123">
                  <c:v>1177.98</c:v>
                </c:pt>
                <c:pt idx="4124">
                  <c:v>1198.26</c:v>
                </c:pt>
                <c:pt idx="4125">
                  <c:v>1180.7</c:v>
                </c:pt>
                <c:pt idx="4126">
                  <c:v>1183.21</c:v>
                </c:pt>
                <c:pt idx="4127">
                  <c:v>1172.0899999999999</c:v>
                </c:pt>
                <c:pt idx="4128">
                  <c:v>1169.5899999999999</c:v>
                </c:pt>
                <c:pt idx="4129">
                  <c:v>1163.97</c:v>
                </c:pt>
                <c:pt idx="4130">
                  <c:v>1176.2</c:v>
                </c:pt>
                <c:pt idx="4131">
                  <c:v>1164.28</c:v>
                </c:pt>
                <c:pt idx="4132">
                  <c:v>1165.05</c:v>
                </c:pt>
                <c:pt idx="4133">
                  <c:v>1169.8</c:v>
                </c:pt>
                <c:pt idx="4134">
                  <c:v>1176.1199999999999</c:v>
                </c:pt>
                <c:pt idx="4135">
                  <c:v>1174.68</c:v>
                </c:pt>
                <c:pt idx="4136">
                  <c:v>1170.48</c:v>
                </c:pt>
                <c:pt idx="4137">
                  <c:v>1172.53</c:v>
                </c:pt>
                <c:pt idx="4138">
                  <c:v>1160.33</c:v>
                </c:pt>
                <c:pt idx="4139">
                  <c:v>1172.8599999999999</c:v>
                </c:pt>
                <c:pt idx="4140">
                  <c:v>1173.94</c:v>
                </c:pt>
                <c:pt idx="4141">
                  <c:v>1171.52</c:v>
                </c:pt>
                <c:pt idx="4142">
                  <c:v>1175.97</c:v>
                </c:pt>
                <c:pt idx="4143">
                  <c:v>1173.43</c:v>
                </c:pt>
                <c:pt idx="4144">
                  <c:v>1173.42</c:v>
                </c:pt>
                <c:pt idx="4145">
                  <c:v>1168.24</c:v>
                </c:pt>
                <c:pt idx="4146">
                  <c:v>1168.78</c:v>
                </c:pt>
                <c:pt idx="4147">
                  <c:v>1171</c:v>
                </c:pt>
                <c:pt idx="4148">
                  <c:v>1174.76</c:v>
                </c:pt>
                <c:pt idx="4149">
                  <c:v>1173.68</c:v>
                </c:pt>
                <c:pt idx="4150">
                  <c:v>1179.57</c:v>
                </c:pt>
                <c:pt idx="4151">
                  <c:v>1166.0899999999999</c:v>
                </c:pt>
                <c:pt idx="4152">
                  <c:v>1181.3699999999999</c:v>
                </c:pt>
                <c:pt idx="4153">
                  <c:v>1171.79</c:v>
                </c:pt>
                <c:pt idx="4154">
                  <c:v>1162.46</c:v>
                </c:pt>
                <c:pt idx="4155">
                  <c:v>1172.2</c:v>
                </c:pt>
                <c:pt idx="4156">
                  <c:v>1161.8399999999999</c:v>
                </c:pt>
                <c:pt idx="4157">
                  <c:v>1172.23</c:v>
                </c:pt>
                <c:pt idx="4158">
                  <c:v>1170.81</c:v>
                </c:pt>
                <c:pt idx="4159">
                  <c:v>1181.45</c:v>
                </c:pt>
                <c:pt idx="4160">
                  <c:v>1168.24</c:v>
                </c:pt>
                <c:pt idx="4161">
                  <c:v>1168.3900000000001</c:v>
                </c:pt>
                <c:pt idx="4162">
                  <c:v>1185.98</c:v>
                </c:pt>
                <c:pt idx="4163">
                  <c:v>1181.32</c:v>
                </c:pt>
                <c:pt idx="4164">
                  <c:v>1179.95</c:v>
                </c:pt>
                <c:pt idx="4165">
                  <c:v>1183.67</c:v>
                </c:pt>
                <c:pt idx="4166">
                  <c:v>1178.75</c:v>
                </c:pt>
                <c:pt idx="4167">
                  <c:v>1177.77</c:v>
                </c:pt>
                <c:pt idx="4168">
                  <c:v>1171.43</c:v>
                </c:pt>
                <c:pt idx="4169">
                  <c:v>1167.8399999999999</c:v>
                </c:pt>
                <c:pt idx="4170">
                  <c:v>1184.77</c:v>
                </c:pt>
                <c:pt idx="4171">
                  <c:v>1175.9000000000001</c:v>
                </c:pt>
                <c:pt idx="4172">
                  <c:v>1180.8399999999999</c:v>
                </c:pt>
                <c:pt idx="4173">
                  <c:v>1183.0999999999999</c:v>
                </c:pt>
                <c:pt idx="4174">
                  <c:v>1177.1099999999999</c:v>
                </c:pt>
                <c:pt idx="4175">
                  <c:v>1181.67</c:v>
                </c:pt>
                <c:pt idx="4176">
                  <c:v>1177.55</c:v>
                </c:pt>
                <c:pt idx="4177">
                  <c:v>1183.4100000000001</c:v>
                </c:pt>
                <c:pt idx="4178">
                  <c:v>1178.3</c:v>
                </c:pt>
                <c:pt idx="4179">
                  <c:v>1180.1199999999999</c:v>
                </c:pt>
                <c:pt idx="4180">
                  <c:v>1188.33</c:v>
                </c:pt>
                <c:pt idx="4181">
                  <c:v>1173.6099999999999</c:v>
                </c:pt>
                <c:pt idx="4182">
                  <c:v>1179.5</c:v>
                </c:pt>
                <c:pt idx="4183">
                  <c:v>1174.04</c:v>
                </c:pt>
                <c:pt idx="4184">
                  <c:v>1182.04</c:v>
                </c:pt>
                <c:pt idx="4185">
                  <c:v>1185.4100000000001</c:v>
                </c:pt>
                <c:pt idx="4186">
                  <c:v>1178.8599999999999</c:v>
                </c:pt>
                <c:pt idx="4187">
                  <c:v>1182.5999999999999</c:v>
                </c:pt>
                <c:pt idx="4188">
                  <c:v>1181.93</c:v>
                </c:pt>
                <c:pt idx="4189">
                  <c:v>1179.6300000000001</c:v>
                </c:pt>
                <c:pt idx="4190">
                  <c:v>1183.47</c:v>
                </c:pt>
                <c:pt idx="4191">
                  <c:v>1182.67</c:v>
                </c:pt>
                <c:pt idx="4192">
                  <c:v>1187.52</c:v>
                </c:pt>
                <c:pt idx="4193">
                  <c:v>1166.77</c:v>
                </c:pt>
                <c:pt idx="4194">
                  <c:v>1176.99</c:v>
                </c:pt>
                <c:pt idx="4195">
                  <c:v>1174.5899999999999</c:v>
                </c:pt>
                <c:pt idx="4196">
                  <c:v>1179.02</c:v>
                </c:pt>
                <c:pt idx="4197">
                  <c:v>1166.49</c:v>
                </c:pt>
                <c:pt idx="4198">
                  <c:v>1175.2</c:v>
                </c:pt>
                <c:pt idx="4199">
                  <c:v>1176.04</c:v>
                </c:pt>
                <c:pt idx="4200">
                  <c:v>1178.19</c:v>
                </c:pt>
                <c:pt idx="4201">
                  <c:v>1174.4000000000001</c:v>
                </c:pt>
                <c:pt idx="4202">
                  <c:v>1176.31</c:v>
                </c:pt>
                <c:pt idx="4203">
                  <c:v>1182.31</c:v>
                </c:pt>
                <c:pt idx="4204">
                  <c:v>1180.8699999999999</c:v>
                </c:pt>
                <c:pt idx="4205">
                  <c:v>1185.82</c:v>
                </c:pt>
                <c:pt idx="4206">
                  <c:v>1178.83</c:v>
                </c:pt>
                <c:pt idx="4207">
                  <c:v>1155.02</c:v>
                </c:pt>
                <c:pt idx="4208">
                  <c:v>859.327</c:v>
                </c:pt>
                <c:pt idx="4209">
                  <c:v>492.46300000000002</c:v>
                </c:pt>
                <c:pt idx="4210">
                  <c:v>206.333</c:v>
                </c:pt>
                <c:pt idx="4211">
                  <c:v>132.66499999999999</c:v>
                </c:pt>
                <c:pt idx="4212">
                  <c:v>141.01300000000001</c:v>
                </c:pt>
                <c:pt idx="4213">
                  <c:v>139.43799999999999</c:v>
                </c:pt>
                <c:pt idx="4214">
                  <c:v>146.048</c:v>
                </c:pt>
                <c:pt idx="4215">
                  <c:v>136.68199999999999</c:v>
                </c:pt>
                <c:pt idx="4216">
                  <c:v>143.31700000000001</c:v>
                </c:pt>
                <c:pt idx="4217">
                  <c:v>131.251</c:v>
                </c:pt>
                <c:pt idx="4218">
                  <c:v>86.519800000000004</c:v>
                </c:pt>
                <c:pt idx="4219">
                  <c:v>0</c:v>
                </c:pt>
                <c:pt idx="4220">
                  <c:v>90.573599999999999</c:v>
                </c:pt>
                <c:pt idx="4221">
                  <c:v>85.810900000000004</c:v>
                </c:pt>
                <c:pt idx="4222">
                  <c:v>94.076700000000002</c:v>
                </c:pt>
                <c:pt idx="4223">
                  <c:v>93.797600000000003</c:v>
                </c:pt>
                <c:pt idx="4224">
                  <c:v>86.8613</c:v>
                </c:pt>
                <c:pt idx="4225">
                  <c:v>90.825000000000003</c:v>
                </c:pt>
                <c:pt idx="4226">
                  <c:v>93.3309</c:v>
                </c:pt>
                <c:pt idx="4227">
                  <c:v>91.281999999999996</c:v>
                </c:pt>
                <c:pt idx="4228">
                  <c:v>91.467299999999994</c:v>
                </c:pt>
                <c:pt idx="4229">
                  <c:v>93.874700000000004</c:v>
                </c:pt>
                <c:pt idx="4230">
                  <c:v>88.966499999999996</c:v>
                </c:pt>
                <c:pt idx="4231">
                  <c:v>88.119500000000002</c:v>
                </c:pt>
                <c:pt idx="4232">
                  <c:v>88.972300000000004</c:v>
                </c:pt>
                <c:pt idx="4233">
                  <c:v>110.273</c:v>
                </c:pt>
                <c:pt idx="4234">
                  <c:v>129.82400000000001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89.928799999999995</c:v>
                </c:pt>
                <c:pt idx="4260">
                  <c:v>96.361699999999999</c:v>
                </c:pt>
                <c:pt idx="4261">
                  <c:v>93.419399999999996</c:v>
                </c:pt>
                <c:pt idx="4262">
                  <c:v>89.421800000000005</c:v>
                </c:pt>
                <c:pt idx="4263">
                  <c:v>102.355</c:v>
                </c:pt>
                <c:pt idx="4264">
                  <c:v>94.262500000000003</c:v>
                </c:pt>
                <c:pt idx="4265">
                  <c:v>94.188100000000006</c:v>
                </c:pt>
                <c:pt idx="4266">
                  <c:v>100.61499999999999</c:v>
                </c:pt>
                <c:pt idx="4267">
                  <c:v>101.122</c:v>
                </c:pt>
                <c:pt idx="4268">
                  <c:v>94.339200000000005</c:v>
                </c:pt>
                <c:pt idx="4269">
                  <c:v>98.774799999999999</c:v>
                </c:pt>
                <c:pt idx="4270">
                  <c:v>100.896</c:v>
                </c:pt>
                <c:pt idx="4271">
                  <c:v>93.777199999999993</c:v>
                </c:pt>
                <c:pt idx="4272">
                  <c:v>106.745</c:v>
                </c:pt>
                <c:pt idx="4273">
                  <c:v>90.828599999999994</c:v>
                </c:pt>
                <c:pt idx="4274">
                  <c:v>98.238399999999999</c:v>
                </c:pt>
                <c:pt idx="4275">
                  <c:v>91.840100000000007</c:v>
                </c:pt>
                <c:pt idx="4276">
                  <c:v>102.09099999999999</c:v>
                </c:pt>
                <c:pt idx="4277">
                  <c:v>99.797300000000007</c:v>
                </c:pt>
                <c:pt idx="4278">
                  <c:v>99.0291</c:v>
                </c:pt>
                <c:pt idx="4279">
                  <c:v>99.757199999999997</c:v>
                </c:pt>
                <c:pt idx="4280">
                  <c:v>99.057699999999997</c:v>
                </c:pt>
                <c:pt idx="4281">
                  <c:v>99.950900000000004</c:v>
                </c:pt>
                <c:pt idx="4282">
                  <c:v>97.542299999999997</c:v>
                </c:pt>
                <c:pt idx="4283">
                  <c:v>104.72199999999999</c:v>
                </c:pt>
                <c:pt idx="4284">
                  <c:v>99.816299999999998</c:v>
                </c:pt>
                <c:pt idx="4285">
                  <c:v>95.134399999999999</c:v>
                </c:pt>
                <c:pt idx="4286">
                  <c:v>98.628100000000003</c:v>
                </c:pt>
                <c:pt idx="4287">
                  <c:v>98.073499999999996</c:v>
                </c:pt>
                <c:pt idx="4288">
                  <c:v>104.46</c:v>
                </c:pt>
                <c:pt idx="4289">
                  <c:v>97.928399999999996</c:v>
                </c:pt>
                <c:pt idx="4290">
                  <c:v>111.03400000000001</c:v>
                </c:pt>
                <c:pt idx="4291">
                  <c:v>97.670100000000005</c:v>
                </c:pt>
                <c:pt idx="4292">
                  <c:v>103.642</c:v>
                </c:pt>
                <c:pt idx="4293">
                  <c:v>95.1447</c:v>
                </c:pt>
                <c:pt idx="4294">
                  <c:v>100.432</c:v>
                </c:pt>
                <c:pt idx="4295">
                  <c:v>101.51</c:v>
                </c:pt>
                <c:pt idx="4296">
                  <c:v>100.59099999999999</c:v>
                </c:pt>
                <c:pt idx="4297">
                  <c:v>103.53</c:v>
                </c:pt>
                <c:pt idx="4298">
                  <c:v>71.444000000000003</c:v>
                </c:pt>
                <c:pt idx="4299">
                  <c:v>65.571200000000005</c:v>
                </c:pt>
                <c:pt idx="4300">
                  <c:v>96.190299999999993</c:v>
                </c:pt>
                <c:pt idx="4301">
                  <c:v>106.613</c:v>
                </c:pt>
                <c:pt idx="4302">
                  <c:v>108.741</c:v>
                </c:pt>
                <c:pt idx="4303">
                  <c:v>104.556</c:v>
                </c:pt>
                <c:pt idx="4304">
                  <c:v>94.3155</c:v>
                </c:pt>
                <c:pt idx="4305">
                  <c:v>107.05200000000001</c:v>
                </c:pt>
                <c:pt idx="4306">
                  <c:v>110.286</c:v>
                </c:pt>
                <c:pt idx="4307">
                  <c:v>121.437</c:v>
                </c:pt>
                <c:pt idx="4308">
                  <c:v>107.09699999999999</c:v>
                </c:pt>
                <c:pt idx="4309">
                  <c:v>132.23099999999999</c:v>
                </c:pt>
                <c:pt idx="4310">
                  <c:v>105.855</c:v>
                </c:pt>
                <c:pt idx="4311">
                  <c:v>117.345</c:v>
                </c:pt>
                <c:pt idx="4312">
                  <c:v>105.114</c:v>
                </c:pt>
                <c:pt idx="4313">
                  <c:v>100.473</c:v>
                </c:pt>
                <c:pt idx="4314">
                  <c:v>101.262</c:v>
                </c:pt>
                <c:pt idx="4315">
                  <c:v>106.46299999999999</c:v>
                </c:pt>
                <c:pt idx="4316">
                  <c:v>104.09399999999999</c:v>
                </c:pt>
                <c:pt idx="4317">
                  <c:v>116.178</c:v>
                </c:pt>
                <c:pt idx="4318">
                  <c:v>110.854</c:v>
                </c:pt>
                <c:pt idx="4319">
                  <c:v>0</c:v>
                </c:pt>
                <c:pt idx="4320">
                  <c:v>104.495</c:v>
                </c:pt>
                <c:pt idx="4321">
                  <c:v>91.363100000000003</c:v>
                </c:pt>
                <c:pt idx="4322">
                  <c:v>111.697</c:v>
                </c:pt>
                <c:pt idx="4323">
                  <c:v>104.85299999999999</c:v>
                </c:pt>
                <c:pt idx="4324">
                  <c:v>99.548400000000001</c:v>
                </c:pt>
                <c:pt idx="4325">
                  <c:v>116.042</c:v>
                </c:pt>
                <c:pt idx="4326">
                  <c:v>95.671300000000002</c:v>
                </c:pt>
                <c:pt idx="4327">
                  <c:v>107.318</c:v>
                </c:pt>
                <c:pt idx="4328">
                  <c:v>113.437</c:v>
                </c:pt>
                <c:pt idx="4329">
                  <c:v>117.6</c:v>
                </c:pt>
                <c:pt idx="4330">
                  <c:v>102.788</c:v>
                </c:pt>
                <c:pt idx="4331">
                  <c:v>98.683899999999994</c:v>
                </c:pt>
                <c:pt idx="4332">
                  <c:v>96.8733</c:v>
                </c:pt>
                <c:pt idx="4333">
                  <c:v>98.482900000000001</c:v>
                </c:pt>
                <c:pt idx="4334">
                  <c:v>105.449</c:v>
                </c:pt>
                <c:pt idx="4335">
                  <c:v>110.884</c:v>
                </c:pt>
                <c:pt idx="4336">
                  <c:v>94.630099999999999</c:v>
                </c:pt>
                <c:pt idx="4337">
                  <c:v>109.249</c:v>
                </c:pt>
                <c:pt idx="4338">
                  <c:v>98.883799999999994</c:v>
                </c:pt>
                <c:pt idx="4339">
                  <c:v>102.447</c:v>
                </c:pt>
                <c:pt idx="4340">
                  <c:v>102.39</c:v>
                </c:pt>
                <c:pt idx="4341">
                  <c:v>98.762600000000006</c:v>
                </c:pt>
                <c:pt idx="4342">
                  <c:v>110.63800000000001</c:v>
                </c:pt>
                <c:pt idx="4343">
                  <c:v>105.304</c:v>
                </c:pt>
                <c:pt idx="4344">
                  <c:v>111.108</c:v>
                </c:pt>
                <c:pt idx="4345">
                  <c:v>86.810599999999994</c:v>
                </c:pt>
                <c:pt idx="4346">
                  <c:v>107.251</c:v>
                </c:pt>
                <c:pt idx="4347">
                  <c:v>96.685500000000005</c:v>
                </c:pt>
                <c:pt idx="4348">
                  <c:v>97.398600000000002</c:v>
                </c:pt>
                <c:pt idx="4349">
                  <c:v>100.661</c:v>
                </c:pt>
                <c:pt idx="4350">
                  <c:v>101.89700000000001</c:v>
                </c:pt>
                <c:pt idx="4351">
                  <c:v>101.205</c:v>
                </c:pt>
                <c:pt idx="4352">
                  <c:v>93.744799999999998</c:v>
                </c:pt>
                <c:pt idx="4353">
                  <c:v>104.904</c:v>
                </c:pt>
                <c:pt idx="4354">
                  <c:v>115.38500000000001</c:v>
                </c:pt>
                <c:pt idx="4355">
                  <c:v>97.537899999999993</c:v>
                </c:pt>
                <c:pt idx="4356">
                  <c:v>112.58199999999999</c:v>
                </c:pt>
                <c:pt idx="4357">
                  <c:v>91.722800000000007</c:v>
                </c:pt>
                <c:pt idx="4358">
                  <c:v>98.885800000000003</c:v>
                </c:pt>
                <c:pt idx="4359">
                  <c:v>89.345699999999994</c:v>
                </c:pt>
                <c:pt idx="4360">
                  <c:v>101.089</c:v>
                </c:pt>
                <c:pt idx="4361">
                  <c:v>98.216800000000006</c:v>
                </c:pt>
                <c:pt idx="4362">
                  <c:v>105.179</c:v>
                </c:pt>
                <c:pt idx="4363">
                  <c:v>102.65900000000001</c:v>
                </c:pt>
                <c:pt idx="4364">
                  <c:v>106.29300000000001</c:v>
                </c:pt>
                <c:pt idx="4365">
                  <c:v>108.934</c:v>
                </c:pt>
                <c:pt idx="4366">
                  <c:v>112.27200000000001</c:v>
                </c:pt>
                <c:pt idx="4367">
                  <c:v>108.07299999999999</c:v>
                </c:pt>
                <c:pt idx="4368">
                  <c:v>99.106899999999996</c:v>
                </c:pt>
                <c:pt idx="4369">
                  <c:v>114.021</c:v>
                </c:pt>
                <c:pt idx="4370">
                  <c:v>109.15600000000001</c:v>
                </c:pt>
                <c:pt idx="4371">
                  <c:v>111.79</c:v>
                </c:pt>
                <c:pt idx="4372">
                  <c:v>112.54300000000001</c:v>
                </c:pt>
                <c:pt idx="4373">
                  <c:v>106.628</c:v>
                </c:pt>
                <c:pt idx="4374">
                  <c:v>102.176</c:v>
                </c:pt>
                <c:pt idx="4375">
                  <c:v>108.51300000000001</c:v>
                </c:pt>
                <c:pt idx="4376">
                  <c:v>107.745</c:v>
                </c:pt>
                <c:pt idx="4377">
                  <c:v>105.65300000000001</c:v>
                </c:pt>
                <c:pt idx="4378">
                  <c:v>108.801</c:v>
                </c:pt>
                <c:pt idx="4379">
                  <c:v>108.39100000000001</c:v>
                </c:pt>
                <c:pt idx="4380">
                  <c:v>100.952</c:v>
                </c:pt>
                <c:pt idx="4381">
                  <c:v>117.03400000000001</c:v>
                </c:pt>
                <c:pt idx="4382">
                  <c:v>100.123</c:v>
                </c:pt>
                <c:pt idx="4383">
                  <c:v>103.036</c:v>
                </c:pt>
                <c:pt idx="4384">
                  <c:v>107.676</c:v>
                </c:pt>
                <c:pt idx="4385">
                  <c:v>102.455</c:v>
                </c:pt>
                <c:pt idx="4386">
                  <c:v>97.438999999999993</c:v>
                </c:pt>
                <c:pt idx="4387">
                  <c:v>114.03400000000001</c:v>
                </c:pt>
                <c:pt idx="4388">
                  <c:v>103.292</c:v>
                </c:pt>
                <c:pt idx="4389">
                  <c:v>120.04900000000001</c:v>
                </c:pt>
                <c:pt idx="4390">
                  <c:v>130.261</c:v>
                </c:pt>
                <c:pt idx="4391">
                  <c:v>156.309</c:v>
                </c:pt>
                <c:pt idx="4392">
                  <c:v>166.745</c:v>
                </c:pt>
                <c:pt idx="4393">
                  <c:v>179.76599999999999</c:v>
                </c:pt>
                <c:pt idx="4394">
                  <c:v>175.80500000000001</c:v>
                </c:pt>
                <c:pt idx="4395">
                  <c:v>180.06100000000001</c:v>
                </c:pt>
                <c:pt idx="4396">
                  <c:v>186.22300000000001</c:v>
                </c:pt>
                <c:pt idx="4397">
                  <c:v>169.995</c:v>
                </c:pt>
                <c:pt idx="4398">
                  <c:v>168.124</c:v>
                </c:pt>
                <c:pt idx="4399">
                  <c:v>157.928</c:v>
                </c:pt>
                <c:pt idx="4400">
                  <c:v>103.227</c:v>
                </c:pt>
                <c:pt idx="4401">
                  <c:v>105.79900000000001</c:v>
                </c:pt>
                <c:pt idx="4402">
                  <c:v>106.837</c:v>
                </c:pt>
                <c:pt idx="4403">
                  <c:v>106.538</c:v>
                </c:pt>
                <c:pt idx="4404">
                  <c:v>103.036</c:v>
                </c:pt>
                <c:pt idx="4405">
                  <c:v>117.56100000000001</c:v>
                </c:pt>
                <c:pt idx="4406">
                  <c:v>108.914</c:v>
                </c:pt>
                <c:pt idx="4407">
                  <c:v>115.66500000000001</c:v>
                </c:pt>
                <c:pt idx="4408">
                  <c:v>171.76900000000001</c:v>
                </c:pt>
                <c:pt idx="4409">
                  <c:v>457.86599999999999</c:v>
                </c:pt>
                <c:pt idx="4410">
                  <c:v>592.01800000000003</c:v>
                </c:pt>
                <c:pt idx="4411">
                  <c:v>605.44000000000005</c:v>
                </c:pt>
                <c:pt idx="4412">
                  <c:v>600.71400000000006</c:v>
                </c:pt>
                <c:pt idx="4413">
                  <c:v>600.14700000000005</c:v>
                </c:pt>
                <c:pt idx="4414">
                  <c:v>594.86599999999999</c:v>
                </c:pt>
                <c:pt idx="4415">
                  <c:v>603.80999999999995</c:v>
                </c:pt>
                <c:pt idx="4416">
                  <c:v>601.12599999999998</c:v>
                </c:pt>
                <c:pt idx="4417">
                  <c:v>622.65800000000002</c:v>
                </c:pt>
                <c:pt idx="4418">
                  <c:v>633.53300000000002</c:v>
                </c:pt>
                <c:pt idx="4419">
                  <c:v>627.76900000000001</c:v>
                </c:pt>
                <c:pt idx="4420">
                  <c:v>622.56299999999999</c:v>
                </c:pt>
                <c:pt idx="4421">
                  <c:v>640.21400000000006</c:v>
                </c:pt>
                <c:pt idx="4422">
                  <c:v>628.15099999999995</c:v>
                </c:pt>
                <c:pt idx="4423">
                  <c:v>631.51</c:v>
                </c:pt>
                <c:pt idx="4424">
                  <c:v>643.94200000000001</c:v>
                </c:pt>
                <c:pt idx="4425">
                  <c:v>629.49</c:v>
                </c:pt>
                <c:pt idx="4426">
                  <c:v>620.76700000000005</c:v>
                </c:pt>
                <c:pt idx="4427">
                  <c:v>638.70600000000002</c:v>
                </c:pt>
                <c:pt idx="4428">
                  <c:v>636.07000000000005</c:v>
                </c:pt>
                <c:pt idx="4429">
                  <c:v>620.92499999999995</c:v>
                </c:pt>
                <c:pt idx="4430">
                  <c:v>619.55700000000002</c:v>
                </c:pt>
                <c:pt idx="4431">
                  <c:v>628.423</c:v>
                </c:pt>
                <c:pt idx="4432">
                  <c:v>635.05399999999997</c:v>
                </c:pt>
                <c:pt idx="4433">
                  <c:v>625.096</c:v>
                </c:pt>
                <c:pt idx="4434">
                  <c:v>630.39800000000002</c:v>
                </c:pt>
                <c:pt idx="4435">
                  <c:v>622.99599999999998</c:v>
                </c:pt>
                <c:pt idx="4436">
                  <c:v>622.375</c:v>
                </c:pt>
                <c:pt idx="4437">
                  <c:v>611.98099999999999</c:v>
                </c:pt>
                <c:pt idx="4438">
                  <c:v>608.93899999999996</c:v>
                </c:pt>
                <c:pt idx="4439">
                  <c:v>614.07100000000003</c:v>
                </c:pt>
                <c:pt idx="4440">
                  <c:v>616.41399999999999</c:v>
                </c:pt>
                <c:pt idx="4441">
                  <c:v>625.18499999999995</c:v>
                </c:pt>
                <c:pt idx="4442">
                  <c:v>627.30999999999995</c:v>
                </c:pt>
                <c:pt idx="4443">
                  <c:v>625.71799999999996</c:v>
                </c:pt>
                <c:pt idx="4444">
                  <c:v>626.19600000000003</c:v>
                </c:pt>
                <c:pt idx="4445">
                  <c:v>613.87300000000005</c:v>
                </c:pt>
                <c:pt idx="4446">
                  <c:v>665.81200000000001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642.89200000000005</c:v>
                </c:pt>
                <c:pt idx="4460">
                  <c:v>648.61800000000005</c:v>
                </c:pt>
                <c:pt idx="4461">
                  <c:v>655.50599999999997</c:v>
                </c:pt>
                <c:pt idx="4462">
                  <c:v>662.73099999999999</c:v>
                </c:pt>
                <c:pt idx="4463">
                  <c:v>660.08699999999999</c:v>
                </c:pt>
                <c:pt idx="4464">
                  <c:v>647.19500000000005</c:v>
                </c:pt>
                <c:pt idx="4465">
                  <c:v>656.55499999999995</c:v>
                </c:pt>
                <c:pt idx="4466">
                  <c:v>658.93799999999999</c:v>
                </c:pt>
                <c:pt idx="4467">
                  <c:v>654.93899999999996</c:v>
                </c:pt>
                <c:pt idx="4468">
                  <c:v>653.17899999999997</c:v>
                </c:pt>
                <c:pt idx="4469">
                  <c:v>655.00800000000004</c:v>
                </c:pt>
                <c:pt idx="4470">
                  <c:v>649.43600000000004</c:v>
                </c:pt>
                <c:pt idx="4471">
                  <c:v>661.89300000000003</c:v>
                </c:pt>
                <c:pt idx="4472">
                  <c:v>659.56500000000005</c:v>
                </c:pt>
                <c:pt idx="4473">
                  <c:v>649.91899999999998</c:v>
                </c:pt>
                <c:pt idx="4474">
                  <c:v>662.14599999999996</c:v>
                </c:pt>
                <c:pt idx="4475">
                  <c:v>657.90899999999999</c:v>
                </c:pt>
                <c:pt idx="4476">
                  <c:v>650.01</c:v>
                </c:pt>
                <c:pt idx="4477">
                  <c:v>654.22</c:v>
                </c:pt>
                <c:pt idx="4478">
                  <c:v>656.59400000000005</c:v>
                </c:pt>
                <c:pt idx="4479">
                  <c:v>647.399</c:v>
                </c:pt>
                <c:pt idx="4480">
                  <c:v>653.92200000000003</c:v>
                </c:pt>
                <c:pt idx="4481">
                  <c:v>656.78899999999999</c:v>
                </c:pt>
                <c:pt idx="4482">
                  <c:v>559.97</c:v>
                </c:pt>
                <c:pt idx="4483">
                  <c:v>366.334</c:v>
                </c:pt>
                <c:pt idx="4484">
                  <c:v>201.79</c:v>
                </c:pt>
                <c:pt idx="4485">
                  <c:v>177.16300000000001</c:v>
                </c:pt>
                <c:pt idx="4486">
                  <c:v>172.68100000000001</c:v>
                </c:pt>
                <c:pt idx="4487">
                  <c:v>181.23099999999999</c:v>
                </c:pt>
                <c:pt idx="4488">
                  <c:v>183.88</c:v>
                </c:pt>
                <c:pt idx="4489">
                  <c:v>191.96</c:v>
                </c:pt>
                <c:pt idx="4490">
                  <c:v>184.88499999999999</c:v>
                </c:pt>
                <c:pt idx="4491">
                  <c:v>95.585700000000003</c:v>
                </c:pt>
                <c:pt idx="4492">
                  <c:v>112.846</c:v>
                </c:pt>
                <c:pt idx="4493">
                  <c:v>115.57899999999999</c:v>
                </c:pt>
                <c:pt idx="4494">
                  <c:v>108.521</c:v>
                </c:pt>
                <c:pt idx="4495">
                  <c:v>99.177800000000005</c:v>
                </c:pt>
                <c:pt idx="4496">
                  <c:v>136.869</c:v>
                </c:pt>
                <c:pt idx="4497">
                  <c:v>123.10299999999999</c:v>
                </c:pt>
                <c:pt idx="4498">
                  <c:v>99.132800000000003</c:v>
                </c:pt>
                <c:pt idx="4499">
                  <c:v>81.163499999999999</c:v>
                </c:pt>
                <c:pt idx="4500">
                  <c:v>99.732600000000005</c:v>
                </c:pt>
                <c:pt idx="4501">
                  <c:v>95.334800000000001</c:v>
                </c:pt>
                <c:pt idx="4502">
                  <c:v>96.247200000000007</c:v>
                </c:pt>
                <c:pt idx="4503">
                  <c:v>96.292599999999993</c:v>
                </c:pt>
                <c:pt idx="4504">
                  <c:v>98.007999999999996</c:v>
                </c:pt>
                <c:pt idx="4505">
                  <c:v>112.059</c:v>
                </c:pt>
                <c:pt idx="4506">
                  <c:v>115.063</c:v>
                </c:pt>
                <c:pt idx="4507">
                  <c:v>100.352</c:v>
                </c:pt>
                <c:pt idx="4508">
                  <c:v>98.590100000000007</c:v>
                </c:pt>
                <c:pt idx="4509">
                  <c:v>89.057000000000002</c:v>
                </c:pt>
                <c:pt idx="4510">
                  <c:v>107.105</c:v>
                </c:pt>
                <c:pt idx="4511">
                  <c:v>104.084</c:v>
                </c:pt>
                <c:pt idx="4512">
                  <c:v>93.624399999999994</c:v>
                </c:pt>
                <c:pt idx="4513">
                  <c:v>105.376</c:v>
                </c:pt>
                <c:pt idx="4514">
                  <c:v>105.878</c:v>
                </c:pt>
                <c:pt idx="4515">
                  <c:v>104.96</c:v>
                </c:pt>
                <c:pt idx="4516">
                  <c:v>107.714</c:v>
                </c:pt>
                <c:pt idx="4517">
                  <c:v>110.41500000000001</c:v>
                </c:pt>
                <c:pt idx="4518">
                  <c:v>108.61</c:v>
                </c:pt>
                <c:pt idx="4519">
                  <c:v>110.938</c:v>
                </c:pt>
                <c:pt idx="4520">
                  <c:v>99.9208</c:v>
                </c:pt>
                <c:pt idx="4521">
                  <c:v>103.899</c:v>
                </c:pt>
                <c:pt idx="4522">
                  <c:v>108.35</c:v>
                </c:pt>
                <c:pt idx="4523">
                  <c:v>104.41200000000001</c:v>
                </c:pt>
                <c:pt idx="4524">
                  <c:v>108.51900000000001</c:v>
                </c:pt>
                <c:pt idx="4525">
                  <c:v>102.158</c:v>
                </c:pt>
                <c:pt idx="4526">
                  <c:v>108.694</c:v>
                </c:pt>
                <c:pt idx="4527">
                  <c:v>94.730999999999995</c:v>
                </c:pt>
                <c:pt idx="4528">
                  <c:v>108.04</c:v>
                </c:pt>
                <c:pt idx="4529">
                  <c:v>100.746</c:v>
                </c:pt>
                <c:pt idx="4530">
                  <c:v>81.622699999999995</c:v>
                </c:pt>
                <c:pt idx="4531">
                  <c:v>88.779300000000006</c:v>
                </c:pt>
                <c:pt idx="4532">
                  <c:v>107.125</c:v>
                </c:pt>
                <c:pt idx="4533">
                  <c:v>102.879</c:v>
                </c:pt>
                <c:pt idx="4534">
                  <c:v>98.152699999999996</c:v>
                </c:pt>
                <c:pt idx="4535">
                  <c:v>102.048</c:v>
                </c:pt>
                <c:pt idx="4536">
                  <c:v>100.30200000000001</c:v>
                </c:pt>
                <c:pt idx="4537">
                  <c:v>107.917</c:v>
                </c:pt>
                <c:pt idx="4538">
                  <c:v>98.948099999999997</c:v>
                </c:pt>
                <c:pt idx="4539">
                  <c:v>94.650099999999995</c:v>
                </c:pt>
                <c:pt idx="4540">
                  <c:v>109.497</c:v>
                </c:pt>
                <c:pt idx="4541">
                  <c:v>110.535</c:v>
                </c:pt>
                <c:pt idx="4542">
                  <c:v>111.771</c:v>
                </c:pt>
                <c:pt idx="4543">
                  <c:v>116.87</c:v>
                </c:pt>
                <c:pt idx="4544">
                  <c:v>96.480699999999999</c:v>
                </c:pt>
                <c:pt idx="4545">
                  <c:v>124.505</c:v>
                </c:pt>
                <c:pt idx="4546">
                  <c:v>107.727</c:v>
                </c:pt>
                <c:pt idx="4547">
                  <c:v>105.831</c:v>
                </c:pt>
                <c:pt idx="4548">
                  <c:v>104.408</c:v>
                </c:pt>
                <c:pt idx="4549">
                  <c:v>120.672</c:v>
                </c:pt>
                <c:pt idx="4550">
                  <c:v>110.41800000000001</c:v>
                </c:pt>
                <c:pt idx="4551">
                  <c:v>111.363</c:v>
                </c:pt>
                <c:pt idx="4552">
                  <c:v>100.059</c:v>
                </c:pt>
                <c:pt idx="4553">
                  <c:v>103.193</c:v>
                </c:pt>
                <c:pt idx="4554">
                  <c:v>111.82299999999999</c:v>
                </c:pt>
                <c:pt idx="4555">
                  <c:v>91.351299999999995</c:v>
                </c:pt>
                <c:pt idx="4556">
                  <c:v>109.04300000000001</c:v>
                </c:pt>
                <c:pt idx="4557">
                  <c:v>98.429699999999997</c:v>
                </c:pt>
                <c:pt idx="4558">
                  <c:v>119.76900000000001</c:v>
                </c:pt>
                <c:pt idx="4559">
                  <c:v>105.125</c:v>
                </c:pt>
                <c:pt idx="4560">
                  <c:v>103.527</c:v>
                </c:pt>
                <c:pt idx="4561">
                  <c:v>104.077</c:v>
                </c:pt>
                <c:pt idx="4562">
                  <c:v>110.59699999999999</c:v>
                </c:pt>
                <c:pt idx="4563">
                  <c:v>106.209</c:v>
                </c:pt>
                <c:pt idx="4564">
                  <c:v>104.652</c:v>
                </c:pt>
                <c:pt idx="4565">
                  <c:v>101.057</c:v>
                </c:pt>
                <c:pt idx="4566">
                  <c:v>105.94799999999999</c:v>
                </c:pt>
                <c:pt idx="4567">
                  <c:v>94.832800000000006</c:v>
                </c:pt>
                <c:pt idx="4568">
                  <c:v>103.02800000000001</c:v>
                </c:pt>
                <c:pt idx="4569">
                  <c:v>102.807</c:v>
                </c:pt>
                <c:pt idx="4570">
                  <c:v>115.72</c:v>
                </c:pt>
                <c:pt idx="4571">
                  <c:v>104.517</c:v>
                </c:pt>
                <c:pt idx="4572">
                  <c:v>103.557</c:v>
                </c:pt>
                <c:pt idx="4573">
                  <c:v>112.099</c:v>
                </c:pt>
                <c:pt idx="4574">
                  <c:v>177.97499999999999</c:v>
                </c:pt>
                <c:pt idx="4575">
                  <c:v>461.74599999999998</c:v>
                </c:pt>
                <c:pt idx="4576">
                  <c:v>699.91700000000003</c:v>
                </c:pt>
                <c:pt idx="4577">
                  <c:v>910.85799999999995</c:v>
                </c:pt>
                <c:pt idx="4578">
                  <c:v>1067.3699999999999</c:v>
                </c:pt>
                <c:pt idx="4579">
                  <c:v>0</c:v>
                </c:pt>
                <c:pt idx="4580">
                  <c:v>1100.32</c:v>
                </c:pt>
                <c:pt idx="4581">
                  <c:v>1097.51</c:v>
                </c:pt>
                <c:pt idx="4582">
                  <c:v>1095.42</c:v>
                </c:pt>
                <c:pt idx="4583">
                  <c:v>1098.55</c:v>
                </c:pt>
                <c:pt idx="4584">
                  <c:v>1093.23</c:v>
                </c:pt>
                <c:pt idx="4585">
                  <c:v>1146.03</c:v>
                </c:pt>
                <c:pt idx="4586">
                  <c:v>1178.22</c:v>
                </c:pt>
                <c:pt idx="4587">
                  <c:v>1167.21</c:v>
                </c:pt>
                <c:pt idx="4588">
                  <c:v>1178.3</c:v>
                </c:pt>
                <c:pt idx="4589">
                  <c:v>1174.8699999999999</c:v>
                </c:pt>
                <c:pt idx="4590">
                  <c:v>1180.97</c:v>
                </c:pt>
                <c:pt idx="4591">
                  <c:v>1176.6500000000001</c:v>
                </c:pt>
                <c:pt idx="4592">
                  <c:v>1187.98</c:v>
                </c:pt>
                <c:pt idx="4593">
                  <c:v>1176.22</c:v>
                </c:pt>
                <c:pt idx="4594">
                  <c:v>1174.6600000000001</c:v>
                </c:pt>
                <c:pt idx="4595">
                  <c:v>1183.03</c:v>
                </c:pt>
                <c:pt idx="4596">
                  <c:v>1187.1500000000001</c:v>
                </c:pt>
                <c:pt idx="4597">
                  <c:v>1181.19</c:v>
                </c:pt>
                <c:pt idx="4598">
                  <c:v>1182.25</c:v>
                </c:pt>
                <c:pt idx="4599">
                  <c:v>1169.82</c:v>
                </c:pt>
                <c:pt idx="4600">
                  <c:v>1188.75</c:v>
                </c:pt>
                <c:pt idx="4601">
                  <c:v>1178.96</c:v>
                </c:pt>
                <c:pt idx="4602">
                  <c:v>1183.03</c:v>
                </c:pt>
                <c:pt idx="4603">
                  <c:v>1179.28</c:v>
                </c:pt>
                <c:pt idx="4604">
                  <c:v>1183.33</c:v>
                </c:pt>
                <c:pt idx="4605">
                  <c:v>1175.7</c:v>
                </c:pt>
                <c:pt idx="4606">
                  <c:v>1178.78</c:v>
                </c:pt>
                <c:pt idx="4607">
                  <c:v>1176.73</c:v>
                </c:pt>
                <c:pt idx="4608">
                  <c:v>1190.32</c:v>
                </c:pt>
                <c:pt idx="4609">
                  <c:v>1182.74</c:v>
                </c:pt>
                <c:pt idx="4610">
                  <c:v>1186.72</c:v>
                </c:pt>
                <c:pt idx="4611">
                  <c:v>1182.08</c:v>
                </c:pt>
                <c:pt idx="4612">
                  <c:v>1175.27</c:v>
                </c:pt>
                <c:pt idx="4613">
                  <c:v>1175.46</c:v>
                </c:pt>
                <c:pt idx="4614">
                  <c:v>1179.81</c:v>
                </c:pt>
                <c:pt idx="4615">
                  <c:v>1172.0999999999999</c:v>
                </c:pt>
                <c:pt idx="4616">
                  <c:v>1179.75</c:v>
                </c:pt>
                <c:pt idx="4617">
                  <c:v>1185.1500000000001</c:v>
                </c:pt>
                <c:pt idx="4618">
                  <c:v>1182.1199999999999</c:v>
                </c:pt>
                <c:pt idx="4619">
                  <c:v>1190.1600000000001</c:v>
                </c:pt>
                <c:pt idx="4620">
                  <c:v>1183.6500000000001</c:v>
                </c:pt>
                <c:pt idx="4621">
                  <c:v>1172.29</c:v>
                </c:pt>
                <c:pt idx="4622">
                  <c:v>1185.3399999999999</c:v>
                </c:pt>
                <c:pt idx="4623">
                  <c:v>1181.8499999999999</c:v>
                </c:pt>
                <c:pt idx="4624">
                  <c:v>1174.1600000000001</c:v>
                </c:pt>
                <c:pt idx="4625">
                  <c:v>1189.26</c:v>
                </c:pt>
                <c:pt idx="4626">
                  <c:v>1183.96</c:v>
                </c:pt>
                <c:pt idx="4627">
                  <c:v>1177.17</c:v>
                </c:pt>
                <c:pt idx="4628">
                  <c:v>1184.3</c:v>
                </c:pt>
                <c:pt idx="4629">
                  <c:v>1177.71</c:v>
                </c:pt>
                <c:pt idx="4630">
                  <c:v>1174.01</c:v>
                </c:pt>
                <c:pt idx="4631">
                  <c:v>1176.53</c:v>
                </c:pt>
                <c:pt idx="4632">
                  <c:v>1183.08</c:v>
                </c:pt>
                <c:pt idx="4633">
                  <c:v>1178.74</c:v>
                </c:pt>
                <c:pt idx="4634">
                  <c:v>1177.24</c:v>
                </c:pt>
                <c:pt idx="4635">
                  <c:v>1182.2</c:v>
                </c:pt>
                <c:pt idx="4636">
                  <c:v>1178.8699999999999</c:v>
                </c:pt>
                <c:pt idx="4637">
                  <c:v>1185.6300000000001</c:v>
                </c:pt>
                <c:pt idx="4638">
                  <c:v>1182.02</c:v>
                </c:pt>
                <c:pt idx="4639">
                  <c:v>1184.08</c:v>
                </c:pt>
                <c:pt idx="4640">
                  <c:v>1172.02</c:v>
                </c:pt>
                <c:pt idx="4641">
                  <c:v>1191.71</c:v>
                </c:pt>
                <c:pt idx="4642">
                  <c:v>1179.32</c:v>
                </c:pt>
                <c:pt idx="4643">
                  <c:v>1181.17</c:v>
                </c:pt>
                <c:pt idx="4644">
                  <c:v>1181.6600000000001</c:v>
                </c:pt>
                <c:pt idx="4645">
                  <c:v>1175.8699999999999</c:v>
                </c:pt>
                <c:pt idx="4646">
                  <c:v>1183.52</c:v>
                </c:pt>
                <c:pt idx="4647">
                  <c:v>1182.23</c:v>
                </c:pt>
                <c:pt idx="4648">
                  <c:v>1181.22</c:v>
                </c:pt>
                <c:pt idx="4649">
                  <c:v>1179.8</c:v>
                </c:pt>
                <c:pt idx="4650">
                  <c:v>1179.28</c:v>
                </c:pt>
                <c:pt idx="4651">
                  <c:v>1181.1099999999999</c:v>
                </c:pt>
                <c:pt idx="4652">
                  <c:v>1179.17</c:v>
                </c:pt>
                <c:pt idx="4653">
                  <c:v>1173.1199999999999</c:v>
                </c:pt>
                <c:pt idx="4654">
                  <c:v>1184.5899999999999</c:v>
                </c:pt>
                <c:pt idx="4655">
                  <c:v>1171.19</c:v>
                </c:pt>
                <c:pt idx="4656">
                  <c:v>1184.27</c:v>
                </c:pt>
                <c:pt idx="4657">
                  <c:v>1176.54</c:v>
                </c:pt>
                <c:pt idx="4658">
                  <c:v>1174.6500000000001</c:v>
                </c:pt>
                <c:pt idx="4659">
                  <c:v>1174.8499999999999</c:v>
                </c:pt>
                <c:pt idx="4660">
                  <c:v>1167.46</c:v>
                </c:pt>
                <c:pt idx="4661">
                  <c:v>1176.8</c:v>
                </c:pt>
                <c:pt idx="4662">
                  <c:v>1171.3499999999999</c:v>
                </c:pt>
                <c:pt idx="4663">
                  <c:v>1081.68</c:v>
                </c:pt>
                <c:pt idx="4664">
                  <c:v>879.495</c:v>
                </c:pt>
                <c:pt idx="4665">
                  <c:v>718.30700000000002</c:v>
                </c:pt>
                <c:pt idx="4666">
                  <c:v>707.81399999999996</c:v>
                </c:pt>
                <c:pt idx="4667">
                  <c:v>694.36800000000005</c:v>
                </c:pt>
                <c:pt idx="4668">
                  <c:v>705.93700000000001</c:v>
                </c:pt>
                <c:pt idx="4669">
                  <c:v>679.35599999999999</c:v>
                </c:pt>
                <c:pt idx="4670">
                  <c:v>679.66899999999998</c:v>
                </c:pt>
                <c:pt idx="4671">
                  <c:v>685.91200000000003</c:v>
                </c:pt>
                <c:pt idx="4672">
                  <c:v>694.71500000000003</c:v>
                </c:pt>
                <c:pt idx="4673">
                  <c:v>676.90800000000002</c:v>
                </c:pt>
                <c:pt idx="4674">
                  <c:v>645.24699999999996</c:v>
                </c:pt>
                <c:pt idx="4675">
                  <c:v>638.32399999999996</c:v>
                </c:pt>
                <c:pt idx="4676">
                  <c:v>651.36099999999999</c:v>
                </c:pt>
                <c:pt idx="4677">
                  <c:v>648.077</c:v>
                </c:pt>
                <c:pt idx="4678">
                  <c:v>641.27099999999996</c:v>
                </c:pt>
                <c:pt idx="4679">
                  <c:v>642.505</c:v>
                </c:pt>
                <c:pt idx="4680">
                  <c:v>647.01700000000005</c:v>
                </c:pt>
                <c:pt idx="4681">
                  <c:v>634.94799999999998</c:v>
                </c:pt>
                <c:pt idx="4682">
                  <c:v>661.37900000000002</c:v>
                </c:pt>
                <c:pt idx="4683">
                  <c:v>639.20299999999997</c:v>
                </c:pt>
                <c:pt idx="4684">
                  <c:v>653.92700000000002</c:v>
                </c:pt>
                <c:pt idx="4685">
                  <c:v>645.44200000000001</c:v>
                </c:pt>
                <c:pt idx="4686">
                  <c:v>654.19200000000001</c:v>
                </c:pt>
                <c:pt idx="4687">
                  <c:v>646.35299999999995</c:v>
                </c:pt>
                <c:pt idx="4688">
                  <c:v>650.40099999999995</c:v>
                </c:pt>
                <c:pt idx="4689">
                  <c:v>651.66300000000001</c:v>
                </c:pt>
                <c:pt idx="4690">
                  <c:v>637.21799999999996</c:v>
                </c:pt>
                <c:pt idx="4691">
                  <c:v>642.572</c:v>
                </c:pt>
                <c:pt idx="4692">
                  <c:v>639.06600000000003</c:v>
                </c:pt>
                <c:pt idx="4693">
                  <c:v>641.15899999999999</c:v>
                </c:pt>
                <c:pt idx="4694">
                  <c:v>645.774</c:v>
                </c:pt>
                <c:pt idx="4695">
                  <c:v>649.89099999999996</c:v>
                </c:pt>
                <c:pt idx="4696">
                  <c:v>647.76199999999994</c:v>
                </c:pt>
                <c:pt idx="4697">
                  <c:v>636.154</c:v>
                </c:pt>
                <c:pt idx="4698">
                  <c:v>638.971</c:v>
                </c:pt>
                <c:pt idx="4699">
                  <c:v>649.053</c:v>
                </c:pt>
                <c:pt idx="4700">
                  <c:v>641.16300000000001</c:v>
                </c:pt>
                <c:pt idx="4701">
                  <c:v>645.75400000000002</c:v>
                </c:pt>
                <c:pt idx="4702">
                  <c:v>632.42499999999995</c:v>
                </c:pt>
                <c:pt idx="4703">
                  <c:v>644.20000000000005</c:v>
                </c:pt>
                <c:pt idx="4704">
                  <c:v>645.54999999999995</c:v>
                </c:pt>
                <c:pt idx="4705">
                  <c:v>642.24199999999996</c:v>
                </c:pt>
                <c:pt idx="4706">
                  <c:v>659.50900000000001</c:v>
                </c:pt>
                <c:pt idx="4707">
                  <c:v>648.31600000000003</c:v>
                </c:pt>
                <c:pt idx="4708">
                  <c:v>651.38499999999999</c:v>
                </c:pt>
                <c:pt idx="4709">
                  <c:v>655.41800000000001</c:v>
                </c:pt>
                <c:pt idx="4710">
                  <c:v>658.21699999999998</c:v>
                </c:pt>
                <c:pt idx="4711">
                  <c:v>645.03700000000003</c:v>
                </c:pt>
                <c:pt idx="4712">
                  <c:v>645.31200000000001</c:v>
                </c:pt>
                <c:pt idx="4713">
                  <c:v>642.58900000000006</c:v>
                </c:pt>
                <c:pt idx="4714">
                  <c:v>646.00199999999995</c:v>
                </c:pt>
                <c:pt idx="4715">
                  <c:v>656.01</c:v>
                </c:pt>
                <c:pt idx="4716">
                  <c:v>636.28499999999997</c:v>
                </c:pt>
                <c:pt idx="4717">
                  <c:v>648.15200000000004</c:v>
                </c:pt>
                <c:pt idx="4718">
                  <c:v>650.95899999999995</c:v>
                </c:pt>
                <c:pt idx="4719">
                  <c:v>639.47900000000004</c:v>
                </c:pt>
                <c:pt idx="4720">
                  <c:v>647.24099999999999</c:v>
                </c:pt>
                <c:pt idx="4721">
                  <c:v>647.96299999999997</c:v>
                </c:pt>
                <c:pt idx="4722">
                  <c:v>655.75599999999997</c:v>
                </c:pt>
                <c:pt idx="4723">
                  <c:v>649.37199999999996</c:v>
                </c:pt>
                <c:pt idx="4724">
                  <c:v>640.42999999999995</c:v>
                </c:pt>
                <c:pt idx="4725">
                  <c:v>646</c:v>
                </c:pt>
                <c:pt idx="4726">
                  <c:v>648.42100000000005</c:v>
                </c:pt>
                <c:pt idx="4727">
                  <c:v>663.05200000000002</c:v>
                </c:pt>
                <c:pt idx="4728">
                  <c:v>639.38099999999997</c:v>
                </c:pt>
                <c:pt idx="4729">
                  <c:v>663.95</c:v>
                </c:pt>
                <c:pt idx="4730">
                  <c:v>652.10299999999995</c:v>
                </c:pt>
                <c:pt idx="4731">
                  <c:v>654.30200000000002</c:v>
                </c:pt>
                <c:pt idx="4732">
                  <c:v>647.26499999999999</c:v>
                </c:pt>
                <c:pt idx="4733">
                  <c:v>655.726</c:v>
                </c:pt>
                <c:pt idx="4734">
                  <c:v>645.61800000000005</c:v>
                </c:pt>
                <c:pt idx="4735">
                  <c:v>645.34400000000005</c:v>
                </c:pt>
                <c:pt idx="4736">
                  <c:v>643.74099999999999</c:v>
                </c:pt>
                <c:pt idx="4737">
                  <c:v>645.33000000000004</c:v>
                </c:pt>
                <c:pt idx="4738">
                  <c:v>652.20500000000004</c:v>
                </c:pt>
                <c:pt idx="4739">
                  <c:v>652.51700000000005</c:v>
                </c:pt>
                <c:pt idx="4740">
                  <c:v>651.11300000000006</c:v>
                </c:pt>
                <c:pt idx="4741">
                  <c:v>643.28399999999999</c:v>
                </c:pt>
                <c:pt idx="4742">
                  <c:v>643.62699999999995</c:v>
                </c:pt>
                <c:pt idx="4743">
                  <c:v>642.53300000000002</c:v>
                </c:pt>
                <c:pt idx="4744">
                  <c:v>647.88300000000004</c:v>
                </c:pt>
                <c:pt idx="4745">
                  <c:v>645.52800000000002</c:v>
                </c:pt>
                <c:pt idx="4746">
                  <c:v>645.63300000000004</c:v>
                </c:pt>
                <c:pt idx="4747">
                  <c:v>648.86</c:v>
                </c:pt>
                <c:pt idx="4748">
                  <c:v>644.84799999999996</c:v>
                </c:pt>
                <c:pt idx="4749">
                  <c:v>636.29499999999996</c:v>
                </c:pt>
                <c:pt idx="4750">
                  <c:v>645.84100000000001</c:v>
                </c:pt>
                <c:pt idx="4751">
                  <c:v>651.24800000000005</c:v>
                </c:pt>
                <c:pt idx="4752">
                  <c:v>648.74099999999999</c:v>
                </c:pt>
                <c:pt idx="4753">
                  <c:v>635.70399999999995</c:v>
                </c:pt>
                <c:pt idx="4754">
                  <c:v>651.47</c:v>
                </c:pt>
                <c:pt idx="4755">
                  <c:v>849.66399999999999</c:v>
                </c:pt>
                <c:pt idx="4756">
                  <c:v>1051.05</c:v>
                </c:pt>
                <c:pt idx="4757">
                  <c:v>1147.03</c:v>
                </c:pt>
                <c:pt idx="4758">
                  <c:v>1143.27</c:v>
                </c:pt>
                <c:pt idx="4759">
                  <c:v>1137.54</c:v>
                </c:pt>
                <c:pt idx="4760">
                  <c:v>1153.19</c:v>
                </c:pt>
                <c:pt idx="4761">
                  <c:v>1145.79</c:v>
                </c:pt>
                <c:pt idx="4762">
                  <c:v>1138.8800000000001</c:v>
                </c:pt>
                <c:pt idx="4763">
                  <c:v>1144.75</c:v>
                </c:pt>
                <c:pt idx="4764">
                  <c:v>1150.6400000000001</c:v>
                </c:pt>
                <c:pt idx="4765">
                  <c:v>1163.3599999999999</c:v>
                </c:pt>
                <c:pt idx="4766">
                  <c:v>1154.82</c:v>
                </c:pt>
                <c:pt idx="4767">
                  <c:v>1155.27</c:v>
                </c:pt>
                <c:pt idx="4768">
                  <c:v>1151.2</c:v>
                </c:pt>
                <c:pt idx="4769">
                  <c:v>1168.5999999999999</c:v>
                </c:pt>
                <c:pt idx="4770">
                  <c:v>1164.31</c:v>
                </c:pt>
                <c:pt idx="4771">
                  <c:v>1156.3599999999999</c:v>
                </c:pt>
                <c:pt idx="4772">
                  <c:v>1168.8599999999999</c:v>
                </c:pt>
                <c:pt idx="4773">
                  <c:v>1168</c:v>
                </c:pt>
                <c:pt idx="4774">
                  <c:v>1180.29</c:v>
                </c:pt>
                <c:pt idx="4775">
                  <c:v>1160.83</c:v>
                </c:pt>
                <c:pt idx="4776">
                  <c:v>1159.56</c:v>
                </c:pt>
                <c:pt idx="4777">
                  <c:v>1170.5999999999999</c:v>
                </c:pt>
                <c:pt idx="4778">
                  <c:v>1165.92</c:v>
                </c:pt>
                <c:pt idx="4779">
                  <c:v>1163.3599999999999</c:v>
                </c:pt>
                <c:pt idx="4780">
                  <c:v>1153.07</c:v>
                </c:pt>
                <c:pt idx="4781">
                  <c:v>1155.06</c:v>
                </c:pt>
                <c:pt idx="4782">
                  <c:v>1160.3800000000001</c:v>
                </c:pt>
                <c:pt idx="4783">
                  <c:v>1147.29</c:v>
                </c:pt>
                <c:pt idx="4784">
                  <c:v>1164.56</c:v>
                </c:pt>
                <c:pt idx="4785">
                  <c:v>1159.5999999999999</c:v>
                </c:pt>
                <c:pt idx="4786">
                  <c:v>1151.8699999999999</c:v>
                </c:pt>
                <c:pt idx="4787">
                  <c:v>1150.77</c:v>
                </c:pt>
                <c:pt idx="4788">
                  <c:v>1165.53</c:v>
                </c:pt>
                <c:pt idx="4789">
                  <c:v>1152.51</c:v>
                </c:pt>
                <c:pt idx="4790">
                  <c:v>1169.4100000000001</c:v>
                </c:pt>
                <c:pt idx="4791">
                  <c:v>1158.31</c:v>
                </c:pt>
                <c:pt idx="4792">
                  <c:v>1162.17</c:v>
                </c:pt>
                <c:pt idx="4793">
                  <c:v>1167.17</c:v>
                </c:pt>
                <c:pt idx="4794">
                  <c:v>1162.98</c:v>
                </c:pt>
                <c:pt idx="4795">
                  <c:v>1166.76</c:v>
                </c:pt>
                <c:pt idx="4796">
                  <c:v>1155.01</c:v>
                </c:pt>
                <c:pt idx="4797">
                  <c:v>1166.93</c:v>
                </c:pt>
                <c:pt idx="4798">
                  <c:v>1154.47</c:v>
                </c:pt>
                <c:pt idx="4799">
                  <c:v>1172.8800000000001</c:v>
                </c:pt>
                <c:pt idx="4800">
                  <c:v>1169.08</c:v>
                </c:pt>
                <c:pt idx="4801">
                  <c:v>1160.53</c:v>
                </c:pt>
                <c:pt idx="4802">
                  <c:v>1156.32</c:v>
                </c:pt>
                <c:pt idx="4803">
                  <c:v>1169.3800000000001</c:v>
                </c:pt>
                <c:pt idx="4804">
                  <c:v>1161.04</c:v>
                </c:pt>
                <c:pt idx="4805">
                  <c:v>1170.24</c:v>
                </c:pt>
                <c:pt idx="4806">
                  <c:v>1170.76</c:v>
                </c:pt>
                <c:pt idx="4807">
                  <c:v>1164.1300000000001</c:v>
                </c:pt>
                <c:pt idx="4808">
                  <c:v>1159.8399999999999</c:v>
                </c:pt>
                <c:pt idx="4809">
                  <c:v>1162.8900000000001</c:v>
                </c:pt>
                <c:pt idx="4810">
                  <c:v>1166.4100000000001</c:v>
                </c:pt>
                <c:pt idx="4811">
                  <c:v>1163.18</c:v>
                </c:pt>
                <c:pt idx="4812">
                  <c:v>1172.75</c:v>
                </c:pt>
                <c:pt idx="4813">
                  <c:v>1159.1099999999999</c:v>
                </c:pt>
                <c:pt idx="4814">
                  <c:v>1166.3</c:v>
                </c:pt>
                <c:pt idx="4815">
                  <c:v>1158.1199999999999</c:v>
                </c:pt>
                <c:pt idx="4816">
                  <c:v>1164.93</c:v>
                </c:pt>
                <c:pt idx="4817">
                  <c:v>1166.74</c:v>
                </c:pt>
                <c:pt idx="4818">
                  <c:v>1170.1099999999999</c:v>
                </c:pt>
                <c:pt idx="4819">
                  <c:v>1169.95</c:v>
                </c:pt>
                <c:pt idx="4820">
                  <c:v>1164.03</c:v>
                </c:pt>
                <c:pt idx="4821">
                  <c:v>1164.42</c:v>
                </c:pt>
                <c:pt idx="4822">
                  <c:v>1157.1500000000001</c:v>
                </c:pt>
                <c:pt idx="4823">
                  <c:v>1161.8499999999999</c:v>
                </c:pt>
                <c:pt idx="4824">
                  <c:v>1166.6500000000001</c:v>
                </c:pt>
                <c:pt idx="4825">
                  <c:v>1160.8399999999999</c:v>
                </c:pt>
                <c:pt idx="4826">
                  <c:v>1176.79</c:v>
                </c:pt>
                <c:pt idx="4827">
                  <c:v>1155.02</c:v>
                </c:pt>
                <c:pt idx="4828">
                  <c:v>1155.0899999999999</c:v>
                </c:pt>
                <c:pt idx="4829">
                  <c:v>1166.67</c:v>
                </c:pt>
                <c:pt idx="4830">
                  <c:v>1161.6600000000001</c:v>
                </c:pt>
                <c:pt idx="4831">
                  <c:v>1163.42</c:v>
                </c:pt>
                <c:pt idx="4832">
                  <c:v>1146.67</c:v>
                </c:pt>
                <c:pt idx="4833">
                  <c:v>1153.92</c:v>
                </c:pt>
                <c:pt idx="4834">
                  <c:v>1163.32</c:v>
                </c:pt>
                <c:pt idx="4835">
                  <c:v>1158.6500000000001</c:v>
                </c:pt>
                <c:pt idx="4836">
                  <c:v>1153.94</c:v>
                </c:pt>
                <c:pt idx="4837">
                  <c:v>1157.44</c:v>
                </c:pt>
                <c:pt idx="4838">
                  <c:v>1154.8399999999999</c:v>
                </c:pt>
                <c:pt idx="4839">
                  <c:v>1154.69</c:v>
                </c:pt>
                <c:pt idx="4840">
                  <c:v>1149.18</c:v>
                </c:pt>
                <c:pt idx="4841">
                  <c:v>1171.68</c:v>
                </c:pt>
                <c:pt idx="4842">
                  <c:v>1169.2</c:v>
                </c:pt>
                <c:pt idx="4843">
                  <c:v>1153.96</c:v>
                </c:pt>
                <c:pt idx="4844">
                  <c:v>877.50699999999995</c:v>
                </c:pt>
                <c:pt idx="4845">
                  <c:v>542.75599999999997</c:v>
                </c:pt>
                <c:pt idx="4846">
                  <c:v>251.45599999999999</c:v>
                </c:pt>
                <c:pt idx="4847">
                  <c:v>135.733</c:v>
                </c:pt>
                <c:pt idx="4848">
                  <c:v>170.32599999999999</c:v>
                </c:pt>
                <c:pt idx="4849">
                  <c:v>165.47399999999999</c:v>
                </c:pt>
                <c:pt idx="4850">
                  <c:v>159.39599999999999</c:v>
                </c:pt>
                <c:pt idx="4851">
                  <c:v>147.852</c:v>
                </c:pt>
                <c:pt idx="4852">
                  <c:v>166.11</c:v>
                </c:pt>
                <c:pt idx="4853">
                  <c:v>159.91999999999999</c:v>
                </c:pt>
                <c:pt idx="4854">
                  <c:v>156.99700000000001</c:v>
                </c:pt>
                <c:pt idx="4855">
                  <c:v>104.1</c:v>
                </c:pt>
                <c:pt idx="4856">
                  <c:v>108.94199999999999</c:v>
                </c:pt>
                <c:pt idx="4857">
                  <c:v>108.919</c:v>
                </c:pt>
                <c:pt idx="4858">
                  <c:v>100.71</c:v>
                </c:pt>
                <c:pt idx="4859">
                  <c:v>108.79900000000001</c:v>
                </c:pt>
                <c:pt idx="4860">
                  <c:v>108.938</c:v>
                </c:pt>
                <c:pt idx="4861">
                  <c:v>100.881</c:v>
                </c:pt>
                <c:pt idx="4862">
                  <c:v>109.67700000000001</c:v>
                </c:pt>
                <c:pt idx="4863">
                  <c:v>105.488</c:v>
                </c:pt>
                <c:pt idx="4864">
                  <c:v>105.117</c:v>
                </c:pt>
                <c:pt idx="4865">
                  <c:v>100.607</c:v>
                </c:pt>
                <c:pt idx="4866">
                  <c:v>109.297</c:v>
                </c:pt>
                <c:pt idx="4867">
                  <c:v>91.836799999999997</c:v>
                </c:pt>
                <c:pt idx="4868">
                  <c:v>100.617</c:v>
                </c:pt>
                <c:pt idx="4869">
                  <c:v>111.633</c:v>
                </c:pt>
                <c:pt idx="4870">
                  <c:v>121.524</c:v>
                </c:pt>
                <c:pt idx="4871">
                  <c:v>108.417</c:v>
                </c:pt>
                <c:pt idx="4872">
                  <c:v>112.964</c:v>
                </c:pt>
                <c:pt idx="4873">
                  <c:v>115.968</c:v>
                </c:pt>
                <c:pt idx="4874">
                  <c:v>112.652</c:v>
                </c:pt>
                <c:pt idx="4875">
                  <c:v>106.837</c:v>
                </c:pt>
                <c:pt idx="4876">
                  <c:v>117.792</c:v>
                </c:pt>
                <c:pt idx="4877">
                  <c:v>126.86199999999999</c:v>
                </c:pt>
                <c:pt idx="4878">
                  <c:v>118.922</c:v>
                </c:pt>
                <c:pt idx="4879">
                  <c:v>117.218</c:v>
                </c:pt>
                <c:pt idx="4880">
                  <c:v>117.553</c:v>
                </c:pt>
                <c:pt idx="4881">
                  <c:v>109.84</c:v>
                </c:pt>
                <c:pt idx="4882">
                  <c:v>111.53700000000001</c:v>
                </c:pt>
                <c:pt idx="4883">
                  <c:v>116.794</c:v>
                </c:pt>
                <c:pt idx="4884">
                  <c:v>108.229</c:v>
                </c:pt>
                <c:pt idx="4885">
                  <c:v>115.89400000000001</c:v>
                </c:pt>
                <c:pt idx="4886">
                  <c:v>122.229</c:v>
                </c:pt>
                <c:pt idx="4887">
                  <c:v>116.31699999999999</c:v>
                </c:pt>
                <c:pt idx="4888">
                  <c:v>112.809</c:v>
                </c:pt>
                <c:pt idx="4889">
                  <c:v>112.892</c:v>
                </c:pt>
                <c:pt idx="4890">
                  <c:v>123.11</c:v>
                </c:pt>
                <c:pt idx="4891">
                  <c:v>106.82599999999999</c:v>
                </c:pt>
                <c:pt idx="4892">
                  <c:v>115.119</c:v>
                </c:pt>
                <c:pt idx="4893">
                  <c:v>121.605</c:v>
                </c:pt>
                <c:pt idx="4894">
                  <c:v>108.434</c:v>
                </c:pt>
                <c:pt idx="4895">
                  <c:v>114.44799999999999</c:v>
                </c:pt>
                <c:pt idx="4896">
                  <c:v>117.327</c:v>
                </c:pt>
                <c:pt idx="4897">
                  <c:v>119.336</c:v>
                </c:pt>
                <c:pt idx="4898">
                  <c:v>111.48</c:v>
                </c:pt>
                <c:pt idx="4899">
                  <c:v>114.508</c:v>
                </c:pt>
                <c:pt idx="4900">
                  <c:v>108.285</c:v>
                </c:pt>
                <c:pt idx="4901">
                  <c:v>111.075</c:v>
                </c:pt>
                <c:pt idx="4902">
                  <c:v>118.81100000000001</c:v>
                </c:pt>
                <c:pt idx="4903">
                  <c:v>108.816</c:v>
                </c:pt>
                <c:pt idx="4904">
                  <c:v>111.807</c:v>
                </c:pt>
                <c:pt idx="4905">
                  <c:v>111.96599999999999</c:v>
                </c:pt>
                <c:pt idx="4906">
                  <c:v>111.434</c:v>
                </c:pt>
                <c:pt idx="4907">
                  <c:v>112.01600000000001</c:v>
                </c:pt>
                <c:pt idx="4908">
                  <c:v>109.1</c:v>
                </c:pt>
                <c:pt idx="4909">
                  <c:v>110.676</c:v>
                </c:pt>
                <c:pt idx="4910">
                  <c:v>121.985</c:v>
                </c:pt>
                <c:pt idx="4911">
                  <c:v>120.916</c:v>
                </c:pt>
                <c:pt idx="4912">
                  <c:v>109.319</c:v>
                </c:pt>
                <c:pt idx="4913">
                  <c:v>114.18300000000001</c:v>
                </c:pt>
                <c:pt idx="4914">
                  <c:v>111.379</c:v>
                </c:pt>
                <c:pt idx="4915">
                  <c:v>126.595</c:v>
                </c:pt>
                <c:pt idx="4916">
                  <c:v>116.196</c:v>
                </c:pt>
                <c:pt idx="4917">
                  <c:v>110.277</c:v>
                </c:pt>
                <c:pt idx="4918">
                  <c:v>125.648</c:v>
                </c:pt>
                <c:pt idx="4919">
                  <c:v>118.84699999999999</c:v>
                </c:pt>
                <c:pt idx="4920">
                  <c:v>127.24299999999999</c:v>
                </c:pt>
                <c:pt idx="4921">
                  <c:v>107.581</c:v>
                </c:pt>
                <c:pt idx="4922">
                  <c:v>109.39100000000001</c:v>
                </c:pt>
                <c:pt idx="4923">
                  <c:v>107.221</c:v>
                </c:pt>
                <c:pt idx="4924">
                  <c:v>123.605</c:v>
                </c:pt>
                <c:pt idx="4925">
                  <c:v>118.444</c:v>
                </c:pt>
                <c:pt idx="4926">
                  <c:v>112.529</c:v>
                </c:pt>
                <c:pt idx="4927">
                  <c:v>103.604</c:v>
                </c:pt>
                <c:pt idx="4928">
                  <c:v>121.459</c:v>
                </c:pt>
                <c:pt idx="4929">
                  <c:v>119.53400000000001</c:v>
                </c:pt>
                <c:pt idx="4930">
                  <c:v>126.11799999999999</c:v>
                </c:pt>
                <c:pt idx="4931">
                  <c:v>109.986</c:v>
                </c:pt>
                <c:pt idx="4932">
                  <c:v>118.732</c:v>
                </c:pt>
                <c:pt idx="4933">
                  <c:v>118.267</c:v>
                </c:pt>
                <c:pt idx="4934">
                  <c:v>108.444</c:v>
                </c:pt>
                <c:pt idx="4935">
                  <c:v>205.565</c:v>
                </c:pt>
                <c:pt idx="4936">
                  <c:v>404.94799999999998</c:v>
                </c:pt>
                <c:pt idx="4937">
                  <c:v>578.226</c:v>
                </c:pt>
                <c:pt idx="4938">
                  <c:v>608.90200000000004</c:v>
                </c:pt>
                <c:pt idx="4939">
                  <c:v>600.25599999999997</c:v>
                </c:pt>
                <c:pt idx="4940">
                  <c:v>604.13900000000001</c:v>
                </c:pt>
                <c:pt idx="4941">
                  <c:v>609.51</c:v>
                </c:pt>
                <c:pt idx="4942">
                  <c:v>626.17200000000003</c:v>
                </c:pt>
                <c:pt idx="4943">
                  <c:v>620.26499999999999</c:v>
                </c:pt>
                <c:pt idx="4944">
                  <c:v>618.07299999999998</c:v>
                </c:pt>
                <c:pt idx="4945">
                  <c:v>646.298</c:v>
                </c:pt>
                <c:pt idx="4946">
                  <c:v>636.86199999999997</c:v>
                </c:pt>
                <c:pt idx="4947">
                  <c:v>647.09299999999996</c:v>
                </c:pt>
                <c:pt idx="4948">
                  <c:v>646.26400000000001</c:v>
                </c:pt>
                <c:pt idx="4949">
                  <c:v>650.66899999999998</c:v>
                </c:pt>
                <c:pt idx="4950">
                  <c:v>652.48599999999999</c:v>
                </c:pt>
                <c:pt idx="4951">
                  <c:v>650.80899999999997</c:v>
                </c:pt>
                <c:pt idx="4952">
                  <c:v>631.92600000000004</c:v>
                </c:pt>
                <c:pt idx="4953">
                  <c:v>646.70299999999997</c:v>
                </c:pt>
                <c:pt idx="4954">
                  <c:v>632.52700000000004</c:v>
                </c:pt>
                <c:pt idx="4955">
                  <c:v>649.56200000000001</c:v>
                </c:pt>
                <c:pt idx="4956">
                  <c:v>646.47199999999998</c:v>
                </c:pt>
                <c:pt idx="4957">
                  <c:v>646.45100000000002</c:v>
                </c:pt>
                <c:pt idx="4958">
                  <c:v>638.34100000000001</c:v>
                </c:pt>
                <c:pt idx="4959">
                  <c:v>642.21299999999997</c:v>
                </c:pt>
                <c:pt idx="4960">
                  <c:v>645.72400000000005</c:v>
                </c:pt>
                <c:pt idx="4961">
                  <c:v>650.60199999999998</c:v>
                </c:pt>
                <c:pt idx="4962">
                  <c:v>648.60400000000004</c:v>
                </c:pt>
                <c:pt idx="4963">
                  <c:v>635.50900000000001</c:v>
                </c:pt>
                <c:pt idx="4964">
                  <c:v>638.87</c:v>
                </c:pt>
                <c:pt idx="4965">
                  <c:v>636</c:v>
                </c:pt>
                <c:pt idx="4966">
                  <c:v>635.41899999999998</c:v>
                </c:pt>
                <c:pt idx="4967">
                  <c:v>639.39499999999998</c:v>
                </c:pt>
                <c:pt idx="4968">
                  <c:v>632.83600000000001</c:v>
                </c:pt>
                <c:pt idx="4969">
                  <c:v>649.41</c:v>
                </c:pt>
                <c:pt idx="4970">
                  <c:v>657.02800000000002</c:v>
                </c:pt>
                <c:pt idx="4971">
                  <c:v>652.89099999999996</c:v>
                </c:pt>
                <c:pt idx="4972">
                  <c:v>655.04600000000005</c:v>
                </c:pt>
                <c:pt idx="4973">
                  <c:v>649.43799999999999</c:v>
                </c:pt>
                <c:pt idx="4974">
                  <c:v>658.00900000000001</c:v>
                </c:pt>
                <c:pt idx="4975">
                  <c:v>640.16600000000005</c:v>
                </c:pt>
                <c:pt idx="4976">
                  <c:v>648.99300000000005</c:v>
                </c:pt>
                <c:pt idx="4977">
                  <c:v>658.548</c:v>
                </c:pt>
                <c:pt idx="4978">
                  <c:v>649.81200000000001</c:v>
                </c:pt>
                <c:pt idx="4979">
                  <c:v>644.85699999999997</c:v>
                </c:pt>
                <c:pt idx="4980">
                  <c:v>645.47500000000002</c:v>
                </c:pt>
                <c:pt idx="4981">
                  <c:v>643.16899999999998</c:v>
                </c:pt>
                <c:pt idx="4982">
                  <c:v>648.41499999999996</c:v>
                </c:pt>
                <c:pt idx="4983">
                  <c:v>659.18700000000001</c:v>
                </c:pt>
                <c:pt idx="4984">
                  <c:v>661.24599999999998</c:v>
                </c:pt>
                <c:pt idx="4985">
                  <c:v>656.78300000000002</c:v>
                </c:pt>
                <c:pt idx="4986">
                  <c:v>657.91899999999998</c:v>
                </c:pt>
                <c:pt idx="4987">
                  <c:v>640.74199999999996</c:v>
                </c:pt>
                <c:pt idx="4988">
                  <c:v>645.41999999999996</c:v>
                </c:pt>
                <c:pt idx="4989">
                  <c:v>660.45100000000002</c:v>
                </c:pt>
                <c:pt idx="4990">
                  <c:v>648.94299999999998</c:v>
                </c:pt>
                <c:pt idx="4991">
                  <c:v>648.93799999999999</c:v>
                </c:pt>
                <c:pt idx="4992">
                  <c:v>648.72900000000004</c:v>
                </c:pt>
                <c:pt idx="4993">
                  <c:v>642.47400000000005</c:v>
                </c:pt>
                <c:pt idx="4994">
                  <c:v>648.28800000000001</c:v>
                </c:pt>
                <c:pt idx="4995">
                  <c:v>657.58600000000001</c:v>
                </c:pt>
                <c:pt idx="4996">
                  <c:v>657.74400000000003</c:v>
                </c:pt>
                <c:pt idx="4997">
                  <c:v>650.61500000000001</c:v>
                </c:pt>
                <c:pt idx="4998">
                  <c:v>653.78099999999995</c:v>
                </c:pt>
                <c:pt idx="4999">
                  <c:v>654.23199999999997</c:v>
                </c:pt>
                <c:pt idx="5000">
                  <c:v>649.71699999999998</c:v>
                </c:pt>
                <c:pt idx="5001">
                  <c:v>650.72699999999998</c:v>
                </c:pt>
                <c:pt idx="5002">
                  <c:v>663.98599999999999</c:v>
                </c:pt>
                <c:pt idx="5003">
                  <c:v>646.19899999999996</c:v>
                </c:pt>
                <c:pt idx="5004">
                  <c:v>647.61500000000001</c:v>
                </c:pt>
                <c:pt idx="5005">
                  <c:v>647.221</c:v>
                </c:pt>
                <c:pt idx="5006">
                  <c:v>649.91600000000005</c:v>
                </c:pt>
                <c:pt idx="5007">
                  <c:v>651.67499999999995</c:v>
                </c:pt>
                <c:pt idx="5008">
                  <c:v>647.13300000000004</c:v>
                </c:pt>
                <c:pt idx="5009">
                  <c:v>653.52499999999998</c:v>
                </c:pt>
                <c:pt idx="5010">
                  <c:v>648.71699999999998</c:v>
                </c:pt>
                <c:pt idx="5011">
                  <c:v>644.78899999999999</c:v>
                </c:pt>
                <c:pt idx="5012">
                  <c:v>649.63599999999997</c:v>
                </c:pt>
                <c:pt idx="5013">
                  <c:v>641.51700000000005</c:v>
                </c:pt>
                <c:pt idx="5014">
                  <c:v>650.55399999999997</c:v>
                </c:pt>
                <c:pt idx="5015">
                  <c:v>653.03399999999999</c:v>
                </c:pt>
                <c:pt idx="5016">
                  <c:v>648.86599999999999</c:v>
                </c:pt>
                <c:pt idx="5017">
                  <c:v>650.07000000000005</c:v>
                </c:pt>
                <c:pt idx="5018">
                  <c:v>648.048</c:v>
                </c:pt>
                <c:pt idx="5019">
                  <c:v>636.62699999999995</c:v>
                </c:pt>
                <c:pt idx="5020">
                  <c:v>643.45399999999995</c:v>
                </c:pt>
                <c:pt idx="5021">
                  <c:v>649.61800000000005</c:v>
                </c:pt>
                <c:pt idx="5022">
                  <c:v>662.84799999999996</c:v>
                </c:pt>
                <c:pt idx="5023">
                  <c:v>647.596</c:v>
                </c:pt>
                <c:pt idx="5024">
                  <c:v>643.71199999999999</c:v>
                </c:pt>
                <c:pt idx="5025">
                  <c:v>636.48299999999995</c:v>
                </c:pt>
                <c:pt idx="5026">
                  <c:v>630.20899999999995</c:v>
                </c:pt>
                <c:pt idx="5027">
                  <c:v>639.14</c:v>
                </c:pt>
                <c:pt idx="5028">
                  <c:v>641.60599999999999</c:v>
                </c:pt>
                <c:pt idx="5029">
                  <c:v>639.53300000000002</c:v>
                </c:pt>
                <c:pt idx="5030">
                  <c:v>644.28099999999995</c:v>
                </c:pt>
                <c:pt idx="5031">
                  <c:v>637.66600000000005</c:v>
                </c:pt>
                <c:pt idx="5032">
                  <c:v>636.54999999999995</c:v>
                </c:pt>
                <c:pt idx="5033">
                  <c:v>625.78599999999994</c:v>
                </c:pt>
                <c:pt idx="5034">
                  <c:v>643.95299999999997</c:v>
                </c:pt>
                <c:pt idx="5035">
                  <c:v>626.10699999999997</c:v>
                </c:pt>
                <c:pt idx="5036">
                  <c:v>634.36500000000001</c:v>
                </c:pt>
                <c:pt idx="5037">
                  <c:v>625.38499999999999</c:v>
                </c:pt>
                <c:pt idx="5038">
                  <c:v>634.35699999999997</c:v>
                </c:pt>
                <c:pt idx="5039">
                  <c:v>639.98699999999997</c:v>
                </c:pt>
                <c:pt idx="5040">
                  <c:v>640.54600000000005</c:v>
                </c:pt>
                <c:pt idx="5041">
                  <c:v>636.79899999999998</c:v>
                </c:pt>
                <c:pt idx="5042">
                  <c:v>637.81700000000001</c:v>
                </c:pt>
                <c:pt idx="5043">
                  <c:v>628.02300000000002</c:v>
                </c:pt>
                <c:pt idx="5044">
                  <c:v>638.68200000000002</c:v>
                </c:pt>
                <c:pt idx="5045">
                  <c:v>630.85500000000002</c:v>
                </c:pt>
                <c:pt idx="5046">
                  <c:v>637.44799999999998</c:v>
                </c:pt>
                <c:pt idx="5047">
                  <c:v>635.00400000000002</c:v>
                </c:pt>
                <c:pt idx="5048">
                  <c:v>626.83100000000002</c:v>
                </c:pt>
                <c:pt idx="5049">
                  <c:v>628.54</c:v>
                </c:pt>
                <c:pt idx="5050">
                  <c:v>628.07100000000003</c:v>
                </c:pt>
                <c:pt idx="5051">
                  <c:v>628.86</c:v>
                </c:pt>
                <c:pt idx="5052">
                  <c:v>640.52300000000002</c:v>
                </c:pt>
                <c:pt idx="5053">
                  <c:v>643.15700000000004</c:v>
                </c:pt>
                <c:pt idx="5054">
                  <c:v>635.73199999999997</c:v>
                </c:pt>
                <c:pt idx="5055">
                  <c:v>636.29200000000003</c:v>
                </c:pt>
                <c:pt idx="5056">
                  <c:v>647.84199999999998</c:v>
                </c:pt>
                <c:pt idx="5057">
                  <c:v>642.226</c:v>
                </c:pt>
                <c:pt idx="5058">
                  <c:v>626.47900000000004</c:v>
                </c:pt>
                <c:pt idx="5059">
                  <c:v>625.09299999999996</c:v>
                </c:pt>
                <c:pt idx="5060">
                  <c:v>626.25199999999995</c:v>
                </c:pt>
                <c:pt idx="5061">
                  <c:v>642.11199999999997</c:v>
                </c:pt>
                <c:pt idx="5062">
                  <c:v>622.13599999999997</c:v>
                </c:pt>
                <c:pt idx="5063">
                  <c:v>628.23699999999997</c:v>
                </c:pt>
                <c:pt idx="5064">
                  <c:v>625.02700000000004</c:v>
                </c:pt>
                <c:pt idx="5065">
                  <c:v>639.45500000000004</c:v>
                </c:pt>
                <c:pt idx="5066">
                  <c:v>632.17600000000004</c:v>
                </c:pt>
                <c:pt idx="5067">
                  <c:v>644.49300000000005</c:v>
                </c:pt>
                <c:pt idx="5068">
                  <c:v>642.226</c:v>
                </c:pt>
                <c:pt idx="5069">
                  <c:v>637.31500000000005</c:v>
                </c:pt>
                <c:pt idx="5070">
                  <c:v>629.31700000000001</c:v>
                </c:pt>
                <c:pt idx="5071">
                  <c:v>637.93499999999995</c:v>
                </c:pt>
                <c:pt idx="5072">
                  <c:v>637.15300000000002</c:v>
                </c:pt>
                <c:pt idx="5073">
                  <c:v>638.38699999999994</c:v>
                </c:pt>
                <c:pt idx="5074">
                  <c:v>649.53499999999997</c:v>
                </c:pt>
                <c:pt idx="5075">
                  <c:v>647.08600000000001</c:v>
                </c:pt>
                <c:pt idx="5076">
                  <c:v>636.32500000000005</c:v>
                </c:pt>
                <c:pt idx="5077">
                  <c:v>637.87</c:v>
                </c:pt>
                <c:pt idx="5078">
                  <c:v>636.05200000000002</c:v>
                </c:pt>
                <c:pt idx="5079">
                  <c:v>623.64499999999998</c:v>
                </c:pt>
                <c:pt idx="5080">
                  <c:v>635.27300000000002</c:v>
                </c:pt>
                <c:pt idx="5081">
                  <c:v>633.48599999999999</c:v>
                </c:pt>
                <c:pt idx="5082">
                  <c:v>643.98</c:v>
                </c:pt>
                <c:pt idx="5083">
                  <c:v>636.71900000000005</c:v>
                </c:pt>
                <c:pt idx="5084">
                  <c:v>635.36500000000001</c:v>
                </c:pt>
                <c:pt idx="5085">
                  <c:v>643.28800000000001</c:v>
                </c:pt>
                <c:pt idx="5086">
                  <c:v>642.43399999999997</c:v>
                </c:pt>
                <c:pt idx="5087">
                  <c:v>640.577</c:v>
                </c:pt>
                <c:pt idx="5088">
                  <c:v>637.58100000000002</c:v>
                </c:pt>
                <c:pt idx="5089">
                  <c:v>643.25599999999997</c:v>
                </c:pt>
                <c:pt idx="5090">
                  <c:v>654.14400000000001</c:v>
                </c:pt>
                <c:pt idx="5091">
                  <c:v>641.80799999999999</c:v>
                </c:pt>
                <c:pt idx="5092">
                  <c:v>648.33500000000004</c:v>
                </c:pt>
                <c:pt idx="5093">
                  <c:v>635.96699999999998</c:v>
                </c:pt>
                <c:pt idx="5094">
                  <c:v>632.95699999999999</c:v>
                </c:pt>
                <c:pt idx="5095">
                  <c:v>634.02300000000002</c:v>
                </c:pt>
                <c:pt idx="5096">
                  <c:v>640.82799999999997</c:v>
                </c:pt>
                <c:pt idx="5097">
                  <c:v>631.75699999999995</c:v>
                </c:pt>
                <c:pt idx="5098">
                  <c:v>632.35599999999999</c:v>
                </c:pt>
                <c:pt idx="5099">
                  <c:v>626.92499999999995</c:v>
                </c:pt>
                <c:pt idx="5100">
                  <c:v>638.31899999999996</c:v>
                </c:pt>
                <c:pt idx="5101">
                  <c:v>625.56600000000003</c:v>
                </c:pt>
                <c:pt idx="5102">
                  <c:v>641.899</c:v>
                </c:pt>
                <c:pt idx="5103">
                  <c:v>637.54700000000003</c:v>
                </c:pt>
                <c:pt idx="5104">
                  <c:v>629.89</c:v>
                </c:pt>
                <c:pt idx="5105">
                  <c:v>633.57799999999997</c:v>
                </c:pt>
                <c:pt idx="5106">
                  <c:v>644.10500000000002</c:v>
                </c:pt>
                <c:pt idx="5107">
                  <c:v>640.86500000000001</c:v>
                </c:pt>
                <c:pt idx="5108">
                  <c:v>639.303</c:v>
                </c:pt>
                <c:pt idx="5109">
                  <c:v>633.15300000000002</c:v>
                </c:pt>
                <c:pt idx="5110">
                  <c:v>641.702</c:v>
                </c:pt>
                <c:pt idx="5111">
                  <c:v>654.226</c:v>
                </c:pt>
                <c:pt idx="5112">
                  <c:v>646.15499999999997</c:v>
                </c:pt>
                <c:pt idx="5113">
                  <c:v>643.94299999999998</c:v>
                </c:pt>
                <c:pt idx="5114">
                  <c:v>636.01099999999997</c:v>
                </c:pt>
                <c:pt idx="5115">
                  <c:v>618.18700000000001</c:v>
                </c:pt>
                <c:pt idx="5116">
                  <c:v>640.48400000000004</c:v>
                </c:pt>
                <c:pt idx="5117">
                  <c:v>632.44200000000001</c:v>
                </c:pt>
                <c:pt idx="5118">
                  <c:v>656.64300000000003</c:v>
                </c:pt>
                <c:pt idx="5119">
                  <c:v>931.86500000000001</c:v>
                </c:pt>
                <c:pt idx="5120">
                  <c:v>1128.1199999999999</c:v>
                </c:pt>
                <c:pt idx="5121">
                  <c:v>1191.1400000000001</c:v>
                </c:pt>
                <c:pt idx="5122">
                  <c:v>1176.97</c:v>
                </c:pt>
                <c:pt idx="5123">
                  <c:v>1185.08</c:v>
                </c:pt>
                <c:pt idx="5124">
                  <c:v>1177.73</c:v>
                </c:pt>
                <c:pt idx="5125">
                  <c:v>1179.93</c:v>
                </c:pt>
                <c:pt idx="5126">
                  <c:v>1177.8499999999999</c:v>
                </c:pt>
                <c:pt idx="5127">
                  <c:v>1175.08</c:v>
                </c:pt>
                <c:pt idx="5128">
                  <c:v>1182.24</c:v>
                </c:pt>
                <c:pt idx="5129">
                  <c:v>1172.6199999999999</c:v>
                </c:pt>
                <c:pt idx="5130">
                  <c:v>1181.74</c:v>
                </c:pt>
                <c:pt idx="5131">
                  <c:v>1186.22</c:v>
                </c:pt>
                <c:pt idx="5132">
                  <c:v>1185.43</c:v>
                </c:pt>
                <c:pt idx="5133">
                  <c:v>1201.57</c:v>
                </c:pt>
                <c:pt idx="5134">
                  <c:v>1175.4000000000001</c:v>
                </c:pt>
                <c:pt idx="5135">
                  <c:v>1184.22</c:v>
                </c:pt>
                <c:pt idx="5136">
                  <c:v>1178.5899999999999</c:v>
                </c:pt>
                <c:pt idx="5137">
                  <c:v>1182.29</c:v>
                </c:pt>
                <c:pt idx="5138">
                  <c:v>1178</c:v>
                </c:pt>
                <c:pt idx="5139">
                  <c:v>1179.01</c:v>
                </c:pt>
                <c:pt idx="5140">
                  <c:v>1195.97</c:v>
                </c:pt>
                <c:pt idx="5141">
                  <c:v>1180.1600000000001</c:v>
                </c:pt>
                <c:pt idx="5142">
                  <c:v>1168.1099999999999</c:v>
                </c:pt>
                <c:pt idx="5143">
                  <c:v>1187.4000000000001</c:v>
                </c:pt>
                <c:pt idx="5144">
                  <c:v>1188.67</c:v>
                </c:pt>
                <c:pt idx="5145">
                  <c:v>1177.05</c:v>
                </c:pt>
                <c:pt idx="5146">
                  <c:v>1180.55</c:v>
                </c:pt>
                <c:pt idx="5147">
                  <c:v>1177.73</c:v>
                </c:pt>
                <c:pt idx="5148">
                  <c:v>1184.68</c:v>
                </c:pt>
                <c:pt idx="5149">
                  <c:v>1187.21</c:v>
                </c:pt>
                <c:pt idx="5150">
                  <c:v>1189.02</c:v>
                </c:pt>
                <c:pt idx="5151">
                  <c:v>1190.24</c:v>
                </c:pt>
                <c:pt idx="5152">
                  <c:v>1186.71</c:v>
                </c:pt>
                <c:pt idx="5153">
                  <c:v>1188.3</c:v>
                </c:pt>
                <c:pt idx="5154">
                  <c:v>1192.8499999999999</c:v>
                </c:pt>
                <c:pt idx="5155">
                  <c:v>1195.1300000000001</c:v>
                </c:pt>
                <c:pt idx="5156">
                  <c:v>1190.74</c:v>
                </c:pt>
                <c:pt idx="5157">
                  <c:v>1186.18</c:v>
                </c:pt>
                <c:pt idx="5158">
                  <c:v>1187.3699999999999</c:v>
                </c:pt>
                <c:pt idx="5159">
                  <c:v>1177.4000000000001</c:v>
                </c:pt>
                <c:pt idx="5160">
                  <c:v>1192.5899999999999</c:v>
                </c:pt>
                <c:pt idx="5161">
                  <c:v>1178.79</c:v>
                </c:pt>
                <c:pt idx="5162">
                  <c:v>1180.08</c:v>
                </c:pt>
                <c:pt idx="5163">
                  <c:v>1183.1600000000001</c:v>
                </c:pt>
                <c:pt idx="5164">
                  <c:v>1188.6199999999999</c:v>
                </c:pt>
                <c:pt idx="5165">
                  <c:v>1183.46</c:v>
                </c:pt>
                <c:pt idx="5166">
                  <c:v>1194.1600000000001</c:v>
                </c:pt>
                <c:pt idx="5167">
                  <c:v>1192.07</c:v>
                </c:pt>
                <c:pt idx="5168">
                  <c:v>1191.24</c:v>
                </c:pt>
                <c:pt idx="5169">
                  <c:v>1191.74</c:v>
                </c:pt>
                <c:pt idx="5170">
                  <c:v>1196.0899999999999</c:v>
                </c:pt>
                <c:pt idx="5171">
                  <c:v>1191.2</c:v>
                </c:pt>
                <c:pt idx="5172">
                  <c:v>1185.49</c:v>
                </c:pt>
                <c:pt idx="5173">
                  <c:v>1193.8800000000001</c:v>
                </c:pt>
                <c:pt idx="5174">
                  <c:v>1196.1500000000001</c:v>
                </c:pt>
                <c:pt idx="5175">
                  <c:v>1168.1500000000001</c:v>
                </c:pt>
                <c:pt idx="5176">
                  <c:v>1200.31</c:v>
                </c:pt>
                <c:pt idx="5177">
                  <c:v>1201.26</c:v>
                </c:pt>
                <c:pt idx="5178">
                  <c:v>1189.75</c:v>
                </c:pt>
                <c:pt idx="5179">
                  <c:v>1188.3800000000001</c:v>
                </c:pt>
                <c:pt idx="5180">
                  <c:v>1183.25</c:v>
                </c:pt>
                <c:pt idx="5181">
                  <c:v>1193.29</c:v>
                </c:pt>
                <c:pt idx="5182">
                  <c:v>1191.32</c:v>
                </c:pt>
                <c:pt idx="5183">
                  <c:v>1206.31</c:v>
                </c:pt>
                <c:pt idx="5184">
                  <c:v>1191.6199999999999</c:v>
                </c:pt>
                <c:pt idx="5185">
                  <c:v>1185.4000000000001</c:v>
                </c:pt>
                <c:pt idx="5186">
                  <c:v>1192.29</c:v>
                </c:pt>
                <c:pt idx="5187">
                  <c:v>1182.28</c:v>
                </c:pt>
                <c:pt idx="5188">
                  <c:v>1185.72</c:v>
                </c:pt>
                <c:pt idx="5189">
                  <c:v>1185.3699999999999</c:v>
                </c:pt>
                <c:pt idx="5190">
                  <c:v>1185.6099999999999</c:v>
                </c:pt>
                <c:pt idx="5191">
                  <c:v>1187</c:v>
                </c:pt>
                <c:pt idx="5192">
                  <c:v>1172.02</c:v>
                </c:pt>
                <c:pt idx="5193">
                  <c:v>1169.6099999999999</c:v>
                </c:pt>
                <c:pt idx="5194">
                  <c:v>1186.32</c:v>
                </c:pt>
                <c:pt idx="5195">
                  <c:v>1192.92</c:v>
                </c:pt>
                <c:pt idx="5196">
                  <c:v>1186.33</c:v>
                </c:pt>
                <c:pt idx="5197">
                  <c:v>1191.08</c:v>
                </c:pt>
                <c:pt idx="5198">
                  <c:v>1173.21</c:v>
                </c:pt>
                <c:pt idx="5199">
                  <c:v>1185.18</c:v>
                </c:pt>
                <c:pt idx="5200">
                  <c:v>1186.6099999999999</c:v>
                </c:pt>
                <c:pt idx="5201">
                  <c:v>1180.71</c:v>
                </c:pt>
                <c:pt idx="5202">
                  <c:v>1184.92</c:v>
                </c:pt>
                <c:pt idx="5203">
                  <c:v>1171.95</c:v>
                </c:pt>
                <c:pt idx="5204">
                  <c:v>1191.0999999999999</c:v>
                </c:pt>
                <c:pt idx="5205">
                  <c:v>1183.6300000000001</c:v>
                </c:pt>
                <c:pt idx="5206">
                  <c:v>1184.4000000000001</c:v>
                </c:pt>
                <c:pt idx="5207">
                  <c:v>1167.9000000000001</c:v>
                </c:pt>
                <c:pt idx="5208">
                  <c:v>905.14499999999998</c:v>
                </c:pt>
                <c:pt idx="5209">
                  <c:v>596.82399999999996</c:v>
                </c:pt>
                <c:pt idx="5210">
                  <c:v>379.09300000000002</c:v>
                </c:pt>
                <c:pt idx="5211">
                  <c:v>295.34500000000003</c:v>
                </c:pt>
                <c:pt idx="5212">
                  <c:v>222.38800000000001</c:v>
                </c:pt>
                <c:pt idx="5213">
                  <c:v>146.761</c:v>
                </c:pt>
                <c:pt idx="5214">
                  <c:v>165.89400000000001</c:v>
                </c:pt>
                <c:pt idx="5215">
                  <c:v>169.393</c:v>
                </c:pt>
                <c:pt idx="5216">
                  <c:v>169.648</c:v>
                </c:pt>
                <c:pt idx="5217">
                  <c:v>177.191</c:v>
                </c:pt>
                <c:pt idx="5218">
                  <c:v>168.34800000000001</c:v>
                </c:pt>
                <c:pt idx="5219">
                  <c:v>158.167</c:v>
                </c:pt>
                <c:pt idx="5220">
                  <c:v>126.021</c:v>
                </c:pt>
                <c:pt idx="5221">
                  <c:v>100.19199999999999</c:v>
                </c:pt>
                <c:pt idx="5222">
                  <c:v>104.904</c:v>
                </c:pt>
                <c:pt idx="5223">
                  <c:v>97.597499999999997</c:v>
                </c:pt>
                <c:pt idx="5224">
                  <c:v>105.738</c:v>
                </c:pt>
                <c:pt idx="5225">
                  <c:v>102.527</c:v>
                </c:pt>
                <c:pt idx="5226">
                  <c:v>94.974400000000003</c:v>
                </c:pt>
                <c:pt idx="5227">
                  <c:v>97.011600000000001</c:v>
                </c:pt>
                <c:pt idx="5228">
                  <c:v>89.760400000000004</c:v>
                </c:pt>
                <c:pt idx="5229">
                  <c:v>93.224900000000005</c:v>
                </c:pt>
                <c:pt idx="5230">
                  <c:v>90.662499999999994</c:v>
                </c:pt>
                <c:pt idx="5231">
                  <c:v>99.832899999999995</c:v>
                </c:pt>
                <c:pt idx="5232">
                  <c:v>94.141000000000005</c:v>
                </c:pt>
                <c:pt idx="5233">
                  <c:v>93.837299999999999</c:v>
                </c:pt>
                <c:pt idx="5234">
                  <c:v>94.854799999999997</c:v>
                </c:pt>
                <c:pt idx="5235">
                  <c:v>81.267600000000002</c:v>
                </c:pt>
                <c:pt idx="5236">
                  <c:v>95.7423</c:v>
                </c:pt>
                <c:pt idx="5237">
                  <c:v>96.111099999999993</c:v>
                </c:pt>
                <c:pt idx="5238">
                  <c:v>93.6143</c:v>
                </c:pt>
                <c:pt idx="5239">
                  <c:v>95.373400000000004</c:v>
                </c:pt>
                <c:pt idx="5240">
                  <c:v>88.656899999999993</c:v>
                </c:pt>
                <c:pt idx="5241">
                  <c:v>87.665099999999995</c:v>
                </c:pt>
                <c:pt idx="5242">
                  <c:v>90.908799999999999</c:v>
                </c:pt>
                <c:pt idx="5243">
                  <c:v>84.556600000000003</c:v>
                </c:pt>
                <c:pt idx="5244">
                  <c:v>88.384799999999998</c:v>
                </c:pt>
                <c:pt idx="5245">
                  <c:v>94.974599999999995</c:v>
                </c:pt>
                <c:pt idx="5246">
                  <c:v>87.7059</c:v>
                </c:pt>
                <c:pt idx="5247">
                  <c:v>99.5976</c:v>
                </c:pt>
                <c:pt idx="5248">
                  <c:v>98.685599999999994</c:v>
                </c:pt>
                <c:pt idx="5249">
                  <c:v>92.416399999999996</c:v>
                </c:pt>
                <c:pt idx="5250">
                  <c:v>87.789000000000001</c:v>
                </c:pt>
                <c:pt idx="5251">
                  <c:v>97.186599999999999</c:v>
                </c:pt>
                <c:pt idx="5252">
                  <c:v>93.847999999999999</c:v>
                </c:pt>
                <c:pt idx="5253">
                  <c:v>92.022900000000007</c:v>
                </c:pt>
                <c:pt idx="5254">
                  <c:v>88.014200000000002</c:v>
                </c:pt>
                <c:pt idx="5255">
                  <c:v>84.864500000000007</c:v>
                </c:pt>
                <c:pt idx="5256">
                  <c:v>87.142700000000005</c:v>
                </c:pt>
                <c:pt idx="5257">
                  <c:v>87.093800000000002</c:v>
                </c:pt>
                <c:pt idx="5258">
                  <c:v>93.975700000000003</c:v>
                </c:pt>
                <c:pt idx="5259">
                  <c:v>103.158</c:v>
                </c:pt>
                <c:pt idx="5260">
                  <c:v>100.375</c:v>
                </c:pt>
                <c:pt idx="5261">
                  <c:v>101.307</c:v>
                </c:pt>
                <c:pt idx="5262">
                  <c:v>99.095699999999994</c:v>
                </c:pt>
                <c:pt idx="5263">
                  <c:v>97.671700000000001</c:v>
                </c:pt>
                <c:pt idx="5264">
                  <c:v>104.477</c:v>
                </c:pt>
                <c:pt idx="5265">
                  <c:v>95.714799999999997</c:v>
                </c:pt>
                <c:pt idx="5266">
                  <c:v>104.991</c:v>
                </c:pt>
                <c:pt idx="5267">
                  <c:v>98.782399999999996</c:v>
                </c:pt>
                <c:pt idx="5268">
                  <c:v>112.815</c:v>
                </c:pt>
                <c:pt idx="5269">
                  <c:v>110.35299999999999</c:v>
                </c:pt>
                <c:pt idx="5270">
                  <c:v>108.536</c:v>
                </c:pt>
                <c:pt idx="5271">
                  <c:v>97.407399999999996</c:v>
                </c:pt>
                <c:pt idx="5272">
                  <c:v>99.208399999999997</c:v>
                </c:pt>
                <c:pt idx="5273">
                  <c:v>100.208</c:v>
                </c:pt>
                <c:pt idx="5274">
                  <c:v>100.35899999999999</c:v>
                </c:pt>
                <c:pt idx="5275">
                  <c:v>112.005</c:v>
                </c:pt>
                <c:pt idx="5276">
                  <c:v>100.285</c:v>
                </c:pt>
                <c:pt idx="5277">
                  <c:v>108.715</c:v>
                </c:pt>
                <c:pt idx="5278">
                  <c:v>108.42100000000001</c:v>
                </c:pt>
                <c:pt idx="5279">
                  <c:v>100.137</c:v>
                </c:pt>
                <c:pt idx="5280">
                  <c:v>113.619</c:v>
                </c:pt>
                <c:pt idx="5281">
                  <c:v>108.976</c:v>
                </c:pt>
                <c:pt idx="5282">
                  <c:v>105.864</c:v>
                </c:pt>
                <c:pt idx="5283">
                  <c:v>100.67</c:v>
                </c:pt>
                <c:pt idx="5284">
                  <c:v>108.54600000000001</c:v>
                </c:pt>
                <c:pt idx="5285">
                  <c:v>108.479</c:v>
                </c:pt>
                <c:pt idx="5286">
                  <c:v>128.28800000000001</c:v>
                </c:pt>
                <c:pt idx="5287">
                  <c:v>105.249</c:v>
                </c:pt>
                <c:pt idx="5288">
                  <c:v>111.59399999999999</c:v>
                </c:pt>
                <c:pt idx="5289">
                  <c:v>105.959</c:v>
                </c:pt>
                <c:pt idx="5290">
                  <c:v>107.566</c:v>
                </c:pt>
                <c:pt idx="5291">
                  <c:v>95.237799999999993</c:v>
                </c:pt>
                <c:pt idx="5292">
                  <c:v>104.86</c:v>
                </c:pt>
                <c:pt idx="5293">
                  <c:v>108.404</c:v>
                </c:pt>
                <c:pt idx="5294">
                  <c:v>274.40600000000001</c:v>
                </c:pt>
                <c:pt idx="5295">
                  <c:v>497.22899999999998</c:v>
                </c:pt>
                <c:pt idx="5296">
                  <c:v>527.80200000000002</c:v>
                </c:pt>
                <c:pt idx="5297">
                  <c:v>522.84400000000005</c:v>
                </c:pt>
                <c:pt idx="5298">
                  <c:v>531.11199999999997</c:v>
                </c:pt>
                <c:pt idx="5299">
                  <c:v>531.29300000000001</c:v>
                </c:pt>
                <c:pt idx="5300">
                  <c:v>529.87800000000004</c:v>
                </c:pt>
                <c:pt idx="5301">
                  <c:v>532.38199999999995</c:v>
                </c:pt>
                <c:pt idx="5302">
                  <c:v>523.83600000000001</c:v>
                </c:pt>
                <c:pt idx="5303">
                  <c:v>573.30700000000002</c:v>
                </c:pt>
                <c:pt idx="5304">
                  <c:v>620.19200000000001</c:v>
                </c:pt>
                <c:pt idx="5305">
                  <c:v>671.721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638.37800000000004</c:v>
                </c:pt>
                <c:pt idx="5320">
                  <c:v>638.44000000000005</c:v>
                </c:pt>
                <c:pt idx="5321">
                  <c:v>644.19600000000003</c:v>
                </c:pt>
                <c:pt idx="5322">
                  <c:v>626.928</c:v>
                </c:pt>
                <c:pt idx="5323">
                  <c:v>646.90700000000004</c:v>
                </c:pt>
                <c:pt idx="5324">
                  <c:v>634.80399999999997</c:v>
                </c:pt>
                <c:pt idx="5325">
                  <c:v>643.23</c:v>
                </c:pt>
                <c:pt idx="5326">
                  <c:v>635.60799999999995</c:v>
                </c:pt>
                <c:pt idx="5327">
                  <c:v>638.58000000000004</c:v>
                </c:pt>
                <c:pt idx="5328">
                  <c:v>641.76</c:v>
                </c:pt>
                <c:pt idx="5329">
                  <c:v>650.53899999999999</c:v>
                </c:pt>
                <c:pt idx="5330">
                  <c:v>636.09500000000003</c:v>
                </c:pt>
                <c:pt idx="5331">
                  <c:v>653.66999999999996</c:v>
                </c:pt>
                <c:pt idx="5332">
                  <c:v>699.89</c:v>
                </c:pt>
                <c:pt idx="5333">
                  <c:v>686.70799999999997</c:v>
                </c:pt>
                <c:pt idx="5334">
                  <c:v>689.476</c:v>
                </c:pt>
                <c:pt idx="5335">
                  <c:v>681.04399999999998</c:v>
                </c:pt>
                <c:pt idx="5336">
                  <c:v>676.73299999999995</c:v>
                </c:pt>
                <c:pt idx="5337">
                  <c:v>681.024</c:v>
                </c:pt>
                <c:pt idx="5338">
                  <c:v>694.57799999999997</c:v>
                </c:pt>
                <c:pt idx="5339">
                  <c:v>684.19399999999996</c:v>
                </c:pt>
                <c:pt idx="5340">
                  <c:v>690.40300000000002</c:v>
                </c:pt>
                <c:pt idx="5341">
                  <c:v>687.74</c:v>
                </c:pt>
                <c:pt idx="5342">
                  <c:v>686.86199999999997</c:v>
                </c:pt>
                <c:pt idx="5343">
                  <c:v>678.31799999999998</c:v>
                </c:pt>
                <c:pt idx="5344">
                  <c:v>683.97799999999995</c:v>
                </c:pt>
                <c:pt idx="5345">
                  <c:v>676.30200000000002</c:v>
                </c:pt>
                <c:pt idx="5346">
                  <c:v>683.33699999999999</c:v>
                </c:pt>
                <c:pt idx="5347">
                  <c:v>683.60799999999995</c:v>
                </c:pt>
                <c:pt idx="5348">
                  <c:v>698.76499999999999</c:v>
                </c:pt>
                <c:pt idx="5349">
                  <c:v>692.01099999999997</c:v>
                </c:pt>
                <c:pt idx="5350">
                  <c:v>646.46600000000001</c:v>
                </c:pt>
                <c:pt idx="5351">
                  <c:v>604.41999999999996</c:v>
                </c:pt>
                <c:pt idx="5352">
                  <c:v>605.36300000000006</c:v>
                </c:pt>
                <c:pt idx="5353">
                  <c:v>601.36699999999996</c:v>
                </c:pt>
                <c:pt idx="5354">
                  <c:v>605.81500000000005</c:v>
                </c:pt>
                <c:pt idx="5355">
                  <c:v>604.86099999999999</c:v>
                </c:pt>
                <c:pt idx="5356">
                  <c:v>614.82000000000005</c:v>
                </c:pt>
                <c:pt idx="5357">
                  <c:v>607.96100000000001</c:v>
                </c:pt>
                <c:pt idx="5358">
                  <c:v>615.40499999999997</c:v>
                </c:pt>
                <c:pt idx="5359">
                  <c:v>614.70600000000002</c:v>
                </c:pt>
                <c:pt idx="5360">
                  <c:v>604.84100000000001</c:v>
                </c:pt>
                <c:pt idx="5361">
                  <c:v>610.66999999999996</c:v>
                </c:pt>
                <c:pt idx="5362">
                  <c:v>598.76300000000003</c:v>
                </c:pt>
                <c:pt idx="5363">
                  <c:v>608.88099999999997</c:v>
                </c:pt>
                <c:pt idx="5364">
                  <c:v>599.72</c:v>
                </c:pt>
                <c:pt idx="5365">
                  <c:v>619.51800000000003</c:v>
                </c:pt>
                <c:pt idx="5366">
                  <c:v>607.351</c:v>
                </c:pt>
                <c:pt idx="5367">
                  <c:v>604.17899999999997</c:v>
                </c:pt>
                <c:pt idx="5368">
                  <c:v>614.63800000000003</c:v>
                </c:pt>
                <c:pt idx="5369">
                  <c:v>614.39</c:v>
                </c:pt>
                <c:pt idx="5370">
                  <c:v>602.91399999999999</c:v>
                </c:pt>
                <c:pt idx="5371">
                  <c:v>602.96699999999998</c:v>
                </c:pt>
                <c:pt idx="5372">
                  <c:v>606.51599999999996</c:v>
                </c:pt>
                <c:pt idx="5373">
                  <c:v>614.56600000000003</c:v>
                </c:pt>
                <c:pt idx="5374">
                  <c:v>593.46699999999998</c:v>
                </c:pt>
                <c:pt idx="5375">
                  <c:v>618.37300000000005</c:v>
                </c:pt>
                <c:pt idx="5376">
                  <c:v>603.11500000000001</c:v>
                </c:pt>
                <c:pt idx="5377">
                  <c:v>613.07299999999998</c:v>
                </c:pt>
                <c:pt idx="5378">
                  <c:v>617.36599999999999</c:v>
                </c:pt>
                <c:pt idx="5379">
                  <c:v>606.74099999999999</c:v>
                </c:pt>
                <c:pt idx="5380">
                  <c:v>610.70000000000005</c:v>
                </c:pt>
                <c:pt idx="5381">
                  <c:v>617.90200000000004</c:v>
                </c:pt>
                <c:pt idx="5382">
                  <c:v>602.63</c:v>
                </c:pt>
                <c:pt idx="5383">
                  <c:v>598.98199999999997</c:v>
                </c:pt>
                <c:pt idx="5384">
                  <c:v>611.46600000000001</c:v>
                </c:pt>
                <c:pt idx="5385">
                  <c:v>615.827</c:v>
                </c:pt>
                <c:pt idx="5386">
                  <c:v>623.29</c:v>
                </c:pt>
                <c:pt idx="5387">
                  <c:v>615.50800000000004</c:v>
                </c:pt>
                <c:pt idx="5388">
                  <c:v>617.45799999999997</c:v>
                </c:pt>
                <c:pt idx="5389">
                  <c:v>606.96600000000001</c:v>
                </c:pt>
                <c:pt idx="5390">
                  <c:v>617.98299999999995</c:v>
                </c:pt>
                <c:pt idx="5391">
                  <c:v>637.4</c:v>
                </c:pt>
                <c:pt idx="5392">
                  <c:v>666.61</c:v>
                </c:pt>
                <c:pt idx="5393">
                  <c:v>646.88300000000004</c:v>
                </c:pt>
                <c:pt idx="5394">
                  <c:v>645.96100000000001</c:v>
                </c:pt>
                <c:pt idx="5395">
                  <c:v>620.57500000000005</c:v>
                </c:pt>
                <c:pt idx="5396">
                  <c:v>648.495</c:v>
                </c:pt>
                <c:pt idx="5397">
                  <c:v>657.26499999999999</c:v>
                </c:pt>
                <c:pt idx="5398">
                  <c:v>648.51599999999996</c:v>
                </c:pt>
                <c:pt idx="5399">
                  <c:v>658.99099999999999</c:v>
                </c:pt>
                <c:pt idx="5400">
                  <c:v>650.68499999999995</c:v>
                </c:pt>
                <c:pt idx="5401">
                  <c:v>656.93</c:v>
                </c:pt>
                <c:pt idx="5402">
                  <c:v>654.36500000000001</c:v>
                </c:pt>
                <c:pt idx="5403">
                  <c:v>655.85699999999997</c:v>
                </c:pt>
                <c:pt idx="5404">
                  <c:v>640.37199999999996</c:v>
                </c:pt>
                <c:pt idx="5405">
                  <c:v>634.78700000000003</c:v>
                </c:pt>
                <c:pt idx="5406">
                  <c:v>645.02200000000005</c:v>
                </c:pt>
                <c:pt idx="5407">
                  <c:v>645.84799999999996</c:v>
                </c:pt>
                <c:pt idx="5408">
                  <c:v>633.21199999999999</c:v>
                </c:pt>
                <c:pt idx="5409">
                  <c:v>652.31200000000001</c:v>
                </c:pt>
                <c:pt idx="5410">
                  <c:v>645.34</c:v>
                </c:pt>
                <c:pt idx="5411">
                  <c:v>646.68799999999999</c:v>
                </c:pt>
                <c:pt idx="5412">
                  <c:v>642.803</c:v>
                </c:pt>
                <c:pt idx="5413">
                  <c:v>640.55600000000004</c:v>
                </c:pt>
                <c:pt idx="5414">
                  <c:v>640.01400000000001</c:v>
                </c:pt>
                <c:pt idx="5415">
                  <c:v>633.86199999999997</c:v>
                </c:pt>
                <c:pt idx="5416">
                  <c:v>646.19200000000001</c:v>
                </c:pt>
                <c:pt idx="5417">
                  <c:v>643.20600000000002</c:v>
                </c:pt>
                <c:pt idx="5418">
                  <c:v>648.13</c:v>
                </c:pt>
                <c:pt idx="5419">
                  <c:v>641.64200000000005</c:v>
                </c:pt>
                <c:pt idx="5420">
                  <c:v>633.88300000000004</c:v>
                </c:pt>
                <c:pt idx="5421">
                  <c:v>644.12599999999998</c:v>
                </c:pt>
                <c:pt idx="5422">
                  <c:v>640.89400000000001</c:v>
                </c:pt>
                <c:pt idx="5423">
                  <c:v>634.21400000000006</c:v>
                </c:pt>
                <c:pt idx="5424">
                  <c:v>632.30100000000004</c:v>
                </c:pt>
                <c:pt idx="5425">
                  <c:v>633.53399999999999</c:v>
                </c:pt>
                <c:pt idx="5426">
                  <c:v>642.56399999999996</c:v>
                </c:pt>
                <c:pt idx="5427">
                  <c:v>642.62900000000002</c:v>
                </c:pt>
                <c:pt idx="5428">
                  <c:v>630.86</c:v>
                </c:pt>
                <c:pt idx="5429">
                  <c:v>640.87300000000005</c:v>
                </c:pt>
                <c:pt idx="5430">
                  <c:v>628.70100000000002</c:v>
                </c:pt>
                <c:pt idx="5431">
                  <c:v>637.52099999999996</c:v>
                </c:pt>
                <c:pt idx="5432">
                  <c:v>651.57500000000005</c:v>
                </c:pt>
                <c:pt idx="5433">
                  <c:v>651.13400000000001</c:v>
                </c:pt>
                <c:pt idx="5434">
                  <c:v>653.20399999999995</c:v>
                </c:pt>
                <c:pt idx="5435">
                  <c:v>653.11</c:v>
                </c:pt>
                <c:pt idx="5436">
                  <c:v>637.65499999999997</c:v>
                </c:pt>
                <c:pt idx="5437">
                  <c:v>643.00800000000004</c:v>
                </c:pt>
                <c:pt idx="5438">
                  <c:v>639.41899999999998</c:v>
                </c:pt>
                <c:pt idx="5439">
                  <c:v>627.45000000000005</c:v>
                </c:pt>
                <c:pt idx="5440">
                  <c:v>632.32600000000002</c:v>
                </c:pt>
                <c:pt idx="5441">
                  <c:v>628.25599999999997</c:v>
                </c:pt>
                <c:pt idx="5442">
                  <c:v>639.25099999999998</c:v>
                </c:pt>
                <c:pt idx="5443">
                  <c:v>640.66800000000001</c:v>
                </c:pt>
                <c:pt idx="5444">
                  <c:v>639.05999999999995</c:v>
                </c:pt>
                <c:pt idx="5445">
                  <c:v>633.596</c:v>
                </c:pt>
                <c:pt idx="5446">
                  <c:v>643.75300000000004</c:v>
                </c:pt>
                <c:pt idx="5447">
                  <c:v>629.32100000000003</c:v>
                </c:pt>
                <c:pt idx="5448">
                  <c:v>638.99099999999999</c:v>
                </c:pt>
                <c:pt idx="5449">
                  <c:v>629.64800000000002</c:v>
                </c:pt>
                <c:pt idx="5450">
                  <c:v>644.505</c:v>
                </c:pt>
                <c:pt idx="5451">
                  <c:v>636.40899999999999</c:v>
                </c:pt>
                <c:pt idx="5452">
                  <c:v>640.21</c:v>
                </c:pt>
                <c:pt idx="5453">
                  <c:v>640.34100000000001</c:v>
                </c:pt>
                <c:pt idx="5454">
                  <c:v>644.51800000000003</c:v>
                </c:pt>
                <c:pt idx="5455">
                  <c:v>640.22500000000002</c:v>
                </c:pt>
                <c:pt idx="5456">
                  <c:v>646.88599999999997</c:v>
                </c:pt>
                <c:pt idx="5457">
                  <c:v>640.99199999999996</c:v>
                </c:pt>
                <c:pt idx="5458">
                  <c:v>643.16</c:v>
                </c:pt>
                <c:pt idx="5459">
                  <c:v>634.38</c:v>
                </c:pt>
                <c:pt idx="5460">
                  <c:v>631.39599999999996</c:v>
                </c:pt>
                <c:pt idx="5461">
                  <c:v>643.11500000000001</c:v>
                </c:pt>
                <c:pt idx="5462">
                  <c:v>633.64599999999996</c:v>
                </c:pt>
                <c:pt idx="5463">
                  <c:v>644.904</c:v>
                </c:pt>
                <c:pt idx="5464">
                  <c:v>631.11900000000003</c:v>
                </c:pt>
                <c:pt idx="5465">
                  <c:v>642.61900000000003</c:v>
                </c:pt>
                <c:pt idx="5466">
                  <c:v>646.79499999999996</c:v>
                </c:pt>
                <c:pt idx="5467">
                  <c:v>645.69600000000003</c:v>
                </c:pt>
                <c:pt idx="5468">
                  <c:v>645.69200000000001</c:v>
                </c:pt>
                <c:pt idx="5469">
                  <c:v>648.04999999999995</c:v>
                </c:pt>
                <c:pt idx="5470">
                  <c:v>648.04899999999998</c:v>
                </c:pt>
                <c:pt idx="5471">
                  <c:v>634.71400000000006</c:v>
                </c:pt>
                <c:pt idx="5472">
                  <c:v>637.52300000000002</c:v>
                </c:pt>
                <c:pt idx="5473">
                  <c:v>641.89099999999996</c:v>
                </c:pt>
                <c:pt idx="5474">
                  <c:v>635.77800000000002</c:v>
                </c:pt>
                <c:pt idx="5475">
                  <c:v>640.77599999999995</c:v>
                </c:pt>
                <c:pt idx="5476">
                  <c:v>645.40800000000002</c:v>
                </c:pt>
                <c:pt idx="5477">
                  <c:v>640.60400000000004</c:v>
                </c:pt>
                <c:pt idx="5478">
                  <c:v>647.63499999999999</c:v>
                </c:pt>
                <c:pt idx="5479">
                  <c:v>627.52200000000005</c:v>
                </c:pt>
                <c:pt idx="5480">
                  <c:v>608.05499999999995</c:v>
                </c:pt>
                <c:pt idx="5481">
                  <c:v>644.19000000000005</c:v>
                </c:pt>
                <c:pt idx="5482">
                  <c:v>644.44600000000003</c:v>
                </c:pt>
                <c:pt idx="5483">
                  <c:v>647.57299999999998</c:v>
                </c:pt>
                <c:pt idx="5484">
                  <c:v>659.56500000000005</c:v>
                </c:pt>
                <c:pt idx="5485">
                  <c:v>650.34400000000005</c:v>
                </c:pt>
                <c:pt idx="5486">
                  <c:v>650.25599999999997</c:v>
                </c:pt>
                <c:pt idx="5487">
                  <c:v>657.93399999999997</c:v>
                </c:pt>
                <c:pt idx="5488">
                  <c:v>651.76199999999994</c:v>
                </c:pt>
                <c:pt idx="5489">
                  <c:v>636.03099999999995</c:v>
                </c:pt>
                <c:pt idx="5490">
                  <c:v>629.11400000000003</c:v>
                </c:pt>
                <c:pt idx="5491">
                  <c:v>634.20500000000004</c:v>
                </c:pt>
                <c:pt idx="5492">
                  <c:v>637.71600000000001</c:v>
                </c:pt>
                <c:pt idx="5493">
                  <c:v>645.86199999999997</c:v>
                </c:pt>
                <c:pt idx="5494">
                  <c:v>638.125</c:v>
                </c:pt>
                <c:pt idx="5495">
                  <c:v>628.33699999999999</c:v>
                </c:pt>
                <c:pt idx="5496">
                  <c:v>638.73400000000004</c:v>
                </c:pt>
                <c:pt idx="5497">
                  <c:v>626.94200000000001</c:v>
                </c:pt>
                <c:pt idx="5498">
                  <c:v>640.90800000000002</c:v>
                </c:pt>
                <c:pt idx="5499">
                  <c:v>641.28</c:v>
                </c:pt>
                <c:pt idx="5500">
                  <c:v>642.60299999999995</c:v>
                </c:pt>
                <c:pt idx="5501">
                  <c:v>636.28700000000003</c:v>
                </c:pt>
                <c:pt idx="5502">
                  <c:v>636.93899999999996</c:v>
                </c:pt>
                <c:pt idx="5503">
                  <c:v>632.88300000000004</c:v>
                </c:pt>
                <c:pt idx="5504">
                  <c:v>641.54999999999995</c:v>
                </c:pt>
                <c:pt idx="5505">
                  <c:v>644.83600000000001</c:v>
                </c:pt>
                <c:pt idx="5506">
                  <c:v>639.25199999999995</c:v>
                </c:pt>
                <c:pt idx="5507">
                  <c:v>637.51700000000005</c:v>
                </c:pt>
                <c:pt idx="5508">
                  <c:v>635.08699999999999</c:v>
                </c:pt>
                <c:pt idx="5509">
                  <c:v>634.65800000000002</c:v>
                </c:pt>
                <c:pt idx="5510">
                  <c:v>630.44500000000005</c:v>
                </c:pt>
                <c:pt idx="5511">
                  <c:v>634.31100000000004</c:v>
                </c:pt>
                <c:pt idx="5512">
                  <c:v>632.95000000000005</c:v>
                </c:pt>
                <c:pt idx="5513">
                  <c:v>628.13400000000001</c:v>
                </c:pt>
                <c:pt idx="5514">
                  <c:v>626.58900000000006</c:v>
                </c:pt>
                <c:pt idx="5515">
                  <c:v>620.06700000000001</c:v>
                </c:pt>
                <c:pt idx="5516">
                  <c:v>636.90599999999995</c:v>
                </c:pt>
                <c:pt idx="5517">
                  <c:v>637.505</c:v>
                </c:pt>
                <c:pt idx="5518">
                  <c:v>628.65599999999995</c:v>
                </c:pt>
                <c:pt idx="5519">
                  <c:v>635.71299999999997</c:v>
                </c:pt>
                <c:pt idx="5520">
                  <c:v>636.38099999999997</c:v>
                </c:pt>
                <c:pt idx="5521">
                  <c:v>639.90599999999995</c:v>
                </c:pt>
                <c:pt idx="5522">
                  <c:v>638.66300000000001</c:v>
                </c:pt>
                <c:pt idx="5523">
                  <c:v>633.46799999999996</c:v>
                </c:pt>
                <c:pt idx="5524">
                  <c:v>635.476</c:v>
                </c:pt>
                <c:pt idx="5525">
                  <c:v>628.01499999999999</c:v>
                </c:pt>
                <c:pt idx="5526">
                  <c:v>623.66</c:v>
                </c:pt>
                <c:pt idx="5527">
                  <c:v>627.053</c:v>
                </c:pt>
                <c:pt idx="5528">
                  <c:v>629.05600000000004</c:v>
                </c:pt>
                <c:pt idx="5529">
                  <c:v>634.38400000000001</c:v>
                </c:pt>
                <c:pt idx="5530">
                  <c:v>641.84199999999998</c:v>
                </c:pt>
                <c:pt idx="5531">
                  <c:v>639.20299999999997</c:v>
                </c:pt>
                <c:pt idx="5532">
                  <c:v>635.56299999999999</c:v>
                </c:pt>
                <c:pt idx="5533">
                  <c:v>631.15499999999997</c:v>
                </c:pt>
                <c:pt idx="5534">
                  <c:v>635.91399999999999</c:v>
                </c:pt>
                <c:pt idx="5535">
                  <c:v>626.82100000000003</c:v>
                </c:pt>
                <c:pt idx="5536">
                  <c:v>631.26099999999997</c:v>
                </c:pt>
                <c:pt idx="5537">
                  <c:v>631.36300000000006</c:v>
                </c:pt>
                <c:pt idx="5538">
                  <c:v>642.32299999999998</c:v>
                </c:pt>
                <c:pt idx="5539">
                  <c:v>633.38800000000003</c:v>
                </c:pt>
                <c:pt idx="5540">
                  <c:v>629.61300000000006</c:v>
                </c:pt>
                <c:pt idx="5541">
                  <c:v>630.80100000000004</c:v>
                </c:pt>
                <c:pt idx="5542">
                  <c:v>629.15</c:v>
                </c:pt>
                <c:pt idx="5543">
                  <c:v>626.83500000000004</c:v>
                </c:pt>
                <c:pt idx="5544">
                  <c:v>630.99199999999996</c:v>
                </c:pt>
                <c:pt idx="5545">
                  <c:v>637.25900000000001</c:v>
                </c:pt>
                <c:pt idx="5546">
                  <c:v>625.13599999999997</c:v>
                </c:pt>
                <c:pt idx="5547">
                  <c:v>640.24</c:v>
                </c:pt>
                <c:pt idx="5548">
                  <c:v>634.35599999999999</c:v>
                </c:pt>
                <c:pt idx="5549">
                  <c:v>638.524</c:v>
                </c:pt>
                <c:pt idx="5550">
                  <c:v>632.86400000000003</c:v>
                </c:pt>
                <c:pt idx="5551">
                  <c:v>623.44500000000005</c:v>
                </c:pt>
                <c:pt idx="5552">
                  <c:v>633.25</c:v>
                </c:pt>
                <c:pt idx="5553">
                  <c:v>621.29499999999996</c:v>
                </c:pt>
                <c:pt idx="5554">
                  <c:v>634.20100000000002</c:v>
                </c:pt>
                <c:pt idx="5555">
                  <c:v>640.90899999999999</c:v>
                </c:pt>
                <c:pt idx="5556">
                  <c:v>632.702</c:v>
                </c:pt>
                <c:pt idx="5557">
                  <c:v>637.58100000000002</c:v>
                </c:pt>
                <c:pt idx="5558">
                  <c:v>641.84500000000003</c:v>
                </c:pt>
                <c:pt idx="5559">
                  <c:v>636.13199999999995</c:v>
                </c:pt>
                <c:pt idx="5560">
                  <c:v>626.64599999999996</c:v>
                </c:pt>
                <c:pt idx="5561">
                  <c:v>642.98900000000003</c:v>
                </c:pt>
                <c:pt idx="5562">
                  <c:v>639.05600000000004</c:v>
                </c:pt>
                <c:pt idx="5563">
                  <c:v>626.70000000000005</c:v>
                </c:pt>
                <c:pt idx="5564">
                  <c:v>639.19100000000003</c:v>
                </c:pt>
                <c:pt idx="5565">
                  <c:v>633.65700000000004</c:v>
                </c:pt>
                <c:pt idx="5566">
                  <c:v>625.51199999999994</c:v>
                </c:pt>
                <c:pt idx="5567">
                  <c:v>456.53399999999999</c:v>
                </c:pt>
                <c:pt idx="5568">
                  <c:v>237.10499999999999</c:v>
                </c:pt>
                <c:pt idx="5569">
                  <c:v>110.36</c:v>
                </c:pt>
                <c:pt idx="5570">
                  <c:v>115.645</c:v>
                </c:pt>
                <c:pt idx="5571">
                  <c:v>117.776</c:v>
                </c:pt>
                <c:pt idx="5572">
                  <c:v>122.818</c:v>
                </c:pt>
                <c:pt idx="5573">
                  <c:v>120.515</c:v>
                </c:pt>
                <c:pt idx="5574">
                  <c:v>111.628</c:v>
                </c:pt>
                <c:pt idx="5575">
                  <c:v>119.643</c:v>
                </c:pt>
                <c:pt idx="5576">
                  <c:v>107.69199999999999</c:v>
                </c:pt>
                <c:pt idx="5577">
                  <c:v>76.187399999999997</c:v>
                </c:pt>
                <c:pt idx="5578">
                  <c:v>89.961200000000005</c:v>
                </c:pt>
                <c:pt idx="5579">
                  <c:v>85.143199999999993</c:v>
                </c:pt>
                <c:pt idx="5580">
                  <c:v>95.512</c:v>
                </c:pt>
                <c:pt idx="5581">
                  <c:v>86.232799999999997</c:v>
                </c:pt>
                <c:pt idx="5582">
                  <c:v>74.538300000000007</c:v>
                </c:pt>
                <c:pt idx="5583">
                  <c:v>83.207599999999999</c:v>
                </c:pt>
                <c:pt idx="5584">
                  <c:v>87.226500000000001</c:v>
                </c:pt>
                <c:pt idx="5585">
                  <c:v>96.366699999999994</c:v>
                </c:pt>
                <c:pt idx="5586">
                  <c:v>91.831699999999998</c:v>
                </c:pt>
                <c:pt idx="5587">
                  <c:v>95.663899999999998</c:v>
                </c:pt>
                <c:pt idx="5588">
                  <c:v>92.232799999999997</c:v>
                </c:pt>
                <c:pt idx="5589">
                  <c:v>92.568100000000001</c:v>
                </c:pt>
                <c:pt idx="5590">
                  <c:v>86.634399999999999</c:v>
                </c:pt>
                <c:pt idx="5591">
                  <c:v>88.884</c:v>
                </c:pt>
                <c:pt idx="5592">
                  <c:v>99.244200000000006</c:v>
                </c:pt>
                <c:pt idx="5593">
                  <c:v>89.161600000000007</c:v>
                </c:pt>
                <c:pt idx="5594">
                  <c:v>89.549800000000005</c:v>
                </c:pt>
                <c:pt idx="5595">
                  <c:v>92.065200000000004</c:v>
                </c:pt>
                <c:pt idx="5596">
                  <c:v>89.996300000000005</c:v>
                </c:pt>
                <c:pt idx="5597">
                  <c:v>91.487399999999994</c:v>
                </c:pt>
                <c:pt idx="5598">
                  <c:v>82.736099999999993</c:v>
                </c:pt>
                <c:pt idx="5599">
                  <c:v>93.848200000000006</c:v>
                </c:pt>
                <c:pt idx="5600">
                  <c:v>89.812600000000003</c:v>
                </c:pt>
                <c:pt idx="5601">
                  <c:v>93.330200000000005</c:v>
                </c:pt>
                <c:pt idx="5602">
                  <c:v>85.945499999999996</c:v>
                </c:pt>
                <c:pt idx="5603">
                  <c:v>81.043599999999998</c:v>
                </c:pt>
                <c:pt idx="5604">
                  <c:v>76.418099999999995</c:v>
                </c:pt>
                <c:pt idx="5605">
                  <c:v>87.427400000000006</c:v>
                </c:pt>
                <c:pt idx="5606">
                  <c:v>80.880700000000004</c:v>
                </c:pt>
                <c:pt idx="5607">
                  <c:v>83.776300000000006</c:v>
                </c:pt>
                <c:pt idx="5608">
                  <c:v>102.298</c:v>
                </c:pt>
                <c:pt idx="5609">
                  <c:v>96.030799999999999</c:v>
                </c:pt>
                <c:pt idx="5610">
                  <c:v>83.542900000000003</c:v>
                </c:pt>
                <c:pt idx="5611">
                  <c:v>85.629800000000003</c:v>
                </c:pt>
                <c:pt idx="5612">
                  <c:v>88.830200000000005</c:v>
                </c:pt>
                <c:pt idx="5613">
                  <c:v>97.789599999999993</c:v>
                </c:pt>
                <c:pt idx="5614">
                  <c:v>91.454499999999996</c:v>
                </c:pt>
                <c:pt idx="5615">
                  <c:v>101.21</c:v>
                </c:pt>
                <c:pt idx="5616">
                  <c:v>103.702</c:v>
                </c:pt>
                <c:pt idx="5617">
                  <c:v>98.428799999999995</c:v>
                </c:pt>
                <c:pt idx="5618">
                  <c:v>102.22199999999999</c:v>
                </c:pt>
                <c:pt idx="5619">
                  <c:v>92.733199999999997</c:v>
                </c:pt>
                <c:pt idx="5620">
                  <c:v>108.407</c:v>
                </c:pt>
                <c:pt idx="5621">
                  <c:v>93.106999999999999</c:v>
                </c:pt>
                <c:pt idx="5622">
                  <c:v>92.502300000000005</c:v>
                </c:pt>
                <c:pt idx="5623">
                  <c:v>85.8489</c:v>
                </c:pt>
                <c:pt idx="5624">
                  <c:v>89.1965</c:v>
                </c:pt>
                <c:pt idx="5625">
                  <c:v>96.764700000000005</c:v>
                </c:pt>
                <c:pt idx="5626">
                  <c:v>88.481899999999996</c:v>
                </c:pt>
                <c:pt idx="5627">
                  <c:v>95.234800000000007</c:v>
                </c:pt>
                <c:pt idx="5628">
                  <c:v>92.489800000000002</c:v>
                </c:pt>
                <c:pt idx="5629">
                  <c:v>89.140500000000003</c:v>
                </c:pt>
                <c:pt idx="5630">
                  <c:v>87.832300000000004</c:v>
                </c:pt>
                <c:pt idx="5631">
                  <c:v>96.649000000000001</c:v>
                </c:pt>
                <c:pt idx="5632">
                  <c:v>98.438100000000006</c:v>
                </c:pt>
                <c:pt idx="5633">
                  <c:v>95.365499999999997</c:v>
                </c:pt>
                <c:pt idx="5634">
                  <c:v>98.634399999999999</c:v>
                </c:pt>
                <c:pt idx="5635">
                  <c:v>100.063</c:v>
                </c:pt>
                <c:pt idx="5636">
                  <c:v>95.854600000000005</c:v>
                </c:pt>
                <c:pt idx="5637">
                  <c:v>89.654600000000002</c:v>
                </c:pt>
                <c:pt idx="5638">
                  <c:v>92.439099999999996</c:v>
                </c:pt>
                <c:pt idx="5639">
                  <c:v>92.568100000000001</c:v>
                </c:pt>
                <c:pt idx="5640">
                  <c:v>100.73099999999999</c:v>
                </c:pt>
                <c:pt idx="5641">
                  <c:v>97.879300000000001</c:v>
                </c:pt>
                <c:pt idx="5642">
                  <c:v>104.79300000000001</c:v>
                </c:pt>
                <c:pt idx="5643">
                  <c:v>106.26600000000001</c:v>
                </c:pt>
                <c:pt idx="5644">
                  <c:v>100.907</c:v>
                </c:pt>
                <c:pt idx="5645">
                  <c:v>93.471400000000003</c:v>
                </c:pt>
                <c:pt idx="5646">
                  <c:v>102.98099999999999</c:v>
                </c:pt>
                <c:pt idx="5647">
                  <c:v>92.8767</c:v>
                </c:pt>
                <c:pt idx="5648">
                  <c:v>84.5411</c:v>
                </c:pt>
                <c:pt idx="5649">
                  <c:v>93.975399999999993</c:v>
                </c:pt>
                <c:pt idx="5650">
                  <c:v>99.615600000000001</c:v>
                </c:pt>
                <c:pt idx="5651">
                  <c:v>91.707499999999996</c:v>
                </c:pt>
                <c:pt idx="5652">
                  <c:v>96.175799999999995</c:v>
                </c:pt>
                <c:pt idx="5653">
                  <c:v>97.705200000000005</c:v>
                </c:pt>
                <c:pt idx="5654">
                  <c:v>104.593</c:v>
                </c:pt>
                <c:pt idx="5655">
                  <c:v>90.829700000000003</c:v>
                </c:pt>
                <c:pt idx="5656">
                  <c:v>96.502399999999994</c:v>
                </c:pt>
                <c:pt idx="5657">
                  <c:v>100.693</c:v>
                </c:pt>
                <c:pt idx="5658">
                  <c:v>109.48699999999999</c:v>
                </c:pt>
                <c:pt idx="5659">
                  <c:v>90.528999999999996</c:v>
                </c:pt>
                <c:pt idx="5660">
                  <c:v>84.522999999999996</c:v>
                </c:pt>
                <c:pt idx="5661">
                  <c:v>113.5</c:v>
                </c:pt>
                <c:pt idx="5662">
                  <c:v>116.892</c:v>
                </c:pt>
                <c:pt idx="5663">
                  <c:v>118.739</c:v>
                </c:pt>
                <c:pt idx="5664">
                  <c:v>122.858</c:v>
                </c:pt>
                <c:pt idx="5665">
                  <c:v>124.10299999999999</c:v>
                </c:pt>
                <c:pt idx="5666">
                  <c:v>109.17</c:v>
                </c:pt>
                <c:pt idx="5667">
                  <c:v>86.641999999999996</c:v>
                </c:pt>
                <c:pt idx="5668">
                  <c:v>99.557900000000004</c:v>
                </c:pt>
                <c:pt idx="5669">
                  <c:v>97.778499999999994</c:v>
                </c:pt>
                <c:pt idx="5670">
                  <c:v>89.982699999999994</c:v>
                </c:pt>
                <c:pt idx="5671">
                  <c:v>104.28100000000001</c:v>
                </c:pt>
                <c:pt idx="5672">
                  <c:v>99.684200000000004</c:v>
                </c:pt>
                <c:pt idx="5673">
                  <c:v>98.858900000000006</c:v>
                </c:pt>
                <c:pt idx="5674">
                  <c:v>90.7256</c:v>
                </c:pt>
                <c:pt idx="5675">
                  <c:v>96.276899999999998</c:v>
                </c:pt>
                <c:pt idx="5676">
                  <c:v>100.157</c:v>
                </c:pt>
                <c:pt idx="5677">
                  <c:v>97.606499999999997</c:v>
                </c:pt>
                <c:pt idx="5678">
                  <c:v>102.075</c:v>
                </c:pt>
                <c:pt idx="5679">
                  <c:v>94.431600000000003</c:v>
                </c:pt>
                <c:pt idx="5680">
                  <c:v>91.924099999999996</c:v>
                </c:pt>
                <c:pt idx="5681">
                  <c:v>95.087500000000006</c:v>
                </c:pt>
                <c:pt idx="5682">
                  <c:v>84.135300000000001</c:v>
                </c:pt>
                <c:pt idx="5683">
                  <c:v>97.669499999999999</c:v>
                </c:pt>
                <c:pt idx="5684">
                  <c:v>101.929</c:v>
                </c:pt>
                <c:pt idx="5685">
                  <c:v>95.227500000000006</c:v>
                </c:pt>
                <c:pt idx="5686">
                  <c:v>96.594499999999996</c:v>
                </c:pt>
                <c:pt idx="5687">
                  <c:v>94.986400000000003</c:v>
                </c:pt>
                <c:pt idx="5688">
                  <c:v>97.487700000000004</c:v>
                </c:pt>
                <c:pt idx="5689">
                  <c:v>91.618799999999993</c:v>
                </c:pt>
                <c:pt idx="5690">
                  <c:v>99.267600000000002</c:v>
                </c:pt>
                <c:pt idx="5691">
                  <c:v>96.917699999999996</c:v>
                </c:pt>
                <c:pt idx="5692">
                  <c:v>94.200999999999993</c:v>
                </c:pt>
                <c:pt idx="5693">
                  <c:v>100.486</c:v>
                </c:pt>
                <c:pt idx="5694">
                  <c:v>94.010199999999998</c:v>
                </c:pt>
                <c:pt idx="5695">
                  <c:v>99.261099999999999</c:v>
                </c:pt>
                <c:pt idx="5696">
                  <c:v>110.291</c:v>
                </c:pt>
                <c:pt idx="5697">
                  <c:v>106.602</c:v>
                </c:pt>
                <c:pt idx="5698">
                  <c:v>97.274000000000001</c:v>
                </c:pt>
                <c:pt idx="5699">
                  <c:v>97.008600000000001</c:v>
                </c:pt>
                <c:pt idx="5700">
                  <c:v>105.69199999999999</c:v>
                </c:pt>
                <c:pt idx="5701">
                  <c:v>113.6</c:v>
                </c:pt>
                <c:pt idx="5702">
                  <c:v>102.387</c:v>
                </c:pt>
                <c:pt idx="5703">
                  <c:v>99.432199999999995</c:v>
                </c:pt>
                <c:pt idx="5704">
                  <c:v>104.559</c:v>
                </c:pt>
                <c:pt idx="5705">
                  <c:v>99.247799999999998</c:v>
                </c:pt>
                <c:pt idx="5706">
                  <c:v>116.973</c:v>
                </c:pt>
                <c:pt idx="5707">
                  <c:v>105.73699999999999</c:v>
                </c:pt>
                <c:pt idx="5708">
                  <c:v>107.307</c:v>
                </c:pt>
                <c:pt idx="5709">
                  <c:v>105.04300000000001</c:v>
                </c:pt>
                <c:pt idx="5710">
                  <c:v>98.228499999999997</c:v>
                </c:pt>
                <c:pt idx="5711">
                  <c:v>104.373</c:v>
                </c:pt>
                <c:pt idx="5712">
                  <c:v>103.705</c:v>
                </c:pt>
                <c:pt idx="5713">
                  <c:v>104.995</c:v>
                </c:pt>
                <c:pt idx="5714">
                  <c:v>112.434</c:v>
                </c:pt>
                <c:pt idx="5715">
                  <c:v>97.344300000000004</c:v>
                </c:pt>
                <c:pt idx="5716">
                  <c:v>102.562</c:v>
                </c:pt>
                <c:pt idx="5717">
                  <c:v>101.045</c:v>
                </c:pt>
                <c:pt idx="5718">
                  <c:v>105.146</c:v>
                </c:pt>
                <c:pt idx="5719">
                  <c:v>108.06399999999999</c:v>
                </c:pt>
                <c:pt idx="5720">
                  <c:v>98.917199999999994</c:v>
                </c:pt>
                <c:pt idx="5721">
                  <c:v>103.858</c:v>
                </c:pt>
                <c:pt idx="5722">
                  <c:v>103.503</c:v>
                </c:pt>
                <c:pt idx="5723">
                  <c:v>100.607</c:v>
                </c:pt>
                <c:pt idx="5724">
                  <c:v>99.188999999999993</c:v>
                </c:pt>
                <c:pt idx="5725">
                  <c:v>100.21599999999999</c:v>
                </c:pt>
                <c:pt idx="5726">
                  <c:v>108.477</c:v>
                </c:pt>
                <c:pt idx="5727">
                  <c:v>93.837199999999996</c:v>
                </c:pt>
                <c:pt idx="5728">
                  <c:v>103.121</c:v>
                </c:pt>
                <c:pt idx="5729">
                  <c:v>100.65</c:v>
                </c:pt>
                <c:pt idx="5730">
                  <c:v>102.39100000000001</c:v>
                </c:pt>
                <c:pt idx="5731">
                  <c:v>108.093</c:v>
                </c:pt>
                <c:pt idx="5732">
                  <c:v>110.816</c:v>
                </c:pt>
                <c:pt idx="5733">
                  <c:v>112.246</c:v>
                </c:pt>
                <c:pt idx="5734">
                  <c:v>91.558199999999999</c:v>
                </c:pt>
                <c:pt idx="5735">
                  <c:v>104.392</c:v>
                </c:pt>
                <c:pt idx="5736">
                  <c:v>105.746</c:v>
                </c:pt>
                <c:pt idx="5737">
                  <c:v>113.556</c:v>
                </c:pt>
                <c:pt idx="5738">
                  <c:v>108.25700000000001</c:v>
                </c:pt>
                <c:pt idx="5739">
                  <c:v>104.303</c:v>
                </c:pt>
                <c:pt idx="5740">
                  <c:v>108.206</c:v>
                </c:pt>
                <c:pt idx="5741">
                  <c:v>108.092</c:v>
                </c:pt>
                <c:pt idx="5742">
                  <c:v>106.848</c:v>
                </c:pt>
                <c:pt idx="5743">
                  <c:v>115.33799999999999</c:v>
                </c:pt>
                <c:pt idx="5744">
                  <c:v>121.926</c:v>
                </c:pt>
                <c:pt idx="5745">
                  <c:v>112.42700000000001</c:v>
                </c:pt>
                <c:pt idx="5746">
                  <c:v>110.10599999999999</c:v>
                </c:pt>
                <c:pt idx="5747">
                  <c:v>107.97199999999999</c:v>
                </c:pt>
                <c:pt idx="5748">
                  <c:v>118.881</c:v>
                </c:pt>
                <c:pt idx="5749">
                  <c:v>102.976</c:v>
                </c:pt>
                <c:pt idx="5750">
                  <c:v>97.703299999999999</c:v>
                </c:pt>
                <c:pt idx="5751">
                  <c:v>99.4696</c:v>
                </c:pt>
                <c:pt idx="5752">
                  <c:v>111.812</c:v>
                </c:pt>
                <c:pt idx="5753">
                  <c:v>110.595</c:v>
                </c:pt>
                <c:pt idx="5754">
                  <c:v>97.176599999999993</c:v>
                </c:pt>
                <c:pt idx="5755">
                  <c:v>122.247</c:v>
                </c:pt>
                <c:pt idx="5756">
                  <c:v>104.43600000000001</c:v>
                </c:pt>
                <c:pt idx="5757">
                  <c:v>126.063</c:v>
                </c:pt>
                <c:pt idx="5758">
                  <c:v>113.687</c:v>
                </c:pt>
                <c:pt idx="5759">
                  <c:v>109.73699999999999</c:v>
                </c:pt>
                <c:pt idx="5760">
                  <c:v>124.869</c:v>
                </c:pt>
                <c:pt idx="5761">
                  <c:v>116.00700000000001</c:v>
                </c:pt>
                <c:pt idx="5762">
                  <c:v>128.73500000000001</c:v>
                </c:pt>
                <c:pt idx="5763">
                  <c:v>123.126</c:v>
                </c:pt>
                <c:pt idx="5764">
                  <c:v>104.759</c:v>
                </c:pt>
                <c:pt idx="5765">
                  <c:v>84.491600000000005</c:v>
                </c:pt>
                <c:pt idx="5766">
                  <c:v>102.905</c:v>
                </c:pt>
                <c:pt idx="5767">
                  <c:v>106.211</c:v>
                </c:pt>
                <c:pt idx="5768">
                  <c:v>106.54900000000001</c:v>
                </c:pt>
                <c:pt idx="5769">
                  <c:v>115.503</c:v>
                </c:pt>
                <c:pt idx="5770">
                  <c:v>91.655199999999994</c:v>
                </c:pt>
                <c:pt idx="5771">
                  <c:v>94.179299999999998</c:v>
                </c:pt>
                <c:pt idx="5772">
                  <c:v>96.578500000000005</c:v>
                </c:pt>
                <c:pt idx="5773">
                  <c:v>93.950199999999995</c:v>
                </c:pt>
                <c:pt idx="5774">
                  <c:v>80.291600000000003</c:v>
                </c:pt>
                <c:pt idx="5775">
                  <c:v>99.5505</c:v>
                </c:pt>
                <c:pt idx="5776">
                  <c:v>109.488</c:v>
                </c:pt>
                <c:pt idx="5777">
                  <c:v>92.317599999999999</c:v>
                </c:pt>
                <c:pt idx="5778">
                  <c:v>93.454300000000003</c:v>
                </c:pt>
                <c:pt idx="5779">
                  <c:v>99.385800000000003</c:v>
                </c:pt>
                <c:pt idx="5780">
                  <c:v>96.093900000000005</c:v>
                </c:pt>
                <c:pt idx="5781">
                  <c:v>93.747799999999998</c:v>
                </c:pt>
                <c:pt idx="5782">
                  <c:v>98.770899999999997</c:v>
                </c:pt>
                <c:pt idx="5783">
                  <c:v>100.56</c:v>
                </c:pt>
                <c:pt idx="5784">
                  <c:v>108.867</c:v>
                </c:pt>
                <c:pt idx="5785">
                  <c:v>108.81399999999999</c:v>
                </c:pt>
                <c:pt idx="5786">
                  <c:v>108.375</c:v>
                </c:pt>
                <c:pt idx="5787">
                  <c:v>106.312</c:v>
                </c:pt>
                <c:pt idx="5788">
                  <c:v>101.69799999999999</c:v>
                </c:pt>
                <c:pt idx="5789">
                  <c:v>101.863</c:v>
                </c:pt>
                <c:pt idx="5790">
                  <c:v>105.40900000000001</c:v>
                </c:pt>
                <c:pt idx="5791">
                  <c:v>113.069</c:v>
                </c:pt>
                <c:pt idx="5792">
                  <c:v>109.01</c:v>
                </c:pt>
                <c:pt idx="5793">
                  <c:v>97.840900000000005</c:v>
                </c:pt>
                <c:pt idx="5794">
                  <c:v>90.878100000000003</c:v>
                </c:pt>
                <c:pt idx="5795">
                  <c:v>117.21</c:v>
                </c:pt>
                <c:pt idx="5796">
                  <c:v>111.62</c:v>
                </c:pt>
                <c:pt idx="5797">
                  <c:v>110.849</c:v>
                </c:pt>
                <c:pt idx="5798">
                  <c:v>115.54300000000001</c:v>
                </c:pt>
                <c:pt idx="5799">
                  <c:v>113.72199999999999</c:v>
                </c:pt>
                <c:pt idx="5800">
                  <c:v>116.437</c:v>
                </c:pt>
                <c:pt idx="5801">
                  <c:v>113.456</c:v>
                </c:pt>
                <c:pt idx="5802">
                  <c:v>112.557</c:v>
                </c:pt>
                <c:pt idx="5803">
                  <c:v>113.099</c:v>
                </c:pt>
                <c:pt idx="5804">
                  <c:v>114.762</c:v>
                </c:pt>
                <c:pt idx="5805">
                  <c:v>116.517</c:v>
                </c:pt>
                <c:pt idx="5806">
                  <c:v>104.499</c:v>
                </c:pt>
                <c:pt idx="5807">
                  <c:v>103.62</c:v>
                </c:pt>
                <c:pt idx="5808">
                  <c:v>115.664</c:v>
                </c:pt>
                <c:pt idx="5809">
                  <c:v>114.413</c:v>
                </c:pt>
                <c:pt idx="5810">
                  <c:v>96.154499999999999</c:v>
                </c:pt>
                <c:pt idx="5811">
                  <c:v>111.398</c:v>
                </c:pt>
                <c:pt idx="5812">
                  <c:v>107.663</c:v>
                </c:pt>
                <c:pt idx="5813">
                  <c:v>103.321</c:v>
                </c:pt>
                <c:pt idx="5814">
                  <c:v>95.998400000000004</c:v>
                </c:pt>
                <c:pt idx="5815">
                  <c:v>111.98099999999999</c:v>
                </c:pt>
                <c:pt idx="5816">
                  <c:v>121.05500000000001</c:v>
                </c:pt>
                <c:pt idx="5817">
                  <c:v>109.42400000000001</c:v>
                </c:pt>
                <c:pt idx="5818">
                  <c:v>119.105</c:v>
                </c:pt>
                <c:pt idx="5819">
                  <c:v>101.929</c:v>
                </c:pt>
                <c:pt idx="5820">
                  <c:v>99.264099999999999</c:v>
                </c:pt>
                <c:pt idx="5821">
                  <c:v>123.383</c:v>
                </c:pt>
                <c:pt idx="5822">
                  <c:v>121.366</c:v>
                </c:pt>
                <c:pt idx="5823">
                  <c:v>117.744</c:v>
                </c:pt>
                <c:pt idx="5824">
                  <c:v>131.084</c:v>
                </c:pt>
                <c:pt idx="5825">
                  <c:v>114.824</c:v>
                </c:pt>
                <c:pt idx="5826">
                  <c:v>119.333</c:v>
                </c:pt>
                <c:pt idx="5827">
                  <c:v>112.99</c:v>
                </c:pt>
                <c:pt idx="5828">
                  <c:v>121.22499999999999</c:v>
                </c:pt>
                <c:pt idx="5829">
                  <c:v>92.341899999999995</c:v>
                </c:pt>
                <c:pt idx="5830">
                  <c:v>86.3352</c:v>
                </c:pt>
                <c:pt idx="5831">
                  <c:v>97.7333</c:v>
                </c:pt>
                <c:pt idx="5832">
                  <c:v>112.67</c:v>
                </c:pt>
                <c:pt idx="5833">
                  <c:v>110.949</c:v>
                </c:pt>
                <c:pt idx="5834">
                  <c:v>112.866</c:v>
                </c:pt>
                <c:pt idx="5835">
                  <c:v>121.547</c:v>
                </c:pt>
                <c:pt idx="5836">
                  <c:v>109.521</c:v>
                </c:pt>
                <c:pt idx="5837">
                  <c:v>108.628</c:v>
                </c:pt>
                <c:pt idx="5838">
                  <c:v>101.059</c:v>
                </c:pt>
                <c:pt idx="5839">
                  <c:v>120.434</c:v>
                </c:pt>
                <c:pt idx="5840">
                  <c:v>360.30200000000002</c:v>
                </c:pt>
                <c:pt idx="5841">
                  <c:v>727.63300000000004</c:v>
                </c:pt>
                <c:pt idx="5842">
                  <c:v>1041.8800000000001</c:v>
                </c:pt>
                <c:pt idx="5843">
                  <c:v>1216.58</c:v>
                </c:pt>
                <c:pt idx="5844">
                  <c:v>1212.03</c:v>
                </c:pt>
                <c:pt idx="5845">
                  <c:v>1218.68</c:v>
                </c:pt>
                <c:pt idx="5846">
                  <c:v>1209.0999999999999</c:v>
                </c:pt>
                <c:pt idx="5847">
                  <c:v>1205.71</c:v>
                </c:pt>
                <c:pt idx="5848">
                  <c:v>1206.75</c:v>
                </c:pt>
                <c:pt idx="5849">
                  <c:v>1211.51</c:v>
                </c:pt>
                <c:pt idx="5850">
                  <c:v>1209.8699999999999</c:v>
                </c:pt>
                <c:pt idx="5851">
                  <c:v>1216.7</c:v>
                </c:pt>
                <c:pt idx="5852">
                  <c:v>1207.4000000000001</c:v>
                </c:pt>
                <c:pt idx="5853">
                  <c:v>1181.99</c:v>
                </c:pt>
                <c:pt idx="5854">
                  <c:v>1176.69</c:v>
                </c:pt>
                <c:pt idx="5855">
                  <c:v>1187.75</c:v>
                </c:pt>
                <c:pt idx="5856">
                  <c:v>1182.19</c:v>
                </c:pt>
                <c:pt idx="5857">
                  <c:v>1188.7</c:v>
                </c:pt>
                <c:pt idx="5858">
                  <c:v>1193.6500000000001</c:v>
                </c:pt>
                <c:pt idx="5859">
                  <c:v>0</c:v>
                </c:pt>
                <c:pt idx="5860">
                  <c:v>1186.18</c:v>
                </c:pt>
                <c:pt idx="5861">
                  <c:v>1196.6500000000001</c:v>
                </c:pt>
                <c:pt idx="5862">
                  <c:v>1173.46</c:v>
                </c:pt>
                <c:pt idx="5863">
                  <c:v>1183.6099999999999</c:v>
                </c:pt>
                <c:pt idx="5864">
                  <c:v>1188.06</c:v>
                </c:pt>
                <c:pt idx="5865">
                  <c:v>1184.1199999999999</c:v>
                </c:pt>
                <c:pt idx="5866">
                  <c:v>1186.52</c:v>
                </c:pt>
                <c:pt idx="5867">
                  <c:v>1202.52</c:v>
                </c:pt>
                <c:pt idx="5868">
                  <c:v>1187.72</c:v>
                </c:pt>
                <c:pt idx="5869">
                  <c:v>1188.08</c:v>
                </c:pt>
                <c:pt idx="5870">
                  <c:v>1189.32</c:v>
                </c:pt>
                <c:pt idx="5871">
                  <c:v>1187.83</c:v>
                </c:pt>
                <c:pt idx="5872">
                  <c:v>1189.1400000000001</c:v>
                </c:pt>
                <c:pt idx="5873">
                  <c:v>1209.57</c:v>
                </c:pt>
                <c:pt idx="5874">
                  <c:v>1197</c:v>
                </c:pt>
                <c:pt idx="5875">
                  <c:v>1184.77</c:v>
                </c:pt>
                <c:pt idx="5876">
                  <c:v>1189.83</c:v>
                </c:pt>
                <c:pt idx="5877">
                  <c:v>1181.23</c:v>
                </c:pt>
                <c:pt idx="5878">
                  <c:v>1178.6199999999999</c:v>
                </c:pt>
                <c:pt idx="5879">
                  <c:v>1179.8800000000001</c:v>
                </c:pt>
                <c:pt idx="5880">
                  <c:v>1188.78</c:v>
                </c:pt>
                <c:pt idx="5881">
                  <c:v>1185.6099999999999</c:v>
                </c:pt>
                <c:pt idx="5882">
                  <c:v>1192.28</c:v>
                </c:pt>
                <c:pt idx="5883">
                  <c:v>1178.02</c:v>
                </c:pt>
                <c:pt idx="5884">
                  <c:v>1197.06</c:v>
                </c:pt>
                <c:pt idx="5885">
                  <c:v>1182.45</c:v>
                </c:pt>
                <c:pt idx="5886">
                  <c:v>1195.7</c:v>
                </c:pt>
                <c:pt idx="5887">
                  <c:v>1182.45</c:v>
                </c:pt>
                <c:pt idx="5888">
                  <c:v>1182.28</c:v>
                </c:pt>
                <c:pt idx="5889">
                  <c:v>1201.92</c:v>
                </c:pt>
                <c:pt idx="5890">
                  <c:v>1200.33</c:v>
                </c:pt>
                <c:pt idx="5891">
                  <c:v>1200.6300000000001</c:v>
                </c:pt>
                <c:pt idx="5892">
                  <c:v>1198.26</c:v>
                </c:pt>
                <c:pt idx="5893">
                  <c:v>1191.81</c:v>
                </c:pt>
                <c:pt idx="5894">
                  <c:v>1168.4100000000001</c:v>
                </c:pt>
                <c:pt idx="5895">
                  <c:v>1187.54</c:v>
                </c:pt>
                <c:pt idx="5896">
                  <c:v>1185.54</c:v>
                </c:pt>
                <c:pt idx="5897">
                  <c:v>1189.92</c:v>
                </c:pt>
                <c:pt idx="5898">
                  <c:v>1192.3599999999999</c:v>
                </c:pt>
                <c:pt idx="5899">
                  <c:v>1181.3699999999999</c:v>
                </c:pt>
                <c:pt idx="5900">
                  <c:v>1189.69</c:v>
                </c:pt>
                <c:pt idx="5901">
                  <c:v>1201.52</c:v>
                </c:pt>
                <c:pt idx="5902">
                  <c:v>1184.83</c:v>
                </c:pt>
                <c:pt idx="5903">
                  <c:v>1196.76</c:v>
                </c:pt>
                <c:pt idx="5904">
                  <c:v>1198.33</c:v>
                </c:pt>
                <c:pt idx="5905">
                  <c:v>1199.76</c:v>
                </c:pt>
                <c:pt idx="5906">
                  <c:v>1195.3599999999999</c:v>
                </c:pt>
                <c:pt idx="5907">
                  <c:v>1200.48</c:v>
                </c:pt>
                <c:pt idx="5908">
                  <c:v>1189.94</c:v>
                </c:pt>
                <c:pt idx="5909">
                  <c:v>1194.5999999999999</c:v>
                </c:pt>
                <c:pt idx="5910">
                  <c:v>1186.2</c:v>
                </c:pt>
                <c:pt idx="5911">
                  <c:v>1189.5</c:v>
                </c:pt>
                <c:pt idx="5912">
                  <c:v>1188.8499999999999</c:v>
                </c:pt>
                <c:pt idx="5913">
                  <c:v>1191.57</c:v>
                </c:pt>
                <c:pt idx="5914">
                  <c:v>1185.25</c:v>
                </c:pt>
                <c:pt idx="5915">
                  <c:v>1181.56</c:v>
                </c:pt>
                <c:pt idx="5916">
                  <c:v>1188.2</c:v>
                </c:pt>
                <c:pt idx="5917">
                  <c:v>1203.8399999999999</c:v>
                </c:pt>
                <c:pt idx="5918">
                  <c:v>1188.07</c:v>
                </c:pt>
                <c:pt idx="5919">
                  <c:v>1188.33</c:v>
                </c:pt>
                <c:pt idx="5920">
                  <c:v>1201.1600000000001</c:v>
                </c:pt>
                <c:pt idx="5921">
                  <c:v>1199.44</c:v>
                </c:pt>
                <c:pt idx="5922">
                  <c:v>1210.6600000000001</c:v>
                </c:pt>
                <c:pt idx="5923">
                  <c:v>1194.3599999999999</c:v>
                </c:pt>
                <c:pt idx="5924">
                  <c:v>1186.21</c:v>
                </c:pt>
                <c:pt idx="5925">
                  <c:v>1185.69</c:v>
                </c:pt>
                <c:pt idx="5926">
                  <c:v>1185.3900000000001</c:v>
                </c:pt>
                <c:pt idx="5927">
                  <c:v>1181.52</c:v>
                </c:pt>
                <c:pt idx="5928">
                  <c:v>1182.08</c:v>
                </c:pt>
                <c:pt idx="5929">
                  <c:v>1173.74</c:v>
                </c:pt>
                <c:pt idx="5930">
                  <c:v>1200.74</c:v>
                </c:pt>
                <c:pt idx="5931">
                  <c:v>1190.1099999999999</c:v>
                </c:pt>
                <c:pt idx="5932">
                  <c:v>1183.75</c:v>
                </c:pt>
                <c:pt idx="5933">
                  <c:v>1182.45</c:v>
                </c:pt>
                <c:pt idx="5934">
                  <c:v>1173.49</c:v>
                </c:pt>
                <c:pt idx="5935">
                  <c:v>1187.22</c:v>
                </c:pt>
                <c:pt idx="5936">
                  <c:v>1181.57</c:v>
                </c:pt>
                <c:pt idx="5937">
                  <c:v>1185.75</c:v>
                </c:pt>
                <c:pt idx="5938">
                  <c:v>1189.4100000000001</c:v>
                </c:pt>
                <c:pt idx="5939">
                  <c:v>1182.8699999999999</c:v>
                </c:pt>
                <c:pt idx="5940">
                  <c:v>1183.24</c:v>
                </c:pt>
                <c:pt idx="5941">
                  <c:v>1169.04</c:v>
                </c:pt>
                <c:pt idx="5942">
                  <c:v>1176.75</c:v>
                </c:pt>
                <c:pt idx="5943">
                  <c:v>1159.05</c:v>
                </c:pt>
                <c:pt idx="5944">
                  <c:v>1175.51</c:v>
                </c:pt>
                <c:pt idx="5945">
                  <c:v>1159.97</c:v>
                </c:pt>
                <c:pt idx="5946">
                  <c:v>1165.6500000000001</c:v>
                </c:pt>
                <c:pt idx="5947">
                  <c:v>1171.58</c:v>
                </c:pt>
                <c:pt idx="5948">
                  <c:v>1162.8</c:v>
                </c:pt>
                <c:pt idx="5949">
                  <c:v>1155.3800000000001</c:v>
                </c:pt>
                <c:pt idx="5950">
                  <c:v>1159.1400000000001</c:v>
                </c:pt>
                <c:pt idx="5951">
                  <c:v>1159.6199999999999</c:v>
                </c:pt>
                <c:pt idx="5952">
                  <c:v>1154.01</c:v>
                </c:pt>
                <c:pt idx="5953">
                  <c:v>1161.25</c:v>
                </c:pt>
                <c:pt idx="5954">
                  <c:v>1163.79</c:v>
                </c:pt>
                <c:pt idx="5955">
                  <c:v>1158.82</c:v>
                </c:pt>
                <c:pt idx="5956">
                  <c:v>1166.7</c:v>
                </c:pt>
                <c:pt idx="5957">
                  <c:v>1175.4000000000001</c:v>
                </c:pt>
                <c:pt idx="5958">
                  <c:v>1168.47</c:v>
                </c:pt>
                <c:pt idx="5959">
                  <c:v>1169.1099999999999</c:v>
                </c:pt>
                <c:pt idx="5960">
                  <c:v>1154.9000000000001</c:v>
                </c:pt>
                <c:pt idx="5961">
                  <c:v>1159.82</c:v>
                </c:pt>
                <c:pt idx="5962">
                  <c:v>1169.8900000000001</c:v>
                </c:pt>
                <c:pt idx="5963">
                  <c:v>1151.3499999999999</c:v>
                </c:pt>
                <c:pt idx="5964">
                  <c:v>1160.1300000000001</c:v>
                </c:pt>
                <c:pt idx="5965">
                  <c:v>1156.58</c:v>
                </c:pt>
                <c:pt idx="5966">
                  <c:v>1149.3</c:v>
                </c:pt>
                <c:pt idx="5967">
                  <c:v>1151.54</c:v>
                </c:pt>
                <c:pt idx="5968">
                  <c:v>1158.56</c:v>
                </c:pt>
                <c:pt idx="5969">
                  <c:v>1160.5899999999999</c:v>
                </c:pt>
                <c:pt idx="5970">
                  <c:v>1147.06</c:v>
                </c:pt>
                <c:pt idx="5971">
                  <c:v>1164.6400000000001</c:v>
                </c:pt>
                <c:pt idx="5972">
                  <c:v>1166.0899999999999</c:v>
                </c:pt>
                <c:pt idx="5973">
                  <c:v>1162.03</c:v>
                </c:pt>
                <c:pt idx="5974">
                  <c:v>1164.55</c:v>
                </c:pt>
                <c:pt idx="5975">
                  <c:v>1164.68</c:v>
                </c:pt>
                <c:pt idx="5976">
                  <c:v>1164.49</c:v>
                </c:pt>
                <c:pt idx="5977">
                  <c:v>1172.24</c:v>
                </c:pt>
                <c:pt idx="5978">
                  <c:v>1150.8599999999999</c:v>
                </c:pt>
                <c:pt idx="5979">
                  <c:v>1160.03</c:v>
                </c:pt>
                <c:pt idx="5980">
                  <c:v>1162.43</c:v>
                </c:pt>
                <c:pt idx="5981">
                  <c:v>1158.67</c:v>
                </c:pt>
                <c:pt idx="5982">
                  <c:v>1158.24</c:v>
                </c:pt>
                <c:pt idx="5983">
                  <c:v>1160.72</c:v>
                </c:pt>
                <c:pt idx="5984">
                  <c:v>1165.1099999999999</c:v>
                </c:pt>
                <c:pt idx="5985">
                  <c:v>1159.31</c:v>
                </c:pt>
                <c:pt idx="5986">
                  <c:v>1163.08</c:v>
                </c:pt>
                <c:pt idx="5987">
                  <c:v>1165.73</c:v>
                </c:pt>
                <c:pt idx="5988">
                  <c:v>1159.6500000000001</c:v>
                </c:pt>
                <c:pt idx="5989">
                  <c:v>1162.3499999999999</c:v>
                </c:pt>
                <c:pt idx="5990">
                  <c:v>1169.67</c:v>
                </c:pt>
                <c:pt idx="5991">
                  <c:v>1172.6199999999999</c:v>
                </c:pt>
                <c:pt idx="5992">
                  <c:v>1159.08</c:v>
                </c:pt>
                <c:pt idx="5993">
                  <c:v>1162.92</c:v>
                </c:pt>
                <c:pt idx="5994">
                  <c:v>1167.56</c:v>
                </c:pt>
                <c:pt idx="5995">
                  <c:v>1159.32</c:v>
                </c:pt>
                <c:pt idx="5996">
                  <c:v>1161.76</c:v>
                </c:pt>
                <c:pt idx="5997">
                  <c:v>1152.5899999999999</c:v>
                </c:pt>
                <c:pt idx="5998">
                  <c:v>1164.3800000000001</c:v>
                </c:pt>
                <c:pt idx="5999">
                  <c:v>1168.98</c:v>
                </c:pt>
                <c:pt idx="6000">
                  <c:v>1162.24</c:v>
                </c:pt>
                <c:pt idx="6001">
                  <c:v>1155.3399999999999</c:v>
                </c:pt>
                <c:pt idx="6002">
                  <c:v>1156.1099999999999</c:v>
                </c:pt>
                <c:pt idx="6003">
                  <c:v>1157.4100000000001</c:v>
                </c:pt>
                <c:pt idx="6004">
                  <c:v>1162.3</c:v>
                </c:pt>
                <c:pt idx="6005">
                  <c:v>1153.4100000000001</c:v>
                </c:pt>
                <c:pt idx="6006">
                  <c:v>1152.72</c:v>
                </c:pt>
                <c:pt idx="6007">
                  <c:v>1151.23</c:v>
                </c:pt>
                <c:pt idx="6008">
                  <c:v>1153.45</c:v>
                </c:pt>
                <c:pt idx="6009">
                  <c:v>1153.98</c:v>
                </c:pt>
                <c:pt idx="6010">
                  <c:v>1149.4100000000001</c:v>
                </c:pt>
                <c:pt idx="6011">
                  <c:v>1152.03</c:v>
                </c:pt>
                <c:pt idx="6012">
                  <c:v>1147.82</c:v>
                </c:pt>
                <c:pt idx="6013">
                  <c:v>1144.08</c:v>
                </c:pt>
                <c:pt idx="6014">
                  <c:v>1153.32</c:v>
                </c:pt>
                <c:pt idx="6015">
                  <c:v>1152.6500000000001</c:v>
                </c:pt>
                <c:pt idx="6016">
                  <c:v>1159.48</c:v>
                </c:pt>
                <c:pt idx="6017">
                  <c:v>1164.26</c:v>
                </c:pt>
                <c:pt idx="6018">
                  <c:v>1167.48</c:v>
                </c:pt>
                <c:pt idx="6019">
                  <c:v>1161.8</c:v>
                </c:pt>
                <c:pt idx="6020">
                  <c:v>1152.32</c:v>
                </c:pt>
                <c:pt idx="6021">
                  <c:v>1174.8399999999999</c:v>
                </c:pt>
                <c:pt idx="6022">
                  <c:v>1192.6199999999999</c:v>
                </c:pt>
                <c:pt idx="6023">
                  <c:v>1242.3</c:v>
                </c:pt>
                <c:pt idx="6024">
                  <c:v>1319.39</c:v>
                </c:pt>
                <c:pt idx="6025">
                  <c:v>0</c:v>
                </c:pt>
                <c:pt idx="6026">
                  <c:v>1237.3599999999999</c:v>
                </c:pt>
                <c:pt idx="6027">
                  <c:v>1163.74</c:v>
                </c:pt>
                <c:pt idx="6028">
                  <c:v>1157.27</c:v>
                </c:pt>
                <c:pt idx="6029">
                  <c:v>1166.0899999999999</c:v>
                </c:pt>
                <c:pt idx="6030">
                  <c:v>1153.6099999999999</c:v>
                </c:pt>
                <c:pt idx="6031">
                  <c:v>1161.0999999999999</c:v>
                </c:pt>
                <c:pt idx="6032">
                  <c:v>1156.3399999999999</c:v>
                </c:pt>
                <c:pt idx="6033">
                  <c:v>1164.48</c:v>
                </c:pt>
                <c:pt idx="6034">
                  <c:v>1155.79</c:v>
                </c:pt>
                <c:pt idx="6035">
                  <c:v>1170.76</c:v>
                </c:pt>
                <c:pt idx="6036">
                  <c:v>1160.9000000000001</c:v>
                </c:pt>
                <c:pt idx="6037">
                  <c:v>1171.75</c:v>
                </c:pt>
                <c:pt idx="6038">
                  <c:v>1170.67</c:v>
                </c:pt>
                <c:pt idx="6039">
                  <c:v>1175.3699999999999</c:v>
                </c:pt>
                <c:pt idx="6040">
                  <c:v>1176.19</c:v>
                </c:pt>
                <c:pt idx="6041">
                  <c:v>1165.8599999999999</c:v>
                </c:pt>
                <c:pt idx="6042">
                  <c:v>1163.51</c:v>
                </c:pt>
                <c:pt idx="6043">
                  <c:v>1161.6600000000001</c:v>
                </c:pt>
                <c:pt idx="6044">
                  <c:v>1178.58</c:v>
                </c:pt>
                <c:pt idx="6045">
                  <c:v>1168.95</c:v>
                </c:pt>
                <c:pt idx="6046">
                  <c:v>1176.3900000000001</c:v>
                </c:pt>
                <c:pt idx="6047">
                  <c:v>1170.08</c:v>
                </c:pt>
                <c:pt idx="6048">
                  <c:v>1176.04</c:v>
                </c:pt>
                <c:pt idx="6049">
                  <c:v>1172.05</c:v>
                </c:pt>
                <c:pt idx="6050">
                  <c:v>1162.73</c:v>
                </c:pt>
                <c:pt idx="6051">
                  <c:v>1169.68</c:v>
                </c:pt>
                <c:pt idx="6052">
                  <c:v>1172.42</c:v>
                </c:pt>
                <c:pt idx="6053">
                  <c:v>1173.95</c:v>
                </c:pt>
                <c:pt idx="6054">
                  <c:v>1169.79</c:v>
                </c:pt>
                <c:pt idx="6055">
                  <c:v>1182.9000000000001</c:v>
                </c:pt>
                <c:pt idx="6056">
                  <c:v>1174.1400000000001</c:v>
                </c:pt>
                <c:pt idx="6057">
                  <c:v>1174.3</c:v>
                </c:pt>
                <c:pt idx="6058">
                  <c:v>1166.05</c:v>
                </c:pt>
                <c:pt idx="6059">
                  <c:v>1153.3900000000001</c:v>
                </c:pt>
                <c:pt idx="6060">
                  <c:v>1167.58</c:v>
                </c:pt>
                <c:pt idx="6061">
                  <c:v>1170.06</c:v>
                </c:pt>
                <c:pt idx="6062">
                  <c:v>1167.92</c:v>
                </c:pt>
                <c:pt idx="6063">
                  <c:v>1181.6500000000001</c:v>
                </c:pt>
                <c:pt idx="6064">
                  <c:v>1182.72</c:v>
                </c:pt>
                <c:pt idx="6065">
                  <c:v>1173.49</c:v>
                </c:pt>
                <c:pt idx="6066">
                  <c:v>1165.3599999999999</c:v>
                </c:pt>
                <c:pt idx="6067">
                  <c:v>1177.46</c:v>
                </c:pt>
                <c:pt idx="6068">
                  <c:v>1170.27</c:v>
                </c:pt>
                <c:pt idx="6069">
                  <c:v>1181.81</c:v>
                </c:pt>
                <c:pt idx="6070">
                  <c:v>1175.51</c:v>
                </c:pt>
                <c:pt idx="6071">
                  <c:v>1169.3699999999999</c:v>
                </c:pt>
                <c:pt idx="6072">
                  <c:v>1163.3</c:v>
                </c:pt>
                <c:pt idx="6073">
                  <c:v>1178.1099999999999</c:v>
                </c:pt>
                <c:pt idx="6074">
                  <c:v>1174.0999999999999</c:v>
                </c:pt>
                <c:pt idx="6075">
                  <c:v>1169.9000000000001</c:v>
                </c:pt>
                <c:pt idx="6076">
                  <c:v>1166.97</c:v>
                </c:pt>
                <c:pt idx="6077">
                  <c:v>1169.42</c:v>
                </c:pt>
                <c:pt idx="6078">
                  <c:v>1164.2</c:v>
                </c:pt>
                <c:pt idx="6079">
                  <c:v>1177.3499999999999</c:v>
                </c:pt>
                <c:pt idx="6080">
                  <c:v>1168.93</c:v>
                </c:pt>
                <c:pt idx="6081">
                  <c:v>1171.8900000000001</c:v>
                </c:pt>
                <c:pt idx="6082">
                  <c:v>1168.8800000000001</c:v>
                </c:pt>
                <c:pt idx="6083">
                  <c:v>1173.48</c:v>
                </c:pt>
                <c:pt idx="6084">
                  <c:v>1160.67</c:v>
                </c:pt>
                <c:pt idx="6085">
                  <c:v>1169.67</c:v>
                </c:pt>
                <c:pt idx="6086">
                  <c:v>1165.6500000000001</c:v>
                </c:pt>
                <c:pt idx="6087">
                  <c:v>1181.68</c:v>
                </c:pt>
                <c:pt idx="6088">
                  <c:v>1178.79</c:v>
                </c:pt>
                <c:pt idx="6089">
                  <c:v>1178.18</c:v>
                </c:pt>
                <c:pt idx="6090">
                  <c:v>1177.5899999999999</c:v>
                </c:pt>
                <c:pt idx="6091">
                  <c:v>1168.73</c:v>
                </c:pt>
                <c:pt idx="6092">
                  <c:v>1169.8699999999999</c:v>
                </c:pt>
                <c:pt idx="6093">
                  <c:v>1180.6099999999999</c:v>
                </c:pt>
                <c:pt idx="6094">
                  <c:v>1185.75</c:v>
                </c:pt>
                <c:pt idx="6095">
                  <c:v>1176.52</c:v>
                </c:pt>
                <c:pt idx="6096">
                  <c:v>1175.51</c:v>
                </c:pt>
                <c:pt idx="6097">
                  <c:v>1172.23</c:v>
                </c:pt>
                <c:pt idx="6098">
                  <c:v>1175.57</c:v>
                </c:pt>
                <c:pt idx="6099">
                  <c:v>1164.49</c:v>
                </c:pt>
                <c:pt idx="6100">
                  <c:v>1177.04</c:v>
                </c:pt>
                <c:pt idx="6101">
                  <c:v>1169.9000000000001</c:v>
                </c:pt>
                <c:pt idx="6102">
                  <c:v>1167.5899999999999</c:v>
                </c:pt>
                <c:pt idx="6103">
                  <c:v>1176.01</c:v>
                </c:pt>
                <c:pt idx="6104">
                  <c:v>1166.46</c:v>
                </c:pt>
                <c:pt idx="6105">
                  <c:v>1185.33</c:v>
                </c:pt>
                <c:pt idx="6106">
                  <c:v>1169.3399999999999</c:v>
                </c:pt>
                <c:pt idx="6107">
                  <c:v>1166.69</c:v>
                </c:pt>
                <c:pt idx="6108">
                  <c:v>1170.24</c:v>
                </c:pt>
                <c:pt idx="6109">
                  <c:v>1177.1600000000001</c:v>
                </c:pt>
                <c:pt idx="6110">
                  <c:v>1150.71</c:v>
                </c:pt>
                <c:pt idx="6111">
                  <c:v>871.12900000000002</c:v>
                </c:pt>
                <c:pt idx="6112">
                  <c:v>640.46199999999999</c:v>
                </c:pt>
                <c:pt idx="6113">
                  <c:v>634.56399999999996</c:v>
                </c:pt>
                <c:pt idx="6114">
                  <c:v>647.58100000000002</c:v>
                </c:pt>
                <c:pt idx="6115">
                  <c:v>635.62699999999995</c:v>
                </c:pt>
                <c:pt idx="6116">
                  <c:v>638.45899999999995</c:v>
                </c:pt>
                <c:pt idx="6117">
                  <c:v>645.15200000000004</c:v>
                </c:pt>
                <c:pt idx="6118">
                  <c:v>634.77099999999996</c:v>
                </c:pt>
                <c:pt idx="6119">
                  <c:v>636.65800000000002</c:v>
                </c:pt>
                <c:pt idx="6120">
                  <c:v>635.13</c:v>
                </c:pt>
                <c:pt idx="6121">
                  <c:v>633.97900000000004</c:v>
                </c:pt>
                <c:pt idx="6122">
                  <c:v>628.50599999999997</c:v>
                </c:pt>
                <c:pt idx="6123">
                  <c:v>629.85900000000004</c:v>
                </c:pt>
                <c:pt idx="6124">
                  <c:v>634.08399999999995</c:v>
                </c:pt>
                <c:pt idx="6125">
                  <c:v>642.45899999999995</c:v>
                </c:pt>
                <c:pt idx="6126">
                  <c:v>640.16700000000003</c:v>
                </c:pt>
                <c:pt idx="6127">
                  <c:v>633.06799999999998</c:v>
                </c:pt>
                <c:pt idx="6128">
                  <c:v>629.29</c:v>
                </c:pt>
                <c:pt idx="6129">
                  <c:v>633.08100000000002</c:v>
                </c:pt>
                <c:pt idx="6130">
                  <c:v>617.07600000000002</c:v>
                </c:pt>
                <c:pt idx="6131">
                  <c:v>630.60900000000004</c:v>
                </c:pt>
                <c:pt idx="6132">
                  <c:v>618.13199999999995</c:v>
                </c:pt>
                <c:pt idx="6133">
                  <c:v>622.83299999999997</c:v>
                </c:pt>
                <c:pt idx="6134">
                  <c:v>626.303</c:v>
                </c:pt>
                <c:pt idx="6135">
                  <c:v>626.197</c:v>
                </c:pt>
                <c:pt idx="6136">
                  <c:v>623.61800000000005</c:v>
                </c:pt>
                <c:pt idx="6137">
                  <c:v>631.16200000000003</c:v>
                </c:pt>
                <c:pt idx="6138">
                  <c:v>632.41600000000005</c:v>
                </c:pt>
                <c:pt idx="6139">
                  <c:v>626.52700000000004</c:v>
                </c:pt>
                <c:pt idx="6140">
                  <c:v>637.93100000000004</c:v>
                </c:pt>
                <c:pt idx="6141">
                  <c:v>637.17499999999995</c:v>
                </c:pt>
                <c:pt idx="6142">
                  <c:v>639.16600000000005</c:v>
                </c:pt>
                <c:pt idx="6143">
                  <c:v>644.64800000000002</c:v>
                </c:pt>
                <c:pt idx="6144">
                  <c:v>644.33500000000004</c:v>
                </c:pt>
                <c:pt idx="6145">
                  <c:v>633.47699999999998</c:v>
                </c:pt>
                <c:pt idx="6146">
                  <c:v>640.94200000000001</c:v>
                </c:pt>
                <c:pt idx="6147">
                  <c:v>638.76599999999996</c:v>
                </c:pt>
                <c:pt idx="6148">
                  <c:v>632.10699999999997</c:v>
                </c:pt>
                <c:pt idx="6149">
                  <c:v>637.28399999999999</c:v>
                </c:pt>
                <c:pt idx="6150">
                  <c:v>640.79200000000003</c:v>
                </c:pt>
                <c:pt idx="6151">
                  <c:v>632.08900000000006</c:v>
                </c:pt>
                <c:pt idx="6152">
                  <c:v>635.93600000000004</c:v>
                </c:pt>
                <c:pt idx="6153">
                  <c:v>627.23299999999995</c:v>
                </c:pt>
                <c:pt idx="6154">
                  <c:v>629.15800000000002</c:v>
                </c:pt>
                <c:pt idx="6155">
                  <c:v>647.90099999999995</c:v>
                </c:pt>
                <c:pt idx="6156">
                  <c:v>641.75800000000004</c:v>
                </c:pt>
                <c:pt idx="6157">
                  <c:v>640.97400000000005</c:v>
                </c:pt>
                <c:pt idx="6158">
                  <c:v>636.52300000000002</c:v>
                </c:pt>
                <c:pt idx="6159">
                  <c:v>634.52800000000002</c:v>
                </c:pt>
                <c:pt idx="6160">
                  <c:v>636.61599999999999</c:v>
                </c:pt>
                <c:pt idx="6161">
                  <c:v>634.096</c:v>
                </c:pt>
                <c:pt idx="6162">
                  <c:v>628.20600000000002</c:v>
                </c:pt>
                <c:pt idx="6163">
                  <c:v>632.07799999999997</c:v>
                </c:pt>
                <c:pt idx="6164">
                  <c:v>628.375</c:v>
                </c:pt>
                <c:pt idx="6165">
                  <c:v>626.49099999999999</c:v>
                </c:pt>
                <c:pt idx="6166">
                  <c:v>634.005</c:v>
                </c:pt>
                <c:pt idx="6167">
                  <c:v>632.86300000000006</c:v>
                </c:pt>
                <c:pt idx="6168">
                  <c:v>624.32600000000002</c:v>
                </c:pt>
                <c:pt idx="6169">
                  <c:v>626.31899999999996</c:v>
                </c:pt>
                <c:pt idx="6170">
                  <c:v>624.23</c:v>
                </c:pt>
                <c:pt idx="6171">
                  <c:v>633.173</c:v>
                </c:pt>
                <c:pt idx="6172">
                  <c:v>634.89499999999998</c:v>
                </c:pt>
                <c:pt idx="6173">
                  <c:v>628.71500000000003</c:v>
                </c:pt>
                <c:pt idx="6174">
                  <c:v>638.25099999999998</c:v>
                </c:pt>
                <c:pt idx="6175">
                  <c:v>637.36900000000003</c:v>
                </c:pt>
                <c:pt idx="6176">
                  <c:v>641.38599999999997</c:v>
                </c:pt>
                <c:pt idx="6177">
                  <c:v>632.42499999999995</c:v>
                </c:pt>
                <c:pt idx="6178">
                  <c:v>636.32000000000005</c:v>
                </c:pt>
                <c:pt idx="6179">
                  <c:v>629.61900000000003</c:v>
                </c:pt>
                <c:pt idx="6180">
                  <c:v>631.50300000000004</c:v>
                </c:pt>
                <c:pt idx="6181">
                  <c:v>634.80200000000002</c:v>
                </c:pt>
                <c:pt idx="6182">
                  <c:v>637.33199999999999</c:v>
                </c:pt>
                <c:pt idx="6183">
                  <c:v>640.22400000000005</c:v>
                </c:pt>
                <c:pt idx="6184">
                  <c:v>635.36599999999999</c:v>
                </c:pt>
                <c:pt idx="6185">
                  <c:v>644.48599999999999</c:v>
                </c:pt>
                <c:pt idx="6186">
                  <c:v>632.05799999999999</c:v>
                </c:pt>
                <c:pt idx="6187">
                  <c:v>641.173</c:v>
                </c:pt>
                <c:pt idx="6188">
                  <c:v>639.88699999999994</c:v>
                </c:pt>
                <c:pt idx="6189">
                  <c:v>636.78800000000001</c:v>
                </c:pt>
                <c:pt idx="6190">
                  <c:v>636.31899999999996</c:v>
                </c:pt>
                <c:pt idx="6191">
                  <c:v>638.80700000000002</c:v>
                </c:pt>
                <c:pt idx="6192">
                  <c:v>637.75400000000002</c:v>
                </c:pt>
                <c:pt idx="6193">
                  <c:v>633.79999999999995</c:v>
                </c:pt>
                <c:pt idx="6194">
                  <c:v>635.05600000000004</c:v>
                </c:pt>
                <c:pt idx="6195">
                  <c:v>631.41300000000001</c:v>
                </c:pt>
                <c:pt idx="6196">
                  <c:v>637.601</c:v>
                </c:pt>
                <c:pt idx="6197">
                  <c:v>623.81600000000003</c:v>
                </c:pt>
                <c:pt idx="6198">
                  <c:v>633.40599999999995</c:v>
                </c:pt>
                <c:pt idx="6199">
                  <c:v>647.22799999999995</c:v>
                </c:pt>
                <c:pt idx="6200">
                  <c:v>639.077</c:v>
                </c:pt>
                <c:pt idx="6201">
                  <c:v>632.47900000000004</c:v>
                </c:pt>
                <c:pt idx="6202">
                  <c:v>646.50199999999995</c:v>
                </c:pt>
                <c:pt idx="6203">
                  <c:v>636.596</c:v>
                </c:pt>
                <c:pt idx="6204">
                  <c:v>437.44900000000001</c:v>
                </c:pt>
                <c:pt idx="6205">
                  <c:v>174.87799999999999</c:v>
                </c:pt>
                <c:pt idx="6206">
                  <c:v>46.791899999999998</c:v>
                </c:pt>
                <c:pt idx="6207">
                  <c:v>69.615899999999996</c:v>
                </c:pt>
                <c:pt idx="6208">
                  <c:v>63.095999999999997</c:v>
                </c:pt>
                <c:pt idx="6209">
                  <c:v>60.951799999999999</c:v>
                </c:pt>
                <c:pt idx="6210">
                  <c:v>64.6982</c:v>
                </c:pt>
                <c:pt idx="6211">
                  <c:v>66.762500000000003</c:v>
                </c:pt>
                <c:pt idx="6212">
                  <c:v>58.109000000000002</c:v>
                </c:pt>
                <c:pt idx="6213">
                  <c:v>59.231400000000001</c:v>
                </c:pt>
                <c:pt idx="6214">
                  <c:v>106.602</c:v>
                </c:pt>
                <c:pt idx="6215">
                  <c:v>239.214</c:v>
                </c:pt>
                <c:pt idx="6216">
                  <c:v>278.03300000000002</c:v>
                </c:pt>
                <c:pt idx="6217">
                  <c:v>260.58199999999999</c:v>
                </c:pt>
                <c:pt idx="6218">
                  <c:v>263.40600000000001</c:v>
                </c:pt>
                <c:pt idx="6219">
                  <c:v>265.35000000000002</c:v>
                </c:pt>
                <c:pt idx="6220">
                  <c:v>273.89499999999998</c:v>
                </c:pt>
                <c:pt idx="6221">
                  <c:v>280.83</c:v>
                </c:pt>
                <c:pt idx="6222">
                  <c:v>494.44</c:v>
                </c:pt>
                <c:pt idx="6223">
                  <c:v>587.28300000000002</c:v>
                </c:pt>
                <c:pt idx="6224">
                  <c:v>582.19399999999996</c:v>
                </c:pt>
                <c:pt idx="6225">
                  <c:v>573.36400000000003</c:v>
                </c:pt>
                <c:pt idx="6226">
                  <c:v>580.39099999999996</c:v>
                </c:pt>
                <c:pt idx="6227">
                  <c:v>580.404</c:v>
                </c:pt>
                <c:pt idx="6228">
                  <c:v>590.50699999999995</c:v>
                </c:pt>
                <c:pt idx="6229">
                  <c:v>589.65899999999999</c:v>
                </c:pt>
                <c:pt idx="6230">
                  <c:v>581.32000000000005</c:v>
                </c:pt>
                <c:pt idx="6231">
                  <c:v>579.13</c:v>
                </c:pt>
                <c:pt idx="6232">
                  <c:v>603.01400000000001</c:v>
                </c:pt>
                <c:pt idx="6233">
                  <c:v>631.79300000000001</c:v>
                </c:pt>
                <c:pt idx="6234">
                  <c:v>629.80700000000002</c:v>
                </c:pt>
                <c:pt idx="6235">
                  <c:v>642.96299999999997</c:v>
                </c:pt>
                <c:pt idx="6236">
                  <c:v>644.45500000000004</c:v>
                </c:pt>
                <c:pt idx="6237">
                  <c:v>641.78300000000002</c:v>
                </c:pt>
                <c:pt idx="6238">
                  <c:v>654.68499999999995</c:v>
                </c:pt>
                <c:pt idx="6239">
                  <c:v>643.33799999999997</c:v>
                </c:pt>
                <c:pt idx="6240">
                  <c:v>634.52800000000002</c:v>
                </c:pt>
                <c:pt idx="6241">
                  <c:v>639.56600000000003</c:v>
                </c:pt>
                <c:pt idx="6242">
                  <c:v>632.29399999999998</c:v>
                </c:pt>
                <c:pt idx="6243">
                  <c:v>634.40200000000004</c:v>
                </c:pt>
                <c:pt idx="6244">
                  <c:v>658.72900000000004</c:v>
                </c:pt>
                <c:pt idx="6245">
                  <c:v>653.82500000000005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632.32100000000003</c:v>
                </c:pt>
                <c:pt idx="6266">
                  <c:v>630.755</c:v>
                </c:pt>
                <c:pt idx="6267">
                  <c:v>639.77300000000002</c:v>
                </c:pt>
                <c:pt idx="6268">
                  <c:v>636.83399999999995</c:v>
                </c:pt>
                <c:pt idx="6269">
                  <c:v>636.94500000000005</c:v>
                </c:pt>
                <c:pt idx="6270">
                  <c:v>638.36599999999999</c:v>
                </c:pt>
                <c:pt idx="6271">
                  <c:v>645.505</c:v>
                </c:pt>
                <c:pt idx="6272">
                  <c:v>640.77300000000002</c:v>
                </c:pt>
                <c:pt idx="6273">
                  <c:v>642.30799999999999</c:v>
                </c:pt>
                <c:pt idx="6274">
                  <c:v>636.72400000000005</c:v>
                </c:pt>
                <c:pt idx="6275">
                  <c:v>646.09699999999998</c:v>
                </c:pt>
                <c:pt idx="6276">
                  <c:v>642.69000000000005</c:v>
                </c:pt>
                <c:pt idx="6277">
                  <c:v>639.63099999999997</c:v>
                </c:pt>
                <c:pt idx="6278">
                  <c:v>648.92200000000003</c:v>
                </c:pt>
                <c:pt idx="6279">
                  <c:v>653.18499999999995</c:v>
                </c:pt>
                <c:pt idx="6280">
                  <c:v>630.346</c:v>
                </c:pt>
                <c:pt idx="6281">
                  <c:v>642.91999999999996</c:v>
                </c:pt>
                <c:pt idx="6282">
                  <c:v>636.92100000000005</c:v>
                </c:pt>
                <c:pt idx="6283">
                  <c:v>628.96699999999998</c:v>
                </c:pt>
                <c:pt idx="6284">
                  <c:v>712.06700000000001</c:v>
                </c:pt>
                <c:pt idx="6285">
                  <c:v>732.14700000000005</c:v>
                </c:pt>
                <c:pt idx="6286">
                  <c:v>744.40599999999995</c:v>
                </c:pt>
                <c:pt idx="6287">
                  <c:v>735.56899999999996</c:v>
                </c:pt>
                <c:pt idx="6288">
                  <c:v>742.39700000000005</c:v>
                </c:pt>
                <c:pt idx="6289">
                  <c:v>735.58299999999997</c:v>
                </c:pt>
                <c:pt idx="6290">
                  <c:v>740.97199999999998</c:v>
                </c:pt>
                <c:pt idx="6291">
                  <c:v>741.34500000000003</c:v>
                </c:pt>
                <c:pt idx="6292">
                  <c:v>741.51700000000005</c:v>
                </c:pt>
                <c:pt idx="6293">
                  <c:v>753.53800000000001</c:v>
                </c:pt>
                <c:pt idx="6294">
                  <c:v>739.96699999999998</c:v>
                </c:pt>
                <c:pt idx="6295">
                  <c:v>686.39499999999998</c:v>
                </c:pt>
                <c:pt idx="6296">
                  <c:v>633.85199999999998</c:v>
                </c:pt>
                <c:pt idx="6297">
                  <c:v>650.18100000000004</c:v>
                </c:pt>
                <c:pt idx="6298">
                  <c:v>639.43700000000001</c:v>
                </c:pt>
                <c:pt idx="6299">
                  <c:v>653.774</c:v>
                </c:pt>
                <c:pt idx="6300">
                  <c:v>652.18499999999995</c:v>
                </c:pt>
                <c:pt idx="6301">
                  <c:v>657.41899999999998</c:v>
                </c:pt>
                <c:pt idx="6302">
                  <c:v>635.57600000000002</c:v>
                </c:pt>
                <c:pt idx="6303">
                  <c:v>647.23800000000006</c:v>
                </c:pt>
                <c:pt idx="6304">
                  <c:v>657.31500000000005</c:v>
                </c:pt>
                <c:pt idx="6305">
                  <c:v>651.99099999999999</c:v>
                </c:pt>
                <c:pt idx="6306">
                  <c:v>889.40300000000002</c:v>
                </c:pt>
                <c:pt idx="6307">
                  <c:v>1129.23</c:v>
                </c:pt>
                <c:pt idx="6308">
                  <c:v>1173.0899999999999</c:v>
                </c:pt>
                <c:pt idx="6309">
                  <c:v>1171.32</c:v>
                </c:pt>
                <c:pt idx="6310">
                  <c:v>1187.8699999999999</c:v>
                </c:pt>
                <c:pt idx="6311">
                  <c:v>1175.22</c:v>
                </c:pt>
                <c:pt idx="6312">
                  <c:v>1183.07</c:v>
                </c:pt>
                <c:pt idx="6313">
                  <c:v>1180.2</c:v>
                </c:pt>
                <c:pt idx="6314">
                  <c:v>1179.8399999999999</c:v>
                </c:pt>
                <c:pt idx="6315">
                  <c:v>1179.71</c:v>
                </c:pt>
                <c:pt idx="6316">
                  <c:v>1181.26</c:v>
                </c:pt>
                <c:pt idx="6317">
                  <c:v>1176.67</c:v>
                </c:pt>
                <c:pt idx="6318">
                  <c:v>995.94899999999996</c:v>
                </c:pt>
                <c:pt idx="6319">
                  <c:v>742.88099999999997</c:v>
                </c:pt>
                <c:pt idx="6320">
                  <c:v>685.04399999999998</c:v>
                </c:pt>
                <c:pt idx="6321">
                  <c:v>666.452</c:v>
                </c:pt>
                <c:pt idx="6322">
                  <c:v>683.63199999999995</c:v>
                </c:pt>
                <c:pt idx="6323">
                  <c:v>678.572</c:v>
                </c:pt>
                <c:pt idx="6324">
                  <c:v>674.55</c:v>
                </c:pt>
                <c:pt idx="6325">
                  <c:v>678.14400000000001</c:v>
                </c:pt>
                <c:pt idx="6326">
                  <c:v>671.46100000000001</c:v>
                </c:pt>
                <c:pt idx="6327">
                  <c:v>669.70500000000004</c:v>
                </c:pt>
                <c:pt idx="6328">
                  <c:v>679.16399999999999</c:v>
                </c:pt>
                <c:pt idx="6329">
                  <c:v>674.47699999999998</c:v>
                </c:pt>
                <c:pt idx="6330">
                  <c:v>656.9</c:v>
                </c:pt>
                <c:pt idx="6331">
                  <c:v>656.08100000000002</c:v>
                </c:pt>
                <c:pt idx="6332">
                  <c:v>669.21900000000005</c:v>
                </c:pt>
                <c:pt idx="6333">
                  <c:v>653.18200000000002</c:v>
                </c:pt>
                <c:pt idx="6334">
                  <c:v>664.38400000000001</c:v>
                </c:pt>
                <c:pt idx="6335">
                  <c:v>663.75900000000001</c:v>
                </c:pt>
                <c:pt idx="6336">
                  <c:v>652.28200000000004</c:v>
                </c:pt>
                <c:pt idx="6337">
                  <c:v>664.904</c:v>
                </c:pt>
                <c:pt idx="6338">
                  <c:v>660.48299999999995</c:v>
                </c:pt>
                <c:pt idx="6339">
                  <c:v>663.21600000000001</c:v>
                </c:pt>
                <c:pt idx="6340">
                  <c:v>652.70100000000002</c:v>
                </c:pt>
                <c:pt idx="6341">
                  <c:v>649.57399999999996</c:v>
                </c:pt>
                <c:pt idx="6342">
                  <c:v>664.54600000000005</c:v>
                </c:pt>
                <c:pt idx="6343">
                  <c:v>654.29499999999996</c:v>
                </c:pt>
                <c:pt idx="6344">
                  <c:v>654.17999999999995</c:v>
                </c:pt>
                <c:pt idx="6345">
                  <c:v>616.28599999999994</c:v>
                </c:pt>
                <c:pt idx="6346">
                  <c:v>633.04</c:v>
                </c:pt>
                <c:pt idx="6347">
                  <c:v>638.50099999999998</c:v>
                </c:pt>
                <c:pt idx="6348">
                  <c:v>637.31899999999996</c:v>
                </c:pt>
                <c:pt idx="6349">
                  <c:v>639.34699999999998</c:v>
                </c:pt>
                <c:pt idx="6350">
                  <c:v>637.42399999999998</c:v>
                </c:pt>
                <c:pt idx="6351">
                  <c:v>635.75300000000004</c:v>
                </c:pt>
                <c:pt idx="6352">
                  <c:v>638.08900000000006</c:v>
                </c:pt>
                <c:pt idx="6353">
                  <c:v>637.16399999999999</c:v>
                </c:pt>
                <c:pt idx="6354">
                  <c:v>634.21100000000001</c:v>
                </c:pt>
                <c:pt idx="6355">
                  <c:v>634.45799999999997</c:v>
                </c:pt>
                <c:pt idx="6356">
                  <c:v>629.928</c:v>
                </c:pt>
                <c:pt idx="6357">
                  <c:v>628.55799999999999</c:v>
                </c:pt>
                <c:pt idx="6358">
                  <c:v>646.72799999999995</c:v>
                </c:pt>
                <c:pt idx="6359">
                  <c:v>639.08900000000006</c:v>
                </c:pt>
                <c:pt idx="6360">
                  <c:v>631.48800000000006</c:v>
                </c:pt>
                <c:pt idx="6361">
                  <c:v>614.79600000000005</c:v>
                </c:pt>
                <c:pt idx="6362">
                  <c:v>627.37099999999998</c:v>
                </c:pt>
                <c:pt idx="6363">
                  <c:v>621.202</c:v>
                </c:pt>
                <c:pt idx="6364">
                  <c:v>622.10699999999997</c:v>
                </c:pt>
                <c:pt idx="6365">
                  <c:v>631.12300000000005</c:v>
                </c:pt>
                <c:pt idx="6366">
                  <c:v>625.14099999999996</c:v>
                </c:pt>
                <c:pt idx="6367">
                  <c:v>619.81299999999999</c:v>
                </c:pt>
                <c:pt idx="6368">
                  <c:v>627.351</c:v>
                </c:pt>
                <c:pt idx="6369">
                  <c:v>619.54600000000005</c:v>
                </c:pt>
                <c:pt idx="6370">
                  <c:v>632.84299999999996</c:v>
                </c:pt>
                <c:pt idx="6371">
                  <c:v>613.12</c:v>
                </c:pt>
                <c:pt idx="6372">
                  <c:v>630.404</c:v>
                </c:pt>
                <c:pt idx="6373">
                  <c:v>625.73</c:v>
                </c:pt>
                <c:pt idx="6374">
                  <c:v>677.25</c:v>
                </c:pt>
                <c:pt idx="6375">
                  <c:v>674.91200000000003</c:v>
                </c:pt>
                <c:pt idx="6376">
                  <c:v>698.77200000000005</c:v>
                </c:pt>
                <c:pt idx="6377">
                  <c:v>680.69</c:v>
                </c:pt>
                <c:pt idx="6378">
                  <c:v>673.28</c:v>
                </c:pt>
                <c:pt idx="6379">
                  <c:v>681.06200000000001</c:v>
                </c:pt>
                <c:pt idx="6380">
                  <c:v>672.09</c:v>
                </c:pt>
                <c:pt idx="6381">
                  <c:v>672.75099999999998</c:v>
                </c:pt>
                <c:pt idx="6382">
                  <c:v>669.42100000000005</c:v>
                </c:pt>
                <c:pt idx="6383">
                  <c:v>672.08</c:v>
                </c:pt>
                <c:pt idx="6384">
                  <c:v>689.89</c:v>
                </c:pt>
                <c:pt idx="6385">
                  <c:v>685.17</c:v>
                </c:pt>
                <c:pt idx="6386">
                  <c:v>688.69299999999998</c:v>
                </c:pt>
                <c:pt idx="6387">
                  <c:v>697.71199999999999</c:v>
                </c:pt>
                <c:pt idx="6388">
                  <c:v>689.69899999999996</c:v>
                </c:pt>
                <c:pt idx="6389">
                  <c:v>672.69399999999996</c:v>
                </c:pt>
                <c:pt idx="6390">
                  <c:v>741.23900000000003</c:v>
                </c:pt>
                <c:pt idx="6391">
                  <c:v>1068.51</c:v>
                </c:pt>
                <c:pt idx="6392">
                  <c:v>1323.49</c:v>
                </c:pt>
                <c:pt idx="6393">
                  <c:v>1552.65</c:v>
                </c:pt>
                <c:pt idx="6394">
                  <c:v>1594.06</c:v>
                </c:pt>
                <c:pt idx="6395">
                  <c:v>1563.88</c:v>
                </c:pt>
                <c:pt idx="6396">
                  <c:v>1555.53</c:v>
                </c:pt>
                <c:pt idx="6397">
                  <c:v>1829.28</c:v>
                </c:pt>
                <c:pt idx="6398">
                  <c:v>1572.63</c:v>
                </c:pt>
                <c:pt idx="6399">
                  <c:v>1445.67</c:v>
                </c:pt>
                <c:pt idx="6400">
                  <c:v>1550.64</c:v>
                </c:pt>
                <c:pt idx="6401">
                  <c:v>1533.38</c:v>
                </c:pt>
                <c:pt idx="6402">
                  <c:v>1514.69</c:v>
                </c:pt>
                <c:pt idx="6403">
                  <c:v>1539.04</c:v>
                </c:pt>
                <c:pt idx="6404">
                  <c:v>1543.81</c:v>
                </c:pt>
                <c:pt idx="6405">
                  <c:v>1382.03</c:v>
                </c:pt>
                <c:pt idx="6406">
                  <c:v>1396.16</c:v>
                </c:pt>
                <c:pt idx="6407">
                  <c:v>1574.26</c:v>
                </c:pt>
                <c:pt idx="6408">
                  <c:v>1432.94</c:v>
                </c:pt>
                <c:pt idx="6409">
                  <c:v>1453.6</c:v>
                </c:pt>
                <c:pt idx="6410">
                  <c:v>1447.42</c:v>
                </c:pt>
                <c:pt idx="6411">
                  <c:v>1383.98</c:v>
                </c:pt>
                <c:pt idx="6412">
                  <c:v>1370.47</c:v>
                </c:pt>
                <c:pt idx="6413">
                  <c:v>1366.72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</c:numCache>
            </c:numRef>
          </c:xVal>
          <c:yVal>
            <c:numRef>
              <c:f>data!$J$7:$J$8000</c:f>
              <c:numCache>
                <c:formatCode>#,##0</c:formatCode>
                <c:ptCount val="7994"/>
                <c:pt idx="0">
                  <c:v>0</c:v>
                </c:pt>
                <c:pt idx="1">
                  <c:v>409.92700000000002</c:v>
                </c:pt>
                <c:pt idx="2">
                  <c:v>400.161</c:v>
                </c:pt>
                <c:pt idx="3">
                  <c:v>341.255</c:v>
                </c:pt>
                <c:pt idx="4">
                  <c:v>317.08499999999998</c:v>
                </c:pt>
                <c:pt idx="5">
                  <c:v>320.17599999999999</c:v>
                </c:pt>
                <c:pt idx="6">
                  <c:v>321.303</c:v>
                </c:pt>
                <c:pt idx="7">
                  <c:v>311.96300000000002</c:v>
                </c:pt>
                <c:pt idx="8">
                  <c:v>322.02199999999999</c:v>
                </c:pt>
                <c:pt idx="9">
                  <c:v>312.80099999999999</c:v>
                </c:pt>
                <c:pt idx="10">
                  <c:v>323.51600000000002</c:v>
                </c:pt>
                <c:pt idx="11">
                  <c:v>322.20800000000003</c:v>
                </c:pt>
                <c:pt idx="12">
                  <c:v>314.22399999999999</c:v>
                </c:pt>
                <c:pt idx="13">
                  <c:v>319.08699999999999</c:v>
                </c:pt>
                <c:pt idx="14">
                  <c:v>314.17899999999997</c:v>
                </c:pt>
                <c:pt idx="15">
                  <c:v>308.26400000000001</c:v>
                </c:pt>
                <c:pt idx="16">
                  <c:v>324.65300000000002</c:v>
                </c:pt>
                <c:pt idx="17">
                  <c:v>312.94799999999998</c:v>
                </c:pt>
                <c:pt idx="18">
                  <c:v>313.15199999999999</c:v>
                </c:pt>
                <c:pt idx="19">
                  <c:v>312.48599999999999</c:v>
                </c:pt>
                <c:pt idx="20">
                  <c:v>312.01</c:v>
                </c:pt>
                <c:pt idx="21">
                  <c:v>295.036</c:v>
                </c:pt>
                <c:pt idx="22">
                  <c:v>304.846</c:v>
                </c:pt>
                <c:pt idx="23">
                  <c:v>303.78100000000001</c:v>
                </c:pt>
                <c:pt idx="24">
                  <c:v>293.22500000000002</c:v>
                </c:pt>
                <c:pt idx="25">
                  <c:v>296.20299999999997</c:v>
                </c:pt>
                <c:pt idx="26">
                  <c:v>291.95999999999998</c:v>
                </c:pt>
                <c:pt idx="27">
                  <c:v>297.32100000000003</c:v>
                </c:pt>
                <c:pt idx="28">
                  <c:v>301.57900000000001</c:v>
                </c:pt>
                <c:pt idx="29">
                  <c:v>301.07600000000002</c:v>
                </c:pt>
                <c:pt idx="30">
                  <c:v>300.73</c:v>
                </c:pt>
                <c:pt idx="31">
                  <c:v>314.08100000000002</c:v>
                </c:pt>
                <c:pt idx="32">
                  <c:v>300.529</c:v>
                </c:pt>
                <c:pt idx="33">
                  <c:v>308.89800000000002</c:v>
                </c:pt>
                <c:pt idx="34">
                  <c:v>303.75299999999999</c:v>
                </c:pt>
                <c:pt idx="35">
                  <c:v>305.77999999999997</c:v>
                </c:pt>
                <c:pt idx="36">
                  <c:v>299.50099999999998</c:v>
                </c:pt>
                <c:pt idx="37">
                  <c:v>308.2</c:v>
                </c:pt>
                <c:pt idx="38">
                  <c:v>299.24400000000003</c:v>
                </c:pt>
                <c:pt idx="39">
                  <c:v>293.51299999999998</c:v>
                </c:pt>
                <c:pt idx="40">
                  <c:v>307.93299999999999</c:v>
                </c:pt>
                <c:pt idx="41">
                  <c:v>317.42200000000003</c:v>
                </c:pt>
                <c:pt idx="42">
                  <c:v>365.71</c:v>
                </c:pt>
                <c:pt idx="43">
                  <c:v>454.00599999999997</c:v>
                </c:pt>
                <c:pt idx="44">
                  <c:v>450.05500000000001</c:v>
                </c:pt>
                <c:pt idx="45">
                  <c:v>464.69400000000002</c:v>
                </c:pt>
                <c:pt idx="46">
                  <c:v>458.74900000000002</c:v>
                </c:pt>
                <c:pt idx="47">
                  <c:v>462.92399999999998</c:v>
                </c:pt>
                <c:pt idx="48">
                  <c:v>462.96600000000001</c:v>
                </c:pt>
                <c:pt idx="49">
                  <c:v>455.21600000000001</c:v>
                </c:pt>
                <c:pt idx="50">
                  <c:v>467.94200000000001</c:v>
                </c:pt>
                <c:pt idx="51">
                  <c:v>463.60500000000002</c:v>
                </c:pt>
                <c:pt idx="52">
                  <c:v>457.80200000000002</c:v>
                </c:pt>
                <c:pt idx="53">
                  <c:v>450.85199999999998</c:v>
                </c:pt>
                <c:pt idx="54">
                  <c:v>464.33699999999999</c:v>
                </c:pt>
                <c:pt idx="55">
                  <c:v>476.61900000000003</c:v>
                </c:pt>
                <c:pt idx="56">
                  <c:v>469.50400000000002</c:v>
                </c:pt>
                <c:pt idx="57">
                  <c:v>454.387</c:v>
                </c:pt>
                <c:pt idx="58">
                  <c:v>455.56</c:v>
                </c:pt>
                <c:pt idx="59">
                  <c:v>454.13200000000001</c:v>
                </c:pt>
                <c:pt idx="60">
                  <c:v>452.029</c:v>
                </c:pt>
                <c:pt idx="61">
                  <c:v>360.98399999999998</c:v>
                </c:pt>
                <c:pt idx="62">
                  <c:v>335.11</c:v>
                </c:pt>
                <c:pt idx="63">
                  <c:v>322.03899999999999</c:v>
                </c:pt>
                <c:pt idx="64">
                  <c:v>325.99200000000002</c:v>
                </c:pt>
                <c:pt idx="65">
                  <c:v>332.63499999999999</c:v>
                </c:pt>
                <c:pt idx="66">
                  <c:v>340.24700000000001</c:v>
                </c:pt>
                <c:pt idx="67">
                  <c:v>336.45800000000003</c:v>
                </c:pt>
                <c:pt idx="68">
                  <c:v>333.50799999999998</c:v>
                </c:pt>
                <c:pt idx="69">
                  <c:v>326.46199999999999</c:v>
                </c:pt>
                <c:pt idx="70">
                  <c:v>334.94099999999997</c:v>
                </c:pt>
                <c:pt idx="71">
                  <c:v>332.613</c:v>
                </c:pt>
                <c:pt idx="72">
                  <c:v>327.54599999999999</c:v>
                </c:pt>
                <c:pt idx="73">
                  <c:v>329.23700000000002</c:v>
                </c:pt>
                <c:pt idx="74">
                  <c:v>329.87799999999999</c:v>
                </c:pt>
                <c:pt idx="75">
                  <c:v>337.93900000000002</c:v>
                </c:pt>
                <c:pt idx="76">
                  <c:v>333.99700000000001</c:v>
                </c:pt>
                <c:pt idx="77">
                  <c:v>326.44600000000003</c:v>
                </c:pt>
                <c:pt idx="78">
                  <c:v>358.12900000000002</c:v>
                </c:pt>
                <c:pt idx="79">
                  <c:v>472.02499999999998</c:v>
                </c:pt>
                <c:pt idx="80">
                  <c:v>466.58300000000003</c:v>
                </c:pt>
                <c:pt idx="81">
                  <c:v>473.69</c:v>
                </c:pt>
                <c:pt idx="82">
                  <c:v>483.43400000000003</c:v>
                </c:pt>
                <c:pt idx="83">
                  <c:v>473.45</c:v>
                </c:pt>
                <c:pt idx="84">
                  <c:v>480.19400000000002</c:v>
                </c:pt>
                <c:pt idx="85">
                  <c:v>473.52699999999999</c:v>
                </c:pt>
                <c:pt idx="86">
                  <c:v>478.22899999999998</c:v>
                </c:pt>
                <c:pt idx="87">
                  <c:v>479.08699999999999</c:v>
                </c:pt>
                <c:pt idx="88">
                  <c:v>471.03899999999999</c:v>
                </c:pt>
                <c:pt idx="89">
                  <c:v>481.42899999999997</c:v>
                </c:pt>
                <c:pt idx="90">
                  <c:v>470.86099999999999</c:v>
                </c:pt>
                <c:pt idx="91">
                  <c:v>484.01400000000001</c:v>
                </c:pt>
                <c:pt idx="92">
                  <c:v>483.47199999999998</c:v>
                </c:pt>
                <c:pt idx="93">
                  <c:v>491.20699999999999</c:v>
                </c:pt>
                <c:pt idx="94">
                  <c:v>489.18</c:v>
                </c:pt>
                <c:pt idx="95">
                  <c:v>484.3</c:v>
                </c:pt>
                <c:pt idx="96">
                  <c:v>493.51799999999997</c:v>
                </c:pt>
                <c:pt idx="97">
                  <c:v>474.15899999999999</c:v>
                </c:pt>
                <c:pt idx="98">
                  <c:v>493.077</c:v>
                </c:pt>
                <c:pt idx="99">
                  <c:v>483.86399999999998</c:v>
                </c:pt>
                <c:pt idx="100">
                  <c:v>503.64699999999999</c:v>
                </c:pt>
                <c:pt idx="101">
                  <c:v>498.12599999999998</c:v>
                </c:pt>
                <c:pt idx="102">
                  <c:v>496.56200000000001</c:v>
                </c:pt>
                <c:pt idx="103">
                  <c:v>498.185</c:v>
                </c:pt>
                <c:pt idx="104">
                  <c:v>506.17700000000002</c:v>
                </c:pt>
                <c:pt idx="105">
                  <c:v>503.12400000000002</c:v>
                </c:pt>
                <c:pt idx="106">
                  <c:v>501.23700000000002</c:v>
                </c:pt>
                <c:pt idx="107">
                  <c:v>512.346</c:v>
                </c:pt>
                <c:pt idx="108">
                  <c:v>487.05700000000002</c:v>
                </c:pt>
                <c:pt idx="109">
                  <c:v>490.84100000000001</c:v>
                </c:pt>
                <c:pt idx="110">
                  <c:v>481.16699999999997</c:v>
                </c:pt>
                <c:pt idx="111">
                  <c:v>492.60700000000003</c:v>
                </c:pt>
                <c:pt idx="112">
                  <c:v>509.613</c:v>
                </c:pt>
                <c:pt idx="113">
                  <c:v>506.65499999999997</c:v>
                </c:pt>
                <c:pt idx="114">
                  <c:v>514.73099999999999</c:v>
                </c:pt>
                <c:pt idx="115">
                  <c:v>498.483</c:v>
                </c:pt>
                <c:pt idx="116">
                  <c:v>502.267</c:v>
                </c:pt>
                <c:pt idx="117">
                  <c:v>502.28199999999998</c:v>
                </c:pt>
                <c:pt idx="118">
                  <c:v>503.75799999999998</c:v>
                </c:pt>
                <c:pt idx="119">
                  <c:v>486.887</c:v>
                </c:pt>
                <c:pt idx="120">
                  <c:v>494.40699999999998</c:v>
                </c:pt>
                <c:pt idx="121">
                  <c:v>501.59800000000001</c:v>
                </c:pt>
                <c:pt idx="122">
                  <c:v>498.16399999999999</c:v>
                </c:pt>
                <c:pt idx="123">
                  <c:v>500.65800000000002</c:v>
                </c:pt>
                <c:pt idx="124">
                  <c:v>492.78699999999998</c:v>
                </c:pt>
                <c:pt idx="125">
                  <c:v>499.37099999999998</c:v>
                </c:pt>
                <c:pt idx="126">
                  <c:v>508.06400000000002</c:v>
                </c:pt>
                <c:pt idx="127">
                  <c:v>491.19600000000003</c:v>
                </c:pt>
                <c:pt idx="128">
                  <c:v>493.137</c:v>
                </c:pt>
                <c:pt idx="129">
                  <c:v>507.63600000000002</c:v>
                </c:pt>
                <c:pt idx="130">
                  <c:v>506.30700000000002</c:v>
                </c:pt>
                <c:pt idx="131">
                  <c:v>500.78100000000001</c:v>
                </c:pt>
                <c:pt idx="132">
                  <c:v>499.27100000000002</c:v>
                </c:pt>
                <c:pt idx="133">
                  <c:v>508.99200000000002</c:v>
                </c:pt>
                <c:pt idx="134">
                  <c:v>506.35899999999998</c:v>
                </c:pt>
                <c:pt idx="135">
                  <c:v>505.327</c:v>
                </c:pt>
                <c:pt idx="136">
                  <c:v>518.899</c:v>
                </c:pt>
                <c:pt idx="137">
                  <c:v>503.94400000000002</c:v>
                </c:pt>
                <c:pt idx="138">
                  <c:v>507.11700000000002</c:v>
                </c:pt>
                <c:pt idx="139">
                  <c:v>499.52</c:v>
                </c:pt>
                <c:pt idx="140">
                  <c:v>506.72199999999998</c:v>
                </c:pt>
                <c:pt idx="141">
                  <c:v>495.79899999999998</c:v>
                </c:pt>
                <c:pt idx="142">
                  <c:v>500.45299999999997</c:v>
                </c:pt>
                <c:pt idx="143">
                  <c:v>508.32900000000001</c:v>
                </c:pt>
                <c:pt idx="144">
                  <c:v>475.82799999999997</c:v>
                </c:pt>
                <c:pt idx="145">
                  <c:v>479.387</c:v>
                </c:pt>
                <c:pt idx="146">
                  <c:v>465.12099999999998</c:v>
                </c:pt>
                <c:pt idx="147">
                  <c:v>470.68</c:v>
                </c:pt>
                <c:pt idx="148">
                  <c:v>474.39400000000001</c:v>
                </c:pt>
                <c:pt idx="149">
                  <c:v>491.40899999999999</c:v>
                </c:pt>
                <c:pt idx="150">
                  <c:v>477.11500000000001</c:v>
                </c:pt>
                <c:pt idx="151">
                  <c:v>496.89800000000002</c:v>
                </c:pt>
                <c:pt idx="152">
                  <c:v>480.24400000000003</c:v>
                </c:pt>
                <c:pt idx="153">
                  <c:v>490.75700000000001</c:v>
                </c:pt>
                <c:pt idx="154">
                  <c:v>489.14499999999998</c:v>
                </c:pt>
                <c:pt idx="155">
                  <c:v>486.85199999999998</c:v>
                </c:pt>
                <c:pt idx="156">
                  <c:v>482.28500000000003</c:v>
                </c:pt>
                <c:pt idx="157">
                  <c:v>510.20400000000001</c:v>
                </c:pt>
                <c:pt idx="158">
                  <c:v>492.61</c:v>
                </c:pt>
                <c:pt idx="159">
                  <c:v>489.57100000000003</c:v>
                </c:pt>
                <c:pt idx="160">
                  <c:v>496.23899999999998</c:v>
                </c:pt>
                <c:pt idx="161">
                  <c:v>508.01799999999997</c:v>
                </c:pt>
                <c:pt idx="162">
                  <c:v>494.94</c:v>
                </c:pt>
                <c:pt idx="163">
                  <c:v>501.02800000000002</c:v>
                </c:pt>
                <c:pt idx="164">
                  <c:v>496.20499999999998</c:v>
                </c:pt>
                <c:pt idx="165">
                  <c:v>500.90199999999999</c:v>
                </c:pt>
                <c:pt idx="166">
                  <c:v>482.40199999999999</c:v>
                </c:pt>
                <c:pt idx="167">
                  <c:v>481.20400000000001</c:v>
                </c:pt>
                <c:pt idx="168">
                  <c:v>491.90600000000001</c:v>
                </c:pt>
                <c:pt idx="169">
                  <c:v>491.49799999999999</c:v>
                </c:pt>
                <c:pt idx="170">
                  <c:v>481.61799999999999</c:v>
                </c:pt>
                <c:pt idx="171">
                  <c:v>495.27</c:v>
                </c:pt>
                <c:pt idx="172">
                  <c:v>490.54300000000001</c:v>
                </c:pt>
                <c:pt idx="173">
                  <c:v>491.791</c:v>
                </c:pt>
                <c:pt idx="174">
                  <c:v>487.024</c:v>
                </c:pt>
                <c:pt idx="175">
                  <c:v>483.08199999999999</c:v>
                </c:pt>
                <c:pt idx="176">
                  <c:v>487.55399999999997</c:v>
                </c:pt>
                <c:pt idx="177">
                  <c:v>500.21800000000002</c:v>
                </c:pt>
                <c:pt idx="178">
                  <c:v>500.31700000000001</c:v>
                </c:pt>
                <c:pt idx="179">
                  <c:v>501.16500000000002</c:v>
                </c:pt>
                <c:pt idx="180">
                  <c:v>505.52600000000001</c:v>
                </c:pt>
                <c:pt idx="181">
                  <c:v>511.94099999999997</c:v>
                </c:pt>
                <c:pt idx="182">
                  <c:v>516.68899999999996</c:v>
                </c:pt>
                <c:pt idx="183">
                  <c:v>493.50099999999998</c:v>
                </c:pt>
                <c:pt idx="184">
                  <c:v>495.625</c:v>
                </c:pt>
                <c:pt idx="185">
                  <c:v>508.37</c:v>
                </c:pt>
                <c:pt idx="186">
                  <c:v>496.49400000000003</c:v>
                </c:pt>
                <c:pt idx="187">
                  <c:v>504.733</c:v>
                </c:pt>
                <c:pt idx="188">
                  <c:v>506.45800000000003</c:v>
                </c:pt>
                <c:pt idx="189">
                  <c:v>504.61599999999999</c:v>
                </c:pt>
                <c:pt idx="190">
                  <c:v>494.59100000000001</c:v>
                </c:pt>
                <c:pt idx="191">
                  <c:v>497.61500000000001</c:v>
                </c:pt>
                <c:pt idx="192">
                  <c:v>503.99799999999999</c:v>
                </c:pt>
                <c:pt idx="193">
                  <c:v>506.33300000000003</c:v>
                </c:pt>
                <c:pt idx="194">
                  <c:v>517.91099999999994</c:v>
                </c:pt>
                <c:pt idx="195">
                  <c:v>497.91899999999998</c:v>
                </c:pt>
                <c:pt idx="196">
                  <c:v>500.92200000000003</c:v>
                </c:pt>
                <c:pt idx="197">
                  <c:v>509.04300000000001</c:v>
                </c:pt>
                <c:pt idx="198">
                  <c:v>491.5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422.02699999999999</c:v>
                </c:pt>
                <c:pt idx="210">
                  <c:v>446.12099999999998</c:v>
                </c:pt>
                <c:pt idx="211">
                  <c:v>461.53899999999999</c:v>
                </c:pt>
                <c:pt idx="212">
                  <c:v>465.45</c:v>
                </c:pt>
                <c:pt idx="213">
                  <c:v>470.24200000000002</c:v>
                </c:pt>
                <c:pt idx="214">
                  <c:v>463.27100000000002</c:v>
                </c:pt>
                <c:pt idx="215">
                  <c:v>459.613</c:v>
                </c:pt>
                <c:pt idx="216">
                  <c:v>488.09300000000002</c:v>
                </c:pt>
                <c:pt idx="217">
                  <c:v>478.53100000000001</c:v>
                </c:pt>
                <c:pt idx="218">
                  <c:v>481.37200000000001</c:v>
                </c:pt>
                <c:pt idx="219">
                  <c:v>481.12599999999998</c:v>
                </c:pt>
                <c:pt idx="220">
                  <c:v>482.92500000000001</c:v>
                </c:pt>
                <c:pt idx="221">
                  <c:v>485.35399999999998</c:v>
                </c:pt>
                <c:pt idx="222">
                  <c:v>481.09300000000002</c:v>
                </c:pt>
                <c:pt idx="223">
                  <c:v>485.56400000000002</c:v>
                </c:pt>
                <c:pt idx="224">
                  <c:v>482.346</c:v>
                </c:pt>
                <c:pt idx="225">
                  <c:v>469.56700000000001</c:v>
                </c:pt>
                <c:pt idx="226">
                  <c:v>465.82900000000001</c:v>
                </c:pt>
                <c:pt idx="227">
                  <c:v>477.387</c:v>
                </c:pt>
                <c:pt idx="228">
                  <c:v>413.98700000000002</c:v>
                </c:pt>
                <c:pt idx="229">
                  <c:v>376.31700000000001</c:v>
                </c:pt>
                <c:pt idx="230">
                  <c:v>389.02300000000002</c:v>
                </c:pt>
                <c:pt idx="231">
                  <c:v>376.13400000000001</c:v>
                </c:pt>
                <c:pt idx="232">
                  <c:v>380.35500000000002</c:v>
                </c:pt>
                <c:pt idx="233">
                  <c:v>369.41699999999997</c:v>
                </c:pt>
                <c:pt idx="234">
                  <c:v>376.13</c:v>
                </c:pt>
                <c:pt idx="235">
                  <c:v>372.57600000000002</c:v>
                </c:pt>
                <c:pt idx="236">
                  <c:v>368.83699999999999</c:v>
                </c:pt>
                <c:pt idx="237">
                  <c:v>387.39699999999999</c:v>
                </c:pt>
                <c:pt idx="238">
                  <c:v>380.86799999999999</c:v>
                </c:pt>
                <c:pt idx="239">
                  <c:v>373.25599999999997</c:v>
                </c:pt>
                <c:pt idx="240">
                  <c:v>371.73599999999999</c:v>
                </c:pt>
                <c:pt idx="241">
                  <c:v>373.45</c:v>
                </c:pt>
                <c:pt idx="242">
                  <c:v>376.93700000000001</c:v>
                </c:pt>
                <c:pt idx="243">
                  <c:v>378.11700000000002</c:v>
                </c:pt>
                <c:pt idx="244">
                  <c:v>372.81</c:v>
                </c:pt>
                <c:pt idx="245">
                  <c:v>367.33499999999998</c:v>
                </c:pt>
                <c:pt idx="246">
                  <c:v>376.72199999999998</c:v>
                </c:pt>
                <c:pt idx="247">
                  <c:v>376.745</c:v>
                </c:pt>
                <c:pt idx="248">
                  <c:v>378.774</c:v>
                </c:pt>
                <c:pt idx="249">
                  <c:v>374.28899999999999</c:v>
                </c:pt>
                <c:pt idx="250">
                  <c:v>372.404</c:v>
                </c:pt>
                <c:pt idx="251">
                  <c:v>381.93</c:v>
                </c:pt>
                <c:pt idx="252">
                  <c:v>369.608</c:v>
                </c:pt>
                <c:pt idx="253">
                  <c:v>330.24</c:v>
                </c:pt>
                <c:pt idx="254">
                  <c:v>334.471</c:v>
                </c:pt>
                <c:pt idx="255">
                  <c:v>334.274</c:v>
                </c:pt>
                <c:pt idx="256">
                  <c:v>353.40499999999997</c:v>
                </c:pt>
                <c:pt idx="257">
                  <c:v>352.315</c:v>
                </c:pt>
                <c:pt idx="258">
                  <c:v>336.61500000000001</c:v>
                </c:pt>
                <c:pt idx="259">
                  <c:v>345.09199999999998</c:v>
                </c:pt>
                <c:pt idx="260">
                  <c:v>343.577</c:v>
                </c:pt>
                <c:pt idx="261">
                  <c:v>342.56299999999999</c:v>
                </c:pt>
                <c:pt idx="262">
                  <c:v>338.04700000000003</c:v>
                </c:pt>
                <c:pt idx="263">
                  <c:v>372.548</c:v>
                </c:pt>
                <c:pt idx="264">
                  <c:v>463.58300000000003</c:v>
                </c:pt>
                <c:pt idx="265">
                  <c:v>472.71100000000001</c:v>
                </c:pt>
                <c:pt idx="266">
                  <c:v>455.38600000000002</c:v>
                </c:pt>
                <c:pt idx="267">
                  <c:v>463.83699999999999</c:v>
                </c:pt>
                <c:pt idx="268">
                  <c:v>448.125</c:v>
                </c:pt>
                <c:pt idx="269">
                  <c:v>448.56200000000001</c:v>
                </c:pt>
                <c:pt idx="270">
                  <c:v>451.03399999999999</c:v>
                </c:pt>
                <c:pt idx="271">
                  <c:v>456.57600000000002</c:v>
                </c:pt>
                <c:pt idx="272">
                  <c:v>459.19799999999998</c:v>
                </c:pt>
                <c:pt idx="273">
                  <c:v>490.512</c:v>
                </c:pt>
                <c:pt idx="274">
                  <c:v>497.30399999999997</c:v>
                </c:pt>
                <c:pt idx="275">
                  <c:v>497.572</c:v>
                </c:pt>
                <c:pt idx="276">
                  <c:v>494.17</c:v>
                </c:pt>
                <c:pt idx="277">
                  <c:v>476.37400000000002</c:v>
                </c:pt>
                <c:pt idx="278">
                  <c:v>491.31599999999997</c:v>
                </c:pt>
                <c:pt idx="279">
                  <c:v>481.755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448.58600000000001</c:v>
                </c:pt>
                <c:pt idx="290">
                  <c:v>430.471</c:v>
                </c:pt>
                <c:pt idx="291">
                  <c:v>449.28399999999999</c:v>
                </c:pt>
                <c:pt idx="292">
                  <c:v>451.81099999999998</c:v>
                </c:pt>
                <c:pt idx="293">
                  <c:v>465.93700000000001</c:v>
                </c:pt>
                <c:pt idx="294">
                  <c:v>463.96</c:v>
                </c:pt>
                <c:pt idx="295">
                  <c:v>465.834</c:v>
                </c:pt>
                <c:pt idx="296">
                  <c:v>540.60199999999998</c:v>
                </c:pt>
                <c:pt idx="297">
                  <c:v>724.64</c:v>
                </c:pt>
                <c:pt idx="298">
                  <c:v>844.35900000000004</c:v>
                </c:pt>
                <c:pt idx="299">
                  <c:v>875.84500000000003</c:v>
                </c:pt>
                <c:pt idx="300">
                  <c:v>880.43100000000004</c:v>
                </c:pt>
                <c:pt idx="301">
                  <c:v>904.66200000000003</c:v>
                </c:pt>
                <c:pt idx="302">
                  <c:v>893.39499999999998</c:v>
                </c:pt>
                <c:pt idx="303">
                  <c:v>877.49300000000005</c:v>
                </c:pt>
                <c:pt idx="304">
                  <c:v>894.67100000000005</c:v>
                </c:pt>
                <c:pt idx="305">
                  <c:v>888.79499999999996</c:v>
                </c:pt>
                <c:pt idx="306">
                  <c:v>902.79700000000003</c:v>
                </c:pt>
                <c:pt idx="307">
                  <c:v>887.38800000000003</c:v>
                </c:pt>
                <c:pt idx="308">
                  <c:v>880.77</c:v>
                </c:pt>
                <c:pt idx="309">
                  <c:v>873.35500000000002</c:v>
                </c:pt>
                <c:pt idx="310">
                  <c:v>878.90700000000004</c:v>
                </c:pt>
                <c:pt idx="311">
                  <c:v>883.36599999999999</c:v>
                </c:pt>
                <c:pt idx="312">
                  <c:v>874.27</c:v>
                </c:pt>
                <c:pt idx="313">
                  <c:v>876.83100000000002</c:v>
                </c:pt>
                <c:pt idx="314">
                  <c:v>877.10500000000002</c:v>
                </c:pt>
                <c:pt idx="315">
                  <c:v>896.92200000000003</c:v>
                </c:pt>
                <c:pt idx="316">
                  <c:v>896.26800000000003</c:v>
                </c:pt>
                <c:pt idx="317">
                  <c:v>743.39400000000001</c:v>
                </c:pt>
                <c:pt idx="318">
                  <c:v>482.94600000000003</c:v>
                </c:pt>
                <c:pt idx="319">
                  <c:v>375.9</c:v>
                </c:pt>
                <c:pt idx="320">
                  <c:v>334.13799999999998</c:v>
                </c:pt>
                <c:pt idx="321">
                  <c:v>323.38400000000001</c:v>
                </c:pt>
                <c:pt idx="322">
                  <c:v>324.65800000000002</c:v>
                </c:pt>
                <c:pt idx="323">
                  <c:v>331.79599999999999</c:v>
                </c:pt>
                <c:pt idx="324">
                  <c:v>323.64299999999997</c:v>
                </c:pt>
                <c:pt idx="325">
                  <c:v>321.11200000000002</c:v>
                </c:pt>
                <c:pt idx="326">
                  <c:v>324.56900000000002</c:v>
                </c:pt>
                <c:pt idx="327">
                  <c:v>337.36900000000003</c:v>
                </c:pt>
                <c:pt idx="328">
                  <c:v>331.41</c:v>
                </c:pt>
                <c:pt idx="329">
                  <c:v>333.03</c:v>
                </c:pt>
                <c:pt idx="330">
                  <c:v>349.15499999999997</c:v>
                </c:pt>
                <c:pt idx="331">
                  <c:v>511.74200000000002</c:v>
                </c:pt>
                <c:pt idx="332">
                  <c:v>510.726</c:v>
                </c:pt>
                <c:pt idx="333">
                  <c:v>524.16</c:v>
                </c:pt>
                <c:pt idx="334">
                  <c:v>508.55900000000003</c:v>
                </c:pt>
                <c:pt idx="335">
                  <c:v>515.61699999999996</c:v>
                </c:pt>
                <c:pt idx="336">
                  <c:v>510.28899999999999</c:v>
                </c:pt>
                <c:pt idx="337">
                  <c:v>519.98500000000001</c:v>
                </c:pt>
                <c:pt idx="338">
                  <c:v>514.87900000000002</c:v>
                </c:pt>
                <c:pt idx="339">
                  <c:v>515.16099999999994</c:v>
                </c:pt>
                <c:pt idx="340">
                  <c:v>365.71</c:v>
                </c:pt>
                <c:pt idx="341">
                  <c:v>146.40899999999999</c:v>
                </c:pt>
                <c:pt idx="342">
                  <c:v>79.034899999999993</c:v>
                </c:pt>
                <c:pt idx="343">
                  <c:v>85.142799999999994</c:v>
                </c:pt>
                <c:pt idx="344">
                  <c:v>80.226299999999995</c:v>
                </c:pt>
                <c:pt idx="345">
                  <c:v>89.707800000000006</c:v>
                </c:pt>
                <c:pt idx="346">
                  <c:v>83.074399999999997</c:v>
                </c:pt>
                <c:pt idx="347">
                  <c:v>82.896199999999993</c:v>
                </c:pt>
                <c:pt idx="348">
                  <c:v>36.451799999999999</c:v>
                </c:pt>
                <c:pt idx="349">
                  <c:v>40.609299999999998</c:v>
                </c:pt>
                <c:pt idx="350">
                  <c:v>49.238900000000001</c:v>
                </c:pt>
                <c:pt idx="351">
                  <c:v>38.802199999999999</c:v>
                </c:pt>
                <c:pt idx="352">
                  <c:v>39.466799999999999</c:v>
                </c:pt>
                <c:pt idx="353">
                  <c:v>84.430999999999997</c:v>
                </c:pt>
                <c:pt idx="354">
                  <c:v>76.559700000000007</c:v>
                </c:pt>
                <c:pt idx="355">
                  <c:v>81.987200000000001</c:v>
                </c:pt>
                <c:pt idx="356">
                  <c:v>87.138199999999998</c:v>
                </c:pt>
                <c:pt idx="357">
                  <c:v>91.294899999999998</c:v>
                </c:pt>
                <c:pt idx="358">
                  <c:v>84.261200000000002</c:v>
                </c:pt>
                <c:pt idx="359">
                  <c:v>83.841200000000001</c:v>
                </c:pt>
                <c:pt idx="360">
                  <c:v>86.340800000000002</c:v>
                </c:pt>
                <c:pt idx="361">
                  <c:v>83.107799999999997</c:v>
                </c:pt>
                <c:pt idx="362">
                  <c:v>105.467</c:v>
                </c:pt>
                <c:pt idx="363">
                  <c:v>100.82599999999999</c:v>
                </c:pt>
                <c:pt idx="364">
                  <c:v>119.04</c:v>
                </c:pt>
                <c:pt idx="365">
                  <c:v>114.654</c:v>
                </c:pt>
                <c:pt idx="366">
                  <c:v>108.89700000000001</c:v>
                </c:pt>
                <c:pt idx="367">
                  <c:v>99.697599999999994</c:v>
                </c:pt>
                <c:pt idx="368">
                  <c:v>108.535</c:v>
                </c:pt>
                <c:pt idx="369">
                  <c:v>111.339</c:v>
                </c:pt>
                <c:pt idx="370">
                  <c:v>108.78</c:v>
                </c:pt>
                <c:pt idx="371">
                  <c:v>111.544</c:v>
                </c:pt>
                <c:pt idx="372">
                  <c:v>108.706</c:v>
                </c:pt>
                <c:pt idx="373">
                  <c:v>114.88500000000001</c:v>
                </c:pt>
                <c:pt idx="374">
                  <c:v>111.245</c:v>
                </c:pt>
                <c:pt idx="375">
                  <c:v>102.143</c:v>
                </c:pt>
                <c:pt idx="376">
                  <c:v>65.331599999999995</c:v>
                </c:pt>
                <c:pt idx="377">
                  <c:v>86.103700000000003</c:v>
                </c:pt>
                <c:pt idx="378">
                  <c:v>85.481200000000001</c:v>
                </c:pt>
                <c:pt idx="379">
                  <c:v>79.840599999999995</c:v>
                </c:pt>
                <c:pt idx="380">
                  <c:v>75.236900000000006</c:v>
                </c:pt>
                <c:pt idx="381">
                  <c:v>67.347899999999996</c:v>
                </c:pt>
                <c:pt idx="382">
                  <c:v>62.575499999999998</c:v>
                </c:pt>
                <c:pt idx="383">
                  <c:v>65.329499999999996</c:v>
                </c:pt>
                <c:pt idx="384">
                  <c:v>68.009600000000006</c:v>
                </c:pt>
                <c:pt idx="385">
                  <c:v>62.821199999999997</c:v>
                </c:pt>
                <c:pt idx="386">
                  <c:v>78.212100000000007</c:v>
                </c:pt>
                <c:pt idx="387">
                  <c:v>91.597499999999997</c:v>
                </c:pt>
                <c:pt idx="388">
                  <c:v>175.273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463.73</c:v>
                </c:pt>
                <c:pt idx="401">
                  <c:v>459.15300000000002</c:v>
                </c:pt>
                <c:pt idx="402">
                  <c:v>466.75700000000001</c:v>
                </c:pt>
                <c:pt idx="403">
                  <c:v>463.99200000000002</c:v>
                </c:pt>
                <c:pt idx="404">
                  <c:v>461.15</c:v>
                </c:pt>
                <c:pt idx="405">
                  <c:v>482.81099999999998</c:v>
                </c:pt>
                <c:pt idx="406">
                  <c:v>463.65100000000001</c:v>
                </c:pt>
                <c:pt idx="407">
                  <c:v>452.63499999999999</c:v>
                </c:pt>
                <c:pt idx="408">
                  <c:v>480.38600000000002</c:v>
                </c:pt>
                <c:pt idx="409">
                  <c:v>496.84899999999999</c:v>
                </c:pt>
                <c:pt idx="410">
                  <c:v>488.77100000000002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481.64499999999998</c:v>
                </c:pt>
                <c:pt idx="418">
                  <c:v>507.9</c:v>
                </c:pt>
                <c:pt idx="419">
                  <c:v>509.48899999999998</c:v>
                </c:pt>
                <c:pt idx="420">
                  <c:v>753.05399999999997</c:v>
                </c:pt>
                <c:pt idx="421">
                  <c:v>870.76599999999996</c:v>
                </c:pt>
                <c:pt idx="422">
                  <c:v>848.55899999999997</c:v>
                </c:pt>
                <c:pt idx="423">
                  <c:v>904.274</c:v>
                </c:pt>
                <c:pt idx="424">
                  <c:v>886.45600000000002</c:v>
                </c:pt>
                <c:pt idx="425">
                  <c:v>910.745</c:v>
                </c:pt>
                <c:pt idx="426">
                  <c:v>925.97500000000002</c:v>
                </c:pt>
                <c:pt idx="427">
                  <c:v>909.15899999999999</c:v>
                </c:pt>
                <c:pt idx="428">
                  <c:v>866.07899999999995</c:v>
                </c:pt>
                <c:pt idx="429">
                  <c:v>897.55399999999997</c:v>
                </c:pt>
                <c:pt idx="430">
                  <c:v>893.18200000000002</c:v>
                </c:pt>
                <c:pt idx="431">
                  <c:v>904.01700000000005</c:v>
                </c:pt>
                <c:pt idx="432">
                  <c:v>906.75800000000004</c:v>
                </c:pt>
                <c:pt idx="433">
                  <c:v>711.81899999999996</c:v>
                </c:pt>
                <c:pt idx="434">
                  <c:v>535.64599999999996</c:v>
                </c:pt>
                <c:pt idx="435">
                  <c:v>499.45800000000003</c:v>
                </c:pt>
                <c:pt idx="436">
                  <c:v>511.79899999999998</c:v>
                </c:pt>
                <c:pt idx="437">
                  <c:v>514.06399999999996</c:v>
                </c:pt>
                <c:pt idx="438">
                  <c:v>498.78399999999999</c:v>
                </c:pt>
                <c:pt idx="439">
                  <c:v>488.62900000000002</c:v>
                </c:pt>
                <c:pt idx="440">
                  <c:v>514.87599999999998</c:v>
                </c:pt>
                <c:pt idx="441">
                  <c:v>506.98500000000001</c:v>
                </c:pt>
                <c:pt idx="442">
                  <c:v>493.84899999999999</c:v>
                </c:pt>
                <c:pt idx="443">
                  <c:v>502.26499999999999</c:v>
                </c:pt>
                <c:pt idx="444">
                  <c:v>504.983</c:v>
                </c:pt>
                <c:pt idx="445">
                  <c:v>493.23</c:v>
                </c:pt>
                <c:pt idx="446">
                  <c:v>512.26300000000003</c:v>
                </c:pt>
                <c:pt idx="447">
                  <c:v>504.78</c:v>
                </c:pt>
                <c:pt idx="448">
                  <c:v>504.63900000000001</c:v>
                </c:pt>
                <c:pt idx="449">
                  <c:v>503.14100000000002</c:v>
                </c:pt>
                <c:pt idx="450">
                  <c:v>513.48099999999999</c:v>
                </c:pt>
                <c:pt idx="451">
                  <c:v>490.18</c:v>
                </c:pt>
                <c:pt idx="452">
                  <c:v>558.61300000000006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347.63099999999997</c:v>
                </c:pt>
                <c:pt idx="464">
                  <c:v>352.61399999999998</c:v>
                </c:pt>
                <c:pt idx="465">
                  <c:v>355.745</c:v>
                </c:pt>
                <c:pt idx="466">
                  <c:v>372.57299999999998</c:v>
                </c:pt>
                <c:pt idx="467">
                  <c:v>387.005</c:v>
                </c:pt>
                <c:pt idx="468">
                  <c:v>433.28800000000001</c:v>
                </c:pt>
                <c:pt idx="469">
                  <c:v>462.96100000000001</c:v>
                </c:pt>
                <c:pt idx="470">
                  <c:v>475.512</c:v>
                </c:pt>
                <c:pt idx="471">
                  <c:v>462.00200000000001</c:v>
                </c:pt>
                <c:pt idx="472">
                  <c:v>463.803</c:v>
                </c:pt>
                <c:pt idx="473">
                  <c:v>461.17599999999999</c:v>
                </c:pt>
                <c:pt idx="474">
                  <c:v>461.45299999999997</c:v>
                </c:pt>
                <c:pt idx="475">
                  <c:v>472.1</c:v>
                </c:pt>
                <c:pt idx="476">
                  <c:v>492.43400000000003</c:v>
                </c:pt>
                <c:pt idx="477">
                  <c:v>520.08699999999999</c:v>
                </c:pt>
                <c:pt idx="478">
                  <c:v>519.125</c:v>
                </c:pt>
                <c:pt idx="479">
                  <c:v>530.51599999999996</c:v>
                </c:pt>
                <c:pt idx="480">
                  <c:v>526.56700000000001</c:v>
                </c:pt>
                <c:pt idx="481">
                  <c:v>518.45899999999995</c:v>
                </c:pt>
                <c:pt idx="482">
                  <c:v>518.14200000000005</c:v>
                </c:pt>
                <c:pt idx="483">
                  <c:v>511.46199999999999</c:v>
                </c:pt>
                <c:pt idx="484">
                  <c:v>519.36800000000005</c:v>
                </c:pt>
                <c:pt idx="485">
                  <c:v>526.75900000000001</c:v>
                </c:pt>
                <c:pt idx="486">
                  <c:v>521.42100000000005</c:v>
                </c:pt>
                <c:pt idx="487">
                  <c:v>523.53599999999994</c:v>
                </c:pt>
                <c:pt idx="488">
                  <c:v>478.06</c:v>
                </c:pt>
                <c:pt idx="489">
                  <c:v>404.32499999999999</c:v>
                </c:pt>
                <c:pt idx="490">
                  <c:v>336.26799999999997</c:v>
                </c:pt>
                <c:pt idx="491">
                  <c:v>334.46899999999999</c:v>
                </c:pt>
                <c:pt idx="492">
                  <c:v>344.33800000000002</c:v>
                </c:pt>
                <c:pt idx="493">
                  <c:v>333.99400000000003</c:v>
                </c:pt>
                <c:pt idx="494">
                  <c:v>330.48200000000003</c:v>
                </c:pt>
                <c:pt idx="495">
                  <c:v>338.745</c:v>
                </c:pt>
                <c:pt idx="496">
                  <c:v>347.971</c:v>
                </c:pt>
                <c:pt idx="497">
                  <c:v>346.596</c:v>
                </c:pt>
                <c:pt idx="498">
                  <c:v>332.39</c:v>
                </c:pt>
                <c:pt idx="499">
                  <c:v>333.81</c:v>
                </c:pt>
                <c:pt idx="500">
                  <c:v>341.44</c:v>
                </c:pt>
                <c:pt idx="501">
                  <c:v>331.209</c:v>
                </c:pt>
                <c:pt idx="502">
                  <c:v>353.07900000000001</c:v>
                </c:pt>
                <c:pt idx="503">
                  <c:v>424.54300000000001</c:v>
                </c:pt>
                <c:pt idx="504">
                  <c:v>472.28100000000001</c:v>
                </c:pt>
                <c:pt idx="505">
                  <c:v>484.95400000000001</c:v>
                </c:pt>
                <c:pt idx="506">
                  <c:v>484.24599999999998</c:v>
                </c:pt>
                <c:pt idx="507">
                  <c:v>485.34500000000003</c:v>
                </c:pt>
                <c:pt idx="508">
                  <c:v>477.87200000000001</c:v>
                </c:pt>
                <c:pt idx="509">
                  <c:v>481.53800000000001</c:v>
                </c:pt>
                <c:pt idx="510">
                  <c:v>496.95499999999998</c:v>
                </c:pt>
                <c:pt idx="511">
                  <c:v>481.69600000000003</c:v>
                </c:pt>
                <c:pt idx="512">
                  <c:v>491.988</c:v>
                </c:pt>
                <c:pt idx="513">
                  <c:v>517.27099999999996</c:v>
                </c:pt>
                <c:pt idx="514">
                  <c:v>519.09900000000005</c:v>
                </c:pt>
                <c:pt idx="515">
                  <c:v>536.58900000000006</c:v>
                </c:pt>
                <c:pt idx="516">
                  <c:v>514.97</c:v>
                </c:pt>
                <c:pt idx="517">
                  <c:v>524.745</c:v>
                </c:pt>
                <c:pt idx="518">
                  <c:v>526.42399999999998</c:v>
                </c:pt>
                <c:pt idx="519">
                  <c:v>510.363</c:v>
                </c:pt>
                <c:pt idx="520">
                  <c:v>520.61699999999996</c:v>
                </c:pt>
                <c:pt idx="521">
                  <c:v>514.29100000000005</c:v>
                </c:pt>
                <c:pt idx="522">
                  <c:v>530.51400000000001</c:v>
                </c:pt>
                <c:pt idx="523">
                  <c:v>519.62599999999998</c:v>
                </c:pt>
                <c:pt idx="524">
                  <c:v>489.30399999999997</c:v>
                </c:pt>
                <c:pt idx="525">
                  <c:v>802.67200000000003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515.74199999999996</c:v>
                </c:pt>
                <c:pt idx="540">
                  <c:v>535.01300000000003</c:v>
                </c:pt>
                <c:pt idx="541">
                  <c:v>518.12400000000002</c:v>
                </c:pt>
                <c:pt idx="542">
                  <c:v>523.23199999999997</c:v>
                </c:pt>
                <c:pt idx="543">
                  <c:v>511.04399999999998</c:v>
                </c:pt>
                <c:pt idx="544">
                  <c:v>518.1</c:v>
                </c:pt>
                <c:pt idx="545">
                  <c:v>522.54700000000003</c:v>
                </c:pt>
                <c:pt idx="546">
                  <c:v>509.50900000000001</c:v>
                </c:pt>
                <c:pt idx="547">
                  <c:v>509.05</c:v>
                </c:pt>
                <c:pt idx="548">
                  <c:v>525.02599999999995</c:v>
                </c:pt>
                <c:pt idx="549">
                  <c:v>533.98</c:v>
                </c:pt>
                <c:pt idx="550">
                  <c:v>516.67999999999995</c:v>
                </c:pt>
                <c:pt idx="551">
                  <c:v>500.80500000000001</c:v>
                </c:pt>
                <c:pt idx="552">
                  <c:v>483.99900000000002</c:v>
                </c:pt>
                <c:pt idx="553">
                  <c:v>472.19499999999999</c:v>
                </c:pt>
                <c:pt idx="554">
                  <c:v>469.00099999999998</c:v>
                </c:pt>
                <c:pt idx="555">
                  <c:v>488.51900000000001</c:v>
                </c:pt>
                <c:pt idx="556">
                  <c:v>496.726</c:v>
                </c:pt>
                <c:pt idx="557">
                  <c:v>486.846</c:v>
                </c:pt>
                <c:pt idx="558">
                  <c:v>472.53199999999998</c:v>
                </c:pt>
                <c:pt idx="559">
                  <c:v>496.51100000000002</c:v>
                </c:pt>
                <c:pt idx="560">
                  <c:v>481.91699999999997</c:v>
                </c:pt>
                <c:pt idx="561">
                  <c:v>476.47500000000002</c:v>
                </c:pt>
                <c:pt idx="562">
                  <c:v>480.798</c:v>
                </c:pt>
                <c:pt idx="563">
                  <c:v>490.71800000000002</c:v>
                </c:pt>
                <c:pt idx="564">
                  <c:v>475.54399999999998</c:v>
                </c:pt>
                <c:pt idx="565">
                  <c:v>493.43200000000002</c:v>
                </c:pt>
                <c:pt idx="566">
                  <c:v>512.61199999999997</c:v>
                </c:pt>
                <c:pt idx="567">
                  <c:v>514.35599999999999</c:v>
                </c:pt>
                <c:pt idx="568">
                  <c:v>504.14800000000002</c:v>
                </c:pt>
                <c:pt idx="569">
                  <c:v>500.25299999999999</c:v>
                </c:pt>
                <c:pt idx="570">
                  <c:v>504.358</c:v>
                </c:pt>
                <c:pt idx="571">
                  <c:v>499.24099999999999</c:v>
                </c:pt>
                <c:pt idx="572">
                  <c:v>500.79500000000002</c:v>
                </c:pt>
                <c:pt idx="573">
                  <c:v>505.36500000000001</c:v>
                </c:pt>
                <c:pt idx="574">
                  <c:v>504.334</c:v>
                </c:pt>
                <c:pt idx="575">
                  <c:v>497.91699999999997</c:v>
                </c:pt>
                <c:pt idx="576">
                  <c:v>503.11</c:v>
                </c:pt>
                <c:pt idx="577">
                  <c:v>507.98</c:v>
                </c:pt>
                <c:pt idx="578">
                  <c:v>530.18100000000004</c:v>
                </c:pt>
                <c:pt idx="579">
                  <c:v>530.09199999999998</c:v>
                </c:pt>
                <c:pt idx="580">
                  <c:v>525.54</c:v>
                </c:pt>
                <c:pt idx="581">
                  <c:v>526.73099999999999</c:v>
                </c:pt>
                <c:pt idx="582">
                  <c:v>527.50300000000004</c:v>
                </c:pt>
                <c:pt idx="583">
                  <c:v>522.64</c:v>
                </c:pt>
                <c:pt idx="584">
                  <c:v>531.74</c:v>
                </c:pt>
                <c:pt idx="585">
                  <c:v>527.81299999999999</c:v>
                </c:pt>
                <c:pt idx="586">
                  <c:v>526.07500000000005</c:v>
                </c:pt>
                <c:pt idx="587">
                  <c:v>520.08600000000001</c:v>
                </c:pt>
                <c:pt idx="588">
                  <c:v>518.79600000000005</c:v>
                </c:pt>
                <c:pt idx="589">
                  <c:v>512.30200000000002</c:v>
                </c:pt>
                <c:pt idx="590">
                  <c:v>516.30999999999995</c:v>
                </c:pt>
                <c:pt idx="591">
                  <c:v>526.57100000000003</c:v>
                </c:pt>
                <c:pt idx="592">
                  <c:v>518.63499999999999</c:v>
                </c:pt>
                <c:pt idx="593">
                  <c:v>526.245</c:v>
                </c:pt>
                <c:pt idx="594">
                  <c:v>516.94000000000005</c:v>
                </c:pt>
                <c:pt idx="595">
                  <c:v>514.05700000000002</c:v>
                </c:pt>
                <c:pt idx="596">
                  <c:v>521.08900000000006</c:v>
                </c:pt>
                <c:pt idx="597">
                  <c:v>510.875</c:v>
                </c:pt>
                <c:pt idx="598">
                  <c:v>521.49099999999999</c:v>
                </c:pt>
                <c:pt idx="599">
                  <c:v>520.22199999999998</c:v>
                </c:pt>
                <c:pt idx="600">
                  <c:v>519.43399999999997</c:v>
                </c:pt>
                <c:pt idx="601">
                  <c:v>518.94399999999996</c:v>
                </c:pt>
                <c:pt idx="602">
                  <c:v>512.52099999999996</c:v>
                </c:pt>
                <c:pt idx="603">
                  <c:v>522.89099999999996</c:v>
                </c:pt>
                <c:pt idx="604">
                  <c:v>512.85</c:v>
                </c:pt>
                <c:pt idx="605">
                  <c:v>511.73700000000002</c:v>
                </c:pt>
                <c:pt idx="606">
                  <c:v>504.58600000000001</c:v>
                </c:pt>
                <c:pt idx="607">
                  <c:v>524.47400000000005</c:v>
                </c:pt>
                <c:pt idx="608">
                  <c:v>522.71600000000001</c:v>
                </c:pt>
                <c:pt idx="609">
                  <c:v>505.90199999999999</c:v>
                </c:pt>
                <c:pt idx="610">
                  <c:v>509.67399999999998</c:v>
                </c:pt>
                <c:pt idx="611">
                  <c:v>495.15800000000002</c:v>
                </c:pt>
                <c:pt idx="612">
                  <c:v>507.91300000000001</c:v>
                </c:pt>
                <c:pt idx="613">
                  <c:v>511.37200000000001</c:v>
                </c:pt>
                <c:pt idx="614">
                  <c:v>509.69499999999999</c:v>
                </c:pt>
                <c:pt idx="615">
                  <c:v>515.32299999999998</c:v>
                </c:pt>
                <c:pt idx="616">
                  <c:v>502.71899999999999</c:v>
                </c:pt>
                <c:pt idx="617">
                  <c:v>492.08199999999999</c:v>
                </c:pt>
                <c:pt idx="618">
                  <c:v>504.19299999999998</c:v>
                </c:pt>
                <c:pt idx="619">
                  <c:v>519.48099999999999</c:v>
                </c:pt>
                <c:pt idx="620">
                  <c:v>535.98699999999997</c:v>
                </c:pt>
                <c:pt idx="621">
                  <c:v>503.89400000000001</c:v>
                </c:pt>
                <c:pt idx="622">
                  <c:v>504.31</c:v>
                </c:pt>
                <c:pt idx="623">
                  <c:v>515.67399999999998</c:v>
                </c:pt>
                <c:pt idx="624">
                  <c:v>531.57500000000005</c:v>
                </c:pt>
                <c:pt idx="625">
                  <c:v>507.26600000000002</c:v>
                </c:pt>
                <c:pt idx="626">
                  <c:v>507.96300000000002</c:v>
                </c:pt>
                <c:pt idx="627">
                  <c:v>505.94799999999998</c:v>
                </c:pt>
                <c:pt idx="628">
                  <c:v>519.05100000000004</c:v>
                </c:pt>
                <c:pt idx="629">
                  <c:v>525.755</c:v>
                </c:pt>
                <c:pt idx="630">
                  <c:v>513.58199999999999</c:v>
                </c:pt>
                <c:pt idx="631">
                  <c:v>519.29600000000005</c:v>
                </c:pt>
                <c:pt idx="632">
                  <c:v>511.17399999999998</c:v>
                </c:pt>
                <c:pt idx="633">
                  <c:v>508.34800000000001</c:v>
                </c:pt>
                <c:pt idx="634">
                  <c:v>508.553</c:v>
                </c:pt>
                <c:pt idx="635">
                  <c:v>499.00900000000001</c:v>
                </c:pt>
                <c:pt idx="636">
                  <c:v>508.93299999999999</c:v>
                </c:pt>
                <c:pt idx="637">
                  <c:v>502.30599999999998</c:v>
                </c:pt>
                <c:pt idx="638">
                  <c:v>505.8</c:v>
                </c:pt>
                <c:pt idx="639">
                  <c:v>509.46699999999998</c:v>
                </c:pt>
                <c:pt idx="640">
                  <c:v>526.71699999999998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540.96600000000001</c:v>
                </c:pt>
                <c:pt idx="650">
                  <c:v>467.45400000000001</c:v>
                </c:pt>
                <c:pt idx="651">
                  <c:v>433.61399999999998</c:v>
                </c:pt>
                <c:pt idx="652">
                  <c:v>460.50299999999999</c:v>
                </c:pt>
                <c:pt idx="653">
                  <c:v>436.11200000000002</c:v>
                </c:pt>
                <c:pt idx="654">
                  <c:v>428.8</c:v>
                </c:pt>
                <c:pt idx="655">
                  <c:v>498.82299999999998</c:v>
                </c:pt>
                <c:pt idx="656">
                  <c:v>502.50200000000001</c:v>
                </c:pt>
                <c:pt idx="657">
                  <c:v>503.16</c:v>
                </c:pt>
                <c:pt idx="658">
                  <c:v>498.49799999999999</c:v>
                </c:pt>
                <c:pt idx="659">
                  <c:v>488.31599999999997</c:v>
                </c:pt>
                <c:pt idx="660">
                  <c:v>495.39299999999997</c:v>
                </c:pt>
                <c:pt idx="661">
                  <c:v>512.61</c:v>
                </c:pt>
                <c:pt idx="662">
                  <c:v>516.60599999999999</c:v>
                </c:pt>
                <c:pt idx="663">
                  <c:v>506.45800000000003</c:v>
                </c:pt>
                <c:pt idx="664">
                  <c:v>509.49799999999999</c:v>
                </c:pt>
                <c:pt idx="665">
                  <c:v>514.59299999999996</c:v>
                </c:pt>
                <c:pt idx="666">
                  <c:v>500.91800000000001</c:v>
                </c:pt>
                <c:pt idx="667">
                  <c:v>522.89300000000003</c:v>
                </c:pt>
                <c:pt idx="668">
                  <c:v>526.24800000000005</c:v>
                </c:pt>
                <c:pt idx="669">
                  <c:v>524.62800000000004</c:v>
                </c:pt>
                <c:pt idx="670">
                  <c:v>519.89300000000003</c:v>
                </c:pt>
                <c:pt idx="671">
                  <c:v>516.93100000000004</c:v>
                </c:pt>
                <c:pt idx="672">
                  <c:v>523.34900000000005</c:v>
                </c:pt>
                <c:pt idx="673">
                  <c:v>507.57400000000001</c:v>
                </c:pt>
                <c:pt idx="674">
                  <c:v>513.54300000000001</c:v>
                </c:pt>
                <c:pt idx="675">
                  <c:v>515.01</c:v>
                </c:pt>
                <c:pt idx="676">
                  <c:v>521.12300000000005</c:v>
                </c:pt>
                <c:pt idx="677">
                  <c:v>491.30900000000003</c:v>
                </c:pt>
                <c:pt idx="678">
                  <c:v>451.82</c:v>
                </c:pt>
                <c:pt idx="679">
                  <c:v>449.49700000000001</c:v>
                </c:pt>
                <c:pt idx="680">
                  <c:v>456.01100000000002</c:v>
                </c:pt>
                <c:pt idx="681">
                  <c:v>460.11799999999999</c:v>
                </c:pt>
                <c:pt idx="682">
                  <c:v>457.065</c:v>
                </c:pt>
                <c:pt idx="683">
                  <c:v>453.28</c:v>
                </c:pt>
                <c:pt idx="684">
                  <c:v>462.38299999999998</c:v>
                </c:pt>
                <c:pt idx="685">
                  <c:v>461.99599999999998</c:v>
                </c:pt>
                <c:pt idx="686">
                  <c:v>453.66699999999997</c:v>
                </c:pt>
                <c:pt idx="687">
                  <c:v>481.17899999999997</c:v>
                </c:pt>
                <c:pt idx="688">
                  <c:v>502.82499999999999</c:v>
                </c:pt>
                <c:pt idx="689">
                  <c:v>500.14299999999997</c:v>
                </c:pt>
                <c:pt idx="690">
                  <c:v>513.12</c:v>
                </c:pt>
                <c:pt idx="691">
                  <c:v>510.62400000000002</c:v>
                </c:pt>
                <c:pt idx="692">
                  <c:v>508.76600000000002</c:v>
                </c:pt>
                <c:pt idx="693">
                  <c:v>504.98399999999998</c:v>
                </c:pt>
                <c:pt idx="694">
                  <c:v>514.30799999999999</c:v>
                </c:pt>
                <c:pt idx="695">
                  <c:v>509.37400000000002</c:v>
                </c:pt>
                <c:pt idx="696">
                  <c:v>505.33100000000002</c:v>
                </c:pt>
                <c:pt idx="697">
                  <c:v>496.60599999999999</c:v>
                </c:pt>
                <c:pt idx="698">
                  <c:v>506.83600000000001</c:v>
                </c:pt>
                <c:pt idx="699">
                  <c:v>516.42200000000003</c:v>
                </c:pt>
                <c:pt idx="700">
                  <c:v>513.99900000000002</c:v>
                </c:pt>
                <c:pt idx="701">
                  <c:v>524.10400000000004</c:v>
                </c:pt>
                <c:pt idx="702">
                  <c:v>526.39700000000005</c:v>
                </c:pt>
                <c:pt idx="703">
                  <c:v>530.35</c:v>
                </c:pt>
                <c:pt idx="704">
                  <c:v>513.44600000000003</c:v>
                </c:pt>
                <c:pt idx="705">
                  <c:v>520.29499999999996</c:v>
                </c:pt>
                <c:pt idx="706">
                  <c:v>523.48900000000003</c:v>
                </c:pt>
                <c:pt idx="707">
                  <c:v>508.81400000000002</c:v>
                </c:pt>
                <c:pt idx="708">
                  <c:v>518.928</c:v>
                </c:pt>
                <c:pt idx="709">
                  <c:v>519.76800000000003</c:v>
                </c:pt>
                <c:pt idx="710">
                  <c:v>524.49599999999998</c:v>
                </c:pt>
                <c:pt idx="711">
                  <c:v>508.9</c:v>
                </c:pt>
                <c:pt idx="712">
                  <c:v>526.952</c:v>
                </c:pt>
                <c:pt idx="713">
                  <c:v>542.33199999999999</c:v>
                </c:pt>
                <c:pt idx="714">
                  <c:v>770.27800000000002</c:v>
                </c:pt>
                <c:pt idx="715">
                  <c:v>836.22500000000002</c:v>
                </c:pt>
                <c:pt idx="716">
                  <c:v>841.93899999999996</c:v>
                </c:pt>
                <c:pt idx="717">
                  <c:v>839.34799999999996</c:v>
                </c:pt>
                <c:pt idx="718">
                  <c:v>833.37800000000004</c:v>
                </c:pt>
                <c:pt idx="719">
                  <c:v>862.30600000000004</c:v>
                </c:pt>
                <c:pt idx="720">
                  <c:v>842.48900000000003</c:v>
                </c:pt>
                <c:pt idx="721">
                  <c:v>865.07399999999996</c:v>
                </c:pt>
                <c:pt idx="722">
                  <c:v>845.48199999999997</c:v>
                </c:pt>
                <c:pt idx="723">
                  <c:v>843.85400000000004</c:v>
                </c:pt>
                <c:pt idx="724">
                  <c:v>857.64400000000001</c:v>
                </c:pt>
                <c:pt idx="725">
                  <c:v>907.99099999999999</c:v>
                </c:pt>
                <c:pt idx="726">
                  <c:v>895.98699999999997</c:v>
                </c:pt>
                <c:pt idx="727">
                  <c:v>905.19600000000003</c:v>
                </c:pt>
                <c:pt idx="728">
                  <c:v>913.11900000000003</c:v>
                </c:pt>
                <c:pt idx="729">
                  <c:v>906.63699999999994</c:v>
                </c:pt>
                <c:pt idx="730">
                  <c:v>907.29899999999998</c:v>
                </c:pt>
                <c:pt idx="731">
                  <c:v>896.73599999999999</c:v>
                </c:pt>
                <c:pt idx="732">
                  <c:v>907.596</c:v>
                </c:pt>
                <c:pt idx="733">
                  <c:v>900.24300000000005</c:v>
                </c:pt>
                <c:pt idx="734">
                  <c:v>897.30200000000002</c:v>
                </c:pt>
                <c:pt idx="735">
                  <c:v>909.69200000000001</c:v>
                </c:pt>
                <c:pt idx="736">
                  <c:v>895.19399999999996</c:v>
                </c:pt>
                <c:pt idx="737">
                  <c:v>905.44200000000001</c:v>
                </c:pt>
                <c:pt idx="738">
                  <c:v>913.99699999999996</c:v>
                </c:pt>
                <c:pt idx="739">
                  <c:v>912.21699999999998</c:v>
                </c:pt>
                <c:pt idx="740">
                  <c:v>899.375</c:v>
                </c:pt>
                <c:pt idx="741">
                  <c:v>905.47900000000004</c:v>
                </c:pt>
                <c:pt idx="742">
                  <c:v>918.779</c:v>
                </c:pt>
                <c:pt idx="743">
                  <c:v>929.28099999999995</c:v>
                </c:pt>
                <c:pt idx="744">
                  <c:v>890.08600000000001</c:v>
                </c:pt>
                <c:pt idx="745">
                  <c:v>932.06200000000001</c:v>
                </c:pt>
                <c:pt idx="746">
                  <c:v>941.43200000000002</c:v>
                </c:pt>
                <c:pt idx="747">
                  <c:v>818.99599999999998</c:v>
                </c:pt>
                <c:pt idx="748">
                  <c:v>649.17600000000004</c:v>
                </c:pt>
                <c:pt idx="749">
                  <c:v>514.71600000000001</c:v>
                </c:pt>
                <c:pt idx="750">
                  <c:v>530.23199999999997</c:v>
                </c:pt>
                <c:pt idx="751">
                  <c:v>527.41700000000003</c:v>
                </c:pt>
                <c:pt idx="752">
                  <c:v>510.31400000000002</c:v>
                </c:pt>
                <c:pt idx="753">
                  <c:v>525.66800000000001</c:v>
                </c:pt>
                <c:pt idx="754">
                  <c:v>529.61699999999996</c:v>
                </c:pt>
                <c:pt idx="755">
                  <c:v>526.06299999999999</c:v>
                </c:pt>
                <c:pt idx="756">
                  <c:v>536.01900000000001</c:v>
                </c:pt>
                <c:pt idx="757">
                  <c:v>526.57299999999998</c:v>
                </c:pt>
                <c:pt idx="758">
                  <c:v>514.57299999999998</c:v>
                </c:pt>
                <c:pt idx="759">
                  <c:v>536.43299999999999</c:v>
                </c:pt>
                <c:pt idx="760">
                  <c:v>531.79899999999998</c:v>
                </c:pt>
                <c:pt idx="761">
                  <c:v>531.55200000000002</c:v>
                </c:pt>
                <c:pt idx="762">
                  <c:v>540.43899999999996</c:v>
                </c:pt>
                <c:pt idx="763">
                  <c:v>514.52200000000005</c:v>
                </c:pt>
                <c:pt idx="764">
                  <c:v>519.02800000000002</c:v>
                </c:pt>
                <c:pt idx="765">
                  <c:v>526.58299999999997</c:v>
                </c:pt>
                <c:pt idx="766">
                  <c:v>524.77099999999996</c:v>
                </c:pt>
                <c:pt idx="767">
                  <c:v>528.726</c:v>
                </c:pt>
                <c:pt idx="768">
                  <c:v>523.36500000000001</c:v>
                </c:pt>
                <c:pt idx="769">
                  <c:v>526.81100000000004</c:v>
                </c:pt>
                <c:pt idx="770">
                  <c:v>533.77099999999996</c:v>
                </c:pt>
                <c:pt idx="771">
                  <c:v>513.82100000000003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480.75299999999999</c:v>
                </c:pt>
                <c:pt idx="787">
                  <c:v>499.79</c:v>
                </c:pt>
                <c:pt idx="788">
                  <c:v>481.81799999999998</c:v>
                </c:pt>
                <c:pt idx="789">
                  <c:v>521.72900000000004</c:v>
                </c:pt>
                <c:pt idx="790">
                  <c:v>512.81399999999996</c:v>
                </c:pt>
                <c:pt idx="791">
                  <c:v>507.36700000000002</c:v>
                </c:pt>
                <c:pt idx="792">
                  <c:v>515.58100000000002</c:v>
                </c:pt>
                <c:pt idx="793">
                  <c:v>515.88699999999994</c:v>
                </c:pt>
                <c:pt idx="794">
                  <c:v>515.56299999999999</c:v>
                </c:pt>
                <c:pt idx="795">
                  <c:v>514.72400000000005</c:v>
                </c:pt>
                <c:pt idx="796">
                  <c:v>512.46600000000001</c:v>
                </c:pt>
                <c:pt idx="797">
                  <c:v>519.14</c:v>
                </c:pt>
                <c:pt idx="798">
                  <c:v>510.096</c:v>
                </c:pt>
                <c:pt idx="799">
                  <c:v>503.36099999999999</c:v>
                </c:pt>
                <c:pt idx="800">
                  <c:v>502.65300000000002</c:v>
                </c:pt>
                <c:pt idx="801">
                  <c:v>487.94400000000002</c:v>
                </c:pt>
                <c:pt idx="802">
                  <c:v>479.24700000000001</c:v>
                </c:pt>
                <c:pt idx="803">
                  <c:v>473.22399999999999</c:v>
                </c:pt>
                <c:pt idx="804">
                  <c:v>468.14400000000001</c:v>
                </c:pt>
                <c:pt idx="805">
                  <c:v>473.53800000000001</c:v>
                </c:pt>
                <c:pt idx="806">
                  <c:v>457.64</c:v>
                </c:pt>
                <c:pt idx="807">
                  <c:v>480.34500000000003</c:v>
                </c:pt>
                <c:pt idx="808">
                  <c:v>466.94099999999997</c:v>
                </c:pt>
                <c:pt idx="809">
                  <c:v>486.02100000000002</c:v>
                </c:pt>
                <c:pt idx="810">
                  <c:v>474.29399999999998</c:v>
                </c:pt>
                <c:pt idx="811">
                  <c:v>474.72</c:v>
                </c:pt>
                <c:pt idx="812">
                  <c:v>511.608</c:v>
                </c:pt>
                <c:pt idx="813">
                  <c:v>521.73900000000003</c:v>
                </c:pt>
                <c:pt idx="814">
                  <c:v>532.65</c:v>
                </c:pt>
                <c:pt idx="815">
                  <c:v>520.56899999999996</c:v>
                </c:pt>
                <c:pt idx="816">
                  <c:v>521.58000000000004</c:v>
                </c:pt>
                <c:pt idx="817">
                  <c:v>510.512</c:v>
                </c:pt>
                <c:pt idx="818">
                  <c:v>516.56200000000001</c:v>
                </c:pt>
                <c:pt idx="819">
                  <c:v>516.70399999999995</c:v>
                </c:pt>
                <c:pt idx="820">
                  <c:v>515.46</c:v>
                </c:pt>
                <c:pt idx="821">
                  <c:v>521.40599999999995</c:v>
                </c:pt>
                <c:pt idx="822">
                  <c:v>521.27599999999995</c:v>
                </c:pt>
                <c:pt idx="823">
                  <c:v>499.08100000000002</c:v>
                </c:pt>
                <c:pt idx="824">
                  <c:v>517.46600000000001</c:v>
                </c:pt>
                <c:pt idx="825">
                  <c:v>510.90800000000002</c:v>
                </c:pt>
                <c:pt idx="826">
                  <c:v>518.58199999999999</c:v>
                </c:pt>
                <c:pt idx="827">
                  <c:v>515.14200000000005</c:v>
                </c:pt>
                <c:pt idx="828">
                  <c:v>523.18299999999999</c:v>
                </c:pt>
                <c:pt idx="829">
                  <c:v>620.10599999999999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496.67099999999999</c:v>
                </c:pt>
                <c:pt idx="840">
                  <c:v>417.79300000000001</c:v>
                </c:pt>
                <c:pt idx="841">
                  <c:v>442.745</c:v>
                </c:pt>
                <c:pt idx="842">
                  <c:v>441.01499999999999</c:v>
                </c:pt>
                <c:pt idx="843">
                  <c:v>511.125</c:v>
                </c:pt>
                <c:pt idx="844">
                  <c:v>525.6</c:v>
                </c:pt>
                <c:pt idx="845">
                  <c:v>517.13800000000003</c:v>
                </c:pt>
                <c:pt idx="846">
                  <c:v>518.41899999999998</c:v>
                </c:pt>
                <c:pt idx="847">
                  <c:v>519.45899999999995</c:v>
                </c:pt>
                <c:pt idx="848">
                  <c:v>519.18899999999996</c:v>
                </c:pt>
                <c:pt idx="849">
                  <c:v>508.88499999999999</c:v>
                </c:pt>
                <c:pt idx="850">
                  <c:v>523.66200000000003</c:v>
                </c:pt>
                <c:pt idx="851">
                  <c:v>510.35199999999998</c:v>
                </c:pt>
                <c:pt idx="852">
                  <c:v>520.80600000000004</c:v>
                </c:pt>
                <c:pt idx="853">
                  <c:v>509.03500000000003</c:v>
                </c:pt>
                <c:pt idx="854">
                  <c:v>509.91399999999999</c:v>
                </c:pt>
                <c:pt idx="855">
                  <c:v>518.22799999999995</c:v>
                </c:pt>
                <c:pt idx="856">
                  <c:v>502.48399999999998</c:v>
                </c:pt>
                <c:pt idx="857">
                  <c:v>523.20799999999997</c:v>
                </c:pt>
                <c:pt idx="858">
                  <c:v>519.94899999999996</c:v>
                </c:pt>
                <c:pt idx="859">
                  <c:v>507.37200000000001</c:v>
                </c:pt>
                <c:pt idx="860">
                  <c:v>511.43900000000002</c:v>
                </c:pt>
                <c:pt idx="861">
                  <c:v>519.40200000000004</c:v>
                </c:pt>
                <c:pt idx="862">
                  <c:v>509.27199999999999</c:v>
                </c:pt>
                <c:pt idx="863">
                  <c:v>512.43799999999999</c:v>
                </c:pt>
                <c:pt idx="864">
                  <c:v>517.25599999999997</c:v>
                </c:pt>
                <c:pt idx="865">
                  <c:v>515.41200000000003</c:v>
                </c:pt>
                <c:pt idx="866">
                  <c:v>522.56200000000001</c:v>
                </c:pt>
                <c:pt idx="867">
                  <c:v>518.67600000000004</c:v>
                </c:pt>
                <c:pt idx="868">
                  <c:v>510.79700000000003</c:v>
                </c:pt>
                <c:pt idx="869">
                  <c:v>513.00800000000004</c:v>
                </c:pt>
                <c:pt idx="870">
                  <c:v>510.20600000000002</c:v>
                </c:pt>
                <c:pt idx="871">
                  <c:v>519.78300000000002</c:v>
                </c:pt>
                <c:pt idx="872">
                  <c:v>524.42600000000004</c:v>
                </c:pt>
                <c:pt idx="873">
                  <c:v>509.17500000000001</c:v>
                </c:pt>
                <c:pt idx="874">
                  <c:v>506.73899999999998</c:v>
                </c:pt>
                <c:pt idx="875">
                  <c:v>510.803</c:v>
                </c:pt>
                <c:pt idx="876">
                  <c:v>502.51299999999998</c:v>
                </c:pt>
                <c:pt idx="877">
                  <c:v>504.87099999999998</c:v>
                </c:pt>
                <c:pt idx="878">
                  <c:v>502.786</c:v>
                </c:pt>
                <c:pt idx="879">
                  <c:v>499.16699999999997</c:v>
                </c:pt>
                <c:pt idx="880">
                  <c:v>513.23800000000006</c:v>
                </c:pt>
                <c:pt idx="881">
                  <c:v>516.5</c:v>
                </c:pt>
                <c:pt idx="882">
                  <c:v>507.91699999999997</c:v>
                </c:pt>
                <c:pt idx="883">
                  <c:v>503.84699999999998</c:v>
                </c:pt>
                <c:pt idx="884">
                  <c:v>527.75199999999995</c:v>
                </c:pt>
                <c:pt idx="885">
                  <c:v>528.64800000000002</c:v>
                </c:pt>
                <c:pt idx="886">
                  <c:v>521.89300000000003</c:v>
                </c:pt>
                <c:pt idx="887">
                  <c:v>510.15600000000001</c:v>
                </c:pt>
                <c:pt idx="888">
                  <c:v>524.90700000000004</c:v>
                </c:pt>
                <c:pt idx="889">
                  <c:v>519.22900000000004</c:v>
                </c:pt>
                <c:pt idx="890">
                  <c:v>514.16200000000003</c:v>
                </c:pt>
                <c:pt idx="891">
                  <c:v>523.58699999999999</c:v>
                </c:pt>
                <c:pt idx="892">
                  <c:v>524.65300000000002</c:v>
                </c:pt>
                <c:pt idx="893">
                  <c:v>517.24199999999996</c:v>
                </c:pt>
                <c:pt idx="894">
                  <c:v>522.98900000000003</c:v>
                </c:pt>
                <c:pt idx="895">
                  <c:v>519.96</c:v>
                </c:pt>
                <c:pt idx="896">
                  <c:v>509.25799999999998</c:v>
                </c:pt>
                <c:pt idx="897">
                  <c:v>531.19200000000001</c:v>
                </c:pt>
                <c:pt idx="898">
                  <c:v>530.44899999999996</c:v>
                </c:pt>
                <c:pt idx="899">
                  <c:v>518.48</c:v>
                </c:pt>
                <c:pt idx="900">
                  <c:v>509.012</c:v>
                </c:pt>
                <c:pt idx="901">
                  <c:v>515.23500000000001</c:v>
                </c:pt>
                <c:pt idx="902">
                  <c:v>511.66300000000001</c:v>
                </c:pt>
                <c:pt idx="903">
                  <c:v>526.67600000000004</c:v>
                </c:pt>
                <c:pt idx="904">
                  <c:v>519.024</c:v>
                </c:pt>
                <c:pt idx="905">
                  <c:v>510.30500000000001</c:v>
                </c:pt>
                <c:pt idx="906">
                  <c:v>517.24699999999996</c:v>
                </c:pt>
                <c:pt idx="907">
                  <c:v>525.71400000000006</c:v>
                </c:pt>
                <c:pt idx="908">
                  <c:v>518.58500000000004</c:v>
                </c:pt>
                <c:pt idx="909">
                  <c:v>674.82799999999997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379.46600000000001</c:v>
                </c:pt>
                <c:pt idx="920">
                  <c:v>402.82600000000002</c:v>
                </c:pt>
                <c:pt idx="921">
                  <c:v>423.67700000000002</c:v>
                </c:pt>
                <c:pt idx="922">
                  <c:v>487.66300000000001</c:v>
                </c:pt>
                <c:pt idx="923">
                  <c:v>483.24099999999999</c:v>
                </c:pt>
                <c:pt idx="924">
                  <c:v>500.83199999999999</c:v>
                </c:pt>
                <c:pt idx="925">
                  <c:v>493.91300000000001</c:v>
                </c:pt>
                <c:pt idx="926">
                  <c:v>500.80200000000002</c:v>
                </c:pt>
                <c:pt idx="927">
                  <c:v>497.60300000000001</c:v>
                </c:pt>
                <c:pt idx="928">
                  <c:v>493.40199999999999</c:v>
                </c:pt>
                <c:pt idx="929">
                  <c:v>495.62400000000002</c:v>
                </c:pt>
                <c:pt idx="930">
                  <c:v>490.488</c:v>
                </c:pt>
                <c:pt idx="931">
                  <c:v>521.56299999999999</c:v>
                </c:pt>
                <c:pt idx="932">
                  <c:v>513.39400000000001</c:v>
                </c:pt>
                <c:pt idx="933">
                  <c:v>501.80599999999998</c:v>
                </c:pt>
                <c:pt idx="934">
                  <c:v>517.00400000000002</c:v>
                </c:pt>
                <c:pt idx="935">
                  <c:v>518.58100000000002</c:v>
                </c:pt>
                <c:pt idx="936">
                  <c:v>516.50300000000004</c:v>
                </c:pt>
                <c:pt idx="937">
                  <c:v>521.81899999999996</c:v>
                </c:pt>
                <c:pt idx="938">
                  <c:v>518.63300000000004</c:v>
                </c:pt>
                <c:pt idx="939">
                  <c:v>524.05899999999997</c:v>
                </c:pt>
                <c:pt idx="940">
                  <c:v>517.47799999999995</c:v>
                </c:pt>
                <c:pt idx="941">
                  <c:v>529.11599999999999</c:v>
                </c:pt>
                <c:pt idx="942">
                  <c:v>511.48099999999999</c:v>
                </c:pt>
                <c:pt idx="943">
                  <c:v>521.58399999999995</c:v>
                </c:pt>
                <c:pt idx="944">
                  <c:v>523.04300000000001</c:v>
                </c:pt>
                <c:pt idx="945">
                  <c:v>522.625</c:v>
                </c:pt>
                <c:pt idx="946">
                  <c:v>533.98299999999995</c:v>
                </c:pt>
                <c:pt idx="947">
                  <c:v>515.12199999999996</c:v>
                </c:pt>
                <c:pt idx="948">
                  <c:v>519.75099999999998</c:v>
                </c:pt>
                <c:pt idx="949">
                  <c:v>512.69299999999998</c:v>
                </c:pt>
                <c:pt idx="950">
                  <c:v>514.822</c:v>
                </c:pt>
                <c:pt idx="951">
                  <c:v>515.053</c:v>
                </c:pt>
                <c:pt idx="952">
                  <c:v>528.27700000000004</c:v>
                </c:pt>
                <c:pt idx="953">
                  <c:v>524.82399999999996</c:v>
                </c:pt>
                <c:pt idx="954">
                  <c:v>534.303</c:v>
                </c:pt>
                <c:pt idx="955">
                  <c:v>524.38199999999995</c:v>
                </c:pt>
                <c:pt idx="956">
                  <c:v>518.63599999999997</c:v>
                </c:pt>
                <c:pt idx="957">
                  <c:v>518.15899999999999</c:v>
                </c:pt>
                <c:pt idx="958">
                  <c:v>521.322</c:v>
                </c:pt>
                <c:pt idx="959">
                  <c:v>511.27499999999998</c:v>
                </c:pt>
                <c:pt idx="960">
                  <c:v>516.05899999999997</c:v>
                </c:pt>
                <c:pt idx="961">
                  <c:v>520.70000000000005</c:v>
                </c:pt>
                <c:pt idx="962">
                  <c:v>516.99599999999998</c:v>
                </c:pt>
                <c:pt idx="963">
                  <c:v>512.40599999999995</c:v>
                </c:pt>
                <c:pt idx="964">
                  <c:v>513.44100000000003</c:v>
                </c:pt>
                <c:pt idx="965">
                  <c:v>519.80799999999999</c:v>
                </c:pt>
                <c:pt idx="966">
                  <c:v>521.07799999999997</c:v>
                </c:pt>
                <c:pt idx="967">
                  <c:v>512.86900000000003</c:v>
                </c:pt>
                <c:pt idx="968">
                  <c:v>509.32100000000003</c:v>
                </c:pt>
                <c:pt idx="969">
                  <c:v>522.59199999999998</c:v>
                </c:pt>
                <c:pt idx="970">
                  <c:v>525.49699999999996</c:v>
                </c:pt>
                <c:pt idx="971">
                  <c:v>505.24799999999999</c:v>
                </c:pt>
                <c:pt idx="972">
                  <c:v>507.25299999999999</c:v>
                </c:pt>
                <c:pt idx="973">
                  <c:v>508.19299999999998</c:v>
                </c:pt>
                <c:pt idx="974">
                  <c:v>499.30500000000001</c:v>
                </c:pt>
                <c:pt idx="975">
                  <c:v>513.63099999999997</c:v>
                </c:pt>
                <c:pt idx="976">
                  <c:v>502.51600000000002</c:v>
                </c:pt>
                <c:pt idx="977">
                  <c:v>496.89</c:v>
                </c:pt>
                <c:pt idx="978">
                  <c:v>499.01600000000002</c:v>
                </c:pt>
                <c:pt idx="979">
                  <c:v>506.68299999999999</c:v>
                </c:pt>
                <c:pt idx="980">
                  <c:v>508.58600000000001</c:v>
                </c:pt>
                <c:pt idx="981">
                  <c:v>513.47199999999998</c:v>
                </c:pt>
                <c:pt idx="982">
                  <c:v>506.31299999999999</c:v>
                </c:pt>
                <c:pt idx="983">
                  <c:v>502.524</c:v>
                </c:pt>
                <c:pt idx="984">
                  <c:v>504.697</c:v>
                </c:pt>
                <c:pt idx="985">
                  <c:v>512.97400000000005</c:v>
                </c:pt>
                <c:pt idx="986">
                  <c:v>520.79999999999995</c:v>
                </c:pt>
                <c:pt idx="987">
                  <c:v>501.96199999999999</c:v>
                </c:pt>
                <c:pt idx="988">
                  <c:v>513.93799999999999</c:v>
                </c:pt>
                <c:pt idx="989">
                  <c:v>510.45100000000002</c:v>
                </c:pt>
                <c:pt idx="990">
                  <c:v>512.98699999999997</c:v>
                </c:pt>
                <c:pt idx="991">
                  <c:v>508.27</c:v>
                </c:pt>
                <c:pt idx="992">
                  <c:v>503.678</c:v>
                </c:pt>
                <c:pt idx="993">
                  <c:v>497.43599999999998</c:v>
                </c:pt>
                <c:pt idx="994">
                  <c:v>500.50900000000001</c:v>
                </c:pt>
                <c:pt idx="995">
                  <c:v>511.18299999999999</c:v>
                </c:pt>
                <c:pt idx="996">
                  <c:v>506.11500000000001</c:v>
                </c:pt>
                <c:pt idx="997">
                  <c:v>506.87200000000001</c:v>
                </c:pt>
                <c:pt idx="998">
                  <c:v>510.14100000000002</c:v>
                </c:pt>
                <c:pt idx="999">
                  <c:v>512.19200000000001</c:v>
                </c:pt>
                <c:pt idx="1000">
                  <c:v>505.84399999999999</c:v>
                </c:pt>
                <c:pt idx="1001">
                  <c:v>518.93299999999999</c:v>
                </c:pt>
                <c:pt idx="1002">
                  <c:v>518.38499999999999</c:v>
                </c:pt>
                <c:pt idx="1003">
                  <c:v>512.78</c:v>
                </c:pt>
                <c:pt idx="1004">
                  <c:v>513.25900000000001</c:v>
                </c:pt>
                <c:pt idx="1005">
                  <c:v>507.19900000000001</c:v>
                </c:pt>
                <c:pt idx="1006">
                  <c:v>496.084</c:v>
                </c:pt>
                <c:pt idx="1007">
                  <c:v>501.93900000000002</c:v>
                </c:pt>
                <c:pt idx="1008">
                  <c:v>504.57799999999997</c:v>
                </c:pt>
                <c:pt idx="1009">
                  <c:v>506.21199999999999</c:v>
                </c:pt>
                <c:pt idx="1010">
                  <c:v>501.67500000000001</c:v>
                </c:pt>
                <c:pt idx="1011">
                  <c:v>495.197</c:v>
                </c:pt>
                <c:pt idx="1012">
                  <c:v>505.71899999999999</c:v>
                </c:pt>
                <c:pt idx="1013">
                  <c:v>484.72399999999999</c:v>
                </c:pt>
                <c:pt idx="1014">
                  <c:v>486.77699999999999</c:v>
                </c:pt>
                <c:pt idx="1015">
                  <c:v>486.92700000000002</c:v>
                </c:pt>
                <c:pt idx="1016">
                  <c:v>487.06799999999998</c:v>
                </c:pt>
                <c:pt idx="1017">
                  <c:v>488.46</c:v>
                </c:pt>
                <c:pt idx="1018">
                  <c:v>486.27800000000002</c:v>
                </c:pt>
                <c:pt idx="1019">
                  <c:v>485.68099999999998</c:v>
                </c:pt>
                <c:pt idx="1020">
                  <c:v>487.52</c:v>
                </c:pt>
                <c:pt idx="1021">
                  <c:v>484.75799999999998</c:v>
                </c:pt>
                <c:pt idx="1022">
                  <c:v>494.892</c:v>
                </c:pt>
                <c:pt idx="1023">
                  <c:v>505.25900000000001</c:v>
                </c:pt>
                <c:pt idx="1024">
                  <c:v>498.73200000000003</c:v>
                </c:pt>
                <c:pt idx="1025">
                  <c:v>505.65199999999999</c:v>
                </c:pt>
                <c:pt idx="1026">
                  <c:v>496.26799999999997</c:v>
                </c:pt>
                <c:pt idx="1027">
                  <c:v>492.30099999999999</c:v>
                </c:pt>
                <c:pt idx="1028">
                  <c:v>509.22199999999998</c:v>
                </c:pt>
                <c:pt idx="1029">
                  <c:v>502.7</c:v>
                </c:pt>
                <c:pt idx="1030">
                  <c:v>488.00900000000001</c:v>
                </c:pt>
                <c:pt idx="1031">
                  <c:v>498.517</c:v>
                </c:pt>
                <c:pt idx="1032">
                  <c:v>494.29300000000001</c:v>
                </c:pt>
                <c:pt idx="1033">
                  <c:v>516.31899999999996</c:v>
                </c:pt>
                <c:pt idx="1034">
                  <c:v>507.53899999999999</c:v>
                </c:pt>
                <c:pt idx="1035">
                  <c:v>511.07900000000001</c:v>
                </c:pt>
                <c:pt idx="1036">
                  <c:v>514.88800000000003</c:v>
                </c:pt>
                <c:pt idx="1037">
                  <c:v>518.01499999999999</c:v>
                </c:pt>
                <c:pt idx="1038">
                  <c:v>497.77</c:v>
                </c:pt>
                <c:pt idx="1039">
                  <c:v>507.16800000000001</c:v>
                </c:pt>
                <c:pt idx="1040">
                  <c:v>504.81799999999998</c:v>
                </c:pt>
                <c:pt idx="1041">
                  <c:v>501.30500000000001</c:v>
                </c:pt>
                <c:pt idx="1042">
                  <c:v>513.67999999999995</c:v>
                </c:pt>
                <c:pt idx="1043">
                  <c:v>517.33299999999997</c:v>
                </c:pt>
                <c:pt idx="1044">
                  <c:v>509.92</c:v>
                </c:pt>
                <c:pt idx="1045">
                  <c:v>498.947</c:v>
                </c:pt>
                <c:pt idx="1046">
                  <c:v>498.14800000000002</c:v>
                </c:pt>
                <c:pt idx="1047">
                  <c:v>511.18700000000001</c:v>
                </c:pt>
                <c:pt idx="1048">
                  <c:v>512.04600000000005</c:v>
                </c:pt>
                <c:pt idx="1049">
                  <c:v>516.08799999999997</c:v>
                </c:pt>
                <c:pt idx="1050">
                  <c:v>503.81</c:v>
                </c:pt>
                <c:pt idx="1051">
                  <c:v>506.125</c:v>
                </c:pt>
                <c:pt idx="1052">
                  <c:v>513.95899999999995</c:v>
                </c:pt>
                <c:pt idx="1053">
                  <c:v>513.96900000000005</c:v>
                </c:pt>
                <c:pt idx="1054">
                  <c:v>504.65800000000002</c:v>
                </c:pt>
                <c:pt idx="1055">
                  <c:v>511.34500000000003</c:v>
                </c:pt>
                <c:pt idx="1056">
                  <c:v>506.29300000000001</c:v>
                </c:pt>
                <c:pt idx="1057">
                  <c:v>496.30399999999997</c:v>
                </c:pt>
                <c:pt idx="1058">
                  <c:v>499.61799999999999</c:v>
                </c:pt>
                <c:pt idx="1059">
                  <c:v>512.01099999999997</c:v>
                </c:pt>
                <c:pt idx="1060">
                  <c:v>503.75299999999999</c:v>
                </c:pt>
                <c:pt idx="1061">
                  <c:v>505.666</c:v>
                </c:pt>
                <c:pt idx="1062">
                  <c:v>528.952</c:v>
                </c:pt>
                <c:pt idx="1063">
                  <c:v>527.71900000000005</c:v>
                </c:pt>
                <c:pt idx="1064">
                  <c:v>517.36099999999999</c:v>
                </c:pt>
                <c:pt idx="1065">
                  <c:v>513.702</c:v>
                </c:pt>
                <c:pt idx="1066">
                  <c:v>518.41099999999994</c:v>
                </c:pt>
                <c:pt idx="1067">
                  <c:v>518.49300000000005</c:v>
                </c:pt>
                <c:pt idx="1068">
                  <c:v>513.05999999999995</c:v>
                </c:pt>
                <c:pt idx="1069">
                  <c:v>515.70000000000005</c:v>
                </c:pt>
                <c:pt idx="1070">
                  <c:v>517.18200000000002</c:v>
                </c:pt>
                <c:pt idx="1071">
                  <c:v>523.80600000000004</c:v>
                </c:pt>
                <c:pt idx="1072">
                  <c:v>562.524</c:v>
                </c:pt>
                <c:pt idx="1073">
                  <c:v>681.51300000000003</c:v>
                </c:pt>
                <c:pt idx="1074">
                  <c:v>867.15099999999995</c:v>
                </c:pt>
                <c:pt idx="1075">
                  <c:v>871.59</c:v>
                </c:pt>
                <c:pt idx="1076">
                  <c:v>878.78599999999994</c:v>
                </c:pt>
                <c:pt idx="1077">
                  <c:v>884.53</c:v>
                </c:pt>
                <c:pt idx="1078">
                  <c:v>850.51400000000001</c:v>
                </c:pt>
                <c:pt idx="1079">
                  <c:v>865.13599999999997</c:v>
                </c:pt>
                <c:pt idx="1080">
                  <c:v>904.995</c:v>
                </c:pt>
                <c:pt idx="1081">
                  <c:v>913.62</c:v>
                </c:pt>
                <c:pt idx="1082">
                  <c:v>883.19600000000003</c:v>
                </c:pt>
                <c:pt idx="1083">
                  <c:v>877.73800000000006</c:v>
                </c:pt>
                <c:pt idx="1084">
                  <c:v>893.76</c:v>
                </c:pt>
                <c:pt idx="1085">
                  <c:v>873.38599999999997</c:v>
                </c:pt>
                <c:pt idx="1086">
                  <c:v>859.62199999999996</c:v>
                </c:pt>
                <c:pt idx="1087">
                  <c:v>919.64400000000001</c:v>
                </c:pt>
                <c:pt idx="1088">
                  <c:v>917.10199999999998</c:v>
                </c:pt>
                <c:pt idx="1089">
                  <c:v>891.92600000000004</c:v>
                </c:pt>
                <c:pt idx="1090">
                  <c:v>877.96900000000005</c:v>
                </c:pt>
                <c:pt idx="1091">
                  <c:v>910.202</c:v>
                </c:pt>
                <c:pt idx="1092">
                  <c:v>862.92399999999998</c:v>
                </c:pt>
                <c:pt idx="1093">
                  <c:v>877.76400000000001</c:v>
                </c:pt>
                <c:pt idx="1094">
                  <c:v>872.58699999999999</c:v>
                </c:pt>
                <c:pt idx="1095">
                  <c:v>902.40200000000004</c:v>
                </c:pt>
                <c:pt idx="1096">
                  <c:v>897.40599999999995</c:v>
                </c:pt>
                <c:pt idx="1097">
                  <c:v>875.39800000000002</c:v>
                </c:pt>
                <c:pt idx="1098">
                  <c:v>894.77800000000002</c:v>
                </c:pt>
                <c:pt idx="1099">
                  <c:v>867.61400000000003</c:v>
                </c:pt>
                <c:pt idx="1100">
                  <c:v>873.43399999999997</c:v>
                </c:pt>
                <c:pt idx="1101">
                  <c:v>887.11</c:v>
                </c:pt>
                <c:pt idx="1102">
                  <c:v>876.86500000000001</c:v>
                </c:pt>
                <c:pt idx="1103">
                  <c:v>882.06</c:v>
                </c:pt>
                <c:pt idx="1104">
                  <c:v>893.65899999999999</c:v>
                </c:pt>
                <c:pt idx="1105">
                  <c:v>894.50199999999995</c:v>
                </c:pt>
                <c:pt idx="1106">
                  <c:v>909.72299999999996</c:v>
                </c:pt>
                <c:pt idx="1107">
                  <c:v>899.14</c:v>
                </c:pt>
                <c:pt idx="1108">
                  <c:v>894.95799999999997</c:v>
                </c:pt>
                <c:pt idx="1109">
                  <c:v>898.29</c:v>
                </c:pt>
                <c:pt idx="1110">
                  <c:v>899.58900000000006</c:v>
                </c:pt>
                <c:pt idx="1111">
                  <c:v>901.375</c:v>
                </c:pt>
                <c:pt idx="1112">
                  <c:v>912.57299999999998</c:v>
                </c:pt>
                <c:pt idx="1113">
                  <c:v>907.42600000000004</c:v>
                </c:pt>
                <c:pt idx="1114">
                  <c:v>904.35599999999999</c:v>
                </c:pt>
                <c:pt idx="1115">
                  <c:v>902.53899999999999</c:v>
                </c:pt>
                <c:pt idx="1116">
                  <c:v>826.72900000000004</c:v>
                </c:pt>
                <c:pt idx="1117">
                  <c:v>814.53599999999994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364.68700000000001</c:v>
                </c:pt>
                <c:pt idx="1127">
                  <c:v>385.86200000000002</c:v>
                </c:pt>
                <c:pt idx="1128">
                  <c:v>419.28500000000003</c:v>
                </c:pt>
                <c:pt idx="1129">
                  <c:v>476.81</c:v>
                </c:pt>
                <c:pt idx="1130">
                  <c:v>470.43099999999998</c:v>
                </c:pt>
                <c:pt idx="1131">
                  <c:v>474.25599999999997</c:v>
                </c:pt>
                <c:pt idx="1132">
                  <c:v>474.738</c:v>
                </c:pt>
                <c:pt idx="1133">
                  <c:v>465.37299999999999</c:v>
                </c:pt>
                <c:pt idx="1134">
                  <c:v>471.68400000000003</c:v>
                </c:pt>
                <c:pt idx="1135">
                  <c:v>473.23</c:v>
                </c:pt>
                <c:pt idx="1136">
                  <c:v>509.8</c:v>
                </c:pt>
                <c:pt idx="1137">
                  <c:v>509.35</c:v>
                </c:pt>
                <c:pt idx="1138">
                  <c:v>519.98</c:v>
                </c:pt>
                <c:pt idx="1139">
                  <c:v>531.78499999999997</c:v>
                </c:pt>
                <c:pt idx="1140">
                  <c:v>519.68200000000002</c:v>
                </c:pt>
                <c:pt idx="1141">
                  <c:v>505.86200000000002</c:v>
                </c:pt>
                <c:pt idx="1142">
                  <c:v>503.21600000000001</c:v>
                </c:pt>
                <c:pt idx="1143">
                  <c:v>514.404</c:v>
                </c:pt>
                <c:pt idx="1144">
                  <c:v>511.96800000000002</c:v>
                </c:pt>
                <c:pt idx="1145">
                  <c:v>516.298</c:v>
                </c:pt>
                <c:pt idx="1146">
                  <c:v>521.94299999999998</c:v>
                </c:pt>
                <c:pt idx="1147">
                  <c:v>512.59</c:v>
                </c:pt>
                <c:pt idx="1148">
                  <c:v>522.88499999999999</c:v>
                </c:pt>
                <c:pt idx="1149">
                  <c:v>495.98</c:v>
                </c:pt>
                <c:pt idx="1150">
                  <c:v>483.43099999999998</c:v>
                </c:pt>
                <c:pt idx="1151">
                  <c:v>475.36399999999998</c:v>
                </c:pt>
                <c:pt idx="1152">
                  <c:v>469.23099999999999</c:v>
                </c:pt>
                <c:pt idx="1153">
                  <c:v>469.63799999999998</c:v>
                </c:pt>
                <c:pt idx="1154">
                  <c:v>475.83</c:v>
                </c:pt>
                <c:pt idx="1155">
                  <c:v>480.04700000000003</c:v>
                </c:pt>
                <c:pt idx="1156">
                  <c:v>479.83199999999999</c:v>
                </c:pt>
                <c:pt idx="1157">
                  <c:v>467.06700000000001</c:v>
                </c:pt>
                <c:pt idx="1158">
                  <c:v>465.04899999999998</c:v>
                </c:pt>
                <c:pt idx="1159">
                  <c:v>457.23700000000002</c:v>
                </c:pt>
                <c:pt idx="1160">
                  <c:v>478.64100000000002</c:v>
                </c:pt>
                <c:pt idx="1161">
                  <c:v>469.68700000000001</c:v>
                </c:pt>
                <c:pt idx="1162">
                  <c:v>481.16899999999998</c:v>
                </c:pt>
                <c:pt idx="1163">
                  <c:v>475.96699999999998</c:v>
                </c:pt>
                <c:pt idx="1164">
                  <c:v>478.32499999999999</c:v>
                </c:pt>
                <c:pt idx="1165">
                  <c:v>481.35899999999998</c:v>
                </c:pt>
                <c:pt idx="1166">
                  <c:v>467.96899999999999</c:v>
                </c:pt>
                <c:pt idx="1167">
                  <c:v>500.39499999999998</c:v>
                </c:pt>
                <c:pt idx="1168">
                  <c:v>509.59100000000001</c:v>
                </c:pt>
                <c:pt idx="1169">
                  <c:v>520.72900000000004</c:v>
                </c:pt>
                <c:pt idx="1170">
                  <c:v>523.59699999999998</c:v>
                </c:pt>
                <c:pt idx="1171">
                  <c:v>514.34299999999996</c:v>
                </c:pt>
                <c:pt idx="1172">
                  <c:v>517.85199999999998</c:v>
                </c:pt>
                <c:pt idx="1173">
                  <c:v>536.28300000000002</c:v>
                </c:pt>
                <c:pt idx="1174">
                  <c:v>520.04700000000003</c:v>
                </c:pt>
                <c:pt idx="1175">
                  <c:v>531.15200000000004</c:v>
                </c:pt>
                <c:pt idx="1176">
                  <c:v>524.77800000000002</c:v>
                </c:pt>
                <c:pt idx="1177">
                  <c:v>537.11500000000001</c:v>
                </c:pt>
                <c:pt idx="1178">
                  <c:v>527.05999999999995</c:v>
                </c:pt>
                <c:pt idx="1179">
                  <c:v>524.476</c:v>
                </c:pt>
                <c:pt idx="1180">
                  <c:v>518.63800000000003</c:v>
                </c:pt>
                <c:pt idx="1181">
                  <c:v>522.46500000000003</c:v>
                </c:pt>
                <c:pt idx="1182">
                  <c:v>523.66099999999994</c:v>
                </c:pt>
                <c:pt idx="1183">
                  <c:v>510.40199999999999</c:v>
                </c:pt>
                <c:pt idx="1184">
                  <c:v>516.69600000000003</c:v>
                </c:pt>
                <c:pt idx="1185">
                  <c:v>523.39700000000005</c:v>
                </c:pt>
                <c:pt idx="1186">
                  <c:v>516.84799999999996</c:v>
                </c:pt>
                <c:pt idx="1187">
                  <c:v>509.31400000000002</c:v>
                </c:pt>
                <c:pt idx="1188">
                  <c:v>520.28300000000002</c:v>
                </c:pt>
                <c:pt idx="1189">
                  <c:v>519.23599999999999</c:v>
                </c:pt>
                <c:pt idx="1190">
                  <c:v>510.10500000000002</c:v>
                </c:pt>
                <c:pt idx="1191">
                  <c:v>523.06899999999996</c:v>
                </c:pt>
                <c:pt idx="1192">
                  <c:v>512.327</c:v>
                </c:pt>
                <c:pt idx="1193">
                  <c:v>501.03</c:v>
                </c:pt>
                <c:pt idx="1194">
                  <c:v>510.21100000000001</c:v>
                </c:pt>
                <c:pt idx="1195">
                  <c:v>447.90899999999999</c:v>
                </c:pt>
                <c:pt idx="1196">
                  <c:v>328.25900000000001</c:v>
                </c:pt>
                <c:pt idx="1197">
                  <c:v>152.38900000000001</c:v>
                </c:pt>
                <c:pt idx="1198">
                  <c:v>119.116</c:v>
                </c:pt>
                <c:pt idx="1199">
                  <c:v>114.532</c:v>
                </c:pt>
                <c:pt idx="1200">
                  <c:v>123.18899999999999</c:v>
                </c:pt>
                <c:pt idx="1201">
                  <c:v>120.10899999999999</c:v>
                </c:pt>
                <c:pt idx="1202">
                  <c:v>127.01900000000001</c:v>
                </c:pt>
                <c:pt idx="1203">
                  <c:v>116.187</c:v>
                </c:pt>
                <c:pt idx="1204">
                  <c:v>111.503</c:v>
                </c:pt>
                <c:pt idx="1205">
                  <c:v>99.174300000000002</c:v>
                </c:pt>
                <c:pt idx="1206">
                  <c:v>95.677400000000006</c:v>
                </c:pt>
                <c:pt idx="1207">
                  <c:v>97.916499999999999</c:v>
                </c:pt>
                <c:pt idx="1208">
                  <c:v>106.301</c:v>
                </c:pt>
                <c:pt idx="1209">
                  <c:v>97.737499999999997</c:v>
                </c:pt>
                <c:pt idx="1210">
                  <c:v>103.27800000000001</c:v>
                </c:pt>
                <c:pt idx="1211">
                  <c:v>114.123</c:v>
                </c:pt>
                <c:pt idx="1212">
                  <c:v>231.59800000000001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327.35399999999998</c:v>
                </c:pt>
                <c:pt idx="1230">
                  <c:v>325.041</c:v>
                </c:pt>
                <c:pt idx="1231">
                  <c:v>318.20600000000002</c:v>
                </c:pt>
                <c:pt idx="1232">
                  <c:v>314.63</c:v>
                </c:pt>
                <c:pt idx="1233">
                  <c:v>322.65100000000001</c:v>
                </c:pt>
                <c:pt idx="1234">
                  <c:v>305.58600000000001</c:v>
                </c:pt>
                <c:pt idx="1235">
                  <c:v>320.233</c:v>
                </c:pt>
                <c:pt idx="1236">
                  <c:v>312.03399999999999</c:v>
                </c:pt>
                <c:pt idx="1237">
                  <c:v>345.16399999999999</c:v>
                </c:pt>
                <c:pt idx="1238">
                  <c:v>452.49900000000002</c:v>
                </c:pt>
                <c:pt idx="1239">
                  <c:v>440.84399999999999</c:v>
                </c:pt>
                <c:pt idx="1240">
                  <c:v>461.59100000000001</c:v>
                </c:pt>
                <c:pt idx="1241">
                  <c:v>452.87599999999998</c:v>
                </c:pt>
                <c:pt idx="1242">
                  <c:v>448.92</c:v>
                </c:pt>
                <c:pt idx="1243">
                  <c:v>466.52699999999999</c:v>
                </c:pt>
                <c:pt idx="1244">
                  <c:v>463.685</c:v>
                </c:pt>
                <c:pt idx="1245">
                  <c:v>473.43900000000002</c:v>
                </c:pt>
                <c:pt idx="1246">
                  <c:v>467.23700000000002</c:v>
                </c:pt>
                <c:pt idx="1247">
                  <c:v>495.137</c:v>
                </c:pt>
                <c:pt idx="1248">
                  <c:v>486.274</c:v>
                </c:pt>
                <c:pt idx="1249">
                  <c:v>488.09100000000001</c:v>
                </c:pt>
                <c:pt idx="1250">
                  <c:v>485.06</c:v>
                </c:pt>
                <c:pt idx="1251">
                  <c:v>488.11599999999999</c:v>
                </c:pt>
                <c:pt idx="1252">
                  <c:v>494.94400000000002</c:v>
                </c:pt>
                <c:pt idx="1253">
                  <c:v>480.923</c:v>
                </c:pt>
                <c:pt idx="1254">
                  <c:v>504.03899999999999</c:v>
                </c:pt>
                <c:pt idx="1255">
                  <c:v>521.92999999999995</c:v>
                </c:pt>
                <c:pt idx="1256">
                  <c:v>513.73699999999997</c:v>
                </c:pt>
                <c:pt idx="1257">
                  <c:v>521.79899999999998</c:v>
                </c:pt>
                <c:pt idx="1258">
                  <c:v>509.10399999999998</c:v>
                </c:pt>
                <c:pt idx="1259">
                  <c:v>520.39099999999996</c:v>
                </c:pt>
                <c:pt idx="1260">
                  <c:v>526.56899999999996</c:v>
                </c:pt>
                <c:pt idx="1261">
                  <c:v>518.43200000000002</c:v>
                </c:pt>
                <c:pt idx="1262">
                  <c:v>526.07000000000005</c:v>
                </c:pt>
                <c:pt idx="1263">
                  <c:v>524.15700000000004</c:v>
                </c:pt>
                <c:pt idx="1264">
                  <c:v>520.255</c:v>
                </c:pt>
                <c:pt idx="1265">
                  <c:v>521.24800000000005</c:v>
                </c:pt>
                <c:pt idx="1266">
                  <c:v>517.97400000000005</c:v>
                </c:pt>
                <c:pt idx="1267">
                  <c:v>516.97199999999998</c:v>
                </c:pt>
                <c:pt idx="1268">
                  <c:v>514.41300000000001</c:v>
                </c:pt>
                <c:pt idx="1269">
                  <c:v>524.76800000000003</c:v>
                </c:pt>
                <c:pt idx="1270">
                  <c:v>505.76799999999997</c:v>
                </c:pt>
                <c:pt idx="1271">
                  <c:v>517.28</c:v>
                </c:pt>
                <c:pt idx="1272">
                  <c:v>517.226</c:v>
                </c:pt>
                <c:pt idx="1273">
                  <c:v>517.65200000000004</c:v>
                </c:pt>
                <c:pt idx="1274">
                  <c:v>496.02499999999998</c:v>
                </c:pt>
                <c:pt idx="1275">
                  <c:v>469.23500000000001</c:v>
                </c:pt>
                <c:pt idx="1276">
                  <c:v>468.75200000000001</c:v>
                </c:pt>
                <c:pt idx="1277">
                  <c:v>476.38499999999999</c:v>
                </c:pt>
                <c:pt idx="1278">
                  <c:v>481.38499999999999</c:v>
                </c:pt>
                <c:pt idx="1279">
                  <c:v>469.78699999999998</c:v>
                </c:pt>
                <c:pt idx="1280">
                  <c:v>470.84199999999998</c:v>
                </c:pt>
                <c:pt idx="1281">
                  <c:v>464.08600000000001</c:v>
                </c:pt>
                <c:pt idx="1282">
                  <c:v>470.58100000000002</c:v>
                </c:pt>
                <c:pt idx="1283">
                  <c:v>467.26100000000002</c:v>
                </c:pt>
                <c:pt idx="1284">
                  <c:v>467.84699999999998</c:v>
                </c:pt>
                <c:pt idx="1285">
                  <c:v>477.892</c:v>
                </c:pt>
                <c:pt idx="1286">
                  <c:v>482.62700000000001</c:v>
                </c:pt>
                <c:pt idx="1287">
                  <c:v>475.83600000000001</c:v>
                </c:pt>
                <c:pt idx="1288">
                  <c:v>464.03699999999998</c:v>
                </c:pt>
                <c:pt idx="1289">
                  <c:v>476.06200000000001</c:v>
                </c:pt>
                <c:pt idx="1290">
                  <c:v>471.44</c:v>
                </c:pt>
                <c:pt idx="1291">
                  <c:v>478.34100000000001</c:v>
                </c:pt>
                <c:pt idx="1292">
                  <c:v>489.32499999999999</c:v>
                </c:pt>
                <c:pt idx="1293">
                  <c:v>488.29399999999998</c:v>
                </c:pt>
                <c:pt idx="1294">
                  <c:v>491.44099999999997</c:v>
                </c:pt>
                <c:pt idx="1295">
                  <c:v>500.86900000000003</c:v>
                </c:pt>
                <c:pt idx="1296">
                  <c:v>508.32299999999998</c:v>
                </c:pt>
                <c:pt idx="1297">
                  <c:v>543.38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303.08699999999999</c:v>
                </c:pt>
                <c:pt idx="1330">
                  <c:v>250.49799999999999</c:v>
                </c:pt>
                <c:pt idx="1331">
                  <c:v>232.91399999999999</c:v>
                </c:pt>
                <c:pt idx="1332">
                  <c:v>245.99</c:v>
                </c:pt>
                <c:pt idx="1333">
                  <c:v>235.59200000000001</c:v>
                </c:pt>
                <c:pt idx="1334">
                  <c:v>241.28</c:v>
                </c:pt>
                <c:pt idx="1335">
                  <c:v>247.01599999999999</c:v>
                </c:pt>
                <c:pt idx="1336">
                  <c:v>251.15600000000001</c:v>
                </c:pt>
                <c:pt idx="1337">
                  <c:v>240.33600000000001</c:v>
                </c:pt>
                <c:pt idx="1338">
                  <c:v>244.49299999999999</c:v>
                </c:pt>
                <c:pt idx="1339">
                  <c:v>239.98500000000001</c:v>
                </c:pt>
                <c:pt idx="1340">
                  <c:v>264.10300000000001</c:v>
                </c:pt>
                <c:pt idx="1341">
                  <c:v>296.69299999999998</c:v>
                </c:pt>
                <c:pt idx="1342">
                  <c:v>311.58100000000002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320.93299999999999</c:v>
                </c:pt>
                <c:pt idx="1354">
                  <c:v>305.96800000000002</c:v>
                </c:pt>
                <c:pt idx="1355">
                  <c:v>317.596</c:v>
                </c:pt>
                <c:pt idx="1356">
                  <c:v>308.36900000000003</c:v>
                </c:pt>
                <c:pt idx="1357">
                  <c:v>315.16500000000002</c:v>
                </c:pt>
                <c:pt idx="1358">
                  <c:v>316.86500000000001</c:v>
                </c:pt>
                <c:pt idx="1359">
                  <c:v>317.94200000000001</c:v>
                </c:pt>
                <c:pt idx="1360">
                  <c:v>322.84899999999999</c:v>
                </c:pt>
                <c:pt idx="1361">
                  <c:v>316.19</c:v>
                </c:pt>
                <c:pt idx="1362">
                  <c:v>309.52</c:v>
                </c:pt>
                <c:pt idx="1363">
                  <c:v>317.30099999999999</c:v>
                </c:pt>
                <c:pt idx="1364">
                  <c:v>314.053</c:v>
                </c:pt>
                <c:pt idx="1365">
                  <c:v>313.85700000000003</c:v>
                </c:pt>
                <c:pt idx="1366">
                  <c:v>309.52600000000001</c:v>
                </c:pt>
                <c:pt idx="1367">
                  <c:v>328.178</c:v>
                </c:pt>
                <c:pt idx="1368">
                  <c:v>317.27</c:v>
                </c:pt>
                <c:pt idx="1369">
                  <c:v>319.87900000000002</c:v>
                </c:pt>
                <c:pt idx="1370">
                  <c:v>313.89</c:v>
                </c:pt>
                <c:pt idx="1371">
                  <c:v>302.983</c:v>
                </c:pt>
                <c:pt idx="1372">
                  <c:v>318.39100000000002</c:v>
                </c:pt>
                <c:pt idx="1373">
                  <c:v>313.22699999999998</c:v>
                </c:pt>
                <c:pt idx="1374">
                  <c:v>319.30599999999998</c:v>
                </c:pt>
                <c:pt idx="1375">
                  <c:v>327.25599999999997</c:v>
                </c:pt>
                <c:pt idx="1376">
                  <c:v>404.52499999999998</c:v>
                </c:pt>
                <c:pt idx="1377">
                  <c:v>453.346</c:v>
                </c:pt>
                <c:pt idx="1378">
                  <c:v>441.63900000000001</c:v>
                </c:pt>
                <c:pt idx="1379">
                  <c:v>454.71600000000001</c:v>
                </c:pt>
                <c:pt idx="1380">
                  <c:v>444.798</c:v>
                </c:pt>
                <c:pt idx="1381">
                  <c:v>452.58699999999999</c:v>
                </c:pt>
                <c:pt idx="1382">
                  <c:v>445.32799999999997</c:v>
                </c:pt>
                <c:pt idx="1383">
                  <c:v>451.68799999999999</c:v>
                </c:pt>
                <c:pt idx="1384">
                  <c:v>453.17700000000002</c:v>
                </c:pt>
                <c:pt idx="1385">
                  <c:v>475.80099999999999</c:v>
                </c:pt>
                <c:pt idx="1386">
                  <c:v>481.88400000000001</c:v>
                </c:pt>
                <c:pt idx="1387">
                  <c:v>493.58300000000003</c:v>
                </c:pt>
                <c:pt idx="1388">
                  <c:v>489.142</c:v>
                </c:pt>
                <c:pt idx="1389">
                  <c:v>481.32100000000003</c:v>
                </c:pt>
                <c:pt idx="1390">
                  <c:v>485.01</c:v>
                </c:pt>
                <c:pt idx="1391">
                  <c:v>484.32900000000001</c:v>
                </c:pt>
                <c:pt idx="1392">
                  <c:v>485.74</c:v>
                </c:pt>
                <c:pt idx="1393">
                  <c:v>504.279</c:v>
                </c:pt>
                <c:pt idx="1394">
                  <c:v>486.31900000000002</c:v>
                </c:pt>
                <c:pt idx="1395">
                  <c:v>504.13299999999998</c:v>
                </c:pt>
                <c:pt idx="1396">
                  <c:v>509.69</c:v>
                </c:pt>
                <c:pt idx="1397">
                  <c:v>518.32000000000005</c:v>
                </c:pt>
                <c:pt idx="1398">
                  <c:v>510.37099999999998</c:v>
                </c:pt>
                <c:pt idx="1399">
                  <c:v>511.53</c:v>
                </c:pt>
                <c:pt idx="1400">
                  <c:v>519.005</c:v>
                </c:pt>
                <c:pt idx="1401">
                  <c:v>511.63400000000001</c:v>
                </c:pt>
                <c:pt idx="1402">
                  <c:v>513.00300000000004</c:v>
                </c:pt>
                <c:pt idx="1403">
                  <c:v>518.77099999999996</c:v>
                </c:pt>
                <c:pt idx="1404">
                  <c:v>506.68299999999999</c:v>
                </c:pt>
                <c:pt idx="1405">
                  <c:v>499.87099999999998</c:v>
                </c:pt>
                <c:pt idx="1406">
                  <c:v>509.50700000000001</c:v>
                </c:pt>
                <c:pt idx="1407">
                  <c:v>509.90899999999999</c:v>
                </c:pt>
                <c:pt idx="1408">
                  <c:v>510.41500000000002</c:v>
                </c:pt>
                <c:pt idx="1409">
                  <c:v>500.39400000000001</c:v>
                </c:pt>
                <c:pt idx="1410">
                  <c:v>506.03800000000001</c:v>
                </c:pt>
                <c:pt idx="1411">
                  <c:v>502.54700000000003</c:v>
                </c:pt>
                <c:pt idx="1412">
                  <c:v>500.12200000000001</c:v>
                </c:pt>
                <c:pt idx="1413">
                  <c:v>507.79399999999998</c:v>
                </c:pt>
                <c:pt idx="1414">
                  <c:v>504.791</c:v>
                </c:pt>
                <c:pt idx="1415">
                  <c:v>501.32</c:v>
                </c:pt>
                <c:pt idx="1416">
                  <c:v>491.46499999999997</c:v>
                </c:pt>
                <c:pt idx="1417">
                  <c:v>508.15199999999999</c:v>
                </c:pt>
                <c:pt idx="1418">
                  <c:v>507.334</c:v>
                </c:pt>
                <c:pt idx="1419">
                  <c:v>488.26499999999999</c:v>
                </c:pt>
                <c:pt idx="1420">
                  <c:v>497.50299999999999</c:v>
                </c:pt>
                <c:pt idx="1421">
                  <c:v>519.08100000000002</c:v>
                </c:pt>
                <c:pt idx="1422">
                  <c:v>523.19299999999998</c:v>
                </c:pt>
                <c:pt idx="1423">
                  <c:v>501.13299999999998</c:v>
                </c:pt>
                <c:pt idx="1424">
                  <c:v>525.84299999999996</c:v>
                </c:pt>
                <c:pt idx="1425">
                  <c:v>519.55799999999999</c:v>
                </c:pt>
                <c:pt idx="1426">
                  <c:v>509.47800000000001</c:v>
                </c:pt>
                <c:pt idx="1427">
                  <c:v>524.73099999999999</c:v>
                </c:pt>
                <c:pt idx="1428">
                  <c:v>516.85299999999995</c:v>
                </c:pt>
                <c:pt idx="1429">
                  <c:v>525.88499999999999</c:v>
                </c:pt>
                <c:pt idx="1430">
                  <c:v>512.73</c:v>
                </c:pt>
                <c:pt idx="1431">
                  <c:v>518.58299999999997</c:v>
                </c:pt>
                <c:pt idx="1432">
                  <c:v>502.23200000000003</c:v>
                </c:pt>
                <c:pt idx="1433">
                  <c:v>510.17399999999998</c:v>
                </c:pt>
                <c:pt idx="1434">
                  <c:v>511.70299999999997</c:v>
                </c:pt>
                <c:pt idx="1435">
                  <c:v>522.78499999999997</c:v>
                </c:pt>
                <c:pt idx="1436">
                  <c:v>514.63499999999999</c:v>
                </c:pt>
                <c:pt idx="1437">
                  <c:v>517.16200000000003</c:v>
                </c:pt>
                <c:pt idx="1438">
                  <c:v>488.64299999999997</c:v>
                </c:pt>
                <c:pt idx="1439">
                  <c:v>467.70699999999999</c:v>
                </c:pt>
                <c:pt idx="1440">
                  <c:v>465.27499999999998</c:v>
                </c:pt>
                <c:pt idx="1441">
                  <c:v>475.77300000000002</c:v>
                </c:pt>
                <c:pt idx="1442">
                  <c:v>473.43700000000001</c:v>
                </c:pt>
                <c:pt idx="1443">
                  <c:v>484.58800000000002</c:v>
                </c:pt>
                <c:pt idx="1444">
                  <c:v>473.17700000000002</c:v>
                </c:pt>
                <c:pt idx="1445">
                  <c:v>468.90600000000001</c:v>
                </c:pt>
                <c:pt idx="1446">
                  <c:v>465.42599999999999</c:v>
                </c:pt>
                <c:pt idx="1447">
                  <c:v>486.90800000000002</c:v>
                </c:pt>
                <c:pt idx="1448">
                  <c:v>525.51099999999997</c:v>
                </c:pt>
                <c:pt idx="1449">
                  <c:v>528.56899999999996</c:v>
                </c:pt>
                <c:pt idx="1450">
                  <c:v>539.79</c:v>
                </c:pt>
                <c:pt idx="1451">
                  <c:v>538.19799999999998</c:v>
                </c:pt>
                <c:pt idx="1452">
                  <c:v>521.92399999999998</c:v>
                </c:pt>
                <c:pt idx="1453">
                  <c:v>527.77099999999996</c:v>
                </c:pt>
                <c:pt idx="1454">
                  <c:v>516.67499999999995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542.18399999999997</c:v>
                </c:pt>
                <c:pt idx="1750">
                  <c:v>515.41700000000003</c:v>
                </c:pt>
                <c:pt idx="1751">
                  <c:v>521.64400000000001</c:v>
                </c:pt>
                <c:pt idx="1752">
                  <c:v>517.74699999999996</c:v>
                </c:pt>
                <c:pt idx="1753">
                  <c:v>526.81899999999996</c:v>
                </c:pt>
                <c:pt idx="1754">
                  <c:v>522.68700000000001</c:v>
                </c:pt>
                <c:pt idx="1755">
                  <c:v>530.36</c:v>
                </c:pt>
                <c:pt idx="1756">
                  <c:v>533.71100000000001</c:v>
                </c:pt>
                <c:pt idx="1757">
                  <c:v>451.74099999999999</c:v>
                </c:pt>
                <c:pt idx="1758">
                  <c:v>376.35599999999999</c:v>
                </c:pt>
                <c:pt idx="1759">
                  <c:v>376.53899999999999</c:v>
                </c:pt>
                <c:pt idx="1760">
                  <c:v>356.78300000000002</c:v>
                </c:pt>
                <c:pt idx="1761">
                  <c:v>356.524</c:v>
                </c:pt>
                <c:pt idx="1762">
                  <c:v>364.303</c:v>
                </c:pt>
                <c:pt idx="1763">
                  <c:v>340.66800000000001</c:v>
                </c:pt>
                <c:pt idx="1764">
                  <c:v>358.33199999999999</c:v>
                </c:pt>
                <c:pt idx="1765">
                  <c:v>360.38600000000002</c:v>
                </c:pt>
                <c:pt idx="1766">
                  <c:v>352.26400000000001</c:v>
                </c:pt>
                <c:pt idx="1767">
                  <c:v>361.56900000000002</c:v>
                </c:pt>
                <c:pt idx="1768">
                  <c:v>360.44799999999998</c:v>
                </c:pt>
                <c:pt idx="1769">
                  <c:v>378.935</c:v>
                </c:pt>
                <c:pt idx="1770">
                  <c:v>399.63200000000001</c:v>
                </c:pt>
                <c:pt idx="1771">
                  <c:v>402.73200000000003</c:v>
                </c:pt>
                <c:pt idx="1772">
                  <c:v>399.59899999999999</c:v>
                </c:pt>
                <c:pt idx="1773">
                  <c:v>400.59100000000001</c:v>
                </c:pt>
                <c:pt idx="1774">
                  <c:v>393.71699999999998</c:v>
                </c:pt>
                <c:pt idx="1775">
                  <c:v>396.62</c:v>
                </c:pt>
                <c:pt idx="1776">
                  <c:v>389.99700000000001</c:v>
                </c:pt>
                <c:pt idx="1777">
                  <c:v>390.61399999999998</c:v>
                </c:pt>
                <c:pt idx="1778">
                  <c:v>403.99</c:v>
                </c:pt>
                <c:pt idx="1779">
                  <c:v>386.78399999999999</c:v>
                </c:pt>
                <c:pt idx="1780">
                  <c:v>396.625</c:v>
                </c:pt>
                <c:pt idx="1781">
                  <c:v>391.92399999999998</c:v>
                </c:pt>
                <c:pt idx="1782">
                  <c:v>400.55599999999998</c:v>
                </c:pt>
                <c:pt idx="1783">
                  <c:v>485.03500000000003</c:v>
                </c:pt>
                <c:pt idx="1784">
                  <c:v>518.47699999999998</c:v>
                </c:pt>
                <c:pt idx="1785">
                  <c:v>518.86599999999999</c:v>
                </c:pt>
                <c:pt idx="1786">
                  <c:v>529.19399999999996</c:v>
                </c:pt>
                <c:pt idx="1787">
                  <c:v>518.33100000000002</c:v>
                </c:pt>
                <c:pt idx="1788">
                  <c:v>515.45699999999999</c:v>
                </c:pt>
                <c:pt idx="1789">
                  <c:v>524.73800000000006</c:v>
                </c:pt>
                <c:pt idx="1790">
                  <c:v>510.27199999999999</c:v>
                </c:pt>
                <c:pt idx="1791">
                  <c:v>522.78700000000003</c:v>
                </c:pt>
                <c:pt idx="1792">
                  <c:v>531.48800000000006</c:v>
                </c:pt>
                <c:pt idx="1793">
                  <c:v>520.12800000000004</c:v>
                </c:pt>
                <c:pt idx="1794">
                  <c:v>542.84400000000005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742.25</c:v>
                </c:pt>
                <c:pt idx="1807">
                  <c:v>572.69100000000003</c:v>
                </c:pt>
                <c:pt idx="1808">
                  <c:v>476.53300000000002</c:v>
                </c:pt>
                <c:pt idx="1809">
                  <c:v>430.67500000000001</c:v>
                </c:pt>
                <c:pt idx="1810">
                  <c:v>432.91800000000001</c:v>
                </c:pt>
                <c:pt idx="1811">
                  <c:v>526.52499999999998</c:v>
                </c:pt>
                <c:pt idx="1812">
                  <c:v>513.41700000000003</c:v>
                </c:pt>
                <c:pt idx="1813">
                  <c:v>517.66399999999999</c:v>
                </c:pt>
                <c:pt idx="1814">
                  <c:v>518.81500000000005</c:v>
                </c:pt>
                <c:pt idx="1815">
                  <c:v>519.11300000000006</c:v>
                </c:pt>
                <c:pt idx="1816">
                  <c:v>517.62900000000002</c:v>
                </c:pt>
                <c:pt idx="1817">
                  <c:v>517.78399999999999</c:v>
                </c:pt>
                <c:pt idx="1818">
                  <c:v>522.75800000000004</c:v>
                </c:pt>
                <c:pt idx="1819">
                  <c:v>526.40800000000002</c:v>
                </c:pt>
                <c:pt idx="1820">
                  <c:v>523.32500000000005</c:v>
                </c:pt>
                <c:pt idx="1821">
                  <c:v>519.57799999999997</c:v>
                </c:pt>
                <c:pt idx="1822">
                  <c:v>511.04300000000001</c:v>
                </c:pt>
                <c:pt idx="1823">
                  <c:v>513.45000000000005</c:v>
                </c:pt>
                <c:pt idx="1824">
                  <c:v>519.67600000000004</c:v>
                </c:pt>
                <c:pt idx="1825">
                  <c:v>527.89499999999998</c:v>
                </c:pt>
                <c:pt idx="1826">
                  <c:v>515.68200000000002</c:v>
                </c:pt>
                <c:pt idx="1827">
                  <c:v>505.09500000000003</c:v>
                </c:pt>
                <c:pt idx="1828">
                  <c:v>354.303</c:v>
                </c:pt>
                <c:pt idx="1829">
                  <c:v>188.31899999999999</c:v>
                </c:pt>
                <c:pt idx="1830">
                  <c:v>128.52799999999999</c:v>
                </c:pt>
                <c:pt idx="1831">
                  <c:v>136.697</c:v>
                </c:pt>
                <c:pt idx="1832">
                  <c:v>131.613</c:v>
                </c:pt>
                <c:pt idx="1833">
                  <c:v>125.145</c:v>
                </c:pt>
                <c:pt idx="1834">
                  <c:v>134.02099999999999</c:v>
                </c:pt>
                <c:pt idx="1835">
                  <c:v>121.861</c:v>
                </c:pt>
                <c:pt idx="1836">
                  <c:v>138.61500000000001</c:v>
                </c:pt>
                <c:pt idx="1837">
                  <c:v>127.825</c:v>
                </c:pt>
                <c:pt idx="1838">
                  <c:v>134.72900000000001</c:v>
                </c:pt>
                <c:pt idx="1839">
                  <c:v>127.66</c:v>
                </c:pt>
                <c:pt idx="1840">
                  <c:v>136.017</c:v>
                </c:pt>
                <c:pt idx="1841">
                  <c:v>134.80600000000001</c:v>
                </c:pt>
                <c:pt idx="1842">
                  <c:v>133.07300000000001</c:v>
                </c:pt>
                <c:pt idx="1843">
                  <c:v>140.10599999999999</c:v>
                </c:pt>
                <c:pt idx="1844">
                  <c:v>101.657</c:v>
                </c:pt>
                <c:pt idx="1845">
                  <c:v>69.993200000000002</c:v>
                </c:pt>
                <c:pt idx="1846">
                  <c:v>82.585700000000003</c:v>
                </c:pt>
                <c:pt idx="1847">
                  <c:v>93.4392</c:v>
                </c:pt>
                <c:pt idx="1848">
                  <c:v>83.428799999999995</c:v>
                </c:pt>
                <c:pt idx="1849">
                  <c:v>87.980900000000005</c:v>
                </c:pt>
                <c:pt idx="1850">
                  <c:v>76.747900000000001</c:v>
                </c:pt>
                <c:pt idx="1851">
                  <c:v>77.714399999999998</c:v>
                </c:pt>
                <c:pt idx="1852">
                  <c:v>74.056399999999996</c:v>
                </c:pt>
                <c:pt idx="1853">
                  <c:v>82.337800000000001</c:v>
                </c:pt>
                <c:pt idx="1854">
                  <c:v>86.324799999999996</c:v>
                </c:pt>
                <c:pt idx="1855">
                  <c:v>161.31100000000001</c:v>
                </c:pt>
                <c:pt idx="1856">
                  <c:v>313.61599999999999</c:v>
                </c:pt>
                <c:pt idx="1857">
                  <c:v>383.46300000000002</c:v>
                </c:pt>
                <c:pt idx="1858">
                  <c:v>382.34100000000001</c:v>
                </c:pt>
                <c:pt idx="1859">
                  <c:v>393.74700000000001</c:v>
                </c:pt>
                <c:pt idx="1860">
                  <c:v>398.79300000000001</c:v>
                </c:pt>
                <c:pt idx="1861">
                  <c:v>393.28500000000003</c:v>
                </c:pt>
                <c:pt idx="1862">
                  <c:v>389.065</c:v>
                </c:pt>
                <c:pt idx="1863">
                  <c:v>396.32299999999998</c:v>
                </c:pt>
                <c:pt idx="1864">
                  <c:v>400.28100000000001</c:v>
                </c:pt>
                <c:pt idx="1865">
                  <c:v>387.11799999999999</c:v>
                </c:pt>
                <c:pt idx="1866">
                  <c:v>387.28</c:v>
                </c:pt>
                <c:pt idx="1867">
                  <c:v>496.55599999999998</c:v>
                </c:pt>
                <c:pt idx="1868">
                  <c:v>504.59199999999998</c:v>
                </c:pt>
                <c:pt idx="1869">
                  <c:v>518.75199999999995</c:v>
                </c:pt>
                <c:pt idx="1870">
                  <c:v>525.255</c:v>
                </c:pt>
                <c:pt idx="1871">
                  <c:v>513.25300000000004</c:v>
                </c:pt>
                <c:pt idx="1872">
                  <c:v>513.07799999999997</c:v>
                </c:pt>
                <c:pt idx="1873">
                  <c:v>520.91499999999996</c:v>
                </c:pt>
                <c:pt idx="1874">
                  <c:v>516.36800000000005</c:v>
                </c:pt>
                <c:pt idx="1875">
                  <c:v>518.51400000000001</c:v>
                </c:pt>
                <c:pt idx="1876">
                  <c:v>509.21100000000001</c:v>
                </c:pt>
                <c:pt idx="1877">
                  <c:v>528.40499999999997</c:v>
                </c:pt>
                <c:pt idx="1878">
                  <c:v>527.625</c:v>
                </c:pt>
                <c:pt idx="1879">
                  <c:v>516.81899999999996</c:v>
                </c:pt>
                <c:pt idx="1880">
                  <c:v>514.56399999999996</c:v>
                </c:pt>
                <c:pt idx="1881">
                  <c:v>510.41699999999997</c:v>
                </c:pt>
                <c:pt idx="1882">
                  <c:v>521.39099999999996</c:v>
                </c:pt>
                <c:pt idx="1883">
                  <c:v>539.66499999999996</c:v>
                </c:pt>
                <c:pt idx="1884">
                  <c:v>593.48299999999995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510.97800000000001</c:v>
                </c:pt>
                <c:pt idx="1900">
                  <c:v>506.30500000000001</c:v>
                </c:pt>
                <c:pt idx="1901">
                  <c:v>502.149</c:v>
                </c:pt>
                <c:pt idx="1902">
                  <c:v>506.95</c:v>
                </c:pt>
                <c:pt idx="1903">
                  <c:v>496.94499999999999</c:v>
                </c:pt>
                <c:pt idx="1904">
                  <c:v>448.53399999999999</c:v>
                </c:pt>
                <c:pt idx="1905">
                  <c:v>278.87200000000001</c:v>
                </c:pt>
                <c:pt idx="1906">
                  <c:v>174.755</c:v>
                </c:pt>
                <c:pt idx="1907">
                  <c:v>178.53700000000001</c:v>
                </c:pt>
                <c:pt idx="1908">
                  <c:v>178.273</c:v>
                </c:pt>
                <c:pt idx="1909">
                  <c:v>176.13300000000001</c:v>
                </c:pt>
                <c:pt idx="1910">
                  <c:v>164.738</c:v>
                </c:pt>
                <c:pt idx="1911">
                  <c:v>183.99100000000001</c:v>
                </c:pt>
                <c:pt idx="1912">
                  <c:v>182.20599999999999</c:v>
                </c:pt>
                <c:pt idx="1913">
                  <c:v>181.238</c:v>
                </c:pt>
                <c:pt idx="1914">
                  <c:v>179.36500000000001</c:v>
                </c:pt>
                <c:pt idx="1915">
                  <c:v>177.542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543.99800000000005</c:v>
                </c:pt>
                <c:pt idx="1927">
                  <c:v>526.25300000000004</c:v>
                </c:pt>
                <c:pt idx="1928">
                  <c:v>531.21699999999998</c:v>
                </c:pt>
                <c:pt idx="1929">
                  <c:v>582.92499999999995</c:v>
                </c:pt>
                <c:pt idx="1930">
                  <c:v>838.923</c:v>
                </c:pt>
                <c:pt idx="1931">
                  <c:v>825.98299999999995</c:v>
                </c:pt>
                <c:pt idx="1932">
                  <c:v>828.84299999999996</c:v>
                </c:pt>
                <c:pt idx="1933">
                  <c:v>835.53399999999999</c:v>
                </c:pt>
                <c:pt idx="1934">
                  <c:v>836.12800000000004</c:v>
                </c:pt>
                <c:pt idx="1935">
                  <c:v>852.40599999999995</c:v>
                </c:pt>
                <c:pt idx="1936">
                  <c:v>813.16</c:v>
                </c:pt>
                <c:pt idx="1937">
                  <c:v>828.30499999999995</c:v>
                </c:pt>
                <c:pt idx="1938">
                  <c:v>690.24199999999996</c:v>
                </c:pt>
                <c:pt idx="1939">
                  <c:v>539.24099999999999</c:v>
                </c:pt>
                <c:pt idx="1940">
                  <c:v>539.79899999999998</c:v>
                </c:pt>
                <c:pt idx="1941">
                  <c:v>546.36900000000003</c:v>
                </c:pt>
                <c:pt idx="1942">
                  <c:v>550.08299999999997</c:v>
                </c:pt>
                <c:pt idx="1943">
                  <c:v>531.50800000000004</c:v>
                </c:pt>
                <c:pt idx="1944">
                  <c:v>536.42899999999997</c:v>
                </c:pt>
                <c:pt idx="1945">
                  <c:v>541.13300000000004</c:v>
                </c:pt>
                <c:pt idx="1946">
                  <c:v>550.95000000000005</c:v>
                </c:pt>
                <c:pt idx="1947">
                  <c:v>544.50300000000004</c:v>
                </c:pt>
                <c:pt idx="1948">
                  <c:v>541.55999999999995</c:v>
                </c:pt>
                <c:pt idx="1949">
                  <c:v>518.16399999999999</c:v>
                </c:pt>
                <c:pt idx="1950">
                  <c:v>533.41200000000003</c:v>
                </c:pt>
                <c:pt idx="1951">
                  <c:v>530.91399999999999</c:v>
                </c:pt>
                <c:pt idx="1952">
                  <c:v>530.30600000000004</c:v>
                </c:pt>
                <c:pt idx="1953">
                  <c:v>539.08799999999997</c:v>
                </c:pt>
                <c:pt idx="1954">
                  <c:v>531.23800000000006</c:v>
                </c:pt>
                <c:pt idx="1955">
                  <c:v>535.78700000000003</c:v>
                </c:pt>
                <c:pt idx="1956">
                  <c:v>524.20600000000002</c:v>
                </c:pt>
                <c:pt idx="1957">
                  <c:v>534.27800000000002</c:v>
                </c:pt>
                <c:pt idx="1958">
                  <c:v>527.96400000000006</c:v>
                </c:pt>
                <c:pt idx="1959">
                  <c:v>526.59199999999998</c:v>
                </c:pt>
                <c:pt idx="1960">
                  <c:v>534.97299999999996</c:v>
                </c:pt>
                <c:pt idx="1961">
                  <c:v>525.93299999999999</c:v>
                </c:pt>
                <c:pt idx="1962">
                  <c:v>529.71299999999997</c:v>
                </c:pt>
                <c:pt idx="1963">
                  <c:v>550.30700000000002</c:v>
                </c:pt>
                <c:pt idx="1964">
                  <c:v>514.62199999999996</c:v>
                </c:pt>
                <c:pt idx="1965">
                  <c:v>477.678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387.69900000000001</c:v>
                </c:pt>
                <c:pt idx="1978">
                  <c:v>300.30099999999999</c:v>
                </c:pt>
                <c:pt idx="1979">
                  <c:v>318.91800000000001</c:v>
                </c:pt>
                <c:pt idx="1980">
                  <c:v>490.923</c:v>
                </c:pt>
                <c:pt idx="1981">
                  <c:v>497.22</c:v>
                </c:pt>
                <c:pt idx="1982">
                  <c:v>432.73599999999999</c:v>
                </c:pt>
                <c:pt idx="1983">
                  <c:v>473.89400000000001</c:v>
                </c:pt>
                <c:pt idx="1984">
                  <c:v>443.55500000000001</c:v>
                </c:pt>
                <c:pt idx="1985">
                  <c:v>452.02199999999999</c:v>
                </c:pt>
                <c:pt idx="1986">
                  <c:v>445.66500000000002</c:v>
                </c:pt>
                <c:pt idx="1987">
                  <c:v>444.63600000000002</c:v>
                </c:pt>
                <c:pt idx="1988">
                  <c:v>440.96899999999999</c:v>
                </c:pt>
                <c:pt idx="1989">
                  <c:v>544.62300000000005</c:v>
                </c:pt>
                <c:pt idx="1990">
                  <c:v>548.40499999999997</c:v>
                </c:pt>
                <c:pt idx="1991">
                  <c:v>538.745</c:v>
                </c:pt>
                <c:pt idx="1992">
                  <c:v>555.13699999999994</c:v>
                </c:pt>
                <c:pt idx="1993">
                  <c:v>531.82500000000005</c:v>
                </c:pt>
                <c:pt idx="1994">
                  <c:v>529.92999999999995</c:v>
                </c:pt>
                <c:pt idx="1995">
                  <c:v>549.67100000000005</c:v>
                </c:pt>
                <c:pt idx="1996">
                  <c:v>553.13099999999997</c:v>
                </c:pt>
                <c:pt idx="1997">
                  <c:v>555.38800000000003</c:v>
                </c:pt>
                <c:pt idx="1998">
                  <c:v>540.29300000000001</c:v>
                </c:pt>
                <c:pt idx="1999">
                  <c:v>548.61500000000001</c:v>
                </c:pt>
                <c:pt idx="2000">
                  <c:v>561.024</c:v>
                </c:pt>
                <c:pt idx="2001">
                  <c:v>548.96699999999998</c:v>
                </c:pt>
                <c:pt idx="2002">
                  <c:v>539.06700000000001</c:v>
                </c:pt>
                <c:pt idx="2003">
                  <c:v>543.18499999999995</c:v>
                </c:pt>
                <c:pt idx="2004">
                  <c:v>544.976</c:v>
                </c:pt>
                <c:pt idx="2005">
                  <c:v>550.95299999999997</c:v>
                </c:pt>
                <c:pt idx="2006">
                  <c:v>554.80399999999997</c:v>
                </c:pt>
                <c:pt idx="2007">
                  <c:v>469.702</c:v>
                </c:pt>
                <c:pt idx="2008">
                  <c:v>792.76900000000001</c:v>
                </c:pt>
                <c:pt idx="2009">
                  <c:v>1253.05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545.13300000000004</c:v>
                </c:pt>
                <c:pt idx="2018">
                  <c:v>291.00099999999998</c:v>
                </c:pt>
                <c:pt idx="2019">
                  <c:v>206.84899999999999</c:v>
                </c:pt>
                <c:pt idx="2020">
                  <c:v>536.54300000000001</c:v>
                </c:pt>
                <c:pt idx="2021">
                  <c:v>595.74699999999996</c:v>
                </c:pt>
                <c:pt idx="2022">
                  <c:v>588.54899999999998</c:v>
                </c:pt>
                <c:pt idx="2023">
                  <c:v>575.83000000000004</c:v>
                </c:pt>
                <c:pt idx="2024">
                  <c:v>580.62800000000004</c:v>
                </c:pt>
                <c:pt idx="2025">
                  <c:v>599.23599999999999</c:v>
                </c:pt>
                <c:pt idx="2026">
                  <c:v>554.09100000000001</c:v>
                </c:pt>
                <c:pt idx="2027">
                  <c:v>556.82899999999995</c:v>
                </c:pt>
                <c:pt idx="2028">
                  <c:v>576.43200000000002</c:v>
                </c:pt>
                <c:pt idx="2029">
                  <c:v>559.11699999999996</c:v>
                </c:pt>
                <c:pt idx="2030">
                  <c:v>582.16099999999994</c:v>
                </c:pt>
                <c:pt idx="2031">
                  <c:v>585.31799999999998</c:v>
                </c:pt>
                <c:pt idx="2032">
                  <c:v>570.84500000000003</c:v>
                </c:pt>
                <c:pt idx="2033">
                  <c:v>583.58600000000001</c:v>
                </c:pt>
                <c:pt idx="2034">
                  <c:v>576.95399999999995</c:v>
                </c:pt>
                <c:pt idx="2035">
                  <c:v>559.32000000000005</c:v>
                </c:pt>
                <c:pt idx="2036">
                  <c:v>594.55700000000002</c:v>
                </c:pt>
                <c:pt idx="2037">
                  <c:v>553.51800000000003</c:v>
                </c:pt>
                <c:pt idx="2038">
                  <c:v>558.50900000000001</c:v>
                </c:pt>
                <c:pt idx="2039">
                  <c:v>568.20399999999995</c:v>
                </c:pt>
                <c:pt idx="2040">
                  <c:v>571.00699999999995</c:v>
                </c:pt>
                <c:pt idx="2041">
                  <c:v>547.83699999999999</c:v>
                </c:pt>
                <c:pt idx="2042">
                  <c:v>559.23500000000001</c:v>
                </c:pt>
                <c:pt idx="2043">
                  <c:v>566.67999999999995</c:v>
                </c:pt>
                <c:pt idx="2044">
                  <c:v>558.86800000000005</c:v>
                </c:pt>
                <c:pt idx="2045">
                  <c:v>555.17200000000003</c:v>
                </c:pt>
                <c:pt idx="2046">
                  <c:v>561.15300000000002</c:v>
                </c:pt>
                <c:pt idx="2047">
                  <c:v>559.05600000000004</c:v>
                </c:pt>
                <c:pt idx="2048">
                  <c:v>565.16099999999994</c:v>
                </c:pt>
                <c:pt idx="2049">
                  <c:v>571.59</c:v>
                </c:pt>
                <c:pt idx="2050">
                  <c:v>559.28800000000001</c:v>
                </c:pt>
                <c:pt idx="2051">
                  <c:v>552.70699999999999</c:v>
                </c:pt>
                <c:pt idx="2052">
                  <c:v>553.40099999999995</c:v>
                </c:pt>
                <c:pt idx="2053">
                  <c:v>561.42600000000004</c:v>
                </c:pt>
                <c:pt idx="2054">
                  <c:v>569.91</c:v>
                </c:pt>
                <c:pt idx="2055">
                  <c:v>534.00800000000004</c:v>
                </c:pt>
                <c:pt idx="2056">
                  <c:v>548.38900000000001</c:v>
                </c:pt>
                <c:pt idx="2057">
                  <c:v>547.11099999999999</c:v>
                </c:pt>
                <c:pt idx="2058">
                  <c:v>547.78399999999999</c:v>
                </c:pt>
                <c:pt idx="2059">
                  <c:v>552.53599999999994</c:v>
                </c:pt>
                <c:pt idx="2060">
                  <c:v>551.33900000000006</c:v>
                </c:pt>
                <c:pt idx="2061">
                  <c:v>550.66899999999998</c:v>
                </c:pt>
                <c:pt idx="2062">
                  <c:v>549.80499999999995</c:v>
                </c:pt>
                <c:pt idx="2063">
                  <c:v>545.09900000000005</c:v>
                </c:pt>
                <c:pt idx="2064">
                  <c:v>553.37699999999995</c:v>
                </c:pt>
                <c:pt idx="2065">
                  <c:v>549.63699999999994</c:v>
                </c:pt>
                <c:pt idx="2066">
                  <c:v>558.82000000000005</c:v>
                </c:pt>
                <c:pt idx="2067">
                  <c:v>892.73500000000001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439.80700000000002</c:v>
                </c:pt>
                <c:pt idx="2080">
                  <c:v>342.44</c:v>
                </c:pt>
                <c:pt idx="2081">
                  <c:v>472.40600000000001</c:v>
                </c:pt>
                <c:pt idx="2082">
                  <c:v>475.053</c:v>
                </c:pt>
                <c:pt idx="2083">
                  <c:v>537.07399999999996</c:v>
                </c:pt>
                <c:pt idx="2084">
                  <c:v>511.69</c:v>
                </c:pt>
                <c:pt idx="2085">
                  <c:v>534.74900000000002</c:v>
                </c:pt>
                <c:pt idx="2086">
                  <c:v>532.97400000000005</c:v>
                </c:pt>
                <c:pt idx="2087">
                  <c:v>538.52099999999996</c:v>
                </c:pt>
                <c:pt idx="2088">
                  <c:v>518.13800000000003</c:v>
                </c:pt>
                <c:pt idx="2089">
                  <c:v>529.12699999999995</c:v>
                </c:pt>
                <c:pt idx="2090">
                  <c:v>521.23599999999999</c:v>
                </c:pt>
                <c:pt idx="2091">
                  <c:v>530.45899999999995</c:v>
                </c:pt>
                <c:pt idx="2092">
                  <c:v>524.31200000000001</c:v>
                </c:pt>
                <c:pt idx="2093">
                  <c:v>524.44299999999998</c:v>
                </c:pt>
                <c:pt idx="2094">
                  <c:v>526.19799999999998</c:v>
                </c:pt>
                <c:pt idx="2095">
                  <c:v>522.88699999999994</c:v>
                </c:pt>
                <c:pt idx="2096">
                  <c:v>520.09100000000001</c:v>
                </c:pt>
                <c:pt idx="2097">
                  <c:v>521.48699999999997</c:v>
                </c:pt>
                <c:pt idx="2098">
                  <c:v>498.03399999999999</c:v>
                </c:pt>
                <c:pt idx="2099">
                  <c:v>604.01700000000005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470.20499999999998</c:v>
                </c:pt>
                <c:pt idx="2115">
                  <c:v>520.548</c:v>
                </c:pt>
                <c:pt idx="2116">
                  <c:v>511.221</c:v>
                </c:pt>
                <c:pt idx="2117">
                  <c:v>504.88200000000001</c:v>
                </c:pt>
                <c:pt idx="2118">
                  <c:v>522.62</c:v>
                </c:pt>
                <c:pt idx="2119">
                  <c:v>516.255</c:v>
                </c:pt>
                <c:pt idx="2120">
                  <c:v>516.66899999999998</c:v>
                </c:pt>
                <c:pt idx="2121">
                  <c:v>512.42999999999995</c:v>
                </c:pt>
                <c:pt idx="2122">
                  <c:v>519.18499999999995</c:v>
                </c:pt>
                <c:pt idx="2123">
                  <c:v>504.65300000000002</c:v>
                </c:pt>
                <c:pt idx="2124">
                  <c:v>523.89300000000003</c:v>
                </c:pt>
                <c:pt idx="2125">
                  <c:v>533.04499999999996</c:v>
                </c:pt>
                <c:pt idx="2126">
                  <c:v>523.04100000000005</c:v>
                </c:pt>
                <c:pt idx="2127">
                  <c:v>529.95699999999999</c:v>
                </c:pt>
                <c:pt idx="2128">
                  <c:v>521.66300000000001</c:v>
                </c:pt>
                <c:pt idx="2129">
                  <c:v>516.19000000000005</c:v>
                </c:pt>
                <c:pt idx="2130">
                  <c:v>520.97</c:v>
                </c:pt>
                <c:pt idx="2131">
                  <c:v>526.22699999999998</c:v>
                </c:pt>
                <c:pt idx="2132">
                  <c:v>518.29700000000003</c:v>
                </c:pt>
                <c:pt idx="2133">
                  <c:v>527.654</c:v>
                </c:pt>
                <c:pt idx="2134">
                  <c:v>512.904</c:v>
                </c:pt>
                <c:pt idx="2135">
                  <c:v>520.75900000000001</c:v>
                </c:pt>
                <c:pt idx="2136">
                  <c:v>519.30899999999997</c:v>
                </c:pt>
                <c:pt idx="2137">
                  <c:v>469.88799999999998</c:v>
                </c:pt>
                <c:pt idx="2138">
                  <c:v>399.58</c:v>
                </c:pt>
                <c:pt idx="2139">
                  <c:v>364.75299999999999</c:v>
                </c:pt>
                <c:pt idx="2140">
                  <c:v>384.06099999999998</c:v>
                </c:pt>
                <c:pt idx="2141">
                  <c:v>377.03899999999999</c:v>
                </c:pt>
                <c:pt idx="2142">
                  <c:v>380.15699999999998</c:v>
                </c:pt>
                <c:pt idx="2143">
                  <c:v>376.36799999999999</c:v>
                </c:pt>
                <c:pt idx="2144">
                  <c:v>375.12200000000001</c:v>
                </c:pt>
                <c:pt idx="2145">
                  <c:v>383.52199999999999</c:v>
                </c:pt>
                <c:pt idx="2146">
                  <c:v>369.11099999999999</c:v>
                </c:pt>
                <c:pt idx="2147">
                  <c:v>381.11200000000002</c:v>
                </c:pt>
                <c:pt idx="2148">
                  <c:v>428.25</c:v>
                </c:pt>
                <c:pt idx="2149">
                  <c:v>510.75299999999999</c:v>
                </c:pt>
                <c:pt idx="2150">
                  <c:v>508.34100000000001</c:v>
                </c:pt>
                <c:pt idx="2151">
                  <c:v>503.23099999999999</c:v>
                </c:pt>
                <c:pt idx="2152">
                  <c:v>510.26499999999999</c:v>
                </c:pt>
                <c:pt idx="2153">
                  <c:v>502.52499999999998</c:v>
                </c:pt>
                <c:pt idx="2154">
                  <c:v>520.43299999999999</c:v>
                </c:pt>
                <c:pt idx="2155">
                  <c:v>518.13800000000003</c:v>
                </c:pt>
                <c:pt idx="2156">
                  <c:v>518.96699999999998</c:v>
                </c:pt>
                <c:pt idx="2157">
                  <c:v>507.6</c:v>
                </c:pt>
                <c:pt idx="2158">
                  <c:v>522.75900000000001</c:v>
                </c:pt>
                <c:pt idx="2159">
                  <c:v>513.226</c:v>
                </c:pt>
                <c:pt idx="2160">
                  <c:v>521.93200000000002</c:v>
                </c:pt>
                <c:pt idx="2161">
                  <c:v>512.06299999999999</c:v>
                </c:pt>
                <c:pt idx="2162">
                  <c:v>520.45699999999999</c:v>
                </c:pt>
                <c:pt idx="2163">
                  <c:v>508.23099999999999</c:v>
                </c:pt>
                <c:pt idx="2164">
                  <c:v>515.22500000000002</c:v>
                </c:pt>
                <c:pt idx="2165">
                  <c:v>502.90499999999997</c:v>
                </c:pt>
                <c:pt idx="2166">
                  <c:v>905.55700000000002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754.50599999999997</c:v>
                </c:pt>
                <c:pt idx="2178">
                  <c:v>495.94099999999997</c:v>
                </c:pt>
                <c:pt idx="2179">
                  <c:v>413.22800000000001</c:v>
                </c:pt>
                <c:pt idx="2180">
                  <c:v>275.04899999999998</c:v>
                </c:pt>
                <c:pt idx="2181">
                  <c:v>418.45299999999997</c:v>
                </c:pt>
                <c:pt idx="2182">
                  <c:v>413.505</c:v>
                </c:pt>
                <c:pt idx="2183">
                  <c:v>493.53399999999999</c:v>
                </c:pt>
                <c:pt idx="2184">
                  <c:v>500.89699999999999</c:v>
                </c:pt>
                <c:pt idx="2185">
                  <c:v>493.93299999999999</c:v>
                </c:pt>
                <c:pt idx="2186">
                  <c:v>502.72500000000002</c:v>
                </c:pt>
                <c:pt idx="2187">
                  <c:v>498.88099999999997</c:v>
                </c:pt>
                <c:pt idx="2188">
                  <c:v>494.09300000000002</c:v>
                </c:pt>
                <c:pt idx="2189">
                  <c:v>488.488</c:v>
                </c:pt>
                <c:pt idx="2190">
                  <c:v>504.20699999999999</c:v>
                </c:pt>
                <c:pt idx="2191">
                  <c:v>493.08699999999999</c:v>
                </c:pt>
                <c:pt idx="2192">
                  <c:v>506.87799999999999</c:v>
                </c:pt>
                <c:pt idx="2193">
                  <c:v>492.74200000000002</c:v>
                </c:pt>
                <c:pt idx="2194">
                  <c:v>495.17700000000002</c:v>
                </c:pt>
                <c:pt idx="2195">
                  <c:v>516.65800000000002</c:v>
                </c:pt>
                <c:pt idx="2196">
                  <c:v>527.18100000000004</c:v>
                </c:pt>
                <c:pt idx="2197">
                  <c:v>523.12699999999995</c:v>
                </c:pt>
                <c:pt idx="2198">
                  <c:v>527.39300000000003</c:v>
                </c:pt>
                <c:pt idx="2199">
                  <c:v>527.85199999999998</c:v>
                </c:pt>
                <c:pt idx="2200">
                  <c:v>526.64300000000003</c:v>
                </c:pt>
                <c:pt idx="2201">
                  <c:v>523.65899999999999</c:v>
                </c:pt>
                <c:pt idx="2202">
                  <c:v>523.09400000000005</c:v>
                </c:pt>
                <c:pt idx="2203">
                  <c:v>525.66600000000005</c:v>
                </c:pt>
                <c:pt idx="2204">
                  <c:v>520.42100000000005</c:v>
                </c:pt>
                <c:pt idx="2205">
                  <c:v>488.83699999999999</c:v>
                </c:pt>
                <c:pt idx="2206">
                  <c:v>478.48899999999998</c:v>
                </c:pt>
                <c:pt idx="2207">
                  <c:v>484.60500000000002</c:v>
                </c:pt>
                <c:pt idx="2208">
                  <c:v>480.185</c:v>
                </c:pt>
                <c:pt idx="2209">
                  <c:v>484.67200000000003</c:v>
                </c:pt>
                <c:pt idx="2210">
                  <c:v>489.35399999999998</c:v>
                </c:pt>
                <c:pt idx="2211">
                  <c:v>477.95800000000003</c:v>
                </c:pt>
                <c:pt idx="2212">
                  <c:v>484.94499999999999</c:v>
                </c:pt>
                <c:pt idx="2213">
                  <c:v>483.59699999999998</c:v>
                </c:pt>
                <c:pt idx="2214">
                  <c:v>487.91500000000002</c:v>
                </c:pt>
                <c:pt idx="2215">
                  <c:v>501.29700000000003</c:v>
                </c:pt>
                <c:pt idx="2216">
                  <c:v>497.45100000000002</c:v>
                </c:pt>
                <c:pt idx="2217">
                  <c:v>492.238</c:v>
                </c:pt>
                <c:pt idx="2218">
                  <c:v>508.36700000000002</c:v>
                </c:pt>
                <c:pt idx="2219">
                  <c:v>511.50200000000001</c:v>
                </c:pt>
                <c:pt idx="2220">
                  <c:v>521.16600000000005</c:v>
                </c:pt>
                <c:pt idx="2221">
                  <c:v>503.00900000000001</c:v>
                </c:pt>
                <c:pt idx="2222">
                  <c:v>506.02100000000002</c:v>
                </c:pt>
                <c:pt idx="2223">
                  <c:v>493.21</c:v>
                </c:pt>
                <c:pt idx="2224">
                  <c:v>498.86200000000002</c:v>
                </c:pt>
                <c:pt idx="2225">
                  <c:v>524.61699999999996</c:v>
                </c:pt>
                <c:pt idx="2226">
                  <c:v>524.78700000000003</c:v>
                </c:pt>
                <c:pt idx="2227">
                  <c:v>519.81100000000004</c:v>
                </c:pt>
                <c:pt idx="2228">
                  <c:v>515.04200000000003</c:v>
                </c:pt>
                <c:pt idx="2229">
                  <c:v>521.79999999999995</c:v>
                </c:pt>
                <c:pt idx="2230">
                  <c:v>513.755</c:v>
                </c:pt>
                <c:pt idx="2231">
                  <c:v>504.13099999999997</c:v>
                </c:pt>
                <c:pt idx="2232">
                  <c:v>481.815</c:v>
                </c:pt>
                <c:pt idx="2233">
                  <c:v>465.375</c:v>
                </c:pt>
                <c:pt idx="2234">
                  <c:v>474.71199999999999</c:v>
                </c:pt>
                <c:pt idx="2235">
                  <c:v>460.23599999999999</c:v>
                </c:pt>
                <c:pt idx="2236">
                  <c:v>468.28800000000001</c:v>
                </c:pt>
                <c:pt idx="2237">
                  <c:v>469.63400000000001</c:v>
                </c:pt>
                <c:pt idx="2238">
                  <c:v>472.63799999999998</c:v>
                </c:pt>
                <c:pt idx="2239">
                  <c:v>481.54199999999997</c:v>
                </c:pt>
                <c:pt idx="2240">
                  <c:v>471.09399999999999</c:v>
                </c:pt>
                <c:pt idx="2241">
                  <c:v>473.04899999999998</c:v>
                </c:pt>
                <c:pt idx="2242">
                  <c:v>405.39800000000002</c:v>
                </c:pt>
                <c:pt idx="2243">
                  <c:v>674.33699999999999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309.35300000000001</c:v>
                </c:pt>
                <c:pt idx="2256">
                  <c:v>316.30099999999999</c:v>
                </c:pt>
                <c:pt idx="2257">
                  <c:v>414.25</c:v>
                </c:pt>
                <c:pt idx="2258">
                  <c:v>415.471</c:v>
                </c:pt>
                <c:pt idx="2259">
                  <c:v>535.72400000000005</c:v>
                </c:pt>
                <c:pt idx="2260">
                  <c:v>540.947</c:v>
                </c:pt>
                <c:pt idx="2261">
                  <c:v>532.96400000000006</c:v>
                </c:pt>
                <c:pt idx="2262">
                  <c:v>539.35900000000004</c:v>
                </c:pt>
                <c:pt idx="2263">
                  <c:v>531.44799999999998</c:v>
                </c:pt>
                <c:pt idx="2264">
                  <c:v>538.846</c:v>
                </c:pt>
                <c:pt idx="2265">
                  <c:v>531.25699999999995</c:v>
                </c:pt>
                <c:pt idx="2266">
                  <c:v>516.53300000000002</c:v>
                </c:pt>
                <c:pt idx="2267">
                  <c:v>510.517</c:v>
                </c:pt>
                <c:pt idx="2268">
                  <c:v>500.50099999999998</c:v>
                </c:pt>
                <c:pt idx="2269">
                  <c:v>507.66199999999998</c:v>
                </c:pt>
                <c:pt idx="2270">
                  <c:v>499.892</c:v>
                </c:pt>
                <c:pt idx="2271">
                  <c:v>498.02300000000002</c:v>
                </c:pt>
                <c:pt idx="2272">
                  <c:v>498.69799999999998</c:v>
                </c:pt>
                <c:pt idx="2273">
                  <c:v>487.98</c:v>
                </c:pt>
                <c:pt idx="2274">
                  <c:v>491.16300000000001</c:v>
                </c:pt>
                <c:pt idx="2275">
                  <c:v>500.923</c:v>
                </c:pt>
                <c:pt idx="2276">
                  <c:v>510.21300000000002</c:v>
                </c:pt>
                <c:pt idx="2277">
                  <c:v>504.24900000000002</c:v>
                </c:pt>
                <c:pt idx="2278">
                  <c:v>499.30099999999999</c:v>
                </c:pt>
                <c:pt idx="2279">
                  <c:v>496.32400000000001</c:v>
                </c:pt>
                <c:pt idx="2280">
                  <c:v>505.017</c:v>
                </c:pt>
                <c:pt idx="2281">
                  <c:v>498.96300000000002</c:v>
                </c:pt>
                <c:pt idx="2282">
                  <c:v>480.07499999999999</c:v>
                </c:pt>
                <c:pt idx="2283">
                  <c:v>498.13</c:v>
                </c:pt>
                <c:pt idx="2284">
                  <c:v>496.79399999999998</c:v>
                </c:pt>
                <c:pt idx="2285">
                  <c:v>486.452</c:v>
                </c:pt>
                <c:pt idx="2286">
                  <c:v>494.16300000000001</c:v>
                </c:pt>
                <c:pt idx="2287">
                  <c:v>496.28100000000001</c:v>
                </c:pt>
                <c:pt idx="2288">
                  <c:v>490.51100000000002</c:v>
                </c:pt>
                <c:pt idx="2289">
                  <c:v>499.89100000000002</c:v>
                </c:pt>
                <c:pt idx="2290">
                  <c:v>511.20400000000001</c:v>
                </c:pt>
                <c:pt idx="2291">
                  <c:v>517.58799999999997</c:v>
                </c:pt>
                <c:pt idx="2292">
                  <c:v>510.66800000000001</c:v>
                </c:pt>
                <c:pt idx="2293">
                  <c:v>520.87699999999995</c:v>
                </c:pt>
                <c:pt idx="2294">
                  <c:v>477.33800000000002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343.62099999999998</c:v>
                </c:pt>
                <c:pt idx="2320">
                  <c:v>347.32</c:v>
                </c:pt>
                <c:pt idx="2321">
                  <c:v>353.8</c:v>
                </c:pt>
                <c:pt idx="2322">
                  <c:v>340.83600000000001</c:v>
                </c:pt>
                <c:pt idx="2323">
                  <c:v>346.505</c:v>
                </c:pt>
                <c:pt idx="2324">
                  <c:v>337.88499999999999</c:v>
                </c:pt>
                <c:pt idx="2325">
                  <c:v>336.72300000000001</c:v>
                </c:pt>
                <c:pt idx="2326">
                  <c:v>334.76</c:v>
                </c:pt>
                <c:pt idx="2327">
                  <c:v>334.39699999999999</c:v>
                </c:pt>
                <c:pt idx="2328">
                  <c:v>335.94200000000001</c:v>
                </c:pt>
                <c:pt idx="2329">
                  <c:v>338.166</c:v>
                </c:pt>
                <c:pt idx="2330">
                  <c:v>338.23200000000003</c:v>
                </c:pt>
                <c:pt idx="2331">
                  <c:v>327.673</c:v>
                </c:pt>
                <c:pt idx="2332">
                  <c:v>348.77100000000002</c:v>
                </c:pt>
                <c:pt idx="2333">
                  <c:v>333.93700000000001</c:v>
                </c:pt>
                <c:pt idx="2334">
                  <c:v>337.428</c:v>
                </c:pt>
                <c:pt idx="2335">
                  <c:v>362.65499999999997</c:v>
                </c:pt>
                <c:pt idx="2336">
                  <c:v>384.57100000000003</c:v>
                </c:pt>
                <c:pt idx="2337">
                  <c:v>397.21499999999997</c:v>
                </c:pt>
                <c:pt idx="2338">
                  <c:v>388.90899999999999</c:v>
                </c:pt>
                <c:pt idx="2339">
                  <c:v>393.19799999999998</c:v>
                </c:pt>
                <c:pt idx="2340">
                  <c:v>394.25299999999999</c:v>
                </c:pt>
                <c:pt idx="2341">
                  <c:v>386.685</c:v>
                </c:pt>
                <c:pt idx="2342">
                  <c:v>395.46100000000001</c:v>
                </c:pt>
                <c:pt idx="2343">
                  <c:v>391.83199999999999</c:v>
                </c:pt>
                <c:pt idx="2344">
                  <c:v>396.74900000000002</c:v>
                </c:pt>
                <c:pt idx="2345">
                  <c:v>400.82799999999997</c:v>
                </c:pt>
                <c:pt idx="2346">
                  <c:v>396.9</c:v>
                </c:pt>
                <c:pt idx="2347">
                  <c:v>404.78300000000002</c:v>
                </c:pt>
                <c:pt idx="2348">
                  <c:v>402.83</c:v>
                </c:pt>
                <c:pt idx="2349">
                  <c:v>449.553</c:v>
                </c:pt>
                <c:pt idx="2350">
                  <c:v>498.45</c:v>
                </c:pt>
                <c:pt idx="2351">
                  <c:v>517.976</c:v>
                </c:pt>
                <c:pt idx="2352">
                  <c:v>508.07</c:v>
                </c:pt>
                <c:pt idx="2353">
                  <c:v>498.30799999999999</c:v>
                </c:pt>
                <c:pt idx="2354">
                  <c:v>512.702</c:v>
                </c:pt>
                <c:pt idx="2355">
                  <c:v>508.68</c:v>
                </c:pt>
                <c:pt idx="2356">
                  <c:v>498.22800000000001</c:v>
                </c:pt>
                <c:pt idx="2357">
                  <c:v>509.77699999999999</c:v>
                </c:pt>
                <c:pt idx="2358">
                  <c:v>527.45600000000002</c:v>
                </c:pt>
                <c:pt idx="2359">
                  <c:v>514.02700000000004</c:v>
                </c:pt>
                <c:pt idx="2360">
                  <c:v>504.738</c:v>
                </c:pt>
                <c:pt idx="2361">
                  <c:v>503.80900000000003</c:v>
                </c:pt>
                <c:pt idx="2362">
                  <c:v>508.048</c:v>
                </c:pt>
                <c:pt idx="2363">
                  <c:v>509.90199999999999</c:v>
                </c:pt>
                <c:pt idx="2364">
                  <c:v>505.53</c:v>
                </c:pt>
                <c:pt idx="2365">
                  <c:v>501.56200000000001</c:v>
                </c:pt>
                <c:pt idx="2366">
                  <c:v>505.44299999999998</c:v>
                </c:pt>
                <c:pt idx="2367">
                  <c:v>493.154</c:v>
                </c:pt>
                <c:pt idx="2368">
                  <c:v>497.59100000000001</c:v>
                </c:pt>
                <c:pt idx="2369">
                  <c:v>500.66399999999999</c:v>
                </c:pt>
                <c:pt idx="2370">
                  <c:v>513.55200000000002</c:v>
                </c:pt>
                <c:pt idx="2371">
                  <c:v>504.06299999999999</c:v>
                </c:pt>
                <c:pt idx="2372">
                  <c:v>500.78</c:v>
                </c:pt>
                <c:pt idx="2373">
                  <c:v>508.92099999999999</c:v>
                </c:pt>
                <c:pt idx="2374">
                  <c:v>506.35300000000001</c:v>
                </c:pt>
                <c:pt idx="2375">
                  <c:v>512.55499999999995</c:v>
                </c:pt>
                <c:pt idx="2376">
                  <c:v>564.45600000000002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495.74</c:v>
                </c:pt>
                <c:pt idx="2384">
                  <c:v>492.87700000000001</c:v>
                </c:pt>
                <c:pt idx="2385">
                  <c:v>416.66</c:v>
                </c:pt>
                <c:pt idx="2386">
                  <c:v>427.84199999999998</c:v>
                </c:pt>
                <c:pt idx="2387">
                  <c:v>391.56599999999997</c:v>
                </c:pt>
                <c:pt idx="2388">
                  <c:v>483.98399999999998</c:v>
                </c:pt>
                <c:pt idx="2389">
                  <c:v>494.03199999999998</c:v>
                </c:pt>
                <c:pt idx="2390">
                  <c:v>473.01</c:v>
                </c:pt>
                <c:pt idx="2391">
                  <c:v>465.20299999999997</c:v>
                </c:pt>
                <c:pt idx="2392">
                  <c:v>447.91300000000001</c:v>
                </c:pt>
                <c:pt idx="2393">
                  <c:v>453.49400000000003</c:v>
                </c:pt>
                <c:pt idx="2394">
                  <c:v>458.339</c:v>
                </c:pt>
                <c:pt idx="2395">
                  <c:v>452.11500000000001</c:v>
                </c:pt>
                <c:pt idx="2396">
                  <c:v>465.82400000000001</c:v>
                </c:pt>
                <c:pt idx="2397">
                  <c:v>464.84800000000001</c:v>
                </c:pt>
                <c:pt idx="2398">
                  <c:v>456.57900000000001</c:v>
                </c:pt>
                <c:pt idx="2399">
                  <c:v>449.26299999999998</c:v>
                </c:pt>
                <c:pt idx="2400">
                  <c:v>448.87</c:v>
                </c:pt>
                <c:pt idx="2401">
                  <c:v>455.45299999999997</c:v>
                </c:pt>
                <c:pt idx="2402">
                  <c:v>474.99700000000001</c:v>
                </c:pt>
                <c:pt idx="2403">
                  <c:v>491.19299999999998</c:v>
                </c:pt>
                <c:pt idx="2404">
                  <c:v>498.55</c:v>
                </c:pt>
                <c:pt idx="2405">
                  <c:v>486.34399999999999</c:v>
                </c:pt>
                <c:pt idx="2406">
                  <c:v>496.03500000000003</c:v>
                </c:pt>
                <c:pt idx="2407">
                  <c:v>498.58800000000002</c:v>
                </c:pt>
                <c:pt idx="2408">
                  <c:v>493.80799999999999</c:v>
                </c:pt>
                <c:pt idx="2409">
                  <c:v>484.702</c:v>
                </c:pt>
                <c:pt idx="2410">
                  <c:v>458.43700000000001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328.959</c:v>
                </c:pt>
                <c:pt idx="2429">
                  <c:v>307.73599999999999</c:v>
                </c:pt>
                <c:pt idx="2430">
                  <c:v>364.137</c:v>
                </c:pt>
                <c:pt idx="2431">
                  <c:v>358.447</c:v>
                </c:pt>
                <c:pt idx="2432">
                  <c:v>354.85899999999998</c:v>
                </c:pt>
                <c:pt idx="2433">
                  <c:v>358.72800000000001</c:v>
                </c:pt>
                <c:pt idx="2434">
                  <c:v>357.07299999999998</c:v>
                </c:pt>
                <c:pt idx="2435">
                  <c:v>368.28</c:v>
                </c:pt>
                <c:pt idx="2436">
                  <c:v>360.97800000000001</c:v>
                </c:pt>
                <c:pt idx="2437">
                  <c:v>362.24200000000002</c:v>
                </c:pt>
                <c:pt idx="2438">
                  <c:v>383.47699999999998</c:v>
                </c:pt>
                <c:pt idx="2439">
                  <c:v>393.59500000000003</c:v>
                </c:pt>
                <c:pt idx="2440">
                  <c:v>386.66800000000001</c:v>
                </c:pt>
                <c:pt idx="2441">
                  <c:v>391.505</c:v>
                </c:pt>
                <c:pt idx="2442">
                  <c:v>385.47899999999998</c:v>
                </c:pt>
                <c:pt idx="2443">
                  <c:v>387.96899999999999</c:v>
                </c:pt>
                <c:pt idx="2444">
                  <c:v>383.25099999999998</c:v>
                </c:pt>
                <c:pt idx="2445">
                  <c:v>387.27199999999999</c:v>
                </c:pt>
                <c:pt idx="2446">
                  <c:v>385.46300000000002</c:v>
                </c:pt>
                <c:pt idx="2447">
                  <c:v>384.58499999999998</c:v>
                </c:pt>
                <c:pt idx="2448">
                  <c:v>400.31099999999998</c:v>
                </c:pt>
                <c:pt idx="2449">
                  <c:v>394.34199999999998</c:v>
                </c:pt>
                <c:pt idx="2450">
                  <c:v>391.95800000000003</c:v>
                </c:pt>
                <c:pt idx="2451">
                  <c:v>381.41500000000002</c:v>
                </c:pt>
                <c:pt idx="2452">
                  <c:v>391.19299999999998</c:v>
                </c:pt>
                <c:pt idx="2453">
                  <c:v>379.49400000000003</c:v>
                </c:pt>
                <c:pt idx="2454">
                  <c:v>383.30099999999999</c:v>
                </c:pt>
                <c:pt idx="2455">
                  <c:v>383.66800000000001</c:v>
                </c:pt>
                <c:pt idx="2456">
                  <c:v>398.45499999999998</c:v>
                </c:pt>
                <c:pt idx="2457">
                  <c:v>392.46699999999998</c:v>
                </c:pt>
                <c:pt idx="2458">
                  <c:v>414.87099999999998</c:v>
                </c:pt>
                <c:pt idx="2459">
                  <c:v>518.30899999999997</c:v>
                </c:pt>
                <c:pt idx="2460">
                  <c:v>509.14800000000002</c:v>
                </c:pt>
                <c:pt idx="2461">
                  <c:v>501.791</c:v>
                </c:pt>
                <c:pt idx="2462">
                  <c:v>506.94600000000003</c:v>
                </c:pt>
                <c:pt idx="2463">
                  <c:v>510.56900000000002</c:v>
                </c:pt>
                <c:pt idx="2464">
                  <c:v>523.55600000000004</c:v>
                </c:pt>
                <c:pt idx="2465">
                  <c:v>516.04</c:v>
                </c:pt>
                <c:pt idx="2466">
                  <c:v>501.83600000000001</c:v>
                </c:pt>
                <c:pt idx="2467">
                  <c:v>513.67999999999995</c:v>
                </c:pt>
                <c:pt idx="2468">
                  <c:v>494.13799999999998</c:v>
                </c:pt>
                <c:pt idx="2469">
                  <c:v>500.82600000000002</c:v>
                </c:pt>
                <c:pt idx="2470">
                  <c:v>515.40899999999999</c:v>
                </c:pt>
                <c:pt idx="2471">
                  <c:v>503.94299999999998</c:v>
                </c:pt>
                <c:pt idx="2472">
                  <c:v>495.00099999999998</c:v>
                </c:pt>
                <c:pt idx="2473">
                  <c:v>503.60199999999998</c:v>
                </c:pt>
                <c:pt idx="2474">
                  <c:v>498.34500000000003</c:v>
                </c:pt>
                <c:pt idx="2475">
                  <c:v>497.56299999999999</c:v>
                </c:pt>
                <c:pt idx="2476">
                  <c:v>499.68799999999999</c:v>
                </c:pt>
                <c:pt idx="2477">
                  <c:v>518.22900000000004</c:v>
                </c:pt>
                <c:pt idx="2478">
                  <c:v>508.52199999999999</c:v>
                </c:pt>
                <c:pt idx="2479">
                  <c:v>520.22900000000004</c:v>
                </c:pt>
                <c:pt idx="2480">
                  <c:v>496.84199999999998</c:v>
                </c:pt>
                <c:pt idx="2481">
                  <c:v>510.983</c:v>
                </c:pt>
                <c:pt idx="2482">
                  <c:v>500.31099999999998</c:v>
                </c:pt>
                <c:pt idx="2483">
                  <c:v>505.00799999999998</c:v>
                </c:pt>
                <c:pt idx="2484">
                  <c:v>500.678</c:v>
                </c:pt>
                <c:pt idx="2485">
                  <c:v>505.95699999999999</c:v>
                </c:pt>
                <c:pt idx="2486">
                  <c:v>501.07100000000003</c:v>
                </c:pt>
                <c:pt idx="2487">
                  <c:v>503.79500000000002</c:v>
                </c:pt>
                <c:pt idx="2488">
                  <c:v>504.90600000000001</c:v>
                </c:pt>
                <c:pt idx="2489">
                  <c:v>513.94600000000003</c:v>
                </c:pt>
                <c:pt idx="2490">
                  <c:v>500.09800000000001</c:v>
                </c:pt>
                <c:pt idx="2491">
                  <c:v>503.66699999999997</c:v>
                </c:pt>
                <c:pt idx="2492">
                  <c:v>508.71899999999999</c:v>
                </c:pt>
                <c:pt idx="2493">
                  <c:v>497.17</c:v>
                </c:pt>
                <c:pt idx="2494">
                  <c:v>504.84800000000001</c:v>
                </c:pt>
                <c:pt idx="2495">
                  <c:v>515.428</c:v>
                </c:pt>
                <c:pt idx="2496">
                  <c:v>494.34199999999998</c:v>
                </c:pt>
                <c:pt idx="2497">
                  <c:v>503.23</c:v>
                </c:pt>
                <c:pt idx="2498">
                  <c:v>495.36200000000002</c:v>
                </c:pt>
                <c:pt idx="2499">
                  <c:v>488.80900000000003</c:v>
                </c:pt>
                <c:pt idx="2500">
                  <c:v>500.41500000000002</c:v>
                </c:pt>
                <c:pt idx="2501">
                  <c:v>511.00200000000001</c:v>
                </c:pt>
                <c:pt idx="2502">
                  <c:v>493.642</c:v>
                </c:pt>
                <c:pt idx="2503">
                  <c:v>510.25900000000001</c:v>
                </c:pt>
                <c:pt idx="2504">
                  <c:v>497.24099999999999</c:v>
                </c:pt>
                <c:pt idx="2505">
                  <c:v>502.09199999999998</c:v>
                </c:pt>
                <c:pt idx="2506">
                  <c:v>492.05700000000002</c:v>
                </c:pt>
                <c:pt idx="2507">
                  <c:v>490.69200000000001</c:v>
                </c:pt>
                <c:pt idx="2508">
                  <c:v>506.53500000000003</c:v>
                </c:pt>
                <c:pt idx="2509">
                  <c:v>511.452</c:v>
                </c:pt>
                <c:pt idx="2510">
                  <c:v>505.25900000000001</c:v>
                </c:pt>
                <c:pt idx="2511">
                  <c:v>491.62</c:v>
                </c:pt>
                <c:pt idx="2512">
                  <c:v>494.16699999999997</c:v>
                </c:pt>
                <c:pt idx="2513">
                  <c:v>502.41</c:v>
                </c:pt>
                <c:pt idx="2514">
                  <c:v>510.22399999999999</c:v>
                </c:pt>
                <c:pt idx="2515">
                  <c:v>503.303</c:v>
                </c:pt>
                <c:pt idx="2516">
                  <c:v>497.42200000000003</c:v>
                </c:pt>
                <c:pt idx="2517">
                  <c:v>508.29700000000003</c:v>
                </c:pt>
                <c:pt idx="2518">
                  <c:v>508.40699999999998</c:v>
                </c:pt>
                <c:pt idx="2519">
                  <c:v>503.017</c:v>
                </c:pt>
                <c:pt idx="2520">
                  <c:v>501.73899999999998</c:v>
                </c:pt>
                <c:pt idx="2521">
                  <c:v>508.47500000000002</c:v>
                </c:pt>
                <c:pt idx="2522">
                  <c:v>497.47</c:v>
                </c:pt>
                <c:pt idx="2523">
                  <c:v>487.13499999999999</c:v>
                </c:pt>
                <c:pt idx="2524">
                  <c:v>494.39600000000002</c:v>
                </c:pt>
                <c:pt idx="2525">
                  <c:v>498.59</c:v>
                </c:pt>
                <c:pt idx="2526">
                  <c:v>492.74900000000002</c:v>
                </c:pt>
                <c:pt idx="2527">
                  <c:v>497.48399999999998</c:v>
                </c:pt>
                <c:pt idx="2528">
                  <c:v>502.58100000000002</c:v>
                </c:pt>
                <c:pt idx="2529">
                  <c:v>501.36599999999999</c:v>
                </c:pt>
                <c:pt idx="2530">
                  <c:v>497.34899999999999</c:v>
                </c:pt>
                <c:pt idx="2531">
                  <c:v>497.95400000000001</c:v>
                </c:pt>
                <c:pt idx="2532">
                  <c:v>502.49799999999999</c:v>
                </c:pt>
                <c:pt idx="2533">
                  <c:v>502.74099999999999</c:v>
                </c:pt>
                <c:pt idx="2534">
                  <c:v>497.17700000000002</c:v>
                </c:pt>
                <c:pt idx="2535">
                  <c:v>487.97699999999998</c:v>
                </c:pt>
                <c:pt idx="2536">
                  <c:v>491.25700000000001</c:v>
                </c:pt>
                <c:pt idx="2537">
                  <c:v>497.245</c:v>
                </c:pt>
                <c:pt idx="2538">
                  <c:v>500.762</c:v>
                </c:pt>
                <c:pt idx="2539">
                  <c:v>502.10199999999998</c:v>
                </c:pt>
                <c:pt idx="2540">
                  <c:v>503.108</c:v>
                </c:pt>
                <c:pt idx="2541">
                  <c:v>498.82</c:v>
                </c:pt>
                <c:pt idx="2542">
                  <c:v>488.36099999999999</c:v>
                </c:pt>
                <c:pt idx="2543">
                  <c:v>507.04300000000001</c:v>
                </c:pt>
                <c:pt idx="2544">
                  <c:v>497.09800000000001</c:v>
                </c:pt>
                <c:pt idx="2545">
                  <c:v>497.637</c:v>
                </c:pt>
                <c:pt idx="2546">
                  <c:v>489.23399999999998</c:v>
                </c:pt>
                <c:pt idx="2547">
                  <c:v>509.358</c:v>
                </c:pt>
                <c:pt idx="2548">
                  <c:v>508.24400000000003</c:v>
                </c:pt>
                <c:pt idx="2549">
                  <c:v>507.31400000000002</c:v>
                </c:pt>
                <c:pt idx="2550">
                  <c:v>487.25400000000002</c:v>
                </c:pt>
                <c:pt idx="2551">
                  <c:v>487.92200000000003</c:v>
                </c:pt>
                <c:pt idx="2552">
                  <c:v>509.44900000000001</c:v>
                </c:pt>
                <c:pt idx="2553">
                  <c:v>503.48099999999999</c:v>
                </c:pt>
                <c:pt idx="2554">
                  <c:v>503.60500000000002</c:v>
                </c:pt>
                <c:pt idx="2555">
                  <c:v>510.64299999999997</c:v>
                </c:pt>
                <c:pt idx="2556">
                  <c:v>521.50699999999995</c:v>
                </c:pt>
                <c:pt idx="2557">
                  <c:v>516.10299999999995</c:v>
                </c:pt>
                <c:pt idx="2558">
                  <c:v>516.41800000000001</c:v>
                </c:pt>
                <c:pt idx="2559">
                  <c:v>526.48400000000004</c:v>
                </c:pt>
                <c:pt idx="2560">
                  <c:v>510.83199999999999</c:v>
                </c:pt>
                <c:pt idx="2561">
                  <c:v>517.37300000000005</c:v>
                </c:pt>
                <c:pt idx="2562">
                  <c:v>517.17700000000002</c:v>
                </c:pt>
                <c:pt idx="2563">
                  <c:v>517.18399999999997</c:v>
                </c:pt>
                <c:pt idx="2564">
                  <c:v>513.18700000000001</c:v>
                </c:pt>
                <c:pt idx="2565">
                  <c:v>509.07400000000001</c:v>
                </c:pt>
                <c:pt idx="2566">
                  <c:v>512.36699999999996</c:v>
                </c:pt>
                <c:pt idx="2567">
                  <c:v>519.12900000000002</c:v>
                </c:pt>
                <c:pt idx="2568">
                  <c:v>520.69399999999996</c:v>
                </c:pt>
                <c:pt idx="2569">
                  <c:v>513.55499999999995</c:v>
                </c:pt>
                <c:pt idx="2570">
                  <c:v>523.21799999999996</c:v>
                </c:pt>
                <c:pt idx="2571">
                  <c:v>517.75800000000004</c:v>
                </c:pt>
                <c:pt idx="2572">
                  <c:v>514.22500000000002</c:v>
                </c:pt>
                <c:pt idx="2573">
                  <c:v>520.18299999999999</c:v>
                </c:pt>
                <c:pt idx="2574">
                  <c:v>524.09699999999998</c:v>
                </c:pt>
                <c:pt idx="2575">
                  <c:v>530.57500000000005</c:v>
                </c:pt>
                <c:pt idx="2576">
                  <c:v>521.61699999999996</c:v>
                </c:pt>
                <c:pt idx="2577">
                  <c:v>522.91200000000003</c:v>
                </c:pt>
                <c:pt idx="2578">
                  <c:v>518.19100000000003</c:v>
                </c:pt>
                <c:pt idx="2579">
                  <c:v>524.51</c:v>
                </c:pt>
                <c:pt idx="2580">
                  <c:v>523.13400000000001</c:v>
                </c:pt>
                <c:pt idx="2581">
                  <c:v>526.13099999999997</c:v>
                </c:pt>
                <c:pt idx="2582">
                  <c:v>513.92999999999995</c:v>
                </c:pt>
                <c:pt idx="2583">
                  <c:v>519.56600000000003</c:v>
                </c:pt>
                <c:pt idx="2584">
                  <c:v>520.84400000000005</c:v>
                </c:pt>
                <c:pt idx="2585">
                  <c:v>520.41399999999999</c:v>
                </c:pt>
                <c:pt idx="2586">
                  <c:v>518.50099999999998</c:v>
                </c:pt>
                <c:pt idx="2587">
                  <c:v>520.98699999999997</c:v>
                </c:pt>
                <c:pt idx="2588">
                  <c:v>527.80200000000002</c:v>
                </c:pt>
                <c:pt idx="2589">
                  <c:v>516.33600000000001</c:v>
                </c:pt>
                <c:pt idx="2590">
                  <c:v>520.90200000000004</c:v>
                </c:pt>
                <c:pt idx="2591">
                  <c:v>514.84199999999998</c:v>
                </c:pt>
                <c:pt idx="2592">
                  <c:v>522.04700000000003</c:v>
                </c:pt>
                <c:pt idx="2593">
                  <c:v>520.572</c:v>
                </c:pt>
                <c:pt idx="2594">
                  <c:v>523.98900000000003</c:v>
                </c:pt>
                <c:pt idx="2595">
                  <c:v>524.26900000000001</c:v>
                </c:pt>
                <c:pt idx="2596">
                  <c:v>516.18399999999997</c:v>
                </c:pt>
                <c:pt idx="2597">
                  <c:v>516.28399999999999</c:v>
                </c:pt>
                <c:pt idx="2598">
                  <c:v>515.77099999999996</c:v>
                </c:pt>
                <c:pt idx="2599">
                  <c:v>514.75900000000001</c:v>
                </c:pt>
                <c:pt idx="2600">
                  <c:v>525.37900000000002</c:v>
                </c:pt>
                <c:pt idx="2601">
                  <c:v>505.65199999999999</c:v>
                </c:pt>
                <c:pt idx="2602">
                  <c:v>520.58100000000002</c:v>
                </c:pt>
                <c:pt idx="2603">
                  <c:v>518.42399999999998</c:v>
                </c:pt>
                <c:pt idx="2604">
                  <c:v>530.67899999999997</c:v>
                </c:pt>
                <c:pt idx="2605">
                  <c:v>511.68</c:v>
                </c:pt>
                <c:pt idx="2606">
                  <c:v>513.01700000000005</c:v>
                </c:pt>
                <c:pt idx="2607">
                  <c:v>512.53</c:v>
                </c:pt>
                <c:pt idx="2608">
                  <c:v>514.51800000000003</c:v>
                </c:pt>
                <c:pt idx="2609">
                  <c:v>520.94899999999996</c:v>
                </c:pt>
                <c:pt idx="2610">
                  <c:v>528.65200000000004</c:v>
                </c:pt>
                <c:pt idx="2611">
                  <c:v>497.96199999999999</c:v>
                </c:pt>
                <c:pt idx="2612">
                  <c:v>513.15700000000004</c:v>
                </c:pt>
                <c:pt idx="2613">
                  <c:v>509.61799999999999</c:v>
                </c:pt>
                <c:pt idx="2614">
                  <c:v>523.50699999999995</c:v>
                </c:pt>
                <c:pt idx="2615">
                  <c:v>527.07399999999996</c:v>
                </c:pt>
                <c:pt idx="2616">
                  <c:v>510.47199999999998</c:v>
                </c:pt>
                <c:pt idx="2617">
                  <c:v>517.15599999999995</c:v>
                </c:pt>
                <c:pt idx="2618">
                  <c:v>514.34799999999996</c:v>
                </c:pt>
                <c:pt idx="2619">
                  <c:v>522.702</c:v>
                </c:pt>
                <c:pt idx="2620">
                  <c:v>509.74700000000001</c:v>
                </c:pt>
                <c:pt idx="2621">
                  <c:v>516.11800000000005</c:v>
                </c:pt>
                <c:pt idx="2622">
                  <c:v>519.52200000000005</c:v>
                </c:pt>
                <c:pt idx="2623">
                  <c:v>511.66800000000001</c:v>
                </c:pt>
                <c:pt idx="2624">
                  <c:v>499.40699999999998</c:v>
                </c:pt>
                <c:pt idx="2625">
                  <c:v>518.25300000000004</c:v>
                </c:pt>
                <c:pt idx="2626">
                  <c:v>501.81</c:v>
                </c:pt>
                <c:pt idx="2627">
                  <c:v>517.08900000000006</c:v>
                </c:pt>
                <c:pt idx="2628">
                  <c:v>536.32299999999998</c:v>
                </c:pt>
                <c:pt idx="2629">
                  <c:v>510.51600000000002</c:v>
                </c:pt>
                <c:pt idx="2630">
                  <c:v>520.53099999999995</c:v>
                </c:pt>
                <c:pt idx="2631">
                  <c:v>508.50799999999998</c:v>
                </c:pt>
                <c:pt idx="2632">
                  <c:v>510.39400000000001</c:v>
                </c:pt>
                <c:pt idx="2633">
                  <c:v>518.98900000000003</c:v>
                </c:pt>
                <c:pt idx="2634">
                  <c:v>521.17200000000003</c:v>
                </c:pt>
                <c:pt idx="2635">
                  <c:v>515.197</c:v>
                </c:pt>
                <c:pt idx="2636">
                  <c:v>504.62</c:v>
                </c:pt>
                <c:pt idx="2637">
                  <c:v>520.56399999999996</c:v>
                </c:pt>
                <c:pt idx="2638">
                  <c:v>512.01199999999994</c:v>
                </c:pt>
                <c:pt idx="2639">
                  <c:v>518.75800000000004</c:v>
                </c:pt>
                <c:pt idx="2640">
                  <c:v>515.27800000000002</c:v>
                </c:pt>
                <c:pt idx="2641">
                  <c:v>508.32900000000001</c:v>
                </c:pt>
                <c:pt idx="2642">
                  <c:v>531.024</c:v>
                </c:pt>
                <c:pt idx="2643">
                  <c:v>519.95699999999999</c:v>
                </c:pt>
                <c:pt idx="2644">
                  <c:v>513.76599999999996</c:v>
                </c:pt>
                <c:pt idx="2645">
                  <c:v>527.52200000000005</c:v>
                </c:pt>
                <c:pt idx="2646">
                  <c:v>518.89</c:v>
                </c:pt>
                <c:pt idx="2647">
                  <c:v>516.84900000000005</c:v>
                </c:pt>
                <c:pt idx="2648">
                  <c:v>651.51300000000003</c:v>
                </c:pt>
                <c:pt idx="2649">
                  <c:v>927.46699999999998</c:v>
                </c:pt>
                <c:pt idx="2650">
                  <c:v>913.04499999999996</c:v>
                </c:pt>
                <c:pt idx="2651">
                  <c:v>908.149</c:v>
                </c:pt>
                <c:pt idx="2652">
                  <c:v>921.73199999999997</c:v>
                </c:pt>
                <c:pt idx="2653">
                  <c:v>922.29</c:v>
                </c:pt>
                <c:pt idx="2654">
                  <c:v>923.524</c:v>
                </c:pt>
                <c:pt idx="2655">
                  <c:v>956.06799999999998</c:v>
                </c:pt>
                <c:pt idx="2656">
                  <c:v>901.91700000000003</c:v>
                </c:pt>
                <c:pt idx="2657">
                  <c:v>930.94200000000001</c:v>
                </c:pt>
                <c:pt idx="2658">
                  <c:v>914.08799999999997</c:v>
                </c:pt>
                <c:pt idx="2659">
                  <c:v>902.48199999999997</c:v>
                </c:pt>
                <c:pt idx="2660">
                  <c:v>908.5</c:v>
                </c:pt>
                <c:pt idx="2661">
                  <c:v>908.46199999999999</c:v>
                </c:pt>
                <c:pt idx="2662">
                  <c:v>920.63099999999997</c:v>
                </c:pt>
                <c:pt idx="2663">
                  <c:v>910.71799999999996</c:v>
                </c:pt>
                <c:pt idx="2664">
                  <c:v>915.875</c:v>
                </c:pt>
                <c:pt idx="2665">
                  <c:v>930.36300000000006</c:v>
                </c:pt>
                <c:pt idx="2666">
                  <c:v>910.27099999999996</c:v>
                </c:pt>
                <c:pt idx="2667">
                  <c:v>917.91499999999996</c:v>
                </c:pt>
                <c:pt idx="2668">
                  <c:v>918.26</c:v>
                </c:pt>
                <c:pt idx="2669">
                  <c:v>917.48</c:v>
                </c:pt>
                <c:pt idx="2670">
                  <c:v>909.88699999999994</c:v>
                </c:pt>
                <c:pt idx="2671">
                  <c:v>936.52800000000002</c:v>
                </c:pt>
                <c:pt idx="2672">
                  <c:v>908.63900000000001</c:v>
                </c:pt>
                <c:pt idx="2673">
                  <c:v>904.31</c:v>
                </c:pt>
                <c:pt idx="2674">
                  <c:v>930.87199999999996</c:v>
                </c:pt>
                <c:pt idx="2675">
                  <c:v>907.9</c:v>
                </c:pt>
                <c:pt idx="2676">
                  <c:v>926.99800000000005</c:v>
                </c:pt>
                <c:pt idx="2677">
                  <c:v>930.33100000000002</c:v>
                </c:pt>
                <c:pt idx="2678">
                  <c:v>933.28099999999995</c:v>
                </c:pt>
                <c:pt idx="2679">
                  <c:v>938.62199999999996</c:v>
                </c:pt>
                <c:pt idx="2680">
                  <c:v>906.06799999999998</c:v>
                </c:pt>
                <c:pt idx="2681">
                  <c:v>918.51499999999999</c:v>
                </c:pt>
                <c:pt idx="2682">
                  <c:v>918.56799999999998</c:v>
                </c:pt>
                <c:pt idx="2683">
                  <c:v>908.10400000000004</c:v>
                </c:pt>
                <c:pt idx="2684">
                  <c:v>922.69600000000003</c:v>
                </c:pt>
                <c:pt idx="2685">
                  <c:v>914.73900000000003</c:v>
                </c:pt>
                <c:pt idx="2686">
                  <c:v>931.67499999999995</c:v>
                </c:pt>
                <c:pt idx="2687">
                  <c:v>910.64599999999996</c:v>
                </c:pt>
                <c:pt idx="2688">
                  <c:v>914.66399999999999</c:v>
                </c:pt>
                <c:pt idx="2689">
                  <c:v>934.72299999999996</c:v>
                </c:pt>
                <c:pt idx="2690">
                  <c:v>913.13400000000001</c:v>
                </c:pt>
                <c:pt idx="2691">
                  <c:v>916.58600000000001</c:v>
                </c:pt>
                <c:pt idx="2692">
                  <c:v>902.82600000000002</c:v>
                </c:pt>
                <c:pt idx="2693">
                  <c:v>915.44600000000003</c:v>
                </c:pt>
                <c:pt idx="2694">
                  <c:v>907.35199999999998</c:v>
                </c:pt>
                <c:pt idx="2695">
                  <c:v>918.05</c:v>
                </c:pt>
                <c:pt idx="2696">
                  <c:v>899.92200000000003</c:v>
                </c:pt>
                <c:pt idx="2697">
                  <c:v>936.73699999999997</c:v>
                </c:pt>
                <c:pt idx="2698">
                  <c:v>917.49699999999996</c:v>
                </c:pt>
                <c:pt idx="2699">
                  <c:v>913.21900000000005</c:v>
                </c:pt>
                <c:pt idx="2700">
                  <c:v>903.33900000000006</c:v>
                </c:pt>
                <c:pt idx="2701">
                  <c:v>936.54700000000003</c:v>
                </c:pt>
                <c:pt idx="2702">
                  <c:v>902.57</c:v>
                </c:pt>
                <c:pt idx="2703">
                  <c:v>932.41899999999998</c:v>
                </c:pt>
                <c:pt idx="2704">
                  <c:v>912.82100000000003</c:v>
                </c:pt>
                <c:pt idx="2705">
                  <c:v>911.24</c:v>
                </c:pt>
                <c:pt idx="2706">
                  <c:v>919.20799999999997</c:v>
                </c:pt>
                <c:pt idx="2707">
                  <c:v>910.91300000000001</c:v>
                </c:pt>
                <c:pt idx="2708">
                  <c:v>909.21500000000003</c:v>
                </c:pt>
                <c:pt idx="2709">
                  <c:v>922.15300000000002</c:v>
                </c:pt>
                <c:pt idx="2710">
                  <c:v>928.27499999999998</c:v>
                </c:pt>
                <c:pt idx="2711">
                  <c:v>932.91099999999994</c:v>
                </c:pt>
                <c:pt idx="2712">
                  <c:v>919.33199999999999</c:v>
                </c:pt>
                <c:pt idx="2713">
                  <c:v>925.28700000000003</c:v>
                </c:pt>
                <c:pt idx="2714">
                  <c:v>907.37800000000004</c:v>
                </c:pt>
                <c:pt idx="2715">
                  <c:v>914.65599999999995</c:v>
                </c:pt>
                <c:pt idx="2716">
                  <c:v>911.58900000000006</c:v>
                </c:pt>
                <c:pt idx="2717">
                  <c:v>905.35199999999998</c:v>
                </c:pt>
                <c:pt idx="2718">
                  <c:v>889.245</c:v>
                </c:pt>
                <c:pt idx="2719">
                  <c:v>909.76099999999997</c:v>
                </c:pt>
                <c:pt idx="2720">
                  <c:v>885.41700000000003</c:v>
                </c:pt>
                <c:pt idx="2721">
                  <c:v>887.40599999999995</c:v>
                </c:pt>
                <c:pt idx="2722">
                  <c:v>900.95799999999997</c:v>
                </c:pt>
                <c:pt idx="2723">
                  <c:v>908.01199999999994</c:v>
                </c:pt>
                <c:pt idx="2724">
                  <c:v>918.33199999999999</c:v>
                </c:pt>
                <c:pt idx="2725">
                  <c:v>907.59299999999996</c:v>
                </c:pt>
                <c:pt idx="2726">
                  <c:v>899.39200000000005</c:v>
                </c:pt>
                <c:pt idx="2727">
                  <c:v>898.31799999999998</c:v>
                </c:pt>
                <c:pt idx="2728">
                  <c:v>887.73599999999999</c:v>
                </c:pt>
                <c:pt idx="2729">
                  <c:v>884.00199999999995</c:v>
                </c:pt>
                <c:pt idx="2730">
                  <c:v>909.38599999999997</c:v>
                </c:pt>
                <c:pt idx="2731">
                  <c:v>898.89800000000002</c:v>
                </c:pt>
                <c:pt idx="2732">
                  <c:v>896.56100000000004</c:v>
                </c:pt>
                <c:pt idx="2733">
                  <c:v>884.98500000000001</c:v>
                </c:pt>
                <c:pt idx="2734">
                  <c:v>839.97</c:v>
                </c:pt>
                <c:pt idx="2735">
                  <c:v>592.26</c:v>
                </c:pt>
                <c:pt idx="2736">
                  <c:v>385.52699999999999</c:v>
                </c:pt>
                <c:pt idx="2737">
                  <c:v>221.57599999999999</c:v>
                </c:pt>
                <c:pt idx="2738">
                  <c:v>153.70699999999999</c:v>
                </c:pt>
                <c:pt idx="2739">
                  <c:v>0</c:v>
                </c:pt>
                <c:pt idx="2740">
                  <c:v>155.96100000000001</c:v>
                </c:pt>
                <c:pt idx="2741">
                  <c:v>145.34700000000001</c:v>
                </c:pt>
                <c:pt idx="2742">
                  <c:v>149.96899999999999</c:v>
                </c:pt>
                <c:pt idx="2743">
                  <c:v>160.84299999999999</c:v>
                </c:pt>
                <c:pt idx="2744">
                  <c:v>159.80000000000001</c:v>
                </c:pt>
                <c:pt idx="2745">
                  <c:v>160.358</c:v>
                </c:pt>
                <c:pt idx="2746">
                  <c:v>134.35900000000001</c:v>
                </c:pt>
                <c:pt idx="2747">
                  <c:v>127.871</c:v>
                </c:pt>
                <c:pt idx="2748">
                  <c:v>118.19</c:v>
                </c:pt>
                <c:pt idx="2749">
                  <c:v>126.16</c:v>
                </c:pt>
                <c:pt idx="2750">
                  <c:v>124.256</c:v>
                </c:pt>
                <c:pt idx="2751">
                  <c:v>119.732</c:v>
                </c:pt>
                <c:pt idx="2752">
                  <c:v>126.848</c:v>
                </c:pt>
                <c:pt idx="2753">
                  <c:v>116.48399999999999</c:v>
                </c:pt>
                <c:pt idx="2754">
                  <c:v>123.03400000000001</c:v>
                </c:pt>
                <c:pt idx="2755">
                  <c:v>116.601</c:v>
                </c:pt>
                <c:pt idx="2756">
                  <c:v>119.578</c:v>
                </c:pt>
                <c:pt idx="2757">
                  <c:v>116.483</c:v>
                </c:pt>
                <c:pt idx="2758">
                  <c:v>112.06399999999999</c:v>
                </c:pt>
                <c:pt idx="2759">
                  <c:v>123.97799999999999</c:v>
                </c:pt>
                <c:pt idx="2760">
                  <c:v>112.458</c:v>
                </c:pt>
                <c:pt idx="2761">
                  <c:v>117.587</c:v>
                </c:pt>
                <c:pt idx="2762">
                  <c:v>114.63</c:v>
                </c:pt>
                <c:pt idx="2763">
                  <c:v>112.785</c:v>
                </c:pt>
                <c:pt idx="2764">
                  <c:v>116.965</c:v>
                </c:pt>
                <c:pt idx="2765">
                  <c:v>113.17400000000001</c:v>
                </c:pt>
                <c:pt idx="2766">
                  <c:v>116.247</c:v>
                </c:pt>
                <c:pt idx="2767">
                  <c:v>107.837</c:v>
                </c:pt>
                <c:pt idx="2768">
                  <c:v>107.43</c:v>
                </c:pt>
                <c:pt idx="2769">
                  <c:v>112.319</c:v>
                </c:pt>
                <c:pt idx="2770">
                  <c:v>114.78400000000001</c:v>
                </c:pt>
                <c:pt idx="2771">
                  <c:v>117.55</c:v>
                </c:pt>
                <c:pt idx="2772">
                  <c:v>124.633</c:v>
                </c:pt>
                <c:pt idx="2773">
                  <c:v>112.608</c:v>
                </c:pt>
                <c:pt idx="2774">
                  <c:v>115.455</c:v>
                </c:pt>
                <c:pt idx="2775">
                  <c:v>106.395</c:v>
                </c:pt>
                <c:pt idx="2776">
                  <c:v>109.377</c:v>
                </c:pt>
                <c:pt idx="2777">
                  <c:v>122.339</c:v>
                </c:pt>
                <c:pt idx="2778">
                  <c:v>111.986</c:v>
                </c:pt>
                <c:pt idx="2779">
                  <c:v>107.133</c:v>
                </c:pt>
                <c:pt idx="2780">
                  <c:v>100.48699999999999</c:v>
                </c:pt>
                <c:pt idx="2781">
                  <c:v>109.477</c:v>
                </c:pt>
                <c:pt idx="2782">
                  <c:v>108.495</c:v>
                </c:pt>
                <c:pt idx="2783">
                  <c:v>111.78</c:v>
                </c:pt>
                <c:pt idx="2784">
                  <c:v>110.102</c:v>
                </c:pt>
                <c:pt idx="2785">
                  <c:v>108.85299999999999</c:v>
                </c:pt>
                <c:pt idx="2786">
                  <c:v>102.077</c:v>
                </c:pt>
                <c:pt idx="2787">
                  <c:v>119.88200000000001</c:v>
                </c:pt>
                <c:pt idx="2788">
                  <c:v>107.20399999999999</c:v>
                </c:pt>
                <c:pt idx="2789">
                  <c:v>110.648</c:v>
                </c:pt>
                <c:pt idx="2790">
                  <c:v>105.545</c:v>
                </c:pt>
                <c:pt idx="2791">
                  <c:v>110.596</c:v>
                </c:pt>
                <c:pt idx="2792">
                  <c:v>105.425</c:v>
                </c:pt>
                <c:pt idx="2793">
                  <c:v>111.452</c:v>
                </c:pt>
                <c:pt idx="2794">
                  <c:v>108.961</c:v>
                </c:pt>
                <c:pt idx="2795">
                  <c:v>118.08</c:v>
                </c:pt>
                <c:pt idx="2796">
                  <c:v>105.97199999999999</c:v>
                </c:pt>
                <c:pt idx="2797">
                  <c:v>110.06699999999999</c:v>
                </c:pt>
                <c:pt idx="2798">
                  <c:v>113.414</c:v>
                </c:pt>
                <c:pt idx="2799">
                  <c:v>103.697</c:v>
                </c:pt>
                <c:pt idx="2800">
                  <c:v>114.876</c:v>
                </c:pt>
                <c:pt idx="2801">
                  <c:v>108.92100000000001</c:v>
                </c:pt>
                <c:pt idx="2802">
                  <c:v>114.491</c:v>
                </c:pt>
                <c:pt idx="2803">
                  <c:v>107.938</c:v>
                </c:pt>
                <c:pt idx="2804">
                  <c:v>105.96</c:v>
                </c:pt>
                <c:pt idx="2805">
                  <c:v>114.923</c:v>
                </c:pt>
                <c:pt idx="2806">
                  <c:v>115.286</c:v>
                </c:pt>
                <c:pt idx="2807">
                  <c:v>107.914</c:v>
                </c:pt>
                <c:pt idx="2808">
                  <c:v>112.297</c:v>
                </c:pt>
                <c:pt idx="2809">
                  <c:v>111.92400000000001</c:v>
                </c:pt>
                <c:pt idx="2810">
                  <c:v>109.125</c:v>
                </c:pt>
                <c:pt idx="2811">
                  <c:v>117.70699999999999</c:v>
                </c:pt>
                <c:pt idx="2812">
                  <c:v>114.3</c:v>
                </c:pt>
                <c:pt idx="2813">
                  <c:v>112.715</c:v>
                </c:pt>
                <c:pt idx="2814">
                  <c:v>119.925</c:v>
                </c:pt>
                <c:pt idx="2815">
                  <c:v>110.066</c:v>
                </c:pt>
                <c:pt idx="2816">
                  <c:v>113.77500000000001</c:v>
                </c:pt>
                <c:pt idx="2817">
                  <c:v>106.108</c:v>
                </c:pt>
                <c:pt idx="2818">
                  <c:v>113.764</c:v>
                </c:pt>
                <c:pt idx="2819">
                  <c:v>111.70099999999999</c:v>
                </c:pt>
                <c:pt idx="2820">
                  <c:v>113.85299999999999</c:v>
                </c:pt>
                <c:pt idx="2821">
                  <c:v>111.113</c:v>
                </c:pt>
                <c:pt idx="2822">
                  <c:v>120.518</c:v>
                </c:pt>
                <c:pt idx="2823">
                  <c:v>121.96</c:v>
                </c:pt>
                <c:pt idx="2824">
                  <c:v>282.76900000000001</c:v>
                </c:pt>
                <c:pt idx="2825">
                  <c:v>570.27200000000005</c:v>
                </c:pt>
                <c:pt idx="2826">
                  <c:v>813.09299999999996</c:v>
                </c:pt>
                <c:pt idx="2827">
                  <c:v>922.48299999999995</c:v>
                </c:pt>
                <c:pt idx="2828">
                  <c:v>918.37400000000002</c:v>
                </c:pt>
                <c:pt idx="2829">
                  <c:v>925.30499999999995</c:v>
                </c:pt>
                <c:pt idx="2830">
                  <c:v>915.80600000000004</c:v>
                </c:pt>
                <c:pt idx="2831">
                  <c:v>910.40700000000004</c:v>
                </c:pt>
                <c:pt idx="2832">
                  <c:v>915.55700000000002</c:v>
                </c:pt>
                <c:pt idx="2833">
                  <c:v>901.64</c:v>
                </c:pt>
                <c:pt idx="2834">
                  <c:v>933.40599999999995</c:v>
                </c:pt>
                <c:pt idx="2835">
                  <c:v>1034.45</c:v>
                </c:pt>
                <c:pt idx="2836">
                  <c:v>1010.89</c:v>
                </c:pt>
                <c:pt idx="2837">
                  <c:v>1037.6500000000001</c:v>
                </c:pt>
                <c:pt idx="2838">
                  <c:v>1040.8800000000001</c:v>
                </c:pt>
                <c:pt idx="2839">
                  <c:v>968.84900000000005</c:v>
                </c:pt>
                <c:pt idx="2840">
                  <c:v>1023.61</c:v>
                </c:pt>
                <c:pt idx="2841">
                  <c:v>1016.49</c:v>
                </c:pt>
                <c:pt idx="2842">
                  <c:v>1022.04</c:v>
                </c:pt>
                <c:pt idx="2843">
                  <c:v>1013.69</c:v>
                </c:pt>
                <c:pt idx="2844">
                  <c:v>1017.29</c:v>
                </c:pt>
                <c:pt idx="2845">
                  <c:v>1016.93</c:v>
                </c:pt>
                <c:pt idx="2846">
                  <c:v>1020.8</c:v>
                </c:pt>
                <c:pt idx="2847">
                  <c:v>1028.26</c:v>
                </c:pt>
                <c:pt idx="2848">
                  <c:v>996.35199999999998</c:v>
                </c:pt>
                <c:pt idx="2849">
                  <c:v>1019.11</c:v>
                </c:pt>
                <c:pt idx="2850">
                  <c:v>1016.79</c:v>
                </c:pt>
                <c:pt idx="2851">
                  <c:v>1031.73</c:v>
                </c:pt>
                <c:pt idx="2852">
                  <c:v>1045.29</c:v>
                </c:pt>
                <c:pt idx="2853">
                  <c:v>1024.1300000000001</c:v>
                </c:pt>
                <c:pt idx="2854">
                  <c:v>1018.96</c:v>
                </c:pt>
                <c:pt idx="2855">
                  <c:v>1014.79</c:v>
                </c:pt>
                <c:pt idx="2856">
                  <c:v>1004.22</c:v>
                </c:pt>
                <c:pt idx="2857">
                  <c:v>992.40599999999995</c:v>
                </c:pt>
                <c:pt idx="2858">
                  <c:v>1015</c:v>
                </c:pt>
                <c:pt idx="2859">
                  <c:v>1023.73</c:v>
                </c:pt>
                <c:pt idx="2860">
                  <c:v>1016.5</c:v>
                </c:pt>
                <c:pt idx="2861">
                  <c:v>1001.06</c:v>
                </c:pt>
                <c:pt idx="2862">
                  <c:v>1017.43</c:v>
                </c:pt>
                <c:pt idx="2863">
                  <c:v>1003.17</c:v>
                </c:pt>
                <c:pt idx="2864">
                  <c:v>1003.33</c:v>
                </c:pt>
                <c:pt idx="2865">
                  <c:v>1008.61</c:v>
                </c:pt>
                <c:pt idx="2866">
                  <c:v>1013.94</c:v>
                </c:pt>
                <c:pt idx="2867">
                  <c:v>1015.76</c:v>
                </c:pt>
                <c:pt idx="2868">
                  <c:v>1013.76</c:v>
                </c:pt>
                <c:pt idx="2869">
                  <c:v>996.87300000000005</c:v>
                </c:pt>
                <c:pt idx="2870">
                  <c:v>1012.21</c:v>
                </c:pt>
                <c:pt idx="2871">
                  <c:v>1007.07</c:v>
                </c:pt>
                <c:pt idx="2872">
                  <c:v>1018.81</c:v>
                </c:pt>
                <c:pt idx="2873">
                  <c:v>1006.74</c:v>
                </c:pt>
                <c:pt idx="2874">
                  <c:v>1022.22</c:v>
                </c:pt>
                <c:pt idx="2875">
                  <c:v>1008.16</c:v>
                </c:pt>
                <c:pt idx="2876">
                  <c:v>985.27099999999996</c:v>
                </c:pt>
                <c:pt idx="2877">
                  <c:v>999.81500000000005</c:v>
                </c:pt>
                <c:pt idx="2878">
                  <c:v>995.83100000000002</c:v>
                </c:pt>
                <c:pt idx="2879">
                  <c:v>990.28399999999999</c:v>
                </c:pt>
                <c:pt idx="2880">
                  <c:v>988.673</c:v>
                </c:pt>
                <c:pt idx="2881">
                  <c:v>1018.45</c:v>
                </c:pt>
                <c:pt idx="2882">
                  <c:v>1007.51</c:v>
                </c:pt>
                <c:pt idx="2883">
                  <c:v>1008.41</c:v>
                </c:pt>
                <c:pt idx="2884">
                  <c:v>980.48400000000004</c:v>
                </c:pt>
                <c:pt idx="2885">
                  <c:v>1000.18</c:v>
                </c:pt>
                <c:pt idx="2886">
                  <c:v>1001.54</c:v>
                </c:pt>
                <c:pt idx="2887">
                  <c:v>998.79600000000005</c:v>
                </c:pt>
                <c:pt idx="2888">
                  <c:v>993.98800000000006</c:v>
                </c:pt>
                <c:pt idx="2889">
                  <c:v>1014.47</c:v>
                </c:pt>
                <c:pt idx="2890">
                  <c:v>1013.38</c:v>
                </c:pt>
                <c:pt idx="2891">
                  <c:v>1031.47</c:v>
                </c:pt>
                <c:pt idx="2892">
                  <c:v>1002.58</c:v>
                </c:pt>
                <c:pt idx="2893">
                  <c:v>1002.53</c:v>
                </c:pt>
                <c:pt idx="2894">
                  <c:v>1020.29</c:v>
                </c:pt>
                <c:pt idx="2895">
                  <c:v>997.30899999999997</c:v>
                </c:pt>
                <c:pt idx="2896">
                  <c:v>1022.96</c:v>
                </c:pt>
                <c:pt idx="2897">
                  <c:v>992.91099999999994</c:v>
                </c:pt>
                <c:pt idx="2898">
                  <c:v>1001.08</c:v>
                </c:pt>
                <c:pt idx="2899">
                  <c:v>999.02</c:v>
                </c:pt>
                <c:pt idx="2900">
                  <c:v>1012.26</c:v>
                </c:pt>
                <c:pt idx="2901">
                  <c:v>997.91700000000003</c:v>
                </c:pt>
                <c:pt idx="2902">
                  <c:v>1018.33</c:v>
                </c:pt>
                <c:pt idx="2903">
                  <c:v>986.75300000000004</c:v>
                </c:pt>
                <c:pt idx="2904">
                  <c:v>1011.26</c:v>
                </c:pt>
                <c:pt idx="2905">
                  <c:v>1004.94</c:v>
                </c:pt>
                <c:pt idx="2906">
                  <c:v>995.14400000000001</c:v>
                </c:pt>
                <c:pt idx="2907">
                  <c:v>1002.25</c:v>
                </c:pt>
                <c:pt idx="2908">
                  <c:v>991.63499999999999</c:v>
                </c:pt>
                <c:pt idx="2909">
                  <c:v>996.95</c:v>
                </c:pt>
                <c:pt idx="2910">
                  <c:v>980.31700000000001</c:v>
                </c:pt>
                <c:pt idx="2911">
                  <c:v>996.33399999999995</c:v>
                </c:pt>
                <c:pt idx="2912">
                  <c:v>992.02599999999995</c:v>
                </c:pt>
                <c:pt idx="2913">
                  <c:v>940.21799999999996</c:v>
                </c:pt>
                <c:pt idx="2914">
                  <c:v>614.67600000000004</c:v>
                </c:pt>
                <c:pt idx="2915">
                  <c:v>458.41300000000001</c:v>
                </c:pt>
                <c:pt idx="2916">
                  <c:v>472.31</c:v>
                </c:pt>
                <c:pt idx="2917">
                  <c:v>468.57400000000001</c:v>
                </c:pt>
                <c:pt idx="2918">
                  <c:v>475.03399999999999</c:v>
                </c:pt>
                <c:pt idx="2919">
                  <c:v>477.02800000000002</c:v>
                </c:pt>
                <c:pt idx="2920">
                  <c:v>478.36799999999999</c:v>
                </c:pt>
                <c:pt idx="2921">
                  <c:v>480.39499999999998</c:v>
                </c:pt>
                <c:pt idx="2922">
                  <c:v>484.96499999999997</c:v>
                </c:pt>
                <c:pt idx="2923">
                  <c:v>494.46300000000002</c:v>
                </c:pt>
                <c:pt idx="2924">
                  <c:v>515.69299999999998</c:v>
                </c:pt>
                <c:pt idx="2925">
                  <c:v>525.84199999999998</c:v>
                </c:pt>
                <c:pt idx="2926">
                  <c:v>507.98200000000003</c:v>
                </c:pt>
                <c:pt idx="2927">
                  <c:v>506.51</c:v>
                </c:pt>
                <c:pt idx="2928">
                  <c:v>508.93400000000003</c:v>
                </c:pt>
                <c:pt idx="2929">
                  <c:v>513.61400000000003</c:v>
                </c:pt>
                <c:pt idx="2930">
                  <c:v>508.63900000000001</c:v>
                </c:pt>
                <c:pt idx="2931">
                  <c:v>514.12099999999998</c:v>
                </c:pt>
                <c:pt idx="2932">
                  <c:v>500.78699999999998</c:v>
                </c:pt>
                <c:pt idx="2933">
                  <c:v>504.26100000000002</c:v>
                </c:pt>
                <c:pt idx="2934">
                  <c:v>507.69600000000003</c:v>
                </c:pt>
                <c:pt idx="2935">
                  <c:v>511.92</c:v>
                </c:pt>
                <c:pt idx="2936">
                  <c:v>525.02200000000005</c:v>
                </c:pt>
                <c:pt idx="2937">
                  <c:v>513.76400000000001</c:v>
                </c:pt>
                <c:pt idx="2938">
                  <c:v>514.66</c:v>
                </c:pt>
                <c:pt idx="2939">
                  <c:v>520.01900000000001</c:v>
                </c:pt>
                <c:pt idx="2940">
                  <c:v>517.99599999999998</c:v>
                </c:pt>
                <c:pt idx="2941">
                  <c:v>509.47500000000002</c:v>
                </c:pt>
                <c:pt idx="2942">
                  <c:v>522.50300000000004</c:v>
                </c:pt>
                <c:pt idx="2943">
                  <c:v>511.34800000000001</c:v>
                </c:pt>
                <c:pt idx="2944">
                  <c:v>522.79100000000005</c:v>
                </c:pt>
                <c:pt idx="2945">
                  <c:v>512.91899999999998</c:v>
                </c:pt>
                <c:pt idx="2946">
                  <c:v>509.51400000000001</c:v>
                </c:pt>
                <c:pt idx="2947">
                  <c:v>517.83600000000001</c:v>
                </c:pt>
                <c:pt idx="2948">
                  <c:v>504.26600000000002</c:v>
                </c:pt>
                <c:pt idx="2949">
                  <c:v>505.44600000000003</c:v>
                </c:pt>
                <c:pt idx="2950">
                  <c:v>517.16</c:v>
                </c:pt>
                <c:pt idx="2951">
                  <c:v>515.34799999999996</c:v>
                </c:pt>
                <c:pt idx="2952">
                  <c:v>517.81100000000004</c:v>
                </c:pt>
                <c:pt idx="2953">
                  <c:v>514.02300000000002</c:v>
                </c:pt>
                <c:pt idx="2954">
                  <c:v>515.26300000000003</c:v>
                </c:pt>
                <c:pt idx="2955">
                  <c:v>509.863</c:v>
                </c:pt>
                <c:pt idx="2956">
                  <c:v>519.16499999999996</c:v>
                </c:pt>
                <c:pt idx="2957">
                  <c:v>509.33199999999999</c:v>
                </c:pt>
                <c:pt idx="2958">
                  <c:v>500.88900000000001</c:v>
                </c:pt>
                <c:pt idx="2959">
                  <c:v>508.839</c:v>
                </c:pt>
                <c:pt idx="2960">
                  <c:v>514.71400000000006</c:v>
                </c:pt>
                <c:pt idx="2961">
                  <c:v>524.64599999999996</c:v>
                </c:pt>
                <c:pt idx="2962">
                  <c:v>503.62</c:v>
                </c:pt>
                <c:pt idx="2963">
                  <c:v>499.14600000000002</c:v>
                </c:pt>
                <c:pt idx="2964">
                  <c:v>510.43700000000001</c:v>
                </c:pt>
                <c:pt idx="2965">
                  <c:v>506.95499999999998</c:v>
                </c:pt>
                <c:pt idx="2966">
                  <c:v>518.14800000000002</c:v>
                </c:pt>
                <c:pt idx="2967">
                  <c:v>511.39800000000002</c:v>
                </c:pt>
                <c:pt idx="2968">
                  <c:v>520.19600000000003</c:v>
                </c:pt>
                <c:pt idx="2969">
                  <c:v>505.59300000000002</c:v>
                </c:pt>
                <c:pt idx="2970">
                  <c:v>511.36700000000002</c:v>
                </c:pt>
                <c:pt idx="2971">
                  <c:v>524.65599999999995</c:v>
                </c:pt>
                <c:pt idx="2972">
                  <c:v>502.14</c:v>
                </c:pt>
                <c:pt idx="2973">
                  <c:v>503.59699999999998</c:v>
                </c:pt>
                <c:pt idx="2974">
                  <c:v>506.72</c:v>
                </c:pt>
                <c:pt idx="2975">
                  <c:v>512.77300000000002</c:v>
                </c:pt>
                <c:pt idx="2976">
                  <c:v>504.02100000000002</c:v>
                </c:pt>
                <c:pt idx="2977">
                  <c:v>507.363</c:v>
                </c:pt>
                <c:pt idx="2978">
                  <c:v>510.31599999999997</c:v>
                </c:pt>
                <c:pt idx="2979">
                  <c:v>516.41200000000003</c:v>
                </c:pt>
                <c:pt idx="2980">
                  <c:v>500.60899999999998</c:v>
                </c:pt>
                <c:pt idx="2981">
                  <c:v>501.19200000000001</c:v>
                </c:pt>
                <c:pt idx="2982">
                  <c:v>507.01499999999999</c:v>
                </c:pt>
                <c:pt idx="2983">
                  <c:v>501.11500000000001</c:v>
                </c:pt>
                <c:pt idx="2984">
                  <c:v>492.49200000000002</c:v>
                </c:pt>
                <c:pt idx="2985">
                  <c:v>508.375</c:v>
                </c:pt>
                <c:pt idx="2986">
                  <c:v>493.92899999999997</c:v>
                </c:pt>
                <c:pt idx="2987">
                  <c:v>495.53300000000002</c:v>
                </c:pt>
                <c:pt idx="2988">
                  <c:v>504.92099999999999</c:v>
                </c:pt>
                <c:pt idx="2989">
                  <c:v>494.02499999999998</c:v>
                </c:pt>
                <c:pt idx="2990">
                  <c:v>482.17399999999998</c:v>
                </c:pt>
                <c:pt idx="2991">
                  <c:v>495.70100000000002</c:v>
                </c:pt>
                <c:pt idx="2992">
                  <c:v>495.42899999999997</c:v>
                </c:pt>
                <c:pt idx="2993">
                  <c:v>501.37099999999998</c:v>
                </c:pt>
                <c:pt idx="2994">
                  <c:v>496.51</c:v>
                </c:pt>
                <c:pt idx="2995">
                  <c:v>498.35599999999999</c:v>
                </c:pt>
                <c:pt idx="2996">
                  <c:v>495.37700000000001</c:v>
                </c:pt>
                <c:pt idx="2997">
                  <c:v>488.31400000000002</c:v>
                </c:pt>
                <c:pt idx="2998">
                  <c:v>477.839</c:v>
                </c:pt>
                <c:pt idx="2999">
                  <c:v>510.79500000000002</c:v>
                </c:pt>
                <c:pt idx="3000">
                  <c:v>498.79899999999998</c:v>
                </c:pt>
                <c:pt idx="3001">
                  <c:v>500.13600000000002</c:v>
                </c:pt>
                <c:pt idx="3002">
                  <c:v>503.21600000000001</c:v>
                </c:pt>
                <c:pt idx="3003">
                  <c:v>498.726</c:v>
                </c:pt>
                <c:pt idx="3004">
                  <c:v>544.75099999999998</c:v>
                </c:pt>
                <c:pt idx="3005">
                  <c:v>666.31299999999999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824.40700000000004</c:v>
                </c:pt>
                <c:pt idx="3020">
                  <c:v>872.59699999999998</c:v>
                </c:pt>
                <c:pt idx="3021">
                  <c:v>833.41200000000003</c:v>
                </c:pt>
                <c:pt idx="3022">
                  <c:v>837.01800000000003</c:v>
                </c:pt>
                <c:pt idx="3023">
                  <c:v>837.75</c:v>
                </c:pt>
                <c:pt idx="3024">
                  <c:v>832.45500000000004</c:v>
                </c:pt>
                <c:pt idx="3025">
                  <c:v>764.85799999999995</c:v>
                </c:pt>
                <c:pt idx="3026">
                  <c:v>844.45799999999997</c:v>
                </c:pt>
                <c:pt idx="3027">
                  <c:v>866.53</c:v>
                </c:pt>
                <c:pt idx="3028">
                  <c:v>772.56600000000003</c:v>
                </c:pt>
                <c:pt idx="3029">
                  <c:v>771.79</c:v>
                </c:pt>
                <c:pt idx="3030">
                  <c:v>879.16700000000003</c:v>
                </c:pt>
                <c:pt idx="3031">
                  <c:v>830.19500000000005</c:v>
                </c:pt>
                <c:pt idx="3032">
                  <c:v>887.803</c:v>
                </c:pt>
                <c:pt idx="3033">
                  <c:v>867.16800000000001</c:v>
                </c:pt>
                <c:pt idx="3034">
                  <c:v>820.20699999999999</c:v>
                </c:pt>
                <c:pt idx="3035">
                  <c:v>878.03</c:v>
                </c:pt>
                <c:pt idx="3036">
                  <c:v>905.12</c:v>
                </c:pt>
                <c:pt idx="3037">
                  <c:v>881.67499999999995</c:v>
                </c:pt>
                <c:pt idx="3038">
                  <c:v>914.52200000000005</c:v>
                </c:pt>
                <c:pt idx="3039">
                  <c:v>799.16399999999999</c:v>
                </c:pt>
                <c:pt idx="3040">
                  <c:v>926.31200000000001</c:v>
                </c:pt>
                <c:pt idx="3041">
                  <c:v>893.06100000000004</c:v>
                </c:pt>
                <c:pt idx="3042">
                  <c:v>914.95100000000002</c:v>
                </c:pt>
                <c:pt idx="3043">
                  <c:v>919.43</c:v>
                </c:pt>
                <c:pt idx="3044">
                  <c:v>926.67899999999997</c:v>
                </c:pt>
                <c:pt idx="3045">
                  <c:v>887.00699999999995</c:v>
                </c:pt>
                <c:pt idx="3046">
                  <c:v>885.60699999999997</c:v>
                </c:pt>
                <c:pt idx="3047">
                  <c:v>909.14400000000001</c:v>
                </c:pt>
                <c:pt idx="3048">
                  <c:v>914.78700000000003</c:v>
                </c:pt>
                <c:pt idx="3049">
                  <c:v>913.20299999999997</c:v>
                </c:pt>
                <c:pt idx="3050">
                  <c:v>900.327</c:v>
                </c:pt>
                <c:pt idx="3051">
                  <c:v>911.63499999999999</c:v>
                </c:pt>
                <c:pt idx="3052">
                  <c:v>916.48</c:v>
                </c:pt>
                <c:pt idx="3053">
                  <c:v>894.61900000000003</c:v>
                </c:pt>
                <c:pt idx="3054">
                  <c:v>926.04899999999998</c:v>
                </c:pt>
                <c:pt idx="3055">
                  <c:v>929.846</c:v>
                </c:pt>
                <c:pt idx="3056">
                  <c:v>932.09699999999998</c:v>
                </c:pt>
                <c:pt idx="3057">
                  <c:v>910.29</c:v>
                </c:pt>
                <c:pt idx="3058">
                  <c:v>924.10199999999998</c:v>
                </c:pt>
                <c:pt idx="3059">
                  <c:v>905.69200000000001</c:v>
                </c:pt>
                <c:pt idx="3060">
                  <c:v>909.04700000000003</c:v>
                </c:pt>
                <c:pt idx="3061">
                  <c:v>936.13300000000004</c:v>
                </c:pt>
                <c:pt idx="3062">
                  <c:v>934.62800000000004</c:v>
                </c:pt>
                <c:pt idx="3063">
                  <c:v>909.42200000000003</c:v>
                </c:pt>
                <c:pt idx="3064">
                  <c:v>927.04</c:v>
                </c:pt>
                <c:pt idx="3065">
                  <c:v>852.09799999999996</c:v>
                </c:pt>
                <c:pt idx="3066">
                  <c:v>896.48099999999999</c:v>
                </c:pt>
                <c:pt idx="3067">
                  <c:v>895.18499999999995</c:v>
                </c:pt>
                <c:pt idx="3068">
                  <c:v>913.65599999999995</c:v>
                </c:pt>
                <c:pt idx="3069">
                  <c:v>844.57299999999998</c:v>
                </c:pt>
                <c:pt idx="3070">
                  <c:v>905.52700000000004</c:v>
                </c:pt>
                <c:pt idx="3071">
                  <c:v>909.279</c:v>
                </c:pt>
                <c:pt idx="3072">
                  <c:v>905.39099999999996</c:v>
                </c:pt>
                <c:pt idx="3073">
                  <c:v>914.38099999999997</c:v>
                </c:pt>
                <c:pt idx="3074">
                  <c:v>867.79100000000005</c:v>
                </c:pt>
                <c:pt idx="3075">
                  <c:v>924.85799999999995</c:v>
                </c:pt>
                <c:pt idx="3076">
                  <c:v>915.38199999999995</c:v>
                </c:pt>
                <c:pt idx="3077">
                  <c:v>939.72</c:v>
                </c:pt>
                <c:pt idx="3078">
                  <c:v>893.12099999999998</c:v>
                </c:pt>
                <c:pt idx="3079">
                  <c:v>880.67899999999997</c:v>
                </c:pt>
                <c:pt idx="3080">
                  <c:v>727.46</c:v>
                </c:pt>
                <c:pt idx="3081">
                  <c:v>734.05700000000002</c:v>
                </c:pt>
                <c:pt idx="3082">
                  <c:v>736.67499999999995</c:v>
                </c:pt>
                <c:pt idx="3083">
                  <c:v>742.03499999999997</c:v>
                </c:pt>
                <c:pt idx="3084">
                  <c:v>732.17</c:v>
                </c:pt>
                <c:pt idx="3085">
                  <c:v>780.91700000000003</c:v>
                </c:pt>
                <c:pt idx="3086">
                  <c:v>791.83100000000002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144.70699999999999</c:v>
                </c:pt>
                <c:pt idx="3100">
                  <c:v>129.41</c:v>
                </c:pt>
                <c:pt idx="3101">
                  <c:v>131.68</c:v>
                </c:pt>
                <c:pt idx="3102">
                  <c:v>115.89400000000001</c:v>
                </c:pt>
                <c:pt idx="3103">
                  <c:v>114.91</c:v>
                </c:pt>
                <c:pt idx="3104">
                  <c:v>110.996</c:v>
                </c:pt>
                <c:pt idx="3105">
                  <c:v>114.277</c:v>
                </c:pt>
                <c:pt idx="3106">
                  <c:v>116.768</c:v>
                </c:pt>
                <c:pt idx="3107">
                  <c:v>126.526</c:v>
                </c:pt>
                <c:pt idx="3108">
                  <c:v>114.47</c:v>
                </c:pt>
                <c:pt idx="3109">
                  <c:v>119.599</c:v>
                </c:pt>
                <c:pt idx="3110">
                  <c:v>127.861</c:v>
                </c:pt>
                <c:pt idx="3111">
                  <c:v>128.80600000000001</c:v>
                </c:pt>
                <c:pt idx="3112">
                  <c:v>131.97900000000001</c:v>
                </c:pt>
                <c:pt idx="3113">
                  <c:v>127.51900000000001</c:v>
                </c:pt>
                <c:pt idx="3114">
                  <c:v>129.67400000000001</c:v>
                </c:pt>
                <c:pt idx="3115">
                  <c:v>121.98399999999999</c:v>
                </c:pt>
                <c:pt idx="3116">
                  <c:v>125.66800000000001</c:v>
                </c:pt>
                <c:pt idx="3117">
                  <c:v>125.791</c:v>
                </c:pt>
                <c:pt idx="3118">
                  <c:v>118.05200000000001</c:v>
                </c:pt>
                <c:pt idx="3119">
                  <c:v>130.74700000000001</c:v>
                </c:pt>
                <c:pt idx="3120">
                  <c:v>117.965</c:v>
                </c:pt>
                <c:pt idx="3121">
                  <c:v>121.217</c:v>
                </c:pt>
                <c:pt idx="3122">
                  <c:v>118.779</c:v>
                </c:pt>
                <c:pt idx="3123">
                  <c:v>119.63200000000001</c:v>
                </c:pt>
                <c:pt idx="3124">
                  <c:v>120.23</c:v>
                </c:pt>
                <c:pt idx="3125">
                  <c:v>119.58199999999999</c:v>
                </c:pt>
                <c:pt idx="3126">
                  <c:v>115.251</c:v>
                </c:pt>
                <c:pt idx="3127">
                  <c:v>125.181</c:v>
                </c:pt>
                <c:pt idx="3128">
                  <c:v>122.035</c:v>
                </c:pt>
                <c:pt idx="3129">
                  <c:v>128.697</c:v>
                </c:pt>
                <c:pt idx="3130">
                  <c:v>126.648</c:v>
                </c:pt>
                <c:pt idx="3131">
                  <c:v>124.095</c:v>
                </c:pt>
                <c:pt idx="3132">
                  <c:v>118.142</c:v>
                </c:pt>
                <c:pt idx="3133">
                  <c:v>111.654</c:v>
                </c:pt>
                <c:pt idx="3134">
                  <c:v>109.336</c:v>
                </c:pt>
                <c:pt idx="3135">
                  <c:v>108.387</c:v>
                </c:pt>
                <c:pt idx="3136">
                  <c:v>104.509</c:v>
                </c:pt>
                <c:pt idx="3137">
                  <c:v>103.876</c:v>
                </c:pt>
                <c:pt idx="3138">
                  <c:v>106.995</c:v>
                </c:pt>
                <c:pt idx="3139">
                  <c:v>108.298</c:v>
                </c:pt>
                <c:pt idx="3140">
                  <c:v>100.36</c:v>
                </c:pt>
                <c:pt idx="3141">
                  <c:v>113.265</c:v>
                </c:pt>
                <c:pt idx="3142">
                  <c:v>108.601</c:v>
                </c:pt>
                <c:pt idx="3143">
                  <c:v>94.695700000000002</c:v>
                </c:pt>
                <c:pt idx="3144">
                  <c:v>116.014</c:v>
                </c:pt>
                <c:pt idx="3145">
                  <c:v>95.956999999999994</c:v>
                </c:pt>
                <c:pt idx="3146">
                  <c:v>103.874</c:v>
                </c:pt>
                <c:pt idx="3147">
                  <c:v>110.527</c:v>
                </c:pt>
                <c:pt idx="3148">
                  <c:v>105.70399999999999</c:v>
                </c:pt>
                <c:pt idx="3149">
                  <c:v>111.96299999999999</c:v>
                </c:pt>
                <c:pt idx="3150">
                  <c:v>107.946</c:v>
                </c:pt>
                <c:pt idx="3151">
                  <c:v>113.881</c:v>
                </c:pt>
                <c:pt idx="3152">
                  <c:v>104.252</c:v>
                </c:pt>
                <c:pt idx="3153">
                  <c:v>118.258</c:v>
                </c:pt>
                <c:pt idx="3154">
                  <c:v>110.74299999999999</c:v>
                </c:pt>
                <c:pt idx="3155">
                  <c:v>110.154</c:v>
                </c:pt>
                <c:pt idx="3156">
                  <c:v>107.431</c:v>
                </c:pt>
                <c:pt idx="3157">
                  <c:v>105.15900000000001</c:v>
                </c:pt>
                <c:pt idx="3158">
                  <c:v>112.956</c:v>
                </c:pt>
                <c:pt idx="3159">
                  <c:v>113.4</c:v>
                </c:pt>
                <c:pt idx="3160">
                  <c:v>102.065</c:v>
                </c:pt>
                <c:pt idx="3161">
                  <c:v>113.634</c:v>
                </c:pt>
                <c:pt idx="3162">
                  <c:v>112.18300000000001</c:v>
                </c:pt>
                <c:pt idx="3163">
                  <c:v>109.59099999999999</c:v>
                </c:pt>
                <c:pt idx="3164">
                  <c:v>103.407</c:v>
                </c:pt>
                <c:pt idx="3165">
                  <c:v>102.76</c:v>
                </c:pt>
                <c:pt idx="3166">
                  <c:v>107.989</c:v>
                </c:pt>
                <c:pt idx="3167">
                  <c:v>103.286</c:v>
                </c:pt>
                <c:pt idx="3168">
                  <c:v>98.733699999999999</c:v>
                </c:pt>
                <c:pt idx="3169">
                  <c:v>101.271</c:v>
                </c:pt>
                <c:pt idx="3170">
                  <c:v>110.366</c:v>
                </c:pt>
                <c:pt idx="3171">
                  <c:v>98.612499999999997</c:v>
                </c:pt>
                <c:pt idx="3172">
                  <c:v>99.3339</c:v>
                </c:pt>
                <c:pt idx="3173">
                  <c:v>110.352</c:v>
                </c:pt>
                <c:pt idx="3174">
                  <c:v>107.08799999999999</c:v>
                </c:pt>
                <c:pt idx="3175">
                  <c:v>117.696</c:v>
                </c:pt>
                <c:pt idx="3176">
                  <c:v>104.142</c:v>
                </c:pt>
                <c:pt idx="3177">
                  <c:v>100.211</c:v>
                </c:pt>
                <c:pt idx="3178">
                  <c:v>103.80200000000001</c:v>
                </c:pt>
                <c:pt idx="3179">
                  <c:v>111.887</c:v>
                </c:pt>
                <c:pt idx="3180">
                  <c:v>110.663</c:v>
                </c:pt>
                <c:pt idx="3181">
                  <c:v>108.893</c:v>
                </c:pt>
                <c:pt idx="3182">
                  <c:v>112.15</c:v>
                </c:pt>
                <c:pt idx="3183">
                  <c:v>104.29</c:v>
                </c:pt>
                <c:pt idx="3184">
                  <c:v>108.908</c:v>
                </c:pt>
                <c:pt idx="3185">
                  <c:v>116.5</c:v>
                </c:pt>
                <c:pt idx="3186">
                  <c:v>103.45099999999999</c:v>
                </c:pt>
                <c:pt idx="3187">
                  <c:v>101.142</c:v>
                </c:pt>
                <c:pt idx="3188">
                  <c:v>92.719800000000006</c:v>
                </c:pt>
                <c:pt idx="3189">
                  <c:v>91.389099999999999</c:v>
                </c:pt>
                <c:pt idx="3190">
                  <c:v>87.1965</c:v>
                </c:pt>
                <c:pt idx="3191">
                  <c:v>86.891199999999998</c:v>
                </c:pt>
                <c:pt idx="3192">
                  <c:v>106.35599999999999</c:v>
                </c:pt>
                <c:pt idx="3193">
                  <c:v>98.438699999999997</c:v>
                </c:pt>
                <c:pt idx="3194">
                  <c:v>96.432599999999994</c:v>
                </c:pt>
                <c:pt idx="3195">
                  <c:v>93.660899999999998</c:v>
                </c:pt>
                <c:pt idx="3196">
                  <c:v>105.538</c:v>
                </c:pt>
                <c:pt idx="3197">
                  <c:v>101.25700000000001</c:v>
                </c:pt>
                <c:pt idx="3198">
                  <c:v>101.203</c:v>
                </c:pt>
                <c:pt idx="3199">
                  <c:v>103.68</c:v>
                </c:pt>
                <c:pt idx="3200">
                  <c:v>102.857</c:v>
                </c:pt>
                <c:pt idx="3201">
                  <c:v>106.547</c:v>
                </c:pt>
                <c:pt idx="3202">
                  <c:v>100.123</c:v>
                </c:pt>
                <c:pt idx="3203">
                  <c:v>100.224</c:v>
                </c:pt>
                <c:pt idx="3204">
                  <c:v>97.705299999999994</c:v>
                </c:pt>
                <c:pt idx="3205">
                  <c:v>96.528300000000002</c:v>
                </c:pt>
                <c:pt idx="3206">
                  <c:v>98.942800000000005</c:v>
                </c:pt>
                <c:pt idx="3207">
                  <c:v>109.443</c:v>
                </c:pt>
                <c:pt idx="3208">
                  <c:v>109.824</c:v>
                </c:pt>
                <c:pt idx="3209">
                  <c:v>101.679</c:v>
                </c:pt>
                <c:pt idx="3210">
                  <c:v>99.923000000000002</c:v>
                </c:pt>
                <c:pt idx="3211">
                  <c:v>105.95099999999999</c:v>
                </c:pt>
                <c:pt idx="3212">
                  <c:v>108.56699999999999</c:v>
                </c:pt>
                <c:pt idx="3213">
                  <c:v>104.43899999999999</c:v>
                </c:pt>
                <c:pt idx="3214">
                  <c:v>98.198700000000002</c:v>
                </c:pt>
                <c:pt idx="3215">
                  <c:v>104.29300000000001</c:v>
                </c:pt>
                <c:pt idx="3216">
                  <c:v>105.94499999999999</c:v>
                </c:pt>
                <c:pt idx="3217">
                  <c:v>98.119399999999999</c:v>
                </c:pt>
                <c:pt idx="3218">
                  <c:v>104.495</c:v>
                </c:pt>
                <c:pt idx="3219">
                  <c:v>109.116</c:v>
                </c:pt>
                <c:pt idx="3220">
                  <c:v>101.96</c:v>
                </c:pt>
                <c:pt idx="3221">
                  <c:v>102.702</c:v>
                </c:pt>
                <c:pt idx="3222">
                  <c:v>94.576999999999998</c:v>
                </c:pt>
                <c:pt idx="3223">
                  <c:v>95.609800000000007</c:v>
                </c:pt>
                <c:pt idx="3224">
                  <c:v>94.3887</c:v>
                </c:pt>
                <c:pt idx="3225">
                  <c:v>100.188</c:v>
                </c:pt>
                <c:pt idx="3226">
                  <c:v>90.611900000000006</c:v>
                </c:pt>
                <c:pt idx="3227">
                  <c:v>96.357299999999995</c:v>
                </c:pt>
                <c:pt idx="3228">
                  <c:v>96.674599999999998</c:v>
                </c:pt>
                <c:pt idx="3229">
                  <c:v>91.082999999999998</c:v>
                </c:pt>
                <c:pt idx="3230">
                  <c:v>92.929500000000004</c:v>
                </c:pt>
                <c:pt idx="3231">
                  <c:v>99.775599999999997</c:v>
                </c:pt>
                <c:pt idx="3232">
                  <c:v>90.808999999999997</c:v>
                </c:pt>
                <c:pt idx="3233">
                  <c:v>102.258</c:v>
                </c:pt>
                <c:pt idx="3234">
                  <c:v>107.36</c:v>
                </c:pt>
                <c:pt idx="3235">
                  <c:v>96.307699999999997</c:v>
                </c:pt>
                <c:pt idx="3236">
                  <c:v>97.834999999999994</c:v>
                </c:pt>
                <c:pt idx="3237">
                  <c:v>108.099</c:v>
                </c:pt>
                <c:pt idx="3238">
                  <c:v>96.125</c:v>
                </c:pt>
                <c:pt idx="3239">
                  <c:v>92.588099999999997</c:v>
                </c:pt>
                <c:pt idx="3240">
                  <c:v>94.070800000000006</c:v>
                </c:pt>
                <c:pt idx="3241">
                  <c:v>99.744799999999998</c:v>
                </c:pt>
                <c:pt idx="3242">
                  <c:v>94.045599999999993</c:v>
                </c:pt>
                <c:pt idx="3243">
                  <c:v>94.292100000000005</c:v>
                </c:pt>
                <c:pt idx="3244">
                  <c:v>91.658600000000007</c:v>
                </c:pt>
                <c:pt idx="3245">
                  <c:v>94.307299999999998</c:v>
                </c:pt>
                <c:pt idx="3246">
                  <c:v>86.660899999999998</c:v>
                </c:pt>
                <c:pt idx="3247">
                  <c:v>96.480999999999995</c:v>
                </c:pt>
                <c:pt idx="3248">
                  <c:v>97.1571</c:v>
                </c:pt>
                <c:pt idx="3249">
                  <c:v>91.220399999999998</c:v>
                </c:pt>
                <c:pt idx="3250">
                  <c:v>92.087000000000003</c:v>
                </c:pt>
                <c:pt idx="3251">
                  <c:v>100.34399999999999</c:v>
                </c:pt>
                <c:pt idx="3252">
                  <c:v>95.267499999999998</c:v>
                </c:pt>
                <c:pt idx="3253">
                  <c:v>99.885199999999998</c:v>
                </c:pt>
                <c:pt idx="3254">
                  <c:v>97.78</c:v>
                </c:pt>
                <c:pt idx="3255">
                  <c:v>96.722099999999998</c:v>
                </c:pt>
                <c:pt idx="3256">
                  <c:v>93.093000000000004</c:v>
                </c:pt>
                <c:pt idx="3257">
                  <c:v>92.054299999999998</c:v>
                </c:pt>
                <c:pt idx="3258">
                  <c:v>94.396199999999993</c:v>
                </c:pt>
                <c:pt idx="3259">
                  <c:v>96.446200000000005</c:v>
                </c:pt>
                <c:pt idx="3260">
                  <c:v>95.249700000000004</c:v>
                </c:pt>
                <c:pt idx="3261">
                  <c:v>93.848799999999997</c:v>
                </c:pt>
                <c:pt idx="3262">
                  <c:v>99.068100000000001</c:v>
                </c:pt>
                <c:pt idx="3263">
                  <c:v>94.018199999999993</c:v>
                </c:pt>
                <c:pt idx="3264">
                  <c:v>98.779200000000003</c:v>
                </c:pt>
                <c:pt idx="3265">
                  <c:v>94.070499999999996</c:v>
                </c:pt>
                <c:pt idx="3266">
                  <c:v>87.144300000000001</c:v>
                </c:pt>
                <c:pt idx="3267">
                  <c:v>89.204999999999998</c:v>
                </c:pt>
                <c:pt idx="3268">
                  <c:v>94.062399999999997</c:v>
                </c:pt>
                <c:pt idx="3269">
                  <c:v>100.23</c:v>
                </c:pt>
                <c:pt idx="3270">
                  <c:v>99.188800000000001</c:v>
                </c:pt>
                <c:pt idx="3271">
                  <c:v>102.499</c:v>
                </c:pt>
                <c:pt idx="3272">
                  <c:v>94.052499999999995</c:v>
                </c:pt>
                <c:pt idx="3273">
                  <c:v>98.8185</c:v>
                </c:pt>
                <c:pt idx="3274">
                  <c:v>96.245699999999999</c:v>
                </c:pt>
                <c:pt idx="3275">
                  <c:v>95.213399999999993</c:v>
                </c:pt>
                <c:pt idx="3276">
                  <c:v>92.186999999999998</c:v>
                </c:pt>
                <c:pt idx="3277">
                  <c:v>292.625</c:v>
                </c:pt>
                <c:pt idx="3278">
                  <c:v>475.613</c:v>
                </c:pt>
                <c:pt idx="3279">
                  <c:v>482.5</c:v>
                </c:pt>
                <c:pt idx="3280">
                  <c:v>485.654</c:v>
                </c:pt>
                <c:pt idx="3281">
                  <c:v>484.27699999999999</c:v>
                </c:pt>
                <c:pt idx="3282">
                  <c:v>479.75099999999998</c:v>
                </c:pt>
                <c:pt idx="3283">
                  <c:v>484.20600000000002</c:v>
                </c:pt>
                <c:pt idx="3284">
                  <c:v>484.59899999999999</c:v>
                </c:pt>
                <c:pt idx="3285">
                  <c:v>511.375</c:v>
                </c:pt>
                <c:pt idx="3286">
                  <c:v>512.24300000000005</c:v>
                </c:pt>
                <c:pt idx="3287">
                  <c:v>500.95800000000003</c:v>
                </c:pt>
                <c:pt idx="3288">
                  <c:v>521.05399999999997</c:v>
                </c:pt>
                <c:pt idx="3289">
                  <c:v>510.404</c:v>
                </c:pt>
                <c:pt idx="3290">
                  <c:v>527.654</c:v>
                </c:pt>
                <c:pt idx="3291">
                  <c:v>524.64599999999996</c:v>
                </c:pt>
                <c:pt idx="3292">
                  <c:v>524.32000000000005</c:v>
                </c:pt>
                <c:pt idx="3293">
                  <c:v>519.49300000000005</c:v>
                </c:pt>
                <c:pt idx="3294">
                  <c:v>521.024</c:v>
                </c:pt>
                <c:pt idx="3295">
                  <c:v>506.81099999999998</c:v>
                </c:pt>
                <c:pt idx="3296">
                  <c:v>513.17200000000003</c:v>
                </c:pt>
                <c:pt idx="3297">
                  <c:v>517.39700000000005</c:v>
                </c:pt>
                <c:pt idx="3298">
                  <c:v>511.66899999999998</c:v>
                </c:pt>
                <c:pt idx="3299">
                  <c:v>513.88199999999995</c:v>
                </c:pt>
                <c:pt idx="3300">
                  <c:v>512.07500000000005</c:v>
                </c:pt>
                <c:pt idx="3301">
                  <c:v>507.00700000000001</c:v>
                </c:pt>
                <c:pt idx="3302">
                  <c:v>518.73500000000001</c:v>
                </c:pt>
                <c:pt idx="3303">
                  <c:v>504.28300000000002</c:v>
                </c:pt>
                <c:pt idx="3304">
                  <c:v>490.74200000000002</c:v>
                </c:pt>
                <c:pt idx="3305">
                  <c:v>501.041</c:v>
                </c:pt>
                <c:pt idx="3306">
                  <c:v>502.84899999999999</c:v>
                </c:pt>
                <c:pt idx="3307">
                  <c:v>496.60199999999998</c:v>
                </c:pt>
                <c:pt idx="3308">
                  <c:v>503.17200000000003</c:v>
                </c:pt>
                <c:pt idx="3309">
                  <c:v>504.96699999999998</c:v>
                </c:pt>
                <c:pt idx="3310">
                  <c:v>497.262</c:v>
                </c:pt>
                <c:pt idx="3311">
                  <c:v>509.98099999999999</c:v>
                </c:pt>
                <c:pt idx="3312">
                  <c:v>500.5</c:v>
                </c:pt>
                <c:pt idx="3313">
                  <c:v>514.58600000000001</c:v>
                </c:pt>
                <c:pt idx="3314">
                  <c:v>508.476</c:v>
                </c:pt>
                <c:pt idx="3315">
                  <c:v>498.84</c:v>
                </c:pt>
                <c:pt idx="3316">
                  <c:v>507.98</c:v>
                </c:pt>
                <c:pt idx="3317">
                  <c:v>505.56299999999999</c:v>
                </c:pt>
                <c:pt idx="3318">
                  <c:v>493.548</c:v>
                </c:pt>
                <c:pt idx="3319">
                  <c:v>506.52600000000001</c:v>
                </c:pt>
                <c:pt idx="3320">
                  <c:v>492.54</c:v>
                </c:pt>
                <c:pt idx="3321">
                  <c:v>498.83499999999998</c:v>
                </c:pt>
                <c:pt idx="3322">
                  <c:v>502.46899999999999</c:v>
                </c:pt>
                <c:pt idx="3323">
                  <c:v>501.25400000000002</c:v>
                </c:pt>
                <c:pt idx="3324">
                  <c:v>503.10599999999999</c:v>
                </c:pt>
                <c:pt idx="3325">
                  <c:v>507.85300000000001</c:v>
                </c:pt>
                <c:pt idx="3326">
                  <c:v>502.41800000000001</c:v>
                </c:pt>
                <c:pt idx="3327">
                  <c:v>502.23</c:v>
                </c:pt>
                <c:pt idx="3328">
                  <c:v>498.39800000000002</c:v>
                </c:pt>
                <c:pt idx="3329">
                  <c:v>512.13300000000004</c:v>
                </c:pt>
                <c:pt idx="3330">
                  <c:v>500.05799999999999</c:v>
                </c:pt>
                <c:pt idx="3331">
                  <c:v>493.88</c:v>
                </c:pt>
                <c:pt idx="3332">
                  <c:v>494.98399999999998</c:v>
                </c:pt>
                <c:pt idx="3333">
                  <c:v>508.697</c:v>
                </c:pt>
                <c:pt idx="3334">
                  <c:v>497.334</c:v>
                </c:pt>
                <c:pt idx="3335">
                  <c:v>506.77499999999998</c:v>
                </c:pt>
                <c:pt idx="3336">
                  <c:v>507.91199999999998</c:v>
                </c:pt>
                <c:pt idx="3337">
                  <c:v>485.505</c:v>
                </c:pt>
                <c:pt idx="3338">
                  <c:v>497.57100000000003</c:v>
                </c:pt>
                <c:pt idx="3339">
                  <c:v>495.13600000000002</c:v>
                </c:pt>
                <c:pt idx="3340">
                  <c:v>494.86099999999999</c:v>
                </c:pt>
                <c:pt idx="3341">
                  <c:v>492.92099999999999</c:v>
                </c:pt>
                <c:pt idx="3342">
                  <c:v>498.71600000000001</c:v>
                </c:pt>
                <c:pt idx="3343">
                  <c:v>498.97800000000001</c:v>
                </c:pt>
                <c:pt idx="3344">
                  <c:v>487.23700000000002</c:v>
                </c:pt>
                <c:pt idx="3345">
                  <c:v>488.78899999999999</c:v>
                </c:pt>
                <c:pt idx="3346">
                  <c:v>492.78399999999999</c:v>
                </c:pt>
                <c:pt idx="3347">
                  <c:v>509.8</c:v>
                </c:pt>
                <c:pt idx="3348">
                  <c:v>502.86799999999999</c:v>
                </c:pt>
                <c:pt idx="3349">
                  <c:v>500.05500000000001</c:v>
                </c:pt>
                <c:pt idx="3350">
                  <c:v>493.25200000000001</c:v>
                </c:pt>
                <c:pt idx="3351">
                  <c:v>497.15600000000001</c:v>
                </c:pt>
                <c:pt idx="3352">
                  <c:v>493.84399999999999</c:v>
                </c:pt>
                <c:pt idx="3353">
                  <c:v>499.53800000000001</c:v>
                </c:pt>
                <c:pt idx="3354">
                  <c:v>511.00400000000002</c:v>
                </c:pt>
                <c:pt idx="3355">
                  <c:v>505.755</c:v>
                </c:pt>
                <c:pt idx="3356">
                  <c:v>490.36500000000001</c:v>
                </c:pt>
                <c:pt idx="3357">
                  <c:v>490.86799999999999</c:v>
                </c:pt>
                <c:pt idx="3358">
                  <c:v>488.88</c:v>
                </c:pt>
                <c:pt idx="3359">
                  <c:v>504.721</c:v>
                </c:pt>
                <c:pt idx="3360">
                  <c:v>496.12</c:v>
                </c:pt>
                <c:pt idx="3361">
                  <c:v>511.90699999999998</c:v>
                </c:pt>
                <c:pt idx="3362">
                  <c:v>515.64400000000001</c:v>
                </c:pt>
                <c:pt idx="3363">
                  <c:v>498.00799999999998</c:v>
                </c:pt>
                <c:pt idx="3364">
                  <c:v>508.31400000000002</c:v>
                </c:pt>
                <c:pt idx="3365">
                  <c:v>506.90899999999999</c:v>
                </c:pt>
                <c:pt idx="3366">
                  <c:v>504.45100000000002</c:v>
                </c:pt>
                <c:pt idx="3367">
                  <c:v>498.041</c:v>
                </c:pt>
                <c:pt idx="3368">
                  <c:v>502.52499999999998</c:v>
                </c:pt>
                <c:pt idx="3369">
                  <c:v>502.32299999999998</c:v>
                </c:pt>
                <c:pt idx="3370">
                  <c:v>500.54599999999999</c:v>
                </c:pt>
                <c:pt idx="3371">
                  <c:v>509.06400000000002</c:v>
                </c:pt>
                <c:pt idx="3372">
                  <c:v>493.42500000000001</c:v>
                </c:pt>
                <c:pt idx="3373">
                  <c:v>485.35</c:v>
                </c:pt>
                <c:pt idx="3374">
                  <c:v>349.19600000000003</c:v>
                </c:pt>
                <c:pt idx="3375">
                  <c:v>177.72399999999999</c:v>
                </c:pt>
                <c:pt idx="3376">
                  <c:v>140.09899999999999</c:v>
                </c:pt>
                <c:pt idx="3377">
                  <c:v>146.41900000000001</c:v>
                </c:pt>
                <c:pt idx="3378">
                  <c:v>144.255</c:v>
                </c:pt>
                <c:pt idx="3379">
                  <c:v>147.73500000000001</c:v>
                </c:pt>
                <c:pt idx="3380">
                  <c:v>145.72900000000001</c:v>
                </c:pt>
                <c:pt idx="3381">
                  <c:v>139.46899999999999</c:v>
                </c:pt>
                <c:pt idx="3382">
                  <c:v>150.99600000000001</c:v>
                </c:pt>
                <c:pt idx="3383">
                  <c:v>153.398</c:v>
                </c:pt>
                <c:pt idx="3384">
                  <c:v>116.07899999999999</c:v>
                </c:pt>
                <c:pt idx="3385">
                  <c:v>114.70399999999999</c:v>
                </c:pt>
                <c:pt idx="3386">
                  <c:v>113.28700000000001</c:v>
                </c:pt>
                <c:pt idx="3387">
                  <c:v>111.61</c:v>
                </c:pt>
                <c:pt idx="3388">
                  <c:v>125.965</c:v>
                </c:pt>
                <c:pt idx="3389">
                  <c:v>109.938</c:v>
                </c:pt>
                <c:pt idx="3390">
                  <c:v>118.91200000000001</c:v>
                </c:pt>
                <c:pt idx="3391">
                  <c:v>118.53100000000001</c:v>
                </c:pt>
                <c:pt idx="3392">
                  <c:v>118.508</c:v>
                </c:pt>
                <c:pt idx="3393">
                  <c:v>115.187</c:v>
                </c:pt>
                <c:pt idx="3394">
                  <c:v>117.137</c:v>
                </c:pt>
                <c:pt idx="3395">
                  <c:v>114.28400000000001</c:v>
                </c:pt>
                <c:pt idx="3396">
                  <c:v>128.65199999999999</c:v>
                </c:pt>
                <c:pt idx="3397">
                  <c:v>113.47499999999999</c:v>
                </c:pt>
                <c:pt idx="3398">
                  <c:v>134.49799999999999</c:v>
                </c:pt>
                <c:pt idx="3399">
                  <c:v>287.48399999999998</c:v>
                </c:pt>
                <c:pt idx="3400">
                  <c:v>485.36700000000002</c:v>
                </c:pt>
                <c:pt idx="3401">
                  <c:v>489.45299999999997</c:v>
                </c:pt>
                <c:pt idx="3402">
                  <c:v>509.10500000000002</c:v>
                </c:pt>
                <c:pt idx="3403">
                  <c:v>499.81299999999999</c:v>
                </c:pt>
                <c:pt idx="3404">
                  <c:v>501.61500000000001</c:v>
                </c:pt>
                <c:pt idx="3405">
                  <c:v>507.49400000000003</c:v>
                </c:pt>
                <c:pt idx="3406">
                  <c:v>493.06099999999998</c:v>
                </c:pt>
                <c:pt idx="3407">
                  <c:v>490.51799999999997</c:v>
                </c:pt>
                <c:pt idx="3408">
                  <c:v>500.91899999999998</c:v>
                </c:pt>
                <c:pt idx="3409">
                  <c:v>495.65800000000002</c:v>
                </c:pt>
                <c:pt idx="3410">
                  <c:v>504.37099999999998</c:v>
                </c:pt>
                <c:pt idx="3411">
                  <c:v>526.86800000000005</c:v>
                </c:pt>
                <c:pt idx="3412">
                  <c:v>493.13299999999998</c:v>
                </c:pt>
                <c:pt idx="3413">
                  <c:v>506.04</c:v>
                </c:pt>
                <c:pt idx="3414">
                  <c:v>717.40300000000002</c:v>
                </c:pt>
                <c:pt idx="3415">
                  <c:v>864.96299999999997</c:v>
                </c:pt>
                <c:pt idx="3416">
                  <c:v>922.70399999999995</c:v>
                </c:pt>
                <c:pt idx="3417">
                  <c:v>884.24900000000002</c:v>
                </c:pt>
                <c:pt idx="3418">
                  <c:v>911.37800000000004</c:v>
                </c:pt>
                <c:pt idx="3419">
                  <c:v>806.06399999999996</c:v>
                </c:pt>
                <c:pt idx="3420">
                  <c:v>856.03599999999994</c:v>
                </c:pt>
                <c:pt idx="3421">
                  <c:v>896.07</c:v>
                </c:pt>
                <c:pt idx="3422">
                  <c:v>867.76599999999996</c:v>
                </c:pt>
                <c:pt idx="3423">
                  <c:v>874.327</c:v>
                </c:pt>
                <c:pt idx="3424">
                  <c:v>889.64499999999998</c:v>
                </c:pt>
                <c:pt idx="3425">
                  <c:v>877.98299999999995</c:v>
                </c:pt>
                <c:pt idx="3426">
                  <c:v>862.029</c:v>
                </c:pt>
                <c:pt idx="3427">
                  <c:v>874.90700000000004</c:v>
                </c:pt>
                <c:pt idx="3428">
                  <c:v>880.49199999999996</c:v>
                </c:pt>
                <c:pt idx="3429">
                  <c:v>878.92600000000004</c:v>
                </c:pt>
                <c:pt idx="3430">
                  <c:v>825.42499999999995</c:v>
                </c:pt>
                <c:pt idx="3431">
                  <c:v>865.33600000000001</c:v>
                </c:pt>
                <c:pt idx="3432">
                  <c:v>890.95799999999997</c:v>
                </c:pt>
                <c:pt idx="3433">
                  <c:v>836.74699999999996</c:v>
                </c:pt>
                <c:pt idx="3434">
                  <c:v>737.98299999999995</c:v>
                </c:pt>
                <c:pt idx="3435">
                  <c:v>606.02300000000002</c:v>
                </c:pt>
                <c:pt idx="3436">
                  <c:v>536.46600000000001</c:v>
                </c:pt>
                <c:pt idx="3437">
                  <c:v>529.48299999999995</c:v>
                </c:pt>
                <c:pt idx="3438">
                  <c:v>526.17100000000005</c:v>
                </c:pt>
                <c:pt idx="3439">
                  <c:v>522.68799999999999</c:v>
                </c:pt>
                <c:pt idx="3440">
                  <c:v>528.20600000000002</c:v>
                </c:pt>
                <c:pt idx="3441">
                  <c:v>525.55899999999997</c:v>
                </c:pt>
                <c:pt idx="3442">
                  <c:v>526.06899999999996</c:v>
                </c:pt>
                <c:pt idx="3443">
                  <c:v>504.416</c:v>
                </c:pt>
                <c:pt idx="3444">
                  <c:v>535.61699999999996</c:v>
                </c:pt>
                <c:pt idx="3445">
                  <c:v>518.60199999999998</c:v>
                </c:pt>
                <c:pt idx="3446">
                  <c:v>540.31500000000005</c:v>
                </c:pt>
                <c:pt idx="3447">
                  <c:v>532.11900000000003</c:v>
                </c:pt>
                <c:pt idx="3448">
                  <c:v>584.08000000000004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420.63299999999998</c:v>
                </c:pt>
                <c:pt idx="3460">
                  <c:v>411.15600000000001</c:v>
                </c:pt>
                <c:pt idx="3461">
                  <c:v>421.88299999999998</c:v>
                </c:pt>
                <c:pt idx="3462">
                  <c:v>422.839</c:v>
                </c:pt>
                <c:pt idx="3463">
                  <c:v>408.36099999999999</c:v>
                </c:pt>
                <c:pt idx="3464">
                  <c:v>421.15899999999999</c:v>
                </c:pt>
                <c:pt idx="3465">
                  <c:v>462.68700000000001</c:v>
                </c:pt>
                <c:pt idx="3466">
                  <c:v>469.358</c:v>
                </c:pt>
                <c:pt idx="3467">
                  <c:v>480.57299999999998</c:v>
                </c:pt>
                <c:pt idx="3468">
                  <c:v>487.786</c:v>
                </c:pt>
                <c:pt idx="3469">
                  <c:v>489.13099999999997</c:v>
                </c:pt>
                <c:pt idx="3470">
                  <c:v>481.12900000000002</c:v>
                </c:pt>
                <c:pt idx="3471">
                  <c:v>496.59899999999999</c:v>
                </c:pt>
                <c:pt idx="3472">
                  <c:v>491.18099999999998</c:v>
                </c:pt>
                <c:pt idx="3473">
                  <c:v>476.72500000000002</c:v>
                </c:pt>
                <c:pt idx="3474">
                  <c:v>468.34500000000003</c:v>
                </c:pt>
                <c:pt idx="3475">
                  <c:v>467.68400000000003</c:v>
                </c:pt>
                <c:pt idx="3476">
                  <c:v>511.68599999999998</c:v>
                </c:pt>
                <c:pt idx="3477">
                  <c:v>499.43900000000002</c:v>
                </c:pt>
                <c:pt idx="3478">
                  <c:v>494.66199999999998</c:v>
                </c:pt>
                <c:pt idx="3479">
                  <c:v>500.90499999999997</c:v>
                </c:pt>
                <c:pt idx="3480">
                  <c:v>508.63099999999997</c:v>
                </c:pt>
                <c:pt idx="3481">
                  <c:v>499.45499999999998</c:v>
                </c:pt>
                <c:pt idx="3482">
                  <c:v>511.202</c:v>
                </c:pt>
                <c:pt idx="3483">
                  <c:v>494.50599999999997</c:v>
                </c:pt>
                <c:pt idx="3484">
                  <c:v>501.41699999999997</c:v>
                </c:pt>
                <c:pt idx="3485">
                  <c:v>495.83300000000003</c:v>
                </c:pt>
                <c:pt idx="3486">
                  <c:v>509.70400000000001</c:v>
                </c:pt>
                <c:pt idx="3487">
                  <c:v>508.59</c:v>
                </c:pt>
                <c:pt idx="3488">
                  <c:v>495.47899999999998</c:v>
                </c:pt>
                <c:pt idx="3489">
                  <c:v>498.41399999999999</c:v>
                </c:pt>
                <c:pt idx="3490">
                  <c:v>503.173</c:v>
                </c:pt>
                <c:pt idx="3491">
                  <c:v>502.77199999999999</c:v>
                </c:pt>
                <c:pt idx="3492">
                  <c:v>498.71600000000001</c:v>
                </c:pt>
                <c:pt idx="3493">
                  <c:v>512.90899999999999</c:v>
                </c:pt>
                <c:pt idx="3494">
                  <c:v>490.55900000000003</c:v>
                </c:pt>
                <c:pt idx="3495">
                  <c:v>499.38600000000002</c:v>
                </c:pt>
                <c:pt idx="3496">
                  <c:v>500.20400000000001</c:v>
                </c:pt>
                <c:pt idx="3497">
                  <c:v>510.36799999999999</c:v>
                </c:pt>
                <c:pt idx="3498">
                  <c:v>528.12800000000004</c:v>
                </c:pt>
                <c:pt idx="3499">
                  <c:v>501.233</c:v>
                </c:pt>
                <c:pt idx="3500">
                  <c:v>505.56200000000001</c:v>
                </c:pt>
                <c:pt idx="3501">
                  <c:v>504.59300000000002</c:v>
                </c:pt>
                <c:pt idx="3502">
                  <c:v>510.74900000000002</c:v>
                </c:pt>
                <c:pt idx="3503">
                  <c:v>506.18400000000003</c:v>
                </c:pt>
                <c:pt idx="3504">
                  <c:v>497.25799999999998</c:v>
                </c:pt>
                <c:pt idx="3505">
                  <c:v>496.34300000000002</c:v>
                </c:pt>
                <c:pt idx="3506">
                  <c:v>512.26599999999996</c:v>
                </c:pt>
                <c:pt idx="3507">
                  <c:v>520.23199999999997</c:v>
                </c:pt>
                <c:pt idx="3508">
                  <c:v>514.97</c:v>
                </c:pt>
                <c:pt idx="3509">
                  <c:v>514.05899999999997</c:v>
                </c:pt>
                <c:pt idx="3510">
                  <c:v>510.62200000000001</c:v>
                </c:pt>
                <c:pt idx="3511">
                  <c:v>506.78500000000003</c:v>
                </c:pt>
                <c:pt idx="3512">
                  <c:v>496.33499999999998</c:v>
                </c:pt>
                <c:pt idx="3513">
                  <c:v>502.21100000000001</c:v>
                </c:pt>
                <c:pt idx="3514">
                  <c:v>496.77300000000002</c:v>
                </c:pt>
                <c:pt idx="3515">
                  <c:v>500.02800000000002</c:v>
                </c:pt>
                <c:pt idx="3516">
                  <c:v>496.291</c:v>
                </c:pt>
                <c:pt idx="3517">
                  <c:v>497.55500000000001</c:v>
                </c:pt>
                <c:pt idx="3518">
                  <c:v>498.08499999999998</c:v>
                </c:pt>
                <c:pt idx="3519">
                  <c:v>507.87599999999998</c:v>
                </c:pt>
                <c:pt idx="3520">
                  <c:v>509.56700000000001</c:v>
                </c:pt>
                <c:pt idx="3521">
                  <c:v>511.78199999999998</c:v>
                </c:pt>
                <c:pt idx="3522">
                  <c:v>509.69200000000001</c:v>
                </c:pt>
                <c:pt idx="3523">
                  <c:v>451.274</c:v>
                </c:pt>
                <c:pt idx="3524">
                  <c:v>413.04500000000002</c:v>
                </c:pt>
                <c:pt idx="3525">
                  <c:v>409.94499999999999</c:v>
                </c:pt>
                <c:pt idx="3526">
                  <c:v>414.34100000000001</c:v>
                </c:pt>
                <c:pt idx="3527">
                  <c:v>413.029</c:v>
                </c:pt>
                <c:pt idx="3528">
                  <c:v>408.51100000000002</c:v>
                </c:pt>
                <c:pt idx="3529">
                  <c:v>418.42899999999997</c:v>
                </c:pt>
                <c:pt idx="3530">
                  <c:v>413.815</c:v>
                </c:pt>
                <c:pt idx="3531">
                  <c:v>414.68</c:v>
                </c:pt>
                <c:pt idx="3532">
                  <c:v>410.41899999999998</c:v>
                </c:pt>
                <c:pt idx="3533">
                  <c:v>423.01299999999998</c:v>
                </c:pt>
                <c:pt idx="3534">
                  <c:v>417.755</c:v>
                </c:pt>
                <c:pt idx="3535">
                  <c:v>424.548</c:v>
                </c:pt>
                <c:pt idx="3536">
                  <c:v>400.77800000000002</c:v>
                </c:pt>
                <c:pt idx="3537">
                  <c:v>388.48399999999998</c:v>
                </c:pt>
                <c:pt idx="3538">
                  <c:v>376.78699999999998</c:v>
                </c:pt>
                <c:pt idx="3539">
                  <c:v>366.30700000000002</c:v>
                </c:pt>
                <c:pt idx="3540">
                  <c:v>373.62700000000001</c:v>
                </c:pt>
                <c:pt idx="3541">
                  <c:v>363.19099999999997</c:v>
                </c:pt>
                <c:pt idx="3542">
                  <c:v>367.16800000000001</c:v>
                </c:pt>
                <c:pt idx="3543">
                  <c:v>372.77199999999999</c:v>
                </c:pt>
                <c:pt idx="3544">
                  <c:v>367.20800000000003</c:v>
                </c:pt>
                <c:pt idx="3545">
                  <c:v>377.04399999999998</c:v>
                </c:pt>
                <c:pt idx="3546">
                  <c:v>363.34100000000001</c:v>
                </c:pt>
                <c:pt idx="3547">
                  <c:v>364.08600000000001</c:v>
                </c:pt>
                <c:pt idx="3548">
                  <c:v>375.93400000000003</c:v>
                </c:pt>
                <c:pt idx="3549">
                  <c:v>373.59500000000003</c:v>
                </c:pt>
                <c:pt idx="3550">
                  <c:v>378.09800000000001</c:v>
                </c:pt>
                <c:pt idx="3551">
                  <c:v>479.59399999999999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305.78500000000003</c:v>
                </c:pt>
                <c:pt idx="3570">
                  <c:v>299.94299999999998</c:v>
                </c:pt>
                <c:pt idx="3571">
                  <c:v>306.37099999999998</c:v>
                </c:pt>
                <c:pt idx="3572">
                  <c:v>304.16000000000003</c:v>
                </c:pt>
                <c:pt idx="3573">
                  <c:v>298.74400000000003</c:v>
                </c:pt>
                <c:pt idx="3574">
                  <c:v>287.02600000000001</c:v>
                </c:pt>
                <c:pt idx="3575">
                  <c:v>212.21600000000001</c:v>
                </c:pt>
                <c:pt idx="3576">
                  <c:v>120.935</c:v>
                </c:pt>
                <c:pt idx="3577">
                  <c:v>129.452</c:v>
                </c:pt>
                <c:pt idx="3578">
                  <c:v>122.962</c:v>
                </c:pt>
                <c:pt idx="3579">
                  <c:v>116.849</c:v>
                </c:pt>
                <c:pt idx="3580">
                  <c:v>128.17400000000001</c:v>
                </c:pt>
                <c:pt idx="3581">
                  <c:v>128.042</c:v>
                </c:pt>
                <c:pt idx="3582">
                  <c:v>115.443</c:v>
                </c:pt>
                <c:pt idx="3583">
                  <c:v>107.761</c:v>
                </c:pt>
                <c:pt idx="3584">
                  <c:v>114.38500000000001</c:v>
                </c:pt>
                <c:pt idx="3585">
                  <c:v>120.756</c:v>
                </c:pt>
                <c:pt idx="3586">
                  <c:v>126.55500000000001</c:v>
                </c:pt>
                <c:pt idx="3587">
                  <c:v>127.626</c:v>
                </c:pt>
                <c:pt idx="3588">
                  <c:v>115.911</c:v>
                </c:pt>
                <c:pt idx="3589">
                  <c:v>127.583</c:v>
                </c:pt>
                <c:pt idx="3590">
                  <c:v>115.73</c:v>
                </c:pt>
                <c:pt idx="3591">
                  <c:v>114.398</c:v>
                </c:pt>
                <c:pt idx="3592">
                  <c:v>114.393</c:v>
                </c:pt>
                <c:pt idx="3593">
                  <c:v>115.39100000000001</c:v>
                </c:pt>
                <c:pt idx="3594">
                  <c:v>112.504</c:v>
                </c:pt>
                <c:pt idx="3595">
                  <c:v>112.43600000000001</c:v>
                </c:pt>
                <c:pt idx="3596">
                  <c:v>114.227</c:v>
                </c:pt>
                <c:pt idx="3597">
                  <c:v>111.59399999999999</c:v>
                </c:pt>
                <c:pt idx="3598">
                  <c:v>125.905</c:v>
                </c:pt>
                <c:pt idx="3599">
                  <c:v>119.32899999999999</c:v>
                </c:pt>
                <c:pt idx="3600">
                  <c:v>116.125</c:v>
                </c:pt>
                <c:pt idx="3601">
                  <c:v>114.21899999999999</c:v>
                </c:pt>
                <c:pt idx="3602">
                  <c:v>118.72</c:v>
                </c:pt>
                <c:pt idx="3603">
                  <c:v>108.29900000000001</c:v>
                </c:pt>
                <c:pt idx="3604">
                  <c:v>121.176</c:v>
                </c:pt>
                <c:pt idx="3605">
                  <c:v>113.592</c:v>
                </c:pt>
                <c:pt idx="3606">
                  <c:v>126.64700000000001</c:v>
                </c:pt>
                <c:pt idx="3607">
                  <c:v>122.318</c:v>
                </c:pt>
                <c:pt idx="3608">
                  <c:v>110.681</c:v>
                </c:pt>
                <c:pt idx="3609">
                  <c:v>120.31100000000001</c:v>
                </c:pt>
                <c:pt idx="3610">
                  <c:v>118.04300000000001</c:v>
                </c:pt>
                <c:pt idx="3611">
                  <c:v>119.937</c:v>
                </c:pt>
                <c:pt idx="3612">
                  <c:v>119.267</c:v>
                </c:pt>
                <c:pt idx="3613">
                  <c:v>115.88200000000001</c:v>
                </c:pt>
                <c:pt idx="3614">
                  <c:v>108.771</c:v>
                </c:pt>
                <c:pt idx="3615">
                  <c:v>116.102</c:v>
                </c:pt>
                <c:pt idx="3616">
                  <c:v>112.43</c:v>
                </c:pt>
                <c:pt idx="3617">
                  <c:v>107.515</c:v>
                </c:pt>
                <c:pt idx="3618">
                  <c:v>113.062</c:v>
                </c:pt>
                <c:pt idx="3619">
                  <c:v>112.248</c:v>
                </c:pt>
                <c:pt idx="3620">
                  <c:v>112.444</c:v>
                </c:pt>
                <c:pt idx="3621">
                  <c:v>118.21299999999999</c:v>
                </c:pt>
                <c:pt idx="3622">
                  <c:v>114.27200000000001</c:v>
                </c:pt>
                <c:pt idx="3623">
                  <c:v>111.971</c:v>
                </c:pt>
                <c:pt idx="3624">
                  <c:v>105.36</c:v>
                </c:pt>
                <c:pt idx="3625">
                  <c:v>102.953</c:v>
                </c:pt>
                <c:pt idx="3626">
                  <c:v>110.101</c:v>
                </c:pt>
                <c:pt idx="3627">
                  <c:v>111.149</c:v>
                </c:pt>
                <c:pt idx="3628">
                  <c:v>113.10299999999999</c:v>
                </c:pt>
                <c:pt idx="3629">
                  <c:v>111.767</c:v>
                </c:pt>
                <c:pt idx="3630">
                  <c:v>104.93899999999999</c:v>
                </c:pt>
                <c:pt idx="3631">
                  <c:v>113.465</c:v>
                </c:pt>
                <c:pt idx="3632">
                  <c:v>109.18600000000001</c:v>
                </c:pt>
                <c:pt idx="3633">
                  <c:v>108.336</c:v>
                </c:pt>
                <c:pt idx="3634">
                  <c:v>113.16200000000001</c:v>
                </c:pt>
                <c:pt idx="3635">
                  <c:v>109.089</c:v>
                </c:pt>
                <c:pt idx="3636">
                  <c:v>123.87</c:v>
                </c:pt>
                <c:pt idx="3637">
                  <c:v>105.352</c:v>
                </c:pt>
                <c:pt idx="3638">
                  <c:v>107.93300000000001</c:v>
                </c:pt>
                <c:pt idx="3639">
                  <c:v>102.036</c:v>
                </c:pt>
                <c:pt idx="3640">
                  <c:v>111.557</c:v>
                </c:pt>
                <c:pt idx="3641">
                  <c:v>114.39700000000001</c:v>
                </c:pt>
                <c:pt idx="3642">
                  <c:v>111.48699999999999</c:v>
                </c:pt>
                <c:pt idx="3643">
                  <c:v>107.78100000000001</c:v>
                </c:pt>
                <c:pt idx="3644">
                  <c:v>107.06100000000001</c:v>
                </c:pt>
                <c:pt idx="3645">
                  <c:v>108.375</c:v>
                </c:pt>
                <c:pt idx="3646">
                  <c:v>107.119</c:v>
                </c:pt>
                <c:pt idx="3647">
                  <c:v>106.559</c:v>
                </c:pt>
                <c:pt idx="3648">
                  <c:v>107.979</c:v>
                </c:pt>
                <c:pt idx="3649">
                  <c:v>102.791</c:v>
                </c:pt>
                <c:pt idx="3650">
                  <c:v>111.438</c:v>
                </c:pt>
                <c:pt idx="3651">
                  <c:v>111.917</c:v>
                </c:pt>
                <c:pt idx="3652">
                  <c:v>112.068</c:v>
                </c:pt>
                <c:pt idx="3653">
                  <c:v>115.87</c:v>
                </c:pt>
                <c:pt idx="3654">
                  <c:v>112.536</c:v>
                </c:pt>
                <c:pt idx="3655">
                  <c:v>113.14700000000001</c:v>
                </c:pt>
                <c:pt idx="3656">
                  <c:v>120.295</c:v>
                </c:pt>
                <c:pt idx="3657">
                  <c:v>122.051</c:v>
                </c:pt>
                <c:pt idx="3658">
                  <c:v>114.83499999999999</c:v>
                </c:pt>
                <c:pt idx="3659">
                  <c:v>122.711</c:v>
                </c:pt>
                <c:pt idx="3660">
                  <c:v>108.121</c:v>
                </c:pt>
                <c:pt idx="3661">
                  <c:v>119.03700000000001</c:v>
                </c:pt>
                <c:pt idx="3662">
                  <c:v>112.455</c:v>
                </c:pt>
                <c:pt idx="3663">
                  <c:v>112.748</c:v>
                </c:pt>
                <c:pt idx="3664">
                  <c:v>184.768</c:v>
                </c:pt>
                <c:pt idx="3665">
                  <c:v>509.67599999999999</c:v>
                </c:pt>
                <c:pt idx="3666">
                  <c:v>734.81700000000001</c:v>
                </c:pt>
                <c:pt idx="3667">
                  <c:v>874.38</c:v>
                </c:pt>
                <c:pt idx="3668">
                  <c:v>848.798</c:v>
                </c:pt>
                <c:pt idx="3669">
                  <c:v>889.38499999999999</c:v>
                </c:pt>
                <c:pt idx="3670">
                  <c:v>829.42200000000003</c:v>
                </c:pt>
                <c:pt idx="3671">
                  <c:v>873.827</c:v>
                </c:pt>
                <c:pt idx="3672">
                  <c:v>901.36599999999999</c:v>
                </c:pt>
                <c:pt idx="3673">
                  <c:v>849.73800000000006</c:v>
                </c:pt>
                <c:pt idx="3674">
                  <c:v>877.04700000000003</c:v>
                </c:pt>
                <c:pt idx="3675">
                  <c:v>887.52300000000002</c:v>
                </c:pt>
                <c:pt idx="3676">
                  <c:v>894.18200000000002</c:v>
                </c:pt>
                <c:pt idx="3677">
                  <c:v>902.15599999999995</c:v>
                </c:pt>
                <c:pt idx="3678">
                  <c:v>902.3</c:v>
                </c:pt>
                <c:pt idx="3679">
                  <c:v>842.35</c:v>
                </c:pt>
                <c:pt idx="3680">
                  <c:v>933.096</c:v>
                </c:pt>
                <c:pt idx="3681">
                  <c:v>908.94899999999996</c:v>
                </c:pt>
                <c:pt idx="3682">
                  <c:v>931.85500000000002</c:v>
                </c:pt>
                <c:pt idx="3683">
                  <c:v>921.94100000000003</c:v>
                </c:pt>
                <c:pt idx="3684">
                  <c:v>904.61400000000003</c:v>
                </c:pt>
                <c:pt idx="3685">
                  <c:v>922.7</c:v>
                </c:pt>
                <c:pt idx="3686">
                  <c:v>910.33600000000001</c:v>
                </c:pt>
                <c:pt idx="3687">
                  <c:v>901.81100000000004</c:v>
                </c:pt>
                <c:pt idx="3688">
                  <c:v>926.33699999999999</c:v>
                </c:pt>
                <c:pt idx="3689">
                  <c:v>889.78399999999999</c:v>
                </c:pt>
                <c:pt idx="3690">
                  <c:v>889.13099999999997</c:v>
                </c:pt>
                <c:pt idx="3691">
                  <c:v>882.07899999999995</c:v>
                </c:pt>
                <c:pt idx="3692">
                  <c:v>903.255</c:v>
                </c:pt>
                <c:pt idx="3693">
                  <c:v>928.32500000000005</c:v>
                </c:pt>
                <c:pt idx="3694">
                  <c:v>885.69500000000005</c:v>
                </c:pt>
                <c:pt idx="3695">
                  <c:v>910.87099999999998</c:v>
                </c:pt>
                <c:pt idx="3696">
                  <c:v>901.82600000000002</c:v>
                </c:pt>
                <c:pt idx="3697">
                  <c:v>897.20899999999995</c:v>
                </c:pt>
                <c:pt idx="3698">
                  <c:v>900.73800000000006</c:v>
                </c:pt>
                <c:pt idx="3699">
                  <c:v>892.14499999999998</c:v>
                </c:pt>
                <c:pt idx="3700">
                  <c:v>884.78099999999995</c:v>
                </c:pt>
                <c:pt idx="3701">
                  <c:v>901.77099999999996</c:v>
                </c:pt>
                <c:pt idx="3702">
                  <c:v>913.63300000000004</c:v>
                </c:pt>
                <c:pt idx="3703">
                  <c:v>903.73400000000004</c:v>
                </c:pt>
                <c:pt idx="3704">
                  <c:v>922.74</c:v>
                </c:pt>
                <c:pt idx="3705">
                  <c:v>889.14599999999996</c:v>
                </c:pt>
                <c:pt idx="3706">
                  <c:v>894.78599999999994</c:v>
                </c:pt>
                <c:pt idx="3707">
                  <c:v>899.34299999999996</c:v>
                </c:pt>
                <c:pt idx="3708">
                  <c:v>879.072</c:v>
                </c:pt>
                <c:pt idx="3709">
                  <c:v>897.85</c:v>
                </c:pt>
                <c:pt idx="3710">
                  <c:v>902.22699999999998</c:v>
                </c:pt>
                <c:pt idx="3711">
                  <c:v>866.71100000000001</c:v>
                </c:pt>
                <c:pt idx="3712">
                  <c:v>900.17</c:v>
                </c:pt>
                <c:pt idx="3713">
                  <c:v>881.60299999999995</c:v>
                </c:pt>
                <c:pt idx="3714">
                  <c:v>886.97900000000004</c:v>
                </c:pt>
                <c:pt idx="3715">
                  <c:v>898.64700000000005</c:v>
                </c:pt>
                <c:pt idx="3716">
                  <c:v>885.60400000000004</c:v>
                </c:pt>
                <c:pt idx="3717">
                  <c:v>887.01900000000001</c:v>
                </c:pt>
                <c:pt idx="3718">
                  <c:v>905.66300000000001</c:v>
                </c:pt>
                <c:pt idx="3719">
                  <c:v>882.55700000000002</c:v>
                </c:pt>
                <c:pt idx="3720">
                  <c:v>875.70500000000004</c:v>
                </c:pt>
                <c:pt idx="3721">
                  <c:v>883.82299999999998</c:v>
                </c:pt>
                <c:pt idx="3722">
                  <c:v>908.98500000000001</c:v>
                </c:pt>
                <c:pt idx="3723">
                  <c:v>897.58699999999999</c:v>
                </c:pt>
                <c:pt idx="3724">
                  <c:v>885.38900000000001</c:v>
                </c:pt>
                <c:pt idx="3725">
                  <c:v>902.64099999999996</c:v>
                </c:pt>
                <c:pt idx="3726">
                  <c:v>911.19600000000003</c:v>
                </c:pt>
                <c:pt idx="3727">
                  <c:v>903.98199999999997</c:v>
                </c:pt>
                <c:pt idx="3728">
                  <c:v>898.67499999999995</c:v>
                </c:pt>
                <c:pt idx="3729">
                  <c:v>904.78800000000001</c:v>
                </c:pt>
                <c:pt idx="3730">
                  <c:v>894.33199999999999</c:v>
                </c:pt>
                <c:pt idx="3731">
                  <c:v>898.20699999999999</c:v>
                </c:pt>
                <c:pt idx="3732">
                  <c:v>902.70699999999999</c:v>
                </c:pt>
                <c:pt idx="3733">
                  <c:v>881.899</c:v>
                </c:pt>
                <c:pt idx="3734">
                  <c:v>897.23199999999997</c:v>
                </c:pt>
                <c:pt idx="3735">
                  <c:v>893.7</c:v>
                </c:pt>
                <c:pt idx="3736">
                  <c:v>892.39599999999996</c:v>
                </c:pt>
                <c:pt idx="3737">
                  <c:v>895.03899999999999</c:v>
                </c:pt>
                <c:pt idx="3738">
                  <c:v>886.83199999999999</c:v>
                </c:pt>
                <c:pt idx="3739">
                  <c:v>919.47900000000004</c:v>
                </c:pt>
                <c:pt idx="3740">
                  <c:v>906.22400000000005</c:v>
                </c:pt>
                <c:pt idx="3741">
                  <c:v>904.95500000000004</c:v>
                </c:pt>
                <c:pt idx="3742">
                  <c:v>906.61099999999999</c:v>
                </c:pt>
                <c:pt idx="3743">
                  <c:v>904.79899999999998</c:v>
                </c:pt>
                <c:pt idx="3744">
                  <c:v>907.15</c:v>
                </c:pt>
                <c:pt idx="3745">
                  <c:v>912.97699999999998</c:v>
                </c:pt>
                <c:pt idx="3746">
                  <c:v>908.56700000000001</c:v>
                </c:pt>
                <c:pt idx="3747">
                  <c:v>891.26700000000005</c:v>
                </c:pt>
                <c:pt idx="3748">
                  <c:v>900.17499999999995</c:v>
                </c:pt>
                <c:pt idx="3749">
                  <c:v>914.41600000000005</c:v>
                </c:pt>
                <c:pt idx="3750">
                  <c:v>910.76099999999997</c:v>
                </c:pt>
                <c:pt idx="3751">
                  <c:v>901.49</c:v>
                </c:pt>
                <c:pt idx="3752">
                  <c:v>913.97699999999998</c:v>
                </c:pt>
                <c:pt idx="3753">
                  <c:v>910.66300000000001</c:v>
                </c:pt>
                <c:pt idx="3754">
                  <c:v>859.81899999999996</c:v>
                </c:pt>
                <c:pt idx="3755">
                  <c:v>629.10199999999998</c:v>
                </c:pt>
                <c:pt idx="3756">
                  <c:v>564.88</c:v>
                </c:pt>
                <c:pt idx="3757">
                  <c:v>562.78700000000003</c:v>
                </c:pt>
                <c:pt idx="3758">
                  <c:v>553.85199999999998</c:v>
                </c:pt>
                <c:pt idx="3759">
                  <c:v>651.18299999999999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500.262</c:v>
                </c:pt>
                <c:pt idx="3772">
                  <c:v>489.05599999999998</c:v>
                </c:pt>
                <c:pt idx="3773">
                  <c:v>445.17599999999999</c:v>
                </c:pt>
                <c:pt idx="3774">
                  <c:v>421.53100000000001</c:v>
                </c:pt>
                <c:pt idx="3775">
                  <c:v>400.35500000000002</c:v>
                </c:pt>
                <c:pt idx="3776">
                  <c:v>496.17700000000002</c:v>
                </c:pt>
                <c:pt idx="3777">
                  <c:v>494.38900000000001</c:v>
                </c:pt>
                <c:pt idx="3778">
                  <c:v>502.56900000000002</c:v>
                </c:pt>
                <c:pt idx="3779">
                  <c:v>500.709</c:v>
                </c:pt>
                <c:pt idx="3780">
                  <c:v>495.80399999999997</c:v>
                </c:pt>
                <c:pt idx="3781">
                  <c:v>492.92899999999997</c:v>
                </c:pt>
                <c:pt idx="3782">
                  <c:v>515.346</c:v>
                </c:pt>
                <c:pt idx="3783">
                  <c:v>502.86900000000003</c:v>
                </c:pt>
                <c:pt idx="3784">
                  <c:v>513.69799999999998</c:v>
                </c:pt>
                <c:pt idx="3785">
                  <c:v>517.89400000000001</c:v>
                </c:pt>
                <c:pt idx="3786">
                  <c:v>512.22799999999995</c:v>
                </c:pt>
                <c:pt idx="3787">
                  <c:v>513.71699999999998</c:v>
                </c:pt>
                <c:pt idx="3788">
                  <c:v>504.05</c:v>
                </c:pt>
                <c:pt idx="3789">
                  <c:v>519.36199999999997</c:v>
                </c:pt>
                <c:pt idx="3790">
                  <c:v>520.73500000000001</c:v>
                </c:pt>
                <c:pt idx="3791">
                  <c:v>523.53</c:v>
                </c:pt>
                <c:pt idx="3792">
                  <c:v>517.58799999999997</c:v>
                </c:pt>
                <c:pt idx="3793">
                  <c:v>514.91</c:v>
                </c:pt>
                <c:pt idx="3794">
                  <c:v>519.13099999999997</c:v>
                </c:pt>
                <c:pt idx="3795">
                  <c:v>512.20899999999995</c:v>
                </c:pt>
                <c:pt idx="3796">
                  <c:v>506.71800000000002</c:v>
                </c:pt>
                <c:pt idx="3797">
                  <c:v>517.92200000000003</c:v>
                </c:pt>
                <c:pt idx="3798">
                  <c:v>523.08600000000001</c:v>
                </c:pt>
                <c:pt idx="3799">
                  <c:v>509.94799999999998</c:v>
                </c:pt>
                <c:pt idx="3800">
                  <c:v>514.71299999999997</c:v>
                </c:pt>
                <c:pt idx="3801">
                  <c:v>518.41099999999994</c:v>
                </c:pt>
                <c:pt idx="3802">
                  <c:v>512.58299999999997</c:v>
                </c:pt>
                <c:pt idx="3803">
                  <c:v>505.09100000000001</c:v>
                </c:pt>
                <c:pt idx="3804">
                  <c:v>509.83300000000003</c:v>
                </c:pt>
                <c:pt idx="3805">
                  <c:v>510.91300000000001</c:v>
                </c:pt>
                <c:pt idx="3806">
                  <c:v>513.49400000000003</c:v>
                </c:pt>
                <c:pt idx="3807">
                  <c:v>507.69299999999998</c:v>
                </c:pt>
                <c:pt idx="3808">
                  <c:v>509.33199999999999</c:v>
                </c:pt>
                <c:pt idx="3809">
                  <c:v>519.06299999999999</c:v>
                </c:pt>
                <c:pt idx="3810">
                  <c:v>497.00700000000001</c:v>
                </c:pt>
                <c:pt idx="3811">
                  <c:v>499.59699999999998</c:v>
                </c:pt>
                <c:pt idx="3812">
                  <c:v>520.08399999999995</c:v>
                </c:pt>
                <c:pt idx="3813">
                  <c:v>521.22199999999998</c:v>
                </c:pt>
                <c:pt idx="3814">
                  <c:v>516.48</c:v>
                </c:pt>
                <c:pt idx="3815">
                  <c:v>506.89100000000002</c:v>
                </c:pt>
                <c:pt idx="3816">
                  <c:v>514.00599999999997</c:v>
                </c:pt>
                <c:pt idx="3817">
                  <c:v>500.226</c:v>
                </c:pt>
                <c:pt idx="3818">
                  <c:v>497.54399999999998</c:v>
                </c:pt>
                <c:pt idx="3819">
                  <c:v>505.89699999999999</c:v>
                </c:pt>
                <c:pt idx="3820">
                  <c:v>496.55099999999999</c:v>
                </c:pt>
                <c:pt idx="3821">
                  <c:v>509.87599999999998</c:v>
                </c:pt>
                <c:pt idx="3822">
                  <c:v>504.54</c:v>
                </c:pt>
                <c:pt idx="3823">
                  <c:v>515.28200000000004</c:v>
                </c:pt>
                <c:pt idx="3824">
                  <c:v>505.262</c:v>
                </c:pt>
                <c:pt idx="3825">
                  <c:v>512.05499999999995</c:v>
                </c:pt>
                <c:pt idx="3826">
                  <c:v>498.58</c:v>
                </c:pt>
                <c:pt idx="3827">
                  <c:v>504.35500000000002</c:v>
                </c:pt>
                <c:pt idx="3828">
                  <c:v>502.69</c:v>
                </c:pt>
                <c:pt idx="3829">
                  <c:v>514.154</c:v>
                </c:pt>
                <c:pt idx="3830">
                  <c:v>508.45400000000001</c:v>
                </c:pt>
                <c:pt idx="3831">
                  <c:v>510.61599999999999</c:v>
                </c:pt>
                <c:pt idx="3832">
                  <c:v>513.904</c:v>
                </c:pt>
                <c:pt idx="3833">
                  <c:v>501.07100000000003</c:v>
                </c:pt>
                <c:pt idx="3834">
                  <c:v>504.77800000000002</c:v>
                </c:pt>
                <c:pt idx="3835">
                  <c:v>501.017</c:v>
                </c:pt>
                <c:pt idx="3836">
                  <c:v>508.50599999999997</c:v>
                </c:pt>
                <c:pt idx="3837">
                  <c:v>505.68400000000003</c:v>
                </c:pt>
                <c:pt idx="3838">
                  <c:v>492.81099999999998</c:v>
                </c:pt>
                <c:pt idx="3839">
                  <c:v>504.666</c:v>
                </c:pt>
                <c:pt idx="3840">
                  <c:v>508.12900000000002</c:v>
                </c:pt>
                <c:pt idx="3841">
                  <c:v>505.82799999999997</c:v>
                </c:pt>
                <c:pt idx="3842">
                  <c:v>502.69</c:v>
                </c:pt>
                <c:pt idx="3843">
                  <c:v>505.23200000000003</c:v>
                </c:pt>
                <c:pt idx="3844">
                  <c:v>536.24199999999996</c:v>
                </c:pt>
                <c:pt idx="3845">
                  <c:v>544.62599999999998</c:v>
                </c:pt>
                <c:pt idx="3846">
                  <c:v>522.85699999999997</c:v>
                </c:pt>
                <c:pt idx="3847">
                  <c:v>524.83799999999997</c:v>
                </c:pt>
                <c:pt idx="3848">
                  <c:v>520.97900000000004</c:v>
                </c:pt>
                <c:pt idx="3849">
                  <c:v>510.69799999999998</c:v>
                </c:pt>
                <c:pt idx="3850">
                  <c:v>508.81099999999998</c:v>
                </c:pt>
                <c:pt idx="3851">
                  <c:v>499.45</c:v>
                </c:pt>
                <c:pt idx="3852">
                  <c:v>519.48599999999999</c:v>
                </c:pt>
                <c:pt idx="3853">
                  <c:v>516.80100000000004</c:v>
                </c:pt>
                <c:pt idx="3854">
                  <c:v>527.50699999999995</c:v>
                </c:pt>
                <c:pt idx="3855">
                  <c:v>516.596</c:v>
                </c:pt>
                <c:pt idx="3856">
                  <c:v>524.35299999999995</c:v>
                </c:pt>
                <c:pt idx="3857">
                  <c:v>520.19299999999998</c:v>
                </c:pt>
                <c:pt idx="3858">
                  <c:v>514.053</c:v>
                </c:pt>
                <c:pt idx="3859">
                  <c:v>512.899</c:v>
                </c:pt>
                <c:pt idx="3860">
                  <c:v>521.024</c:v>
                </c:pt>
                <c:pt idx="3861">
                  <c:v>515.84100000000001</c:v>
                </c:pt>
                <c:pt idx="3862">
                  <c:v>515.87099999999998</c:v>
                </c:pt>
                <c:pt idx="3863">
                  <c:v>504.18799999999999</c:v>
                </c:pt>
                <c:pt idx="3864">
                  <c:v>506.59899999999999</c:v>
                </c:pt>
                <c:pt idx="3865">
                  <c:v>518.67700000000002</c:v>
                </c:pt>
                <c:pt idx="3866">
                  <c:v>511.66</c:v>
                </c:pt>
                <c:pt idx="3867">
                  <c:v>501.75</c:v>
                </c:pt>
                <c:pt idx="3868">
                  <c:v>495.65899999999999</c:v>
                </c:pt>
                <c:pt idx="3869">
                  <c:v>523.38400000000001</c:v>
                </c:pt>
                <c:pt idx="3870">
                  <c:v>517.17200000000003</c:v>
                </c:pt>
                <c:pt idx="3871">
                  <c:v>509.47699999999998</c:v>
                </c:pt>
                <c:pt idx="3872">
                  <c:v>517.79100000000005</c:v>
                </c:pt>
                <c:pt idx="3873">
                  <c:v>523.07100000000003</c:v>
                </c:pt>
                <c:pt idx="3874">
                  <c:v>505.41</c:v>
                </c:pt>
                <c:pt idx="3875">
                  <c:v>511.12</c:v>
                </c:pt>
                <c:pt idx="3876">
                  <c:v>527.41600000000005</c:v>
                </c:pt>
                <c:pt idx="3877">
                  <c:v>518.74900000000002</c:v>
                </c:pt>
                <c:pt idx="3878">
                  <c:v>504.44400000000002</c:v>
                </c:pt>
                <c:pt idx="3879">
                  <c:v>514.90599999999995</c:v>
                </c:pt>
                <c:pt idx="3880">
                  <c:v>522.79399999999998</c:v>
                </c:pt>
                <c:pt idx="3881">
                  <c:v>517.75400000000002</c:v>
                </c:pt>
                <c:pt idx="3882">
                  <c:v>517.10400000000004</c:v>
                </c:pt>
                <c:pt idx="3883">
                  <c:v>510.12900000000002</c:v>
                </c:pt>
                <c:pt idx="3884">
                  <c:v>518.12800000000004</c:v>
                </c:pt>
                <c:pt idx="3885">
                  <c:v>498.03399999999999</c:v>
                </c:pt>
                <c:pt idx="3886">
                  <c:v>518.50900000000001</c:v>
                </c:pt>
                <c:pt idx="3887">
                  <c:v>519.09500000000003</c:v>
                </c:pt>
                <c:pt idx="3888">
                  <c:v>509.04700000000003</c:v>
                </c:pt>
                <c:pt idx="3889">
                  <c:v>512.00900000000001</c:v>
                </c:pt>
                <c:pt idx="3890">
                  <c:v>512.12099999999998</c:v>
                </c:pt>
                <c:pt idx="3891">
                  <c:v>509.947</c:v>
                </c:pt>
                <c:pt idx="3892">
                  <c:v>509.67099999999999</c:v>
                </c:pt>
                <c:pt idx="3893">
                  <c:v>492.608</c:v>
                </c:pt>
                <c:pt idx="3894">
                  <c:v>507.71899999999999</c:v>
                </c:pt>
                <c:pt idx="3895">
                  <c:v>507.15699999999998</c:v>
                </c:pt>
                <c:pt idx="3896">
                  <c:v>506.1</c:v>
                </c:pt>
                <c:pt idx="3897">
                  <c:v>505.07600000000002</c:v>
                </c:pt>
                <c:pt idx="3898">
                  <c:v>517.75900000000001</c:v>
                </c:pt>
                <c:pt idx="3899">
                  <c:v>511.38</c:v>
                </c:pt>
                <c:pt idx="3900">
                  <c:v>502.89600000000002</c:v>
                </c:pt>
                <c:pt idx="3901">
                  <c:v>513.01300000000003</c:v>
                </c:pt>
                <c:pt idx="3902">
                  <c:v>521.40099999999995</c:v>
                </c:pt>
                <c:pt idx="3903">
                  <c:v>502.08499999999998</c:v>
                </c:pt>
                <c:pt idx="3904">
                  <c:v>508.13799999999998</c:v>
                </c:pt>
                <c:pt idx="3905">
                  <c:v>503.05599999999998</c:v>
                </c:pt>
                <c:pt idx="3906">
                  <c:v>513.36300000000006</c:v>
                </c:pt>
                <c:pt idx="3907">
                  <c:v>508.41199999999998</c:v>
                </c:pt>
                <c:pt idx="3908">
                  <c:v>513.65599999999995</c:v>
                </c:pt>
                <c:pt idx="3909">
                  <c:v>522.32299999999998</c:v>
                </c:pt>
                <c:pt idx="3910">
                  <c:v>515.03599999999994</c:v>
                </c:pt>
                <c:pt idx="3911">
                  <c:v>501.47199999999998</c:v>
                </c:pt>
                <c:pt idx="3912">
                  <c:v>518.27700000000004</c:v>
                </c:pt>
                <c:pt idx="3913">
                  <c:v>502.01400000000001</c:v>
                </c:pt>
                <c:pt idx="3914">
                  <c:v>514.36900000000003</c:v>
                </c:pt>
                <c:pt idx="3915">
                  <c:v>512.68399999999997</c:v>
                </c:pt>
                <c:pt idx="3916">
                  <c:v>518.529</c:v>
                </c:pt>
                <c:pt idx="3917">
                  <c:v>513.79200000000003</c:v>
                </c:pt>
                <c:pt idx="3918">
                  <c:v>513.34299999999996</c:v>
                </c:pt>
                <c:pt idx="3919">
                  <c:v>493.97</c:v>
                </c:pt>
                <c:pt idx="3920">
                  <c:v>507.52100000000002</c:v>
                </c:pt>
                <c:pt idx="3921">
                  <c:v>509.19</c:v>
                </c:pt>
                <c:pt idx="3922">
                  <c:v>504.27199999999999</c:v>
                </c:pt>
                <c:pt idx="3923">
                  <c:v>505.70400000000001</c:v>
                </c:pt>
                <c:pt idx="3924">
                  <c:v>507.59800000000001</c:v>
                </c:pt>
                <c:pt idx="3925">
                  <c:v>503.46600000000001</c:v>
                </c:pt>
                <c:pt idx="3926">
                  <c:v>495.524</c:v>
                </c:pt>
                <c:pt idx="3927">
                  <c:v>509.077</c:v>
                </c:pt>
                <c:pt idx="3928">
                  <c:v>510.20600000000002</c:v>
                </c:pt>
                <c:pt idx="3929">
                  <c:v>504.05500000000001</c:v>
                </c:pt>
                <c:pt idx="3930">
                  <c:v>500.84899999999999</c:v>
                </c:pt>
                <c:pt idx="3931">
                  <c:v>505.053</c:v>
                </c:pt>
                <c:pt idx="3932">
                  <c:v>506.37900000000002</c:v>
                </c:pt>
                <c:pt idx="3933">
                  <c:v>500.72</c:v>
                </c:pt>
                <c:pt idx="3934">
                  <c:v>509.94900000000001</c:v>
                </c:pt>
                <c:pt idx="3935">
                  <c:v>521.54</c:v>
                </c:pt>
                <c:pt idx="3936">
                  <c:v>516.26900000000001</c:v>
                </c:pt>
                <c:pt idx="3937">
                  <c:v>498.89699999999999</c:v>
                </c:pt>
                <c:pt idx="3938">
                  <c:v>510.12599999999998</c:v>
                </c:pt>
                <c:pt idx="3939">
                  <c:v>511.48500000000001</c:v>
                </c:pt>
                <c:pt idx="3940">
                  <c:v>520.452</c:v>
                </c:pt>
                <c:pt idx="3941">
                  <c:v>514.11699999999996</c:v>
                </c:pt>
                <c:pt idx="3942">
                  <c:v>516.70100000000002</c:v>
                </c:pt>
                <c:pt idx="3943">
                  <c:v>523.21600000000001</c:v>
                </c:pt>
                <c:pt idx="3944">
                  <c:v>508.363</c:v>
                </c:pt>
                <c:pt idx="3945">
                  <c:v>509.11599999999999</c:v>
                </c:pt>
                <c:pt idx="3946">
                  <c:v>497.71100000000001</c:v>
                </c:pt>
                <c:pt idx="3947">
                  <c:v>494.19799999999998</c:v>
                </c:pt>
                <c:pt idx="3948">
                  <c:v>497.64299999999997</c:v>
                </c:pt>
                <c:pt idx="3949">
                  <c:v>500.18200000000002</c:v>
                </c:pt>
                <c:pt idx="3950">
                  <c:v>505.27300000000002</c:v>
                </c:pt>
                <c:pt idx="3951">
                  <c:v>491.46300000000002</c:v>
                </c:pt>
                <c:pt idx="3952">
                  <c:v>513.06799999999998</c:v>
                </c:pt>
                <c:pt idx="3953">
                  <c:v>500.93400000000003</c:v>
                </c:pt>
                <c:pt idx="3954">
                  <c:v>501.05</c:v>
                </c:pt>
                <c:pt idx="3955">
                  <c:v>502.66399999999999</c:v>
                </c:pt>
                <c:pt idx="3956">
                  <c:v>502.04599999999999</c:v>
                </c:pt>
                <c:pt idx="3957">
                  <c:v>496.61700000000002</c:v>
                </c:pt>
                <c:pt idx="3958">
                  <c:v>489.89400000000001</c:v>
                </c:pt>
                <c:pt idx="3959">
                  <c:v>506.77800000000002</c:v>
                </c:pt>
                <c:pt idx="3960">
                  <c:v>506.42</c:v>
                </c:pt>
                <c:pt idx="3961">
                  <c:v>506.71699999999998</c:v>
                </c:pt>
                <c:pt idx="3962">
                  <c:v>515.18499999999995</c:v>
                </c:pt>
                <c:pt idx="3963">
                  <c:v>505.59399999999999</c:v>
                </c:pt>
                <c:pt idx="3964">
                  <c:v>491.572</c:v>
                </c:pt>
                <c:pt idx="3965">
                  <c:v>507.072</c:v>
                </c:pt>
                <c:pt idx="3966">
                  <c:v>515.44600000000003</c:v>
                </c:pt>
                <c:pt idx="3967">
                  <c:v>507.5</c:v>
                </c:pt>
                <c:pt idx="3968">
                  <c:v>499.25799999999998</c:v>
                </c:pt>
                <c:pt idx="3969">
                  <c:v>505.02199999999999</c:v>
                </c:pt>
                <c:pt idx="3970">
                  <c:v>508.95800000000003</c:v>
                </c:pt>
                <c:pt idx="3971">
                  <c:v>484.64400000000001</c:v>
                </c:pt>
                <c:pt idx="3972">
                  <c:v>498.392</c:v>
                </c:pt>
                <c:pt idx="3973">
                  <c:v>499.18200000000002</c:v>
                </c:pt>
                <c:pt idx="3974">
                  <c:v>499.40300000000002</c:v>
                </c:pt>
                <c:pt idx="3975">
                  <c:v>497.30799999999999</c:v>
                </c:pt>
                <c:pt idx="3976">
                  <c:v>497.09</c:v>
                </c:pt>
                <c:pt idx="3977">
                  <c:v>505.62099999999998</c:v>
                </c:pt>
                <c:pt idx="3978">
                  <c:v>488.00700000000001</c:v>
                </c:pt>
                <c:pt idx="3979">
                  <c:v>492.17200000000003</c:v>
                </c:pt>
                <c:pt idx="3980">
                  <c:v>487.48</c:v>
                </c:pt>
                <c:pt idx="3981">
                  <c:v>487.78</c:v>
                </c:pt>
                <c:pt idx="3982">
                  <c:v>490.08100000000002</c:v>
                </c:pt>
                <c:pt idx="3983">
                  <c:v>496.89800000000002</c:v>
                </c:pt>
                <c:pt idx="3984">
                  <c:v>500.77</c:v>
                </c:pt>
                <c:pt idx="3985">
                  <c:v>494.85199999999998</c:v>
                </c:pt>
                <c:pt idx="3986">
                  <c:v>500.24599999999998</c:v>
                </c:pt>
                <c:pt idx="3987">
                  <c:v>507.07299999999998</c:v>
                </c:pt>
                <c:pt idx="3988">
                  <c:v>493.72</c:v>
                </c:pt>
                <c:pt idx="3989">
                  <c:v>502.84899999999999</c:v>
                </c:pt>
                <c:pt idx="3990">
                  <c:v>499.19799999999998</c:v>
                </c:pt>
                <c:pt idx="3991">
                  <c:v>497.47300000000001</c:v>
                </c:pt>
                <c:pt idx="3992">
                  <c:v>500.24799999999999</c:v>
                </c:pt>
                <c:pt idx="3993">
                  <c:v>499.51799999999997</c:v>
                </c:pt>
                <c:pt idx="3994">
                  <c:v>500.065</c:v>
                </c:pt>
                <c:pt idx="3995">
                  <c:v>491.517</c:v>
                </c:pt>
                <c:pt idx="3996">
                  <c:v>493.69299999999998</c:v>
                </c:pt>
                <c:pt idx="3997">
                  <c:v>496.74700000000001</c:v>
                </c:pt>
                <c:pt idx="3998">
                  <c:v>487.52199999999999</c:v>
                </c:pt>
                <c:pt idx="3999">
                  <c:v>501.96699999999998</c:v>
                </c:pt>
                <c:pt idx="4000">
                  <c:v>499.51400000000001</c:v>
                </c:pt>
                <c:pt idx="4001">
                  <c:v>497.96300000000002</c:v>
                </c:pt>
                <c:pt idx="4002">
                  <c:v>489.11</c:v>
                </c:pt>
                <c:pt idx="4003">
                  <c:v>492.88900000000001</c:v>
                </c:pt>
                <c:pt idx="4004">
                  <c:v>491.70400000000001</c:v>
                </c:pt>
                <c:pt idx="4005">
                  <c:v>483.3</c:v>
                </c:pt>
                <c:pt idx="4006">
                  <c:v>499.80599999999998</c:v>
                </c:pt>
                <c:pt idx="4007">
                  <c:v>494.06400000000002</c:v>
                </c:pt>
                <c:pt idx="4008">
                  <c:v>491.78699999999998</c:v>
                </c:pt>
                <c:pt idx="4009">
                  <c:v>496.70100000000002</c:v>
                </c:pt>
                <c:pt idx="4010">
                  <c:v>497.928</c:v>
                </c:pt>
                <c:pt idx="4011">
                  <c:v>501.11200000000002</c:v>
                </c:pt>
                <c:pt idx="4012">
                  <c:v>513.88599999999997</c:v>
                </c:pt>
                <c:pt idx="4013">
                  <c:v>494.16</c:v>
                </c:pt>
                <c:pt idx="4014">
                  <c:v>505.49</c:v>
                </c:pt>
                <c:pt idx="4015">
                  <c:v>491.226</c:v>
                </c:pt>
                <c:pt idx="4016">
                  <c:v>498.43599999999998</c:v>
                </c:pt>
                <c:pt idx="4017">
                  <c:v>489.35700000000003</c:v>
                </c:pt>
                <c:pt idx="4018">
                  <c:v>487.68099999999998</c:v>
                </c:pt>
                <c:pt idx="4019">
                  <c:v>498.71</c:v>
                </c:pt>
                <c:pt idx="4020">
                  <c:v>497.33199999999999</c:v>
                </c:pt>
                <c:pt idx="4021">
                  <c:v>501.23700000000002</c:v>
                </c:pt>
                <c:pt idx="4022">
                  <c:v>491.09</c:v>
                </c:pt>
                <c:pt idx="4023">
                  <c:v>495.596</c:v>
                </c:pt>
                <c:pt idx="4024">
                  <c:v>492.06799999999998</c:v>
                </c:pt>
                <c:pt idx="4025">
                  <c:v>501.31599999999997</c:v>
                </c:pt>
                <c:pt idx="4026">
                  <c:v>497.79300000000001</c:v>
                </c:pt>
                <c:pt idx="4027">
                  <c:v>597.04999999999995</c:v>
                </c:pt>
                <c:pt idx="4028">
                  <c:v>802.67499999999995</c:v>
                </c:pt>
                <c:pt idx="4029">
                  <c:v>885.78599999999994</c:v>
                </c:pt>
                <c:pt idx="4030">
                  <c:v>912.58799999999997</c:v>
                </c:pt>
                <c:pt idx="4031">
                  <c:v>872.30899999999997</c:v>
                </c:pt>
                <c:pt idx="4032">
                  <c:v>892.49199999999996</c:v>
                </c:pt>
                <c:pt idx="4033">
                  <c:v>886.70899999999995</c:v>
                </c:pt>
                <c:pt idx="4034">
                  <c:v>879.63800000000003</c:v>
                </c:pt>
                <c:pt idx="4035">
                  <c:v>899.92200000000003</c:v>
                </c:pt>
                <c:pt idx="4036">
                  <c:v>888.85</c:v>
                </c:pt>
                <c:pt idx="4037">
                  <c:v>889.32399999999996</c:v>
                </c:pt>
                <c:pt idx="4038">
                  <c:v>897.05700000000002</c:v>
                </c:pt>
                <c:pt idx="4039">
                  <c:v>901.65599999999995</c:v>
                </c:pt>
                <c:pt idx="4040">
                  <c:v>905.14400000000001</c:v>
                </c:pt>
                <c:pt idx="4041">
                  <c:v>891.06799999999998</c:v>
                </c:pt>
                <c:pt idx="4042">
                  <c:v>902.78499999999997</c:v>
                </c:pt>
                <c:pt idx="4043">
                  <c:v>904.06500000000005</c:v>
                </c:pt>
                <c:pt idx="4044">
                  <c:v>903.27200000000005</c:v>
                </c:pt>
                <c:pt idx="4045">
                  <c:v>883.05600000000004</c:v>
                </c:pt>
                <c:pt idx="4046">
                  <c:v>892.30600000000004</c:v>
                </c:pt>
                <c:pt idx="4047">
                  <c:v>888.36199999999997</c:v>
                </c:pt>
                <c:pt idx="4048">
                  <c:v>894.995</c:v>
                </c:pt>
                <c:pt idx="4049">
                  <c:v>917.93299999999999</c:v>
                </c:pt>
                <c:pt idx="4050">
                  <c:v>892.54100000000005</c:v>
                </c:pt>
                <c:pt idx="4051">
                  <c:v>903.72299999999996</c:v>
                </c:pt>
                <c:pt idx="4052">
                  <c:v>902.55200000000002</c:v>
                </c:pt>
                <c:pt idx="4053">
                  <c:v>904.66300000000001</c:v>
                </c:pt>
                <c:pt idx="4054">
                  <c:v>899.25599999999997</c:v>
                </c:pt>
                <c:pt idx="4055">
                  <c:v>896.96</c:v>
                </c:pt>
                <c:pt idx="4056">
                  <c:v>894.03300000000002</c:v>
                </c:pt>
                <c:pt idx="4057">
                  <c:v>891.37</c:v>
                </c:pt>
                <c:pt idx="4058">
                  <c:v>888.40899999999999</c:v>
                </c:pt>
                <c:pt idx="4059">
                  <c:v>884.8</c:v>
                </c:pt>
                <c:pt idx="4060">
                  <c:v>897.76300000000003</c:v>
                </c:pt>
                <c:pt idx="4061">
                  <c:v>878.53899999999999</c:v>
                </c:pt>
                <c:pt idx="4062">
                  <c:v>889.90599999999995</c:v>
                </c:pt>
                <c:pt idx="4063">
                  <c:v>910.80899999999997</c:v>
                </c:pt>
                <c:pt idx="4064">
                  <c:v>877.36</c:v>
                </c:pt>
                <c:pt idx="4065">
                  <c:v>899.28300000000002</c:v>
                </c:pt>
                <c:pt idx="4066">
                  <c:v>882.47299999999996</c:v>
                </c:pt>
                <c:pt idx="4067">
                  <c:v>894.31399999999996</c:v>
                </c:pt>
                <c:pt idx="4068">
                  <c:v>890.65599999999995</c:v>
                </c:pt>
                <c:pt idx="4069">
                  <c:v>889.41700000000003</c:v>
                </c:pt>
                <c:pt idx="4070">
                  <c:v>907.15099999999995</c:v>
                </c:pt>
                <c:pt idx="4071">
                  <c:v>910.02</c:v>
                </c:pt>
                <c:pt idx="4072">
                  <c:v>901.98900000000003</c:v>
                </c:pt>
                <c:pt idx="4073">
                  <c:v>899.47199999999998</c:v>
                </c:pt>
                <c:pt idx="4074">
                  <c:v>885.62699999999995</c:v>
                </c:pt>
                <c:pt idx="4075">
                  <c:v>884.74</c:v>
                </c:pt>
                <c:pt idx="4076">
                  <c:v>888.02099999999996</c:v>
                </c:pt>
                <c:pt idx="4077">
                  <c:v>891.76700000000005</c:v>
                </c:pt>
                <c:pt idx="4078">
                  <c:v>896.80700000000002</c:v>
                </c:pt>
                <c:pt idx="4079">
                  <c:v>908.78599999999994</c:v>
                </c:pt>
                <c:pt idx="4080">
                  <c:v>908.19100000000003</c:v>
                </c:pt>
                <c:pt idx="4081">
                  <c:v>907.827</c:v>
                </c:pt>
                <c:pt idx="4082">
                  <c:v>915.41200000000003</c:v>
                </c:pt>
                <c:pt idx="4083">
                  <c:v>896.096</c:v>
                </c:pt>
                <c:pt idx="4084">
                  <c:v>893.96100000000001</c:v>
                </c:pt>
                <c:pt idx="4085">
                  <c:v>901.69600000000003</c:v>
                </c:pt>
                <c:pt idx="4086">
                  <c:v>892.66099999999994</c:v>
                </c:pt>
                <c:pt idx="4087">
                  <c:v>884.94</c:v>
                </c:pt>
                <c:pt idx="4088">
                  <c:v>909.57799999999997</c:v>
                </c:pt>
                <c:pt idx="4089">
                  <c:v>898.20500000000004</c:v>
                </c:pt>
                <c:pt idx="4090">
                  <c:v>894.24800000000005</c:v>
                </c:pt>
                <c:pt idx="4091">
                  <c:v>902.53200000000004</c:v>
                </c:pt>
                <c:pt idx="4092">
                  <c:v>899.89200000000005</c:v>
                </c:pt>
                <c:pt idx="4093">
                  <c:v>902.04499999999996</c:v>
                </c:pt>
                <c:pt idx="4094">
                  <c:v>900.92100000000005</c:v>
                </c:pt>
                <c:pt idx="4095">
                  <c:v>894.75300000000004</c:v>
                </c:pt>
                <c:pt idx="4096">
                  <c:v>899.04300000000001</c:v>
                </c:pt>
                <c:pt idx="4097">
                  <c:v>918.17399999999998</c:v>
                </c:pt>
                <c:pt idx="4098">
                  <c:v>895.55399999999997</c:v>
                </c:pt>
                <c:pt idx="4099">
                  <c:v>893.25699999999995</c:v>
                </c:pt>
                <c:pt idx="4100">
                  <c:v>893.81700000000001</c:v>
                </c:pt>
                <c:pt idx="4101">
                  <c:v>889.23699999999997</c:v>
                </c:pt>
                <c:pt idx="4102">
                  <c:v>910.74800000000005</c:v>
                </c:pt>
                <c:pt idx="4103">
                  <c:v>900.81</c:v>
                </c:pt>
                <c:pt idx="4104">
                  <c:v>892.92499999999995</c:v>
                </c:pt>
                <c:pt idx="4105">
                  <c:v>903.65099999999995</c:v>
                </c:pt>
                <c:pt idx="4106">
                  <c:v>900.22199999999998</c:v>
                </c:pt>
                <c:pt idx="4107">
                  <c:v>878.91399999999999</c:v>
                </c:pt>
                <c:pt idx="4108">
                  <c:v>886.36300000000006</c:v>
                </c:pt>
                <c:pt idx="4109">
                  <c:v>910.61500000000001</c:v>
                </c:pt>
                <c:pt idx="4110">
                  <c:v>906.78099999999995</c:v>
                </c:pt>
                <c:pt idx="4111">
                  <c:v>900.02099999999996</c:v>
                </c:pt>
                <c:pt idx="4112">
                  <c:v>911.91700000000003</c:v>
                </c:pt>
                <c:pt idx="4113">
                  <c:v>893.65200000000004</c:v>
                </c:pt>
                <c:pt idx="4114">
                  <c:v>918.29600000000005</c:v>
                </c:pt>
                <c:pt idx="4115">
                  <c:v>906.31899999999996</c:v>
                </c:pt>
                <c:pt idx="4116">
                  <c:v>917.37099999999998</c:v>
                </c:pt>
                <c:pt idx="4117">
                  <c:v>873.27099999999996</c:v>
                </c:pt>
                <c:pt idx="4118">
                  <c:v>661.505</c:v>
                </c:pt>
                <c:pt idx="4119">
                  <c:v>397.911</c:v>
                </c:pt>
                <c:pt idx="4120">
                  <c:v>223.63200000000001</c:v>
                </c:pt>
                <c:pt idx="4121">
                  <c:v>138.87700000000001</c:v>
                </c:pt>
                <c:pt idx="4122">
                  <c:v>148.19999999999999</c:v>
                </c:pt>
                <c:pt idx="4123">
                  <c:v>164.381</c:v>
                </c:pt>
                <c:pt idx="4124">
                  <c:v>163.89099999999999</c:v>
                </c:pt>
                <c:pt idx="4125">
                  <c:v>150.51400000000001</c:v>
                </c:pt>
                <c:pt idx="4126">
                  <c:v>141.90700000000001</c:v>
                </c:pt>
                <c:pt idx="4127">
                  <c:v>107.316</c:v>
                </c:pt>
                <c:pt idx="4128">
                  <c:v>115.001</c:v>
                </c:pt>
                <c:pt idx="4129">
                  <c:v>114.232</c:v>
                </c:pt>
                <c:pt idx="4130">
                  <c:v>105.877</c:v>
                </c:pt>
                <c:pt idx="4131">
                  <c:v>107.196</c:v>
                </c:pt>
                <c:pt idx="4132">
                  <c:v>111.30800000000001</c:v>
                </c:pt>
                <c:pt idx="4133">
                  <c:v>121.736</c:v>
                </c:pt>
                <c:pt idx="4134">
                  <c:v>105.822</c:v>
                </c:pt>
                <c:pt idx="4135">
                  <c:v>118.496</c:v>
                </c:pt>
                <c:pt idx="4136">
                  <c:v>113.203</c:v>
                </c:pt>
                <c:pt idx="4137">
                  <c:v>121.29300000000001</c:v>
                </c:pt>
                <c:pt idx="4138">
                  <c:v>109.07</c:v>
                </c:pt>
                <c:pt idx="4139">
                  <c:v>121.401</c:v>
                </c:pt>
                <c:pt idx="4140">
                  <c:v>105.035</c:v>
                </c:pt>
                <c:pt idx="4141">
                  <c:v>107.34</c:v>
                </c:pt>
                <c:pt idx="4142">
                  <c:v>110.151</c:v>
                </c:pt>
                <c:pt idx="4143">
                  <c:v>117.389</c:v>
                </c:pt>
                <c:pt idx="4144">
                  <c:v>113.968</c:v>
                </c:pt>
                <c:pt idx="4145">
                  <c:v>108.002</c:v>
                </c:pt>
                <c:pt idx="4146">
                  <c:v>109.253</c:v>
                </c:pt>
                <c:pt idx="4147">
                  <c:v>102.75</c:v>
                </c:pt>
                <c:pt idx="4148">
                  <c:v>108.27500000000001</c:v>
                </c:pt>
                <c:pt idx="4149">
                  <c:v>98.561999999999998</c:v>
                </c:pt>
                <c:pt idx="4150">
                  <c:v>105.58799999999999</c:v>
                </c:pt>
                <c:pt idx="4151">
                  <c:v>103.23699999999999</c:v>
                </c:pt>
                <c:pt idx="4152">
                  <c:v>111.852</c:v>
                </c:pt>
                <c:pt idx="4153">
                  <c:v>98.701700000000002</c:v>
                </c:pt>
                <c:pt idx="4154">
                  <c:v>112.631</c:v>
                </c:pt>
                <c:pt idx="4155">
                  <c:v>105.40600000000001</c:v>
                </c:pt>
                <c:pt idx="4156">
                  <c:v>98.647400000000005</c:v>
                </c:pt>
                <c:pt idx="4157">
                  <c:v>105.646</c:v>
                </c:pt>
                <c:pt idx="4158">
                  <c:v>97.277199999999993</c:v>
                </c:pt>
                <c:pt idx="4159">
                  <c:v>99.095200000000006</c:v>
                </c:pt>
                <c:pt idx="4160">
                  <c:v>99.621099999999998</c:v>
                </c:pt>
                <c:pt idx="4161">
                  <c:v>99.346900000000005</c:v>
                </c:pt>
                <c:pt idx="4162">
                  <c:v>100.322</c:v>
                </c:pt>
                <c:pt idx="4163">
                  <c:v>95.101100000000002</c:v>
                </c:pt>
                <c:pt idx="4164">
                  <c:v>98.983599999999996</c:v>
                </c:pt>
                <c:pt idx="4165">
                  <c:v>105.572</c:v>
                </c:pt>
                <c:pt idx="4166">
                  <c:v>109.252</c:v>
                </c:pt>
                <c:pt idx="4167">
                  <c:v>111.937</c:v>
                </c:pt>
                <c:pt idx="4168">
                  <c:v>98.951700000000002</c:v>
                </c:pt>
                <c:pt idx="4169">
                  <c:v>98.701099999999997</c:v>
                </c:pt>
                <c:pt idx="4170">
                  <c:v>104.761</c:v>
                </c:pt>
                <c:pt idx="4171">
                  <c:v>101.246</c:v>
                </c:pt>
                <c:pt idx="4172">
                  <c:v>103.57599999999999</c:v>
                </c:pt>
                <c:pt idx="4173">
                  <c:v>104.65600000000001</c:v>
                </c:pt>
                <c:pt idx="4174">
                  <c:v>102.41200000000001</c:v>
                </c:pt>
                <c:pt idx="4175">
                  <c:v>91.926599999999993</c:v>
                </c:pt>
                <c:pt idx="4176">
                  <c:v>94.487799999999993</c:v>
                </c:pt>
                <c:pt idx="4177">
                  <c:v>92.326800000000006</c:v>
                </c:pt>
                <c:pt idx="4178">
                  <c:v>102.26900000000001</c:v>
                </c:pt>
                <c:pt idx="4179">
                  <c:v>95.142899999999997</c:v>
                </c:pt>
                <c:pt idx="4180">
                  <c:v>95.465999999999994</c:v>
                </c:pt>
                <c:pt idx="4181">
                  <c:v>93.269300000000001</c:v>
                </c:pt>
                <c:pt idx="4182">
                  <c:v>89.538700000000006</c:v>
                </c:pt>
                <c:pt idx="4183">
                  <c:v>96.579300000000003</c:v>
                </c:pt>
                <c:pt idx="4184">
                  <c:v>99.521900000000002</c:v>
                </c:pt>
                <c:pt idx="4185">
                  <c:v>89.069699999999997</c:v>
                </c:pt>
                <c:pt idx="4186">
                  <c:v>90.075999999999993</c:v>
                </c:pt>
                <c:pt idx="4187">
                  <c:v>91.380099999999999</c:v>
                </c:pt>
                <c:pt idx="4188">
                  <c:v>89.687399999999997</c:v>
                </c:pt>
                <c:pt idx="4189">
                  <c:v>100.741</c:v>
                </c:pt>
                <c:pt idx="4190">
                  <c:v>99.276799999999994</c:v>
                </c:pt>
                <c:pt idx="4191">
                  <c:v>94.646000000000001</c:v>
                </c:pt>
                <c:pt idx="4192">
                  <c:v>98.586600000000004</c:v>
                </c:pt>
                <c:pt idx="4193">
                  <c:v>97.155600000000007</c:v>
                </c:pt>
                <c:pt idx="4194">
                  <c:v>95.998800000000003</c:v>
                </c:pt>
                <c:pt idx="4195">
                  <c:v>89.46</c:v>
                </c:pt>
                <c:pt idx="4196">
                  <c:v>104.11799999999999</c:v>
                </c:pt>
                <c:pt idx="4197">
                  <c:v>89.571700000000007</c:v>
                </c:pt>
                <c:pt idx="4198">
                  <c:v>99.478300000000004</c:v>
                </c:pt>
                <c:pt idx="4199">
                  <c:v>99.045199999999994</c:v>
                </c:pt>
                <c:pt idx="4200">
                  <c:v>105.27800000000001</c:v>
                </c:pt>
                <c:pt idx="4201">
                  <c:v>101.925</c:v>
                </c:pt>
                <c:pt idx="4202">
                  <c:v>108.658</c:v>
                </c:pt>
                <c:pt idx="4203">
                  <c:v>107.46899999999999</c:v>
                </c:pt>
                <c:pt idx="4204">
                  <c:v>91.975800000000007</c:v>
                </c:pt>
                <c:pt idx="4205">
                  <c:v>98.987899999999996</c:v>
                </c:pt>
                <c:pt idx="4206">
                  <c:v>108.242</c:v>
                </c:pt>
                <c:pt idx="4207">
                  <c:v>107.327</c:v>
                </c:pt>
                <c:pt idx="4208">
                  <c:v>105.625</c:v>
                </c:pt>
                <c:pt idx="4209">
                  <c:v>102.03700000000001</c:v>
                </c:pt>
                <c:pt idx="4210">
                  <c:v>61.402999999999999</c:v>
                </c:pt>
                <c:pt idx="4211">
                  <c:v>77.647400000000005</c:v>
                </c:pt>
                <c:pt idx="4212">
                  <c:v>79.185100000000006</c:v>
                </c:pt>
                <c:pt idx="4213">
                  <c:v>81.923299999999998</c:v>
                </c:pt>
                <c:pt idx="4214">
                  <c:v>72.986400000000003</c:v>
                </c:pt>
                <c:pt idx="4215">
                  <c:v>80.986800000000002</c:v>
                </c:pt>
                <c:pt idx="4216">
                  <c:v>77.690700000000007</c:v>
                </c:pt>
                <c:pt idx="4217">
                  <c:v>75.833100000000002</c:v>
                </c:pt>
                <c:pt idx="4218">
                  <c:v>81.407600000000002</c:v>
                </c:pt>
                <c:pt idx="4219">
                  <c:v>0</c:v>
                </c:pt>
                <c:pt idx="4220">
                  <c:v>82.887900000000002</c:v>
                </c:pt>
                <c:pt idx="4221">
                  <c:v>85.218199999999996</c:v>
                </c:pt>
                <c:pt idx="4222">
                  <c:v>86.439099999999996</c:v>
                </c:pt>
                <c:pt idx="4223">
                  <c:v>79.107200000000006</c:v>
                </c:pt>
                <c:pt idx="4224">
                  <c:v>87.618899999999996</c:v>
                </c:pt>
                <c:pt idx="4225">
                  <c:v>85.135599999999997</c:v>
                </c:pt>
                <c:pt idx="4226">
                  <c:v>75.893199999999993</c:v>
                </c:pt>
                <c:pt idx="4227">
                  <c:v>82.309700000000007</c:v>
                </c:pt>
                <c:pt idx="4228">
                  <c:v>78.935100000000006</c:v>
                </c:pt>
                <c:pt idx="4229">
                  <c:v>97.744500000000002</c:v>
                </c:pt>
                <c:pt idx="4230">
                  <c:v>78.062600000000003</c:v>
                </c:pt>
                <c:pt idx="4231">
                  <c:v>91.162800000000004</c:v>
                </c:pt>
                <c:pt idx="4232">
                  <c:v>93.504900000000006</c:v>
                </c:pt>
                <c:pt idx="4233">
                  <c:v>122.45699999999999</c:v>
                </c:pt>
                <c:pt idx="4234">
                  <c:v>277.34800000000001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84.154700000000005</c:v>
                </c:pt>
                <c:pt idx="4260">
                  <c:v>81.112399999999994</c:v>
                </c:pt>
                <c:pt idx="4261">
                  <c:v>89.332499999999996</c:v>
                </c:pt>
                <c:pt idx="4262">
                  <c:v>93.425700000000006</c:v>
                </c:pt>
                <c:pt idx="4263">
                  <c:v>78.736699999999999</c:v>
                </c:pt>
                <c:pt idx="4264">
                  <c:v>81.548199999999994</c:v>
                </c:pt>
                <c:pt idx="4265">
                  <c:v>82.861800000000002</c:v>
                </c:pt>
                <c:pt idx="4266">
                  <c:v>81.921300000000002</c:v>
                </c:pt>
                <c:pt idx="4267">
                  <c:v>86.760400000000004</c:v>
                </c:pt>
                <c:pt idx="4268">
                  <c:v>79.019099999999995</c:v>
                </c:pt>
                <c:pt idx="4269">
                  <c:v>80.507999999999996</c:v>
                </c:pt>
                <c:pt idx="4270">
                  <c:v>81.132999999999996</c:v>
                </c:pt>
                <c:pt idx="4271">
                  <c:v>78.319400000000002</c:v>
                </c:pt>
                <c:pt idx="4272">
                  <c:v>87.522999999999996</c:v>
                </c:pt>
                <c:pt idx="4273">
                  <c:v>88.5244</c:v>
                </c:pt>
                <c:pt idx="4274">
                  <c:v>79.203800000000001</c:v>
                </c:pt>
                <c:pt idx="4275">
                  <c:v>88.080100000000002</c:v>
                </c:pt>
                <c:pt idx="4276">
                  <c:v>81.6798</c:v>
                </c:pt>
                <c:pt idx="4277">
                  <c:v>85.233800000000002</c:v>
                </c:pt>
                <c:pt idx="4278">
                  <c:v>78.305800000000005</c:v>
                </c:pt>
                <c:pt idx="4279">
                  <c:v>85.900800000000004</c:v>
                </c:pt>
                <c:pt idx="4280">
                  <c:v>89.159499999999994</c:v>
                </c:pt>
                <c:pt idx="4281">
                  <c:v>86.457499999999996</c:v>
                </c:pt>
                <c:pt idx="4282">
                  <c:v>86.8977</c:v>
                </c:pt>
                <c:pt idx="4283">
                  <c:v>91.516599999999997</c:v>
                </c:pt>
                <c:pt idx="4284">
                  <c:v>80.197999999999993</c:v>
                </c:pt>
                <c:pt idx="4285">
                  <c:v>83.332700000000003</c:v>
                </c:pt>
                <c:pt idx="4286">
                  <c:v>85.675399999999996</c:v>
                </c:pt>
                <c:pt idx="4287">
                  <c:v>82.060699999999997</c:v>
                </c:pt>
                <c:pt idx="4288">
                  <c:v>84.300600000000003</c:v>
                </c:pt>
                <c:pt idx="4289">
                  <c:v>80.015199999999993</c:v>
                </c:pt>
                <c:pt idx="4290">
                  <c:v>77.862200000000001</c:v>
                </c:pt>
                <c:pt idx="4291">
                  <c:v>81.399699999999996</c:v>
                </c:pt>
                <c:pt idx="4292">
                  <c:v>75.123000000000005</c:v>
                </c:pt>
                <c:pt idx="4293">
                  <c:v>82.843400000000003</c:v>
                </c:pt>
                <c:pt idx="4294">
                  <c:v>83.961699999999993</c:v>
                </c:pt>
                <c:pt idx="4295">
                  <c:v>76.866500000000002</c:v>
                </c:pt>
                <c:pt idx="4296">
                  <c:v>76.880600000000001</c:v>
                </c:pt>
                <c:pt idx="4297">
                  <c:v>89.926100000000005</c:v>
                </c:pt>
                <c:pt idx="4298">
                  <c:v>207.72399999999999</c:v>
                </c:pt>
                <c:pt idx="4299">
                  <c:v>526.00599999999997</c:v>
                </c:pt>
                <c:pt idx="4300">
                  <c:v>802.721</c:v>
                </c:pt>
                <c:pt idx="4301">
                  <c:v>929.46199999999999</c:v>
                </c:pt>
                <c:pt idx="4302">
                  <c:v>941.84400000000005</c:v>
                </c:pt>
                <c:pt idx="4303">
                  <c:v>927.99800000000005</c:v>
                </c:pt>
                <c:pt idx="4304">
                  <c:v>946.28</c:v>
                </c:pt>
                <c:pt idx="4305">
                  <c:v>930.50099999999998</c:v>
                </c:pt>
                <c:pt idx="4306">
                  <c:v>981.447</c:v>
                </c:pt>
                <c:pt idx="4307">
                  <c:v>951.63099999999997</c:v>
                </c:pt>
                <c:pt idx="4308">
                  <c:v>953.81500000000005</c:v>
                </c:pt>
                <c:pt idx="4309">
                  <c:v>952.78300000000002</c:v>
                </c:pt>
                <c:pt idx="4310">
                  <c:v>965.69799999999998</c:v>
                </c:pt>
                <c:pt idx="4311">
                  <c:v>1012.02</c:v>
                </c:pt>
                <c:pt idx="4312">
                  <c:v>993.40899999999999</c:v>
                </c:pt>
                <c:pt idx="4313">
                  <c:v>1007.49</c:v>
                </c:pt>
                <c:pt idx="4314">
                  <c:v>989.68799999999999</c:v>
                </c:pt>
                <c:pt idx="4315">
                  <c:v>999.86300000000006</c:v>
                </c:pt>
                <c:pt idx="4316">
                  <c:v>1000.48</c:v>
                </c:pt>
                <c:pt idx="4317">
                  <c:v>1011.74</c:v>
                </c:pt>
                <c:pt idx="4318">
                  <c:v>993.91499999999996</c:v>
                </c:pt>
                <c:pt idx="4319">
                  <c:v>0</c:v>
                </c:pt>
                <c:pt idx="4320">
                  <c:v>989.86400000000003</c:v>
                </c:pt>
                <c:pt idx="4321">
                  <c:v>1014.23</c:v>
                </c:pt>
                <c:pt idx="4322">
                  <c:v>1005.44</c:v>
                </c:pt>
                <c:pt idx="4323">
                  <c:v>972.86300000000006</c:v>
                </c:pt>
                <c:pt idx="4324">
                  <c:v>1006.45</c:v>
                </c:pt>
                <c:pt idx="4325">
                  <c:v>993.21100000000001</c:v>
                </c:pt>
                <c:pt idx="4326">
                  <c:v>974.68299999999999</c:v>
                </c:pt>
                <c:pt idx="4327">
                  <c:v>1001.74</c:v>
                </c:pt>
                <c:pt idx="4328">
                  <c:v>1011.13</c:v>
                </c:pt>
                <c:pt idx="4329">
                  <c:v>982.05700000000002</c:v>
                </c:pt>
                <c:pt idx="4330">
                  <c:v>985.35500000000002</c:v>
                </c:pt>
                <c:pt idx="4331">
                  <c:v>967.41600000000005</c:v>
                </c:pt>
                <c:pt idx="4332">
                  <c:v>979.11099999999999</c:v>
                </c:pt>
                <c:pt idx="4333">
                  <c:v>985.57299999999998</c:v>
                </c:pt>
                <c:pt idx="4334">
                  <c:v>1011.78</c:v>
                </c:pt>
                <c:pt idx="4335">
                  <c:v>984.51300000000003</c:v>
                </c:pt>
                <c:pt idx="4336">
                  <c:v>966.072</c:v>
                </c:pt>
                <c:pt idx="4337">
                  <c:v>987.29499999999996</c:v>
                </c:pt>
                <c:pt idx="4338">
                  <c:v>997.82500000000005</c:v>
                </c:pt>
                <c:pt idx="4339">
                  <c:v>968.66200000000003</c:v>
                </c:pt>
                <c:pt idx="4340">
                  <c:v>984.48900000000003</c:v>
                </c:pt>
                <c:pt idx="4341">
                  <c:v>978.13599999999997</c:v>
                </c:pt>
                <c:pt idx="4342">
                  <c:v>982.00900000000001</c:v>
                </c:pt>
                <c:pt idx="4343">
                  <c:v>1000.04</c:v>
                </c:pt>
                <c:pt idx="4344">
                  <c:v>995.09699999999998</c:v>
                </c:pt>
                <c:pt idx="4345">
                  <c:v>973.70299999999997</c:v>
                </c:pt>
                <c:pt idx="4346">
                  <c:v>986.80899999999997</c:v>
                </c:pt>
                <c:pt idx="4347">
                  <c:v>987.702</c:v>
                </c:pt>
                <c:pt idx="4348">
                  <c:v>998.70899999999995</c:v>
                </c:pt>
                <c:pt idx="4349">
                  <c:v>1013.48</c:v>
                </c:pt>
                <c:pt idx="4350">
                  <c:v>973.13400000000001</c:v>
                </c:pt>
                <c:pt idx="4351">
                  <c:v>988.17200000000003</c:v>
                </c:pt>
                <c:pt idx="4352">
                  <c:v>992.55700000000002</c:v>
                </c:pt>
                <c:pt idx="4353">
                  <c:v>1009.8</c:v>
                </c:pt>
                <c:pt idx="4354">
                  <c:v>1016.31</c:v>
                </c:pt>
                <c:pt idx="4355">
                  <c:v>996.26700000000005</c:v>
                </c:pt>
                <c:pt idx="4356">
                  <c:v>1001.57</c:v>
                </c:pt>
                <c:pt idx="4357">
                  <c:v>990.53399999999999</c:v>
                </c:pt>
                <c:pt idx="4358">
                  <c:v>979.88499999999999</c:v>
                </c:pt>
                <c:pt idx="4359">
                  <c:v>978.13800000000003</c:v>
                </c:pt>
                <c:pt idx="4360">
                  <c:v>985.94299999999998</c:v>
                </c:pt>
                <c:pt idx="4361">
                  <c:v>977.46699999999998</c:v>
                </c:pt>
                <c:pt idx="4362">
                  <c:v>981.16399999999999</c:v>
                </c:pt>
                <c:pt idx="4363">
                  <c:v>985.55499999999995</c:v>
                </c:pt>
                <c:pt idx="4364">
                  <c:v>979.77599999999995</c:v>
                </c:pt>
                <c:pt idx="4365">
                  <c:v>996.09400000000005</c:v>
                </c:pt>
                <c:pt idx="4366">
                  <c:v>996.91899999999998</c:v>
                </c:pt>
                <c:pt idx="4367">
                  <c:v>989.92200000000003</c:v>
                </c:pt>
                <c:pt idx="4368">
                  <c:v>986.34500000000003</c:v>
                </c:pt>
                <c:pt idx="4369">
                  <c:v>984.43</c:v>
                </c:pt>
                <c:pt idx="4370">
                  <c:v>1004.1</c:v>
                </c:pt>
                <c:pt idx="4371">
                  <c:v>1003.97</c:v>
                </c:pt>
                <c:pt idx="4372">
                  <c:v>978.47799999999995</c:v>
                </c:pt>
                <c:pt idx="4373">
                  <c:v>997.12800000000004</c:v>
                </c:pt>
                <c:pt idx="4374">
                  <c:v>1001.8</c:v>
                </c:pt>
                <c:pt idx="4375">
                  <c:v>1007.53</c:v>
                </c:pt>
                <c:pt idx="4376">
                  <c:v>998.31899999999996</c:v>
                </c:pt>
                <c:pt idx="4377">
                  <c:v>1020.41</c:v>
                </c:pt>
                <c:pt idx="4378">
                  <c:v>1000.49</c:v>
                </c:pt>
                <c:pt idx="4379">
                  <c:v>998.904</c:v>
                </c:pt>
                <c:pt idx="4380">
                  <c:v>979.18700000000001</c:v>
                </c:pt>
                <c:pt idx="4381">
                  <c:v>1016.41</c:v>
                </c:pt>
                <c:pt idx="4382">
                  <c:v>972.31700000000001</c:v>
                </c:pt>
                <c:pt idx="4383">
                  <c:v>1001.58</c:v>
                </c:pt>
                <c:pt idx="4384">
                  <c:v>985.28499999999997</c:v>
                </c:pt>
                <c:pt idx="4385">
                  <c:v>970.79</c:v>
                </c:pt>
                <c:pt idx="4386">
                  <c:v>993.5</c:v>
                </c:pt>
                <c:pt idx="4387">
                  <c:v>993.577</c:v>
                </c:pt>
                <c:pt idx="4388">
                  <c:v>987.36800000000005</c:v>
                </c:pt>
                <c:pt idx="4389">
                  <c:v>986.803</c:v>
                </c:pt>
                <c:pt idx="4390">
                  <c:v>740.42100000000005</c:v>
                </c:pt>
                <c:pt idx="4391">
                  <c:v>479.26600000000002</c:v>
                </c:pt>
                <c:pt idx="4392">
                  <c:v>448.10199999999998</c:v>
                </c:pt>
                <c:pt idx="4393">
                  <c:v>469.90699999999998</c:v>
                </c:pt>
                <c:pt idx="4394">
                  <c:v>465.29700000000003</c:v>
                </c:pt>
                <c:pt idx="4395">
                  <c:v>460.11200000000002</c:v>
                </c:pt>
                <c:pt idx="4396">
                  <c:v>462.702</c:v>
                </c:pt>
                <c:pt idx="4397">
                  <c:v>468.79399999999998</c:v>
                </c:pt>
                <c:pt idx="4398">
                  <c:v>486.22300000000001</c:v>
                </c:pt>
                <c:pt idx="4399">
                  <c:v>469.63200000000001</c:v>
                </c:pt>
                <c:pt idx="4400">
                  <c:v>514.755</c:v>
                </c:pt>
                <c:pt idx="4401">
                  <c:v>495.12700000000001</c:v>
                </c:pt>
                <c:pt idx="4402">
                  <c:v>496.959</c:v>
                </c:pt>
                <c:pt idx="4403">
                  <c:v>490.48</c:v>
                </c:pt>
                <c:pt idx="4404">
                  <c:v>493.25799999999998</c:v>
                </c:pt>
                <c:pt idx="4405">
                  <c:v>491.44799999999998</c:v>
                </c:pt>
                <c:pt idx="4406">
                  <c:v>494.92200000000003</c:v>
                </c:pt>
                <c:pt idx="4407">
                  <c:v>500.14100000000002</c:v>
                </c:pt>
                <c:pt idx="4408">
                  <c:v>509.73599999999999</c:v>
                </c:pt>
                <c:pt idx="4409">
                  <c:v>506.89100000000002</c:v>
                </c:pt>
                <c:pt idx="4410">
                  <c:v>473.95499999999998</c:v>
                </c:pt>
                <c:pt idx="4411">
                  <c:v>472.48500000000001</c:v>
                </c:pt>
                <c:pt idx="4412">
                  <c:v>487.19299999999998</c:v>
                </c:pt>
                <c:pt idx="4413">
                  <c:v>481.16</c:v>
                </c:pt>
                <c:pt idx="4414">
                  <c:v>485.37400000000002</c:v>
                </c:pt>
                <c:pt idx="4415">
                  <c:v>471.7</c:v>
                </c:pt>
                <c:pt idx="4416">
                  <c:v>483.911</c:v>
                </c:pt>
                <c:pt idx="4417">
                  <c:v>490.03399999999999</c:v>
                </c:pt>
                <c:pt idx="4418">
                  <c:v>508.04899999999998</c:v>
                </c:pt>
                <c:pt idx="4419">
                  <c:v>502.05700000000002</c:v>
                </c:pt>
                <c:pt idx="4420">
                  <c:v>505.65</c:v>
                </c:pt>
                <c:pt idx="4421">
                  <c:v>506.62599999999998</c:v>
                </c:pt>
                <c:pt idx="4422">
                  <c:v>500.19900000000001</c:v>
                </c:pt>
                <c:pt idx="4423">
                  <c:v>499.60199999999998</c:v>
                </c:pt>
                <c:pt idx="4424">
                  <c:v>499.452</c:v>
                </c:pt>
                <c:pt idx="4425">
                  <c:v>497.053</c:v>
                </c:pt>
                <c:pt idx="4426">
                  <c:v>505.416</c:v>
                </c:pt>
                <c:pt idx="4427">
                  <c:v>496.35599999999999</c:v>
                </c:pt>
                <c:pt idx="4428">
                  <c:v>433.964</c:v>
                </c:pt>
                <c:pt idx="4429">
                  <c:v>318.24299999999999</c:v>
                </c:pt>
                <c:pt idx="4430">
                  <c:v>215.61099999999999</c:v>
                </c:pt>
                <c:pt idx="4431">
                  <c:v>201.40700000000001</c:v>
                </c:pt>
                <c:pt idx="4432">
                  <c:v>210.22300000000001</c:v>
                </c:pt>
                <c:pt idx="4433">
                  <c:v>208.67</c:v>
                </c:pt>
                <c:pt idx="4434">
                  <c:v>207.078</c:v>
                </c:pt>
                <c:pt idx="4435">
                  <c:v>215.52</c:v>
                </c:pt>
                <c:pt idx="4436">
                  <c:v>210.732</c:v>
                </c:pt>
                <c:pt idx="4437">
                  <c:v>213.32</c:v>
                </c:pt>
                <c:pt idx="4438">
                  <c:v>215.97800000000001</c:v>
                </c:pt>
                <c:pt idx="4439">
                  <c:v>205.89500000000001</c:v>
                </c:pt>
                <c:pt idx="4440">
                  <c:v>214.95400000000001</c:v>
                </c:pt>
                <c:pt idx="4441">
                  <c:v>217.08</c:v>
                </c:pt>
                <c:pt idx="4442">
                  <c:v>208.983</c:v>
                </c:pt>
                <c:pt idx="4443">
                  <c:v>211.01300000000001</c:v>
                </c:pt>
                <c:pt idx="4444">
                  <c:v>226.95099999999999</c:v>
                </c:pt>
                <c:pt idx="4445">
                  <c:v>249.405</c:v>
                </c:pt>
                <c:pt idx="4446">
                  <c:v>326.41399999999999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183.56200000000001</c:v>
                </c:pt>
                <c:pt idx="4460">
                  <c:v>180.82900000000001</c:v>
                </c:pt>
                <c:pt idx="4461">
                  <c:v>181.852</c:v>
                </c:pt>
                <c:pt idx="4462">
                  <c:v>176.72300000000001</c:v>
                </c:pt>
                <c:pt idx="4463">
                  <c:v>173.22900000000001</c:v>
                </c:pt>
                <c:pt idx="4464">
                  <c:v>185.16</c:v>
                </c:pt>
                <c:pt idx="4465">
                  <c:v>168</c:v>
                </c:pt>
                <c:pt idx="4466">
                  <c:v>170.279</c:v>
                </c:pt>
                <c:pt idx="4467">
                  <c:v>183.274</c:v>
                </c:pt>
                <c:pt idx="4468">
                  <c:v>169.13900000000001</c:v>
                </c:pt>
                <c:pt idx="4469">
                  <c:v>181.95400000000001</c:v>
                </c:pt>
                <c:pt idx="4470">
                  <c:v>177.84299999999999</c:v>
                </c:pt>
                <c:pt idx="4471">
                  <c:v>178.441</c:v>
                </c:pt>
                <c:pt idx="4472">
                  <c:v>169.06200000000001</c:v>
                </c:pt>
                <c:pt idx="4473">
                  <c:v>179.38</c:v>
                </c:pt>
                <c:pt idx="4474">
                  <c:v>171.07599999999999</c:v>
                </c:pt>
                <c:pt idx="4475">
                  <c:v>187.261</c:v>
                </c:pt>
                <c:pt idx="4476">
                  <c:v>179.499</c:v>
                </c:pt>
                <c:pt idx="4477">
                  <c:v>182.345</c:v>
                </c:pt>
                <c:pt idx="4478">
                  <c:v>181.01400000000001</c:v>
                </c:pt>
                <c:pt idx="4479">
                  <c:v>180.88300000000001</c:v>
                </c:pt>
                <c:pt idx="4480">
                  <c:v>185.309</c:v>
                </c:pt>
                <c:pt idx="4481">
                  <c:v>171.488</c:v>
                </c:pt>
                <c:pt idx="4482">
                  <c:v>267.53699999999998</c:v>
                </c:pt>
                <c:pt idx="4483">
                  <c:v>541.74900000000002</c:v>
                </c:pt>
                <c:pt idx="4484">
                  <c:v>775.04399999999998</c:v>
                </c:pt>
                <c:pt idx="4485">
                  <c:v>854.78200000000004</c:v>
                </c:pt>
                <c:pt idx="4486">
                  <c:v>829.49699999999996</c:v>
                </c:pt>
                <c:pt idx="4487">
                  <c:v>855.89200000000005</c:v>
                </c:pt>
                <c:pt idx="4488">
                  <c:v>851.15099999999995</c:v>
                </c:pt>
                <c:pt idx="4489">
                  <c:v>847.15099999999995</c:v>
                </c:pt>
                <c:pt idx="4490">
                  <c:v>840.375</c:v>
                </c:pt>
                <c:pt idx="4491">
                  <c:v>991.80700000000002</c:v>
                </c:pt>
                <c:pt idx="4492">
                  <c:v>1033.72</c:v>
                </c:pt>
                <c:pt idx="4493">
                  <c:v>1026.0999999999999</c:v>
                </c:pt>
                <c:pt idx="4494">
                  <c:v>1005.65</c:v>
                </c:pt>
                <c:pt idx="4495">
                  <c:v>1033.31</c:v>
                </c:pt>
                <c:pt idx="4496">
                  <c:v>1043.94</c:v>
                </c:pt>
                <c:pt idx="4497">
                  <c:v>1026.73</c:v>
                </c:pt>
                <c:pt idx="4498">
                  <c:v>1026.08</c:v>
                </c:pt>
                <c:pt idx="4499">
                  <c:v>944.55</c:v>
                </c:pt>
                <c:pt idx="4500">
                  <c:v>1001.05</c:v>
                </c:pt>
                <c:pt idx="4501">
                  <c:v>1026.21</c:v>
                </c:pt>
                <c:pt idx="4502">
                  <c:v>1001.55</c:v>
                </c:pt>
                <c:pt idx="4503">
                  <c:v>1006.22</c:v>
                </c:pt>
                <c:pt idx="4504">
                  <c:v>1007.86</c:v>
                </c:pt>
                <c:pt idx="4505">
                  <c:v>1011.06</c:v>
                </c:pt>
                <c:pt idx="4506">
                  <c:v>1018.05</c:v>
                </c:pt>
                <c:pt idx="4507">
                  <c:v>1013.74</c:v>
                </c:pt>
                <c:pt idx="4508">
                  <c:v>1009.93</c:v>
                </c:pt>
                <c:pt idx="4509">
                  <c:v>1003.53</c:v>
                </c:pt>
                <c:pt idx="4510">
                  <c:v>999.7</c:v>
                </c:pt>
                <c:pt idx="4511">
                  <c:v>997.14700000000005</c:v>
                </c:pt>
                <c:pt idx="4512">
                  <c:v>1013.76</c:v>
                </c:pt>
                <c:pt idx="4513">
                  <c:v>1009.45</c:v>
                </c:pt>
                <c:pt idx="4514">
                  <c:v>1008.93</c:v>
                </c:pt>
                <c:pt idx="4515">
                  <c:v>964.61599999999999</c:v>
                </c:pt>
                <c:pt idx="4516">
                  <c:v>979.505</c:v>
                </c:pt>
                <c:pt idx="4517">
                  <c:v>981.101</c:v>
                </c:pt>
                <c:pt idx="4518">
                  <c:v>994.49699999999996</c:v>
                </c:pt>
                <c:pt idx="4519">
                  <c:v>990.07100000000003</c:v>
                </c:pt>
                <c:pt idx="4520">
                  <c:v>979.03700000000003</c:v>
                </c:pt>
                <c:pt idx="4521">
                  <c:v>1008.28</c:v>
                </c:pt>
                <c:pt idx="4522">
                  <c:v>986.06500000000005</c:v>
                </c:pt>
                <c:pt idx="4523">
                  <c:v>997.60599999999999</c:v>
                </c:pt>
                <c:pt idx="4524">
                  <c:v>1008.63</c:v>
                </c:pt>
                <c:pt idx="4525">
                  <c:v>984.03300000000002</c:v>
                </c:pt>
                <c:pt idx="4526">
                  <c:v>984.59199999999998</c:v>
                </c:pt>
                <c:pt idx="4527">
                  <c:v>1011.12</c:v>
                </c:pt>
                <c:pt idx="4528">
                  <c:v>1002.17</c:v>
                </c:pt>
                <c:pt idx="4529">
                  <c:v>997.47900000000004</c:v>
                </c:pt>
                <c:pt idx="4530">
                  <c:v>989.68899999999996</c:v>
                </c:pt>
                <c:pt idx="4531">
                  <c:v>1008.11</c:v>
                </c:pt>
                <c:pt idx="4532">
                  <c:v>1002.82</c:v>
                </c:pt>
                <c:pt idx="4533">
                  <c:v>988.25300000000004</c:v>
                </c:pt>
                <c:pt idx="4534">
                  <c:v>999.72699999999998</c:v>
                </c:pt>
                <c:pt idx="4535">
                  <c:v>989.04</c:v>
                </c:pt>
                <c:pt idx="4536">
                  <c:v>987.20100000000002</c:v>
                </c:pt>
                <c:pt idx="4537">
                  <c:v>987.202</c:v>
                </c:pt>
                <c:pt idx="4538">
                  <c:v>993.77</c:v>
                </c:pt>
                <c:pt idx="4539">
                  <c:v>998.73400000000004</c:v>
                </c:pt>
                <c:pt idx="4540">
                  <c:v>978.45500000000004</c:v>
                </c:pt>
                <c:pt idx="4541">
                  <c:v>976.19600000000003</c:v>
                </c:pt>
                <c:pt idx="4542">
                  <c:v>981.20299999999997</c:v>
                </c:pt>
                <c:pt idx="4543">
                  <c:v>1002.32</c:v>
                </c:pt>
                <c:pt idx="4544">
                  <c:v>984.62599999999998</c:v>
                </c:pt>
                <c:pt idx="4545">
                  <c:v>1014.16</c:v>
                </c:pt>
                <c:pt idx="4546">
                  <c:v>1002.36</c:v>
                </c:pt>
                <c:pt idx="4547">
                  <c:v>991.85599999999999</c:v>
                </c:pt>
                <c:pt idx="4548">
                  <c:v>994.26800000000003</c:v>
                </c:pt>
                <c:pt idx="4549">
                  <c:v>997.63800000000003</c:v>
                </c:pt>
                <c:pt idx="4550">
                  <c:v>966.07799999999997</c:v>
                </c:pt>
                <c:pt idx="4551">
                  <c:v>992.97400000000005</c:v>
                </c:pt>
                <c:pt idx="4552">
                  <c:v>986.98599999999999</c:v>
                </c:pt>
                <c:pt idx="4553">
                  <c:v>1008</c:v>
                </c:pt>
                <c:pt idx="4554">
                  <c:v>957.59699999999998</c:v>
                </c:pt>
                <c:pt idx="4555">
                  <c:v>973.51300000000003</c:v>
                </c:pt>
                <c:pt idx="4556">
                  <c:v>1000.24</c:v>
                </c:pt>
                <c:pt idx="4557">
                  <c:v>971.55200000000002</c:v>
                </c:pt>
                <c:pt idx="4558">
                  <c:v>986.69799999999998</c:v>
                </c:pt>
                <c:pt idx="4559">
                  <c:v>983.197</c:v>
                </c:pt>
                <c:pt idx="4560">
                  <c:v>1008.08</c:v>
                </c:pt>
                <c:pt idx="4561">
                  <c:v>993.92200000000003</c:v>
                </c:pt>
                <c:pt idx="4562">
                  <c:v>996.30700000000002</c:v>
                </c:pt>
                <c:pt idx="4563">
                  <c:v>1003.82</c:v>
                </c:pt>
                <c:pt idx="4564">
                  <c:v>983.99300000000005</c:v>
                </c:pt>
                <c:pt idx="4565">
                  <c:v>977.274</c:v>
                </c:pt>
                <c:pt idx="4566">
                  <c:v>984.06200000000001</c:v>
                </c:pt>
                <c:pt idx="4567">
                  <c:v>968.45299999999997</c:v>
                </c:pt>
                <c:pt idx="4568">
                  <c:v>1007.06</c:v>
                </c:pt>
                <c:pt idx="4569">
                  <c:v>983.47500000000002</c:v>
                </c:pt>
                <c:pt idx="4570">
                  <c:v>993.66</c:v>
                </c:pt>
                <c:pt idx="4571">
                  <c:v>979.07</c:v>
                </c:pt>
                <c:pt idx="4572">
                  <c:v>995.54899999999998</c:v>
                </c:pt>
                <c:pt idx="4573">
                  <c:v>971.00300000000004</c:v>
                </c:pt>
                <c:pt idx="4574">
                  <c:v>945.149</c:v>
                </c:pt>
                <c:pt idx="4575">
                  <c:v>691.23299999999995</c:v>
                </c:pt>
                <c:pt idx="4576">
                  <c:v>471.40199999999999</c:v>
                </c:pt>
                <c:pt idx="4577">
                  <c:v>317.20600000000002</c:v>
                </c:pt>
                <c:pt idx="4578">
                  <c:v>164.71799999999999</c:v>
                </c:pt>
                <c:pt idx="4579">
                  <c:v>0</c:v>
                </c:pt>
                <c:pt idx="4580">
                  <c:v>164.952</c:v>
                </c:pt>
                <c:pt idx="4581">
                  <c:v>181.82900000000001</c:v>
                </c:pt>
                <c:pt idx="4582">
                  <c:v>165.554</c:v>
                </c:pt>
                <c:pt idx="4583">
                  <c:v>163.64599999999999</c:v>
                </c:pt>
                <c:pt idx="4584">
                  <c:v>172.53800000000001</c:v>
                </c:pt>
                <c:pt idx="4585">
                  <c:v>127.276</c:v>
                </c:pt>
                <c:pt idx="4586">
                  <c:v>112.43600000000001</c:v>
                </c:pt>
                <c:pt idx="4587">
                  <c:v>113.075</c:v>
                </c:pt>
                <c:pt idx="4588">
                  <c:v>114.76600000000001</c:v>
                </c:pt>
                <c:pt idx="4589">
                  <c:v>114.81</c:v>
                </c:pt>
                <c:pt idx="4590">
                  <c:v>111.2</c:v>
                </c:pt>
                <c:pt idx="4591">
                  <c:v>104.968</c:v>
                </c:pt>
                <c:pt idx="4592">
                  <c:v>110.47799999999999</c:v>
                </c:pt>
                <c:pt idx="4593">
                  <c:v>105.742</c:v>
                </c:pt>
                <c:pt idx="4594">
                  <c:v>112.389</c:v>
                </c:pt>
                <c:pt idx="4595">
                  <c:v>112.917</c:v>
                </c:pt>
                <c:pt idx="4596">
                  <c:v>114.879</c:v>
                </c:pt>
                <c:pt idx="4597">
                  <c:v>100.765</c:v>
                </c:pt>
                <c:pt idx="4598">
                  <c:v>104.849</c:v>
                </c:pt>
                <c:pt idx="4599">
                  <c:v>106.43600000000001</c:v>
                </c:pt>
                <c:pt idx="4600">
                  <c:v>106.32</c:v>
                </c:pt>
                <c:pt idx="4601">
                  <c:v>103.236</c:v>
                </c:pt>
                <c:pt idx="4602">
                  <c:v>106.822</c:v>
                </c:pt>
                <c:pt idx="4603">
                  <c:v>103.012</c:v>
                </c:pt>
                <c:pt idx="4604">
                  <c:v>115.01300000000001</c:v>
                </c:pt>
                <c:pt idx="4605">
                  <c:v>103.46</c:v>
                </c:pt>
                <c:pt idx="4606">
                  <c:v>95.549899999999994</c:v>
                </c:pt>
                <c:pt idx="4607">
                  <c:v>96.780799999999999</c:v>
                </c:pt>
                <c:pt idx="4608">
                  <c:v>94.061700000000002</c:v>
                </c:pt>
                <c:pt idx="4609">
                  <c:v>98.571200000000005</c:v>
                </c:pt>
                <c:pt idx="4610">
                  <c:v>104.65600000000001</c:v>
                </c:pt>
                <c:pt idx="4611">
                  <c:v>97.711299999999994</c:v>
                </c:pt>
                <c:pt idx="4612">
                  <c:v>100.432</c:v>
                </c:pt>
                <c:pt idx="4613">
                  <c:v>108.78400000000001</c:v>
                </c:pt>
                <c:pt idx="4614">
                  <c:v>110.999</c:v>
                </c:pt>
                <c:pt idx="4615">
                  <c:v>103.37</c:v>
                </c:pt>
                <c:pt idx="4616">
                  <c:v>106.35899999999999</c:v>
                </c:pt>
                <c:pt idx="4617">
                  <c:v>104.57</c:v>
                </c:pt>
                <c:pt idx="4618">
                  <c:v>96.964200000000005</c:v>
                </c:pt>
                <c:pt idx="4619">
                  <c:v>88.685699999999997</c:v>
                </c:pt>
                <c:pt idx="4620">
                  <c:v>100.104</c:v>
                </c:pt>
                <c:pt idx="4621">
                  <c:v>107.273</c:v>
                </c:pt>
                <c:pt idx="4622">
                  <c:v>100.95699999999999</c:v>
                </c:pt>
                <c:pt idx="4623">
                  <c:v>89.534099999999995</c:v>
                </c:pt>
                <c:pt idx="4624">
                  <c:v>103.801</c:v>
                </c:pt>
                <c:pt idx="4625">
                  <c:v>92.944400000000002</c:v>
                </c:pt>
                <c:pt idx="4626">
                  <c:v>101.848</c:v>
                </c:pt>
                <c:pt idx="4627">
                  <c:v>91.655100000000004</c:v>
                </c:pt>
                <c:pt idx="4628">
                  <c:v>93.168599999999998</c:v>
                </c:pt>
                <c:pt idx="4629">
                  <c:v>104.92700000000001</c:v>
                </c:pt>
                <c:pt idx="4630">
                  <c:v>95.2149</c:v>
                </c:pt>
                <c:pt idx="4631">
                  <c:v>94.020600000000002</c:v>
                </c:pt>
                <c:pt idx="4632">
                  <c:v>95.653899999999993</c:v>
                </c:pt>
                <c:pt idx="4633">
                  <c:v>95.179000000000002</c:v>
                </c:pt>
                <c:pt idx="4634">
                  <c:v>104.79900000000001</c:v>
                </c:pt>
                <c:pt idx="4635">
                  <c:v>100.101</c:v>
                </c:pt>
                <c:pt idx="4636">
                  <c:v>98.729799999999997</c:v>
                </c:pt>
                <c:pt idx="4637">
                  <c:v>104.84399999999999</c:v>
                </c:pt>
                <c:pt idx="4638">
                  <c:v>102.873</c:v>
                </c:pt>
                <c:pt idx="4639">
                  <c:v>105.864</c:v>
                </c:pt>
                <c:pt idx="4640">
                  <c:v>99.638599999999997</c:v>
                </c:pt>
                <c:pt idx="4641">
                  <c:v>102.655</c:v>
                </c:pt>
                <c:pt idx="4642">
                  <c:v>95.546300000000002</c:v>
                </c:pt>
                <c:pt idx="4643">
                  <c:v>109.06100000000001</c:v>
                </c:pt>
                <c:pt idx="4644">
                  <c:v>101.991</c:v>
                </c:pt>
                <c:pt idx="4645">
                  <c:v>99.786600000000007</c:v>
                </c:pt>
                <c:pt idx="4646">
                  <c:v>107.051</c:v>
                </c:pt>
                <c:pt idx="4647">
                  <c:v>101.453</c:v>
                </c:pt>
                <c:pt idx="4648">
                  <c:v>113.09099999999999</c:v>
                </c:pt>
                <c:pt idx="4649">
                  <c:v>100.122</c:v>
                </c:pt>
                <c:pt idx="4650">
                  <c:v>99.305800000000005</c:v>
                </c:pt>
                <c:pt idx="4651">
                  <c:v>108.501</c:v>
                </c:pt>
                <c:pt idx="4652">
                  <c:v>105.045</c:v>
                </c:pt>
                <c:pt idx="4653">
                  <c:v>107.592</c:v>
                </c:pt>
                <c:pt idx="4654">
                  <c:v>101.456</c:v>
                </c:pt>
                <c:pt idx="4655">
                  <c:v>98.438000000000002</c:v>
                </c:pt>
                <c:pt idx="4656">
                  <c:v>103.476</c:v>
                </c:pt>
                <c:pt idx="4657">
                  <c:v>111.04</c:v>
                </c:pt>
                <c:pt idx="4658">
                  <c:v>105.346</c:v>
                </c:pt>
                <c:pt idx="4659">
                  <c:v>108.36199999999999</c:v>
                </c:pt>
                <c:pt idx="4660">
                  <c:v>109.702</c:v>
                </c:pt>
                <c:pt idx="4661">
                  <c:v>110.928</c:v>
                </c:pt>
                <c:pt idx="4662">
                  <c:v>115.581</c:v>
                </c:pt>
                <c:pt idx="4663">
                  <c:v>221.16499999999999</c:v>
                </c:pt>
                <c:pt idx="4664">
                  <c:v>514.73500000000001</c:v>
                </c:pt>
                <c:pt idx="4665">
                  <c:v>759.73</c:v>
                </c:pt>
                <c:pt idx="4666">
                  <c:v>834.37699999999995</c:v>
                </c:pt>
                <c:pt idx="4667">
                  <c:v>828.27700000000004</c:v>
                </c:pt>
                <c:pt idx="4668">
                  <c:v>865.11099999999999</c:v>
                </c:pt>
                <c:pt idx="4669">
                  <c:v>825.92200000000003</c:v>
                </c:pt>
                <c:pt idx="4670">
                  <c:v>861.15099999999995</c:v>
                </c:pt>
                <c:pt idx="4671">
                  <c:v>839.92</c:v>
                </c:pt>
                <c:pt idx="4672">
                  <c:v>841.38800000000003</c:v>
                </c:pt>
                <c:pt idx="4673">
                  <c:v>882.04499999999996</c:v>
                </c:pt>
                <c:pt idx="4674">
                  <c:v>894.77800000000002</c:v>
                </c:pt>
                <c:pt idx="4675">
                  <c:v>898.74</c:v>
                </c:pt>
                <c:pt idx="4676">
                  <c:v>940.404</c:v>
                </c:pt>
                <c:pt idx="4677">
                  <c:v>908.75400000000002</c:v>
                </c:pt>
                <c:pt idx="4678">
                  <c:v>884.17</c:v>
                </c:pt>
                <c:pt idx="4679">
                  <c:v>924.63599999999997</c:v>
                </c:pt>
                <c:pt idx="4680">
                  <c:v>912.27800000000002</c:v>
                </c:pt>
                <c:pt idx="4681">
                  <c:v>926.51800000000003</c:v>
                </c:pt>
                <c:pt idx="4682">
                  <c:v>912.82500000000005</c:v>
                </c:pt>
                <c:pt idx="4683">
                  <c:v>888.35599999999999</c:v>
                </c:pt>
                <c:pt idx="4684">
                  <c:v>916.69899999999996</c:v>
                </c:pt>
                <c:pt idx="4685">
                  <c:v>904.39099999999996</c:v>
                </c:pt>
                <c:pt idx="4686">
                  <c:v>908.05399999999997</c:v>
                </c:pt>
                <c:pt idx="4687">
                  <c:v>905.52599999999995</c:v>
                </c:pt>
                <c:pt idx="4688">
                  <c:v>912.00199999999995</c:v>
                </c:pt>
                <c:pt idx="4689">
                  <c:v>912.274</c:v>
                </c:pt>
                <c:pt idx="4690">
                  <c:v>886.75900000000001</c:v>
                </c:pt>
                <c:pt idx="4691">
                  <c:v>908.56500000000005</c:v>
                </c:pt>
                <c:pt idx="4692">
                  <c:v>900.17499999999995</c:v>
                </c:pt>
                <c:pt idx="4693">
                  <c:v>883.21500000000003</c:v>
                </c:pt>
                <c:pt idx="4694">
                  <c:v>900.34199999999998</c:v>
                </c:pt>
                <c:pt idx="4695">
                  <c:v>905.01499999999999</c:v>
                </c:pt>
                <c:pt idx="4696">
                  <c:v>909.72900000000004</c:v>
                </c:pt>
                <c:pt idx="4697">
                  <c:v>890.66899999999998</c:v>
                </c:pt>
                <c:pt idx="4698">
                  <c:v>917</c:v>
                </c:pt>
                <c:pt idx="4699">
                  <c:v>901.64300000000003</c:v>
                </c:pt>
                <c:pt idx="4700">
                  <c:v>882.75300000000004</c:v>
                </c:pt>
                <c:pt idx="4701">
                  <c:v>900.471</c:v>
                </c:pt>
                <c:pt idx="4702">
                  <c:v>878.03899999999999</c:v>
                </c:pt>
                <c:pt idx="4703">
                  <c:v>928.47799999999995</c:v>
                </c:pt>
                <c:pt idx="4704">
                  <c:v>900.32500000000005</c:v>
                </c:pt>
                <c:pt idx="4705">
                  <c:v>888.82100000000003</c:v>
                </c:pt>
                <c:pt idx="4706">
                  <c:v>902.35400000000004</c:v>
                </c:pt>
                <c:pt idx="4707">
                  <c:v>872.99199999999996</c:v>
                </c:pt>
                <c:pt idx="4708">
                  <c:v>885.33</c:v>
                </c:pt>
                <c:pt idx="4709">
                  <c:v>910.23699999999997</c:v>
                </c:pt>
                <c:pt idx="4710">
                  <c:v>880.13599999999997</c:v>
                </c:pt>
                <c:pt idx="4711">
                  <c:v>910.89300000000003</c:v>
                </c:pt>
                <c:pt idx="4712">
                  <c:v>886.59400000000005</c:v>
                </c:pt>
                <c:pt idx="4713">
                  <c:v>897.10299999999995</c:v>
                </c:pt>
                <c:pt idx="4714">
                  <c:v>901.04300000000001</c:v>
                </c:pt>
                <c:pt idx="4715">
                  <c:v>882.38</c:v>
                </c:pt>
                <c:pt idx="4716">
                  <c:v>888.68499999999995</c:v>
                </c:pt>
                <c:pt idx="4717">
                  <c:v>893.149</c:v>
                </c:pt>
                <c:pt idx="4718">
                  <c:v>894.875</c:v>
                </c:pt>
                <c:pt idx="4719">
                  <c:v>908.125</c:v>
                </c:pt>
                <c:pt idx="4720">
                  <c:v>873.97699999999998</c:v>
                </c:pt>
                <c:pt idx="4721">
                  <c:v>908.18899999999996</c:v>
                </c:pt>
                <c:pt idx="4722">
                  <c:v>896.00900000000001</c:v>
                </c:pt>
                <c:pt idx="4723">
                  <c:v>906.79200000000003</c:v>
                </c:pt>
                <c:pt idx="4724">
                  <c:v>880.11099999999999</c:v>
                </c:pt>
                <c:pt idx="4725">
                  <c:v>911.45799999999997</c:v>
                </c:pt>
                <c:pt idx="4726">
                  <c:v>908.64200000000005</c:v>
                </c:pt>
                <c:pt idx="4727">
                  <c:v>896.99699999999996</c:v>
                </c:pt>
                <c:pt idx="4728">
                  <c:v>880.65300000000002</c:v>
                </c:pt>
                <c:pt idx="4729">
                  <c:v>896.26199999999994</c:v>
                </c:pt>
                <c:pt idx="4730">
                  <c:v>897.36699999999996</c:v>
                </c:pt>
                <c:pt idx="4731">
                  <c:v>893.36199999999997</c:v>
                </c:pt>
                <c:pt idx="4732">
                  <c:v>921.94200000000001</c:v>
                </c:pt>
                <c:pt idx="4733">
                  <c:v>890.55799999999999</c:v>
                </c:pt>
                <c:pt idx="4734">
                  <c:v>910.03899999999999</c:v>
                </c:pt>
                <c:pt idx="4735">
                  <c:v>890.23699999999997</c:v>
                </c:pt>
                <c:pt idx="4736">
                  <c:v>899.26400000000001</c:v>
                </c:pt>
                <c:pt idx="4737">
                  <c:v>916.79399999999998</c:v>
                </c:pt>
                <c:pt idx="4738">
                  <c:v>921.38900000000001</c:v>
                </c:pt>
                <c:pt idx="4739">
                  <c:v>888.274</c:v>
                </c:pt>
                <c:pt idx="4740">
                  <c:v>922.36500000000001</c:v>
                </c:pt>
                <c:pt idx="4741">
                  <c:v>908.87800000000004</c:v>
                </c:pt>
                <c:pt idx="4742">
                  <c:v>926.87</c:v>
                </c:pt>
                <c:pt idx="4743">
                  <c:v>896.09100000000001</c:v>
                </c:pt>
                <c:pt idx="4744">
                  <c:v>890.99199999999996</c:v>
                </c:pt>
                <c:pt idx="4745">
                  <c:v>903.85400000000004</c:v>
                </c:pt>
                <c:pt idx="4746">
                  <c:v>894.625</c:v>
                </c:pt>
                <c:pt idx="4747">
                  <c:v>890.15300000000002</c:v>
                </c:pt>
                <c:pt idx="4748">
                  <c:v>906.73199999999997</c:v>
                </c:pt>
                <c:pt idx="4749">
                  <c:v>866.47400000000005</c:v>
                </c:pt>
                <c:pt idx="4750">
                  <c:v>887.16</c:v>
                </c:pt>
                <c:pt idx="4751">
                  <c:v>897.47699999999998</c:v>
                </c:pt>
                <c:pt idx="4752">
                  <c:v>912.86800000000005</c:v>
                </c:pt>
                <c:pt idx="4753">
                  <c:v>865.92200000000003</c:v>
                </c:pt>
                <c:pt idx="4754">
                  <c:v>898.42700000000002</c:v>
                </c:pt>
                <c:pt idx="4755">
                  <c:v>759.79399999999998</c:v>
                </c:pt>
                <c:pt idx="4756">
                  <c:v>607.32500000000005</c:v>
                </c:pt>
                <c:pt idx="4757">
                  <c:v>568.93499999999995</c:v>
                </c:pt>
                <c:pt idx="4758">
                  <c:v>586.49599999999998</c:v>
                </c:pt>
                <c:pt idx="4759">
                  <c:v>561.20299999999997</c:v>
                </c:pt>
                <c:pt idx="4760">
                  <c:v>572.84400000000005</c:v>
                </c:pt>
                <c:pt idx="4761">
                  <c:v>561.22500000000002</c:v>
                </c:pt>
                <c:pt idx="4762">
                  <c:v>570.89200000000005</c:v>
                </c:pt>
                <c:pt idx="4763">
                  <c:v>566.84900000000005</c:v>
                </c:pt>
                <c:pt idx="4764">
                  <c:v>522.21100000000001</c:v>
                </c:pt>
                <c:pt idx="4765">
                  <c:v>519.89200000000005</c:v>
                </c:pt>
                <c:pt idx="4766">
                  <c:v>521.58299999999997</c:v>
                </c:pt>
                <c:pt idx="4767">
                  <c:v>523.02</c:v>
                </c:pt>
                <c:pt idx="4768">
                  <c:v>506.55099999999999</c:v>
                </c:pt>
                <c:pt idx="4769">
                  <c:v>510.34800000000001</c:v>
                </c:pt>
                <c:pt idx="4770">
                  <c:v>519.46</c:v>
                </c:pt>
                <c:pt idx="4771">
                  <c:v>525.70399999999995</c:v>
                </c:pt>
                <c:pt idx="4772">
                  <c:v>515.70399999999995</c:v>
                </c:pt>
                <c:pt idx="4773">
                  <c:v>508.5</c:v>
                </c:pt>
                <c:pt idx="4774">
                  <c:v>522.03599999999994</c:v>
                </c:pt>
                <c:pt idx="4775">
                  <c:v>534.93200000000002</c:v>
                </c:pt>
                <c:pt idx="4776">
                  <c:v>526.98699999999997</c:v>
                </c:pt>
                <c:pt idx="4777">
                  <c:v>523.85199999999998</c:v>
                </c:pt>
                <c:pt idx="4778">
                  <c:v>527.67100000000005</c:v>
                </c:pt>
                <c:pt idx="4779">
                  <c:v>522.71699999999998</c:v>
                </c:pt>
                <c:pt idx="4780">
                  <c:v>504.66800000000001</c:v>
                </c:pt>
                <c:pt idx="4781">
                  <c:v>508.39299999999997</c:v>
                </c:pt>
                <c:pt idx="4782">
                  <c:v>525.27599999999995</c:v>
                </c:pt>
                <c:pt idx="4783">
                  <c:v>524.46699999999998</c:v>
                </c:pt>
                <c:pt idx="4784">
                  <c:v>522.471</c:v>
                </c:pt>
                <c:pt idx="4785">
                  <c:v>523.55499999999995</c:v>
                </c:pt>
                <c:pt idx="4786">
                  <c:v>525.53800000000001</c:v>
                </c:pt>
                <c:pt idx="4787">
                  <c:v>531.37400000000002</c:v>
                </c:pt>
                <c:pt idx="4788">
                  <c:v>526.80399999999997</c:v>
                </c:pt>
                <c:pt idx="4789">
                  <c:v>509.35</c:v>
                </c:pt>
                <c:pt idx="4790">
                  <c:v>523.47199999999998</c:v>
                </c:pt>
                <c:pt idx="4791">
                  <c:v>524.58299999999997</c:v>
                </c:pt>
                <c:pt idx="4792">
                  <c:v>518.846</c:v>
                </c:pt>
                <c:pt idx="4793">
                  <c:v>521.553</c:v>
                </c:pt>
                <c:pt idx="4794">
                  <c:v>518.84900000000005</c:v>
                </c:pt>
                <c:pt idx="4795">
                  <c:v>515.92999999999995</c:v>
                </c:pt>
                <c:pt idx="4796">
                  <c:v>520.53700000000003</c:v>
                </c:pt>
                <c:pt idx="4797">
                  <c:v>518.9</c:v>
                </c:pt>
                <c:pt idx="4798">
                  <c:v>519.47900000000004</c:v>
                </c:pt>
                <c:pt idx="4799">
                  <c:v>518.26400000000001</c:v>
                </c:pt>
                <c:pt idx="4800">
                  <c:v>507.46300000000002</c:v>
                </c:pt>
                <c:pt idx="4801">
                  <c:v>511.33100000000002</c:v>
                </c:pt>
                <c:pt idx="4802">
                  <c:v>530.78300000000002</c:v>
                </c:pt>
                <c:pt idx="4803">
                  <c:v>528.66700000000003</c:v>
                </c:pt>
                <c:pt idx="4804">
                  <c:v>521.57600000000002</c:v>
                </c:pt>
                <c:pt idx="4805">
                  <c:v>524.32799999999997</c:v>
                </c:pt>
                <c:pt idx="4806">
                  <c:v>523.31600000000003</c:v>
                </c:pt>
                <c:pt idx="4807">
                  <c:v>518.55200000000002</c:v>
                </c:pt>
                <c:pt idx="4808">
                  <c:v>517.76400000000001</c:v>
                </c:pt>
                <c:pt idx="4809">
                  <c:v>521.245</c:v>
                </c:pt>
                <c:pt idx="4810">
                  <c:v>517.63800000000003</c:v>
                </c:pt>
                <c:pt idx="4811">
                  <c:v>528.01900000000001</c:v>
                </c:pt>
                <c:pt idx="4812">
                  <c:v>520.06200000000001</c:v>
                </c:pt>
                <c:pt idx="4813">
                  <c:v>520.03700000000003</c:v>
                </c:pt>
                <c:pt idx="4814">
                  <c:v>522.28499999999997</c:v>
                </c:pt>
                <c:pt idx="4815">
                  <c:v>514.35</c:v>
                </c:pt>
                <c:pt idx="4816">
                  <c:v>520.01</c:v>
                </c:pt>
                <c:pt idx="4817">
                  <c:v>525.08500000000004</c:v>
                </c:pt>
                <c:pt idx="4818">
                  <c:v>518.68799999999999</c:v>
                </c:pt>
                <c:pt idx="4819">
                  <c:v>518.58100000000002</c:v>
                </c:pt>
                <c:pt idx="4820">
                  <c:v>520.20000000000005</c:v>
                </c:pt>
                <c:pt idx="4821">
                  <c:v>519.39200000000005</c:v>
                </c:pt>
                <c:pt idx="4822">
                  <c:v>522.14599999999996</c:v>
                </c:pt>
                <c:pt idx="4823">
                  <c:v>522.19200000000001</c:v>
                </c:pt>
                <c:pt idx="4824">
                  <c:v>522.36900000000003</c:v>
                </c:pt>
                <c:pt idx="4825">
                  <c:v>518.76700000000005</c:v>
                </c:pt>
                <c:pt idx="4826">
                  <c:v>521.84400000000005</c:v>
                </c:pt>
                <c:pt idx="4827">
                  <c:v>523.327</c:v>
                </c:pt>
                <c:pt idx="4828">
                  <c:v>520.88800000000003</c:v>
                </c:pt>
                <c:pt idx="4829">
                  <c:v>522.96100000000001</c:v>
                </c:pt>
                <c:pt idx="4830">
                  <c:v>514.95500000000004</c:v>
                </c:pt>
                <c:pt idx="4831">
                  <c:v>524.45799999999997</c:v>
                </c:pt>
                <c:pt idx="4832">
                  <c:v>533.00300000000004</c:v>
                </c:pt>
                <c:pt idx="4833">
                  <c:v>516.923</c:v>
                </c:pt>
                <c:pt idx="4834">
                  <c:v>520.12300000000005</c:v>
                </c:pt>
                <c:pt idx="4835">
                  <c:v>519.34</c:v>
                </c:pt>
                <c:pt idx="4836">
                  <c:v>529.23099999999999</c:v>
                </c:pt>
                <c:pt idx="4837">
                  <c:v>529.33500000000004</c:v>
                </c:pt>
                <c:pt idx="4838">
                  <c:v>529.95699999999999</c:v>
                </c:pt>
                <c:pt idx="4839">
                  <c:v>528.90700000000004</c:v>
                </c:pt>
                <c:pt idx="4840">
                  <c:v>524.82399999999996</c:v>
                </c:pt>
                <c:pt idx="4841">
                  <c:v>528.19299999999998</c:v>
                </c:pt>
                <c:pt idx="4842">
                  <c:v>528.29100000000005</c:v>
                </c:pt>
                <c:pt idx="4843">
                  <c:v>517.99699999999996</c:v>
                </c:pt>
                <c:pt idx="4844">
                  <c:v>522.89599999999996</c:v>
                </c:pt>
                <c:pt idx="4845">
                  <c:v>509.03100000000001</c:v>
                </c:pt>
                <c:pt idx="4846">
                  <c:v>492.73500000000001</c:v>
                </c:pt>
                <c:pt idx="4847">
                  <c:v>486.20299999999997</c:v>
                </c:pt>
                <c:pt idx="4848">
                  <c:v>493.79199999999997</c:v>
                </c:pt>
                <c:pt idx="4849">
                  <c:v>493.07799999999997</c:v>
                </c:pt>
                <c:pt idx="4850">
                  <c:v>498.96600000000001</c:v>
                </c:pt>
                <c:pt idx="4851">
                  <c:v>486.00400000000002</c:v>
                </c:pt>
                <c:pt idx="4852">
                  <c:v>496.46600000000001</c:v>
                </c:pt>
                <c:pt idx="4853">
                  <c:v>496.05799999999999</c:v>
                </c:pt>
                <c:pt idx="4854">
                  <c:v>505.76299999999998</c:v>
                </c:pt>
                <c:pt idx="4855">
                  <c:v>514.16399999999999</c:v>
                </c:pt>
                <c:pt idx="4856">
                  <c:v>504.05700000000002</c:v>
                </c:pt>
                <c:pt idx="4857">
                  <c:v>509.10599999999999</c:v>
                </c:pt>
                <c:pt idx="4858">
                  <c:v>520.29999999999995</c:v>
                </c:pt>
                <c:pt idx="4859">
                  <c:v>524.74</c:v>
                </c:pt>
                <c:pt idx="4860">
                  <c:v>514.42100000000005</c:v>
                </c:pt>
                <c:pt idx="4861">
                  <c:v>517.23199999999997</c:v>
                </c:pt>
                <c:pt idx="4862">
                  <c:v>521.27700000000004</c:v>
                </c:pt>
                <c:pt idx="4863">
                  <c:v>525.52099999999996</c:v>
                </c:pt>
                <c:pt idx="4864">
                  <c:v>509.04700000000003</c:v>
                </c:pt>
                <c:pt idx="4865">
                  <c:v>512.98199999999997</c:v>
                </c:pt>
                <c:pt idx="4866">
                  <c:v>525.38300000000004</c:v>
                </c:pt>
                <c:pt idx="4867">
                  <c:v>517.65899999999999</c:v>
                </c:pt>
                <c:pt idx="4868">
                  <c:v>519.82600000000002</c:v>
                </c:pt>
                <c:pt idx="4869">
                  <c:v>524.35900000000004</c:v>
                </c:pt>
                <c:pt idx="4870">
                  <c:v>516.24199999999996</c:v>
                </c:pt>
                <c:pt idx="4871">
                  <c:v>511.16399999999999</c:v>
                </c:pt>
                <c:pt idx="4872">
                  <c:v>528.04100000000005</c:v>
                </c:pt>
                <c:pt idx="4873">
                  <c:v>522.84100000000001</c:v>
                </c:pt>
                <c:pt idx="4874">
                  <c:v>508.28800000000001</c:v>
                </c:pt>
                <c:pt idx="4875">
                  <c:v>526.50800000000004</c:v>
                </c:pt>
                <c:pt idx="4876">
                  <c:v>516.81399999999996</c:v>
                </c:pt>
                <c:pt idx="4877">
                  <c:v>522.50300000000004</c:v>
                </c:pt>
                <c:pt idx="4878">
                  <c:v>520.88400000000001</c:v>
                </c:pt>
                <c:pt idx="4879">
                  <c:v>508.71199999999999</c:v>
                </c:pt>
                <c:pt idx="4880">
                  <c:v>522.73699999999997</c:v>
                </c:pt>
                <c:pt idx="4881">
                  <c:v>523.46600000000001</c:v>
                </c:pt>
                <c:pt idx="4882">
                  <c:v>511.10399999999998</c:v>
                </c:pt>
                <c:pt idx="4883">
                  <c:v>518.94399999999996</c:v>
                </c:pt>
                <c:pt idx="4884">
                  <c:v>511.09</c:v>
                </c:pt>
                <c:pt idx="4885">
                  <c:v>515.89499999999998</c:v>
                </c:pt>
                <c:pt idx="4886">
                  <c:v>505.27800000000002</c:v>
                </c:pt>
                <c:pt idx="4887">
                  <c:v>535.70699999999999</c:v>
                </c:pt>
                <c:pt idx="4888">
                  <c:v>513.78399999999999</c:v>
                </c:pt>
                <c:pt idx="4889">
                  <c:v>519.69299999999998</c:v>
                </c:pt>
                <c:pt idx="4890">
                  <c:v>517.70100000000002</c:v>
                </c:pt>
                <c:pt idx="4891">
                  <c:v>519.39</c:v>
                </c:pt>
                <c:pt idx="4892">
                  <c:v>512.14599999999996</c:v>
                </c:pt>
                <c:pt idx="4893">
                  <c:v>525.55799999999999</c:v>
                </c:pt>
                <c:pt idx="4894">
                  <c:v>524.97900000000004</c:v>
                </c:pt>
                <c:pt idx="4895">
                  <c:v>519.79200000000003</c:v>
                </c:pt>
                <c:pt idx="4896">
                  <c:v>516.899</c:v>
                </c:pt>
                <c:pt idx="4897">
                  <c:v>512.94799999999998</c:v>
                </c:pt>
                <c:pt idx="4898">
                  <c:v>508.72399999999999</c:v>
                </c:pt>
                <c:pt idx="4899">
                  <c:v>515.91899999999998</c:v>
                </c:pt>
                <c:pt idx="4900">
                  <c:v>524.44899999999996</c:v>
                </c:pt>
                <c:pt idx="4901">
                  <c:v>518.63800000000003</c:v>
                </c:pt>
                <c:pt idx="4902">
                  <c:v>516.68100000000004</c:v>
                </c:pt>
                <c:pt idx="4903">
                  <c:v>520.30899999999997</c:v>
                </c:pt>
                <c:pt idx="4904">
                  <c:v>518.98900000000003</c:v>
                </c:pt>
                <c:pt idx="4905">
                  <c:v>512.35500000000002</c:v>
                </c:pt>
                <c:pt idx="4906">
                  <c:v>518.79399999999998</c:v>
                </c:pt>
                <c:pt idx="4907">
                  <c:v>514.601</c:v>
                </c:pt>
                <c:pt idx="4908">
                  <c:v>508.339</c:v>
                </c:pt>
                <c:pt idx="4909">
                  <c:v>522.31200000000001</c:v>
                </c:pt>
                <c:pt idx="4910">
                  <c:v>517.49400000000003</c:v>
                </c:pt>
                <c:pt idx="4911">
                  <c:v>516.83900000000006</c:v>
                </c:pt>
                <c:pt idx="4912">
                  <c:v>517.73</c:v>
                </c:pt>
                <c:pt idx="4913">
                  <c:v>514.47699999999998</c:v>
                </c:pt>
                <c:pt idx="4914">
                  <c:v>510.99</c:v>
                </c:pt>
                <c:pt idx="4915">
                  <c:v>519.50099999999998</c:v>
                </c:pt>
                <c:pt idx="4916">
                  <c:v>526.42399999999998</c:v>
                </c:pt>
                <c:pt idx="4917">
                  <c:v>524.57000000000005</c:v>
                </c:pt>
                <c:pt idx="4918">
                  <c:v>518.61699999999996</c:v>
                </c:pt>
                <c:pt idx="4919">
                  <c:v>527.55600000000004</c:v>
                </c:pt>
                <c:pt idx="4920">
                  <c:v>519.93299999999999</c:v>
                </c:pt>
                <c:pt idx="4921">
                  <c:v>517.12099999999998</c:v>
                </c:pt>
                <c:pt idx="4922">
                  <c:v>512.69799999999998</c:v>
                </c:pt>
                <c:pt idx="4923">
                  <c:v>520.32399999999996</c:v>
                </c:pt>
                <c:pt idx="4924">
                  <c:v>530.94200000000001</c:v>
                </c:pt>
                <c:pt idx="4925">
                  <c:v>511.036</c:v>
                </c:pt>
                <c:pt idx="4926">
                  <c:v>523.95799999999997</c:v>
                </c:pt>
                <c:pt idx="4927">
                  <c:v>513.24599999999998</c:v>
                </c:pt>
                <c:pt idx="4928">
                  <c:v>514.13699999999994</c:v>
                </c:pt>
                <c:pt idx="4929">
                  <c:v>530.41300000000001</c:v>
                </c:pt>
                <c:pt idx="4930">
                  <c:v>530.221</c:v>
                </c:pt>
                <c:pt idx="4931">
                  <c:v>530.64700000000005</c:v>
                </c:pt>
                <c:pt idx="4932">
                  <c:v>515.02700000000004</c:v>
                </c:pt>
                <c:pt idx="4933">
                  <c:v>511.03899999999999</c:v>
                </c:pt>
                <c:pt idx="4934">
                  <c:v>515.44600000000003</c:v>
                </c:pt>
                <c:pt idx="4935">
                  <c:v>429.68599999999998</c:v>
                </c:pt>
                <c:pt idx="4936">
                  <c:v>235.876</c:v>
                </c:pt>
                <c:pt idx="4937">
                  <c:v>141.18299999999999</c:v>
                </c:pt>
                <c:pt idx="4938">
                  <c:v>146.89099999999999</c:v>
                </c:pt>
                <c:pt idx="4939">
                  <c:v>147.48699999999999</c:v>
                </c:pt>
                <c:pt idx="4940">
                  <c:v>142.97499999999999</c:v>
                </c:pt>
                <c:pt idx="4941">
                  <c:v>139.279</c:v>
                </c:pt>
                <c:pt idx="4942">
                  <c:v>138.29499999999999</c:v>
                </c:pt>
                <c:pt idx="4943">
                  <c:v>141.81800000000001</c:v>
                </c:pt>
                <c:pt idx="4944">
                  <c:v>137.453</c:v>
                </c:pt>
                <c:pt idx="4945">
                  <c:v>112.292</c:v>
                </c:pt>
                <c:pt idx="4946">
                  <c:v>113.495</c:v>
                </c:pt>
                <c:pt idx="4947">
                  <c:v>112.35299999999999</c:v>
                </c:pt>
                <c:pt idx="4948">
                  <c:v>111.593</c:v>
                </c:pt>
                <c:pt idx="4949">
                  <c:v>120.479</c:v>
                </c:pt>
                <c:pt idx="4950">
                  <c:v>118.41</c:v>
                </c:pt>
                <c:pt idx="4951">
                  <c:v>120.15</c:v>
                </c:pt>
                <c:pt idx="4952">
                  <c:v>109.696</c:v>
                </c:pt>
                <c:pt idx="4953">
                  <c:v>96.876199999999997</c:v>
                </c:pt>
                <c:pt idx="4954">
                  <c:v>104.419</c:v>
                </c:pt>
                <c:pt idx="4955">
                  <c:v>109.562</c:v>
                </c:pt>
                <c:pt idx="4956">
                  <c:v>103.102</c:v>
                </c:pt>
                <c:pt idx="4957">
                  <c:v>111.03700000000001</c:v>
                </c:pt>
                <c:pt idx="4958">
                  <c:v>114.60299999999999</c:v>
                </c:pt>
                <c:pt idx="4959">
                  <c:v>109.877</c:v>
                </c:pt>
                <c:pt idx="4960">
                  <c:v>113.367</c:v>
                </c:pt>
                <c:pt idx="4961">
                  <c:v>114.90600000000001</c:v>
                </c:pt>
                <c:pt idx="4962">
                  <c:v>105.854</c:v>
                </c:pt>
                <c:pt idx="4963">
                  <c:v>101.337</c:v>
                </c:pt>
                <c:pt idx="4964">
                  <c:v>107.551</c:v>
                </c:pt>
                <c:pt idx="4965">
                  <c:v>106.578</c:v>
                </c:pt>
                <c:pt idx="4966">
                  <c:v>104.63500000000001</c:v>
                </c:pt>
                <c:pt idx="4967">
                  <c:v>107.87</c:v>
                </c:pt>
                <c:pt idx="4968">
                  <c:v>116.864</c:v>
                </c:pt>
                <c:pt idx="4969">
                  <c:v>109.992</c:v>
                </c:pt>
                <c:pt idx="4970">
                  <c:v>103.337</c:v>
                </c:pt>
                <c:pt idx="4971">
                  <c:v>104.59</c:v>
                </c:pt>
                <c:pt idx="4972">
                  <c:v>109.985</c:v>
                </c:pt>
                <c:pt idx="4973">
                  <c:v>110.298</c:v>
                </c:pt>
                <c:pt idx="4974">
                  <c:v>99.577100000000002</c:v>
                </c:pt>
                <c:pt idx="4975">
                  <c:v>100.633</c:v>
                </c:pt>
                <c:pt idx="4976">
                  <c:v>104.782</c:v>
                </c:pt>
                <c:pt idx="4977">
                  <c:v>100.617</c:v>
                </c:pt>
                <c:pt idx="4978">
                  <c:v>112.553</c:v>
                </c:pt>
                <c:pt idx="4979">
                  <c:v>100.75700000000001</c:v>
                </c:pt>
                <c:pt idx="4980">
                  <c:v>109.959</c:v>
                </c:pt>
                <c:pt idx="4981">
                  <c:v>105.706</c:v>
                </c:pt>
                <c:pt idx="4982">
                  <c:v>109.709</c:v>
                </c:pt>
                <c:pt idx="4983">
                  <c:v>109.029</c:v>
                </c:pt>
                <c:pt idx="4984">
                  <c:v>102.593</c:v>
                </c:pt>
                <c:pt idx="4985">
                  <c:v>103.602</c:v>
                </c:pt>
                <c:pt idx="4986">
                  <c:v>108.07</c:v>
                </c:pt>
                <c:pt idx="4987">
                  <c:v>102.65900000000001</c:v>
                </c:pt>
                <c:pt idx="4988">
                  <c:v>98.03</c:v>
                </c:pt>
                <c:pt idx="4989">
                  <c:v>109.396</c:v>
                </c:pt>
                <c:pt idx="4990">
                  <c:v>105.422</c:v>
                </c:pt>
                <c:pt idx="4991">
                  <c:v>109.556</c:v>
                </c:pt>
                <c:pt idx="4992">
                  <c:v>106.337</c:v>
                </c:pt>
                <c:pt idx="4993">
                  <c:v>104.83</c:v>
                </c:pt>
                <c:pt idx="4994">
                  <c:v>122.077</c:v>
                </c:pt>
                <c:pt idx="4995">
                  <c:v>108.014</c:v>
                </c:pt>
                <c:pt idx="4996">
                  <c:v>113.523</c:v>
                </c:pt>
                <c:pt idx="4997">
                  <c:v>113.062</c:v>
                </c:pt>
                <c:pt idx="4998">
                  <c:v>102.512</c:v>
                </c:pt>
                <c:pt idx="4999">
                  <c:v>105.47</c:v>
                </c:pt>
                <c:pt idx="5000">
                  <c:v>115.44</c:v>
                </c:pt>
                <c:pt idx="5001">
                  <c:v>110.148</c:v>
                </c:pt>
                <c:pt idx="5002">
                  <c:v>109.616</c:v>
                </c:pt>
                <c:pt idx="5003">
                  <c:v>113.157</c:v>
                </c:pt>
                <c:pt idx="5004">
                  <c:v>113.675</c:v>
                </c:pt>
                <c:pt idx="5005">
                  <c:v>108.43600000000001</c:v>
                </c:pt>
                <c:pt idx="5006">
                  <c:v>109.667</c:v>
                </c:pt>
                <c:pt idx="5007">
                  <c:v>111.488</c:v>
                </c:pt>
                <c:pt idx="5008">
                  <c:v>110.77800000000001</c:v>
                </c:pt>
                <c:pt idx="5009">
                  <c:v>108.145</c:v>
                </c:pt>
                <c:pt idx="5010">
                  <c:v>110.09399999999999</c:v>
                </c:pt>
                <c:pt idx="5011">
                  <c:v>106.176</c:v>
                </c:pt>
                <c:pt idx="5012">
                  <c:v>121.997</c:v>
                </c:pt>
                <c:pt idx="5013">
                  <c:v>106.717</c:v>
                </c:pt>
                <c:pt idx="5014">
                  <c:v>124.541</c:v>
                </c:pt>
                <c:pt idx="5015">
                  <c:v>107.089</c:v>
                </c:pt>
                <c:pt idx="5016">
                  <c:v>113.849</c:v>
                </c:pt>
                <c:pt idx="5017">
                  <c:v>113.777</c:v>
                </c:pt>
                <c:pt idx="5018">
                  <c:v>108.21599999999999</c:v>
                </c:pt>
                <c:pt idx="5019">
                  <c:v>113.45099999999999</c:v>
                </c:pt>
                <c:pt idx="5020">
                  <c:v>114.60299999999999</c:v>
                </c:pt>
                <c:pt idx="5021">
                  <c:v>106.164</c:v>
                </c:pt>
                <c:pt idx="5022">
                  <c:v>116.40600000000001</c:v>
                </c:pt>
                <c:pt idx="5023">
                  <c:v>117.351</c:v>
                </c:pt>
                <c:pt idx="5024">
                  <c:v>125.04</c:v>
                </c:pt>
                <c:pt idx="5025">
                  <c:v>185.346</c:v>
                </c:pt>
                <c:pt idx="5026">
                  <c:v>414.38299999999998</c:v>
                </c:pt>
                <c:pt idx="5027">
                  <c:v>527.42600000000004</c:v>
                </c:pt>
                <c:pt idx="5028">
                  <c:v>520.21199999999999</c:v>
                </c:pt>
                <c:pt idx="5029">
                  <c:v>528.89</c:v>
                </c:pt>
                <c:pt idx="5030">
                  <c:v>528.48900000000003</c:v>
                </c:pt>
                <c:pt idx="5031">
                  <c:v>535.51199999999994</c:v>
                </c:pt>
                <c:pt idx="5032">
                  <c:v>528.26199999999994</c:v>
                </c:pt>
                <c:pt idx="5033">
                  <c:v>506.96600000000001</c:v>
                </c:pt>
                <c:pt idx="5034">
                  <c:v>519.84100000000001</c:v>
                </c:pt>
                <c:pt idx="5035">
                  <c:v>504.851</c:v>
                </c:pt>
                <c:pt idx="5036">
                  <c:v>496.95299999999997</c:v>
                </c:pt>
                <c:pt idx="5037">
                  <c:v>514.798</c:v>
                </c:pt>
                <c:pt idx="5038">
                  <c:v>487.99900000000002</c:v>
                </c:pt>
                <c:pt idx="5039">
                  <c:v>503.08</c:v>
                </c:pt>
                <c:pt idx="5040">
                  <c:v>502.07499999999999</c:v>
                </c:pt>
                <c:pt idx="5041">
                  <c:v>498.54500000000002</c:v>
                </c:pt>
                <c:pt idx="5042">
                  <c:v>504.774</c:v>
                </c:pt>
                <c:pt idx="5043">
                  <c:v>494.52800000000002</c:v>
                </c:pt>
                <c:pt idx="5044">
                  <c:v>500.15100000000001</c:v>
                </c:pt>
                <c:pt idx="5045">
                  <c:v>502.39499999999998</c:v>
                </c:pt>
                <c:pt idx="5046">
                  <c:v>503.62</c:v>
                </c:pt>
                <c:pt idx="5047">
                  <c:v>514.00400000000002</c:v>
                </c:pt>
                <c:pt idx="5048">
                  <c:v>494.50900000000001</c:v>
                </c:pt>
                <c:pt idx="5049">
                  <c:v>502.43</c:v>
                </c:pt>
                <c:pt idx="5050">
                  <c:v>503.18200000000002</c:v>
                </c:pt>
                <c:pt idx="5051">
                  <c:v>500.79199999999997</c:v>
                </c:pt>
                <c:pt idx="5052">
                  <c:v>517.05700000000002</c:v>
                </c:pt>
                <c:pt idx="5053">
                  <c:v>493.70100000000002</c:v>
                </c:pt>
                <c:pt idx="5054">
                  <c:v>512.65800000000002</c:v>
                </c:pt>
                <c:pt idx="5055">
                  <c:v>516.49400000000003</c:v>
                </c:pt>
                <c:pt idx="5056">
                  <c:v>502.54899999999998</c:v>
                </c:pt>
                <c:pt idx="5057">
                  <c:v>521.31700000000001</c:v>
                </c:pt>
                <c:pt idx="5058">
                  <c:v>502.39600000000002</c:v>
                </c:pt>
                <c:pt idx="5059">
                  <c:v>508.63900000000001</c:v>
                </c:pt>
                <c:pt idx="5060">
                  <c:v>513.14</c:v>
                </c:pt>
                <c:pt idx="5061">
                  <c:v>503.267</c:v>
                </c:pt>
                <c:pt idx="5062">
                  <c:v>510.70299999999997</c:v>
                </c:pt>
                <c:pt idx="5063">
                  <c:v>524.60799999999995</c:v>
                </c:pt>
                <c:pt idx="5064">
                  <c:v>512.91800000000001</c:v>
                </c:pt>
                <c:pt idx="5065">
                  <c:v>493.45800000000003</c:v>
                </c:pt>
                <c:pt idx="5066">
                  <c:v>502.90699999999998</c:v>
                </c:pt>
                <c:pt idx="5067">
                  <c:v>506.827</c:v>
                </c:pt>
                <c:pt idx="5068">
                  <c:v>503.81200000000001</c:v>
                </c:pt>
                <c:pt idx="5069">
                  <c:v>517.75099999999998</c:v>
                </c:pt>
                <c:pt idx="5070">
                  <c:v>504.721</c:v>
                </c:pt>
                <c:pt idx="5071">
                  <c:v>498.43200000000002</c:v>
                </c:pt>
                <c:pt idx="5072">
                  <c:v>512.63199999999995</c:v>
                </c:pt>
                <c:pt idx="5073">
                  <c:v>501.161</c:v>
                </c:pt>
                <c:pt idx="5074">
                  <c:v>492.21</c:v>
                </c:pt>
                <c:pt idx="5075">
                  <c:v>505.21600000000001</c:v>
                </c:pt>
                <c:pt idx="5076">
                  <c:v>508.77800000000002</c:v>
                </c:pt>
                <c:pt idx="5077">
                  <c:v>502.64499999999998</c:v>
                </c:pt>
                <c:pt idx="5078">
                  <c:v>497.43700000000001</c:v>
                </c:pt>
                <c:pt idx="5079">
                  <c:v>490.46100000000001</c:v>
                </c:pt>
                <c:pt idx="5080">
                  <c:v>483.9</c:v>
                </c:pt>
                <c:pt idx="5081">
                  <c:v>487.65100000000001</c:v>
                </c:pt>
                <c:pt idx="5082">
                  <c:v>507.464</c:v>
                </c:pt>
                <c:pt idx="5083">
                  <c:v>505.55500000000001</c:v>
                </c:pt>
                <c:pt idx="5084">
                  <c:v>499.78899999999999</c:v>
                </c:pt>
                <c:pt idx="5085">
                  <c:v>492.61700000000002</c:v>
                </c:pt>
                <c:pt idx="5086">
                  <c:v>505.14600000000002</c:v>
                </c:pt>
                <c:pt idx="5087">
                  <c:v>498.36200000000002</c:v>
                </c:pt>
                <c:pt idx="5088">
                  <c:v>490.721</c:v>
                </c:pt>
                <c:pt idx="5089">
                  <c:v>518.79399999999998</c:v>
                </c:pt>
                <c:pt idx="5090">
                  <c:v>494.37099999999998</c:v>
                </c:pt>
                <c:pt idx="5091">
                  <c:v>507.79300000000001</c:v>
                </c:pt>
                <c:pt idx="5092">
                  <c:v>491.73399999999998</c:v>
                </c:pt>
                <c:pt idx="5093">
                  <c:v>501.1</c:v>
                </c:pt>
                <c:pt idx="5094">
                  <c:v>507.15</c:v>
                </c:pt>
                <c:pt idx="5095">
                  <c:v>500.86900000000003</c:v>
                </c:pt>
                <c:pt idx="5096">
                  <c:v>501.91500000000002</c:v>
                </c:pt>
                <c:pt idx="5097">
                  <c:v>502.97199999999998</c:v>
                </c:pt>
                <c:pt idx="5098">
                  <c:v>511.23099999999999</c:v>
                </c:pt>
                <c:pt idx="5099">
                  <c:v>503.428</c:v>
                </c:pt>
                <c:pt idx="5100">
                  <c:v>501.46300000000002</c:v>
                </c:pt>
                <c:pt idx="5101">
                  <c:v>509.245</c:v>
                </c:pt>
                <c:pt idx="5102">
                  <c:v>501.25599999999997</c:v>
                </c:pt>
                <c:pt idx="5103">
                  <c:v>515.24699999999996</c:v>
                </c:pt>
                <c:pt idx="5104">
                  <c:v>495.887</c:v>
                </c:pt>
                <c:pt idx="5105">
                  <c:v>505.91199999999998</c:v>
                </c:pt>
                <c:pt idx="5106">
                  <c:v>517.29</c:v>
                </c:pt>
                <c:pt idx="5107">
                  <c:v>508.92899999999997</c:v>
                </c:pt>
                <c:pt idx="5108">
                  <c:v>509.93799999999999</c:v>
                </c:pt>
                <c:pt idx="5109">
                  <c:v>503.00299999999999</c:v>
                </c:pt>
                <c:pt idx="5110">
                  <c:v>500.03899999999999</c:v>
                </c:pt>
                <c:pt idx="5111">
                  <c:v>510.10700000000003</c:v>
                </c:pt>
                <c:pt idx="5112">
                  <c:v>492.99400000000003</c:v>
                </c:pt>
                <c:pt idx="5113">
                  <c:v>493.15</c:v>
                </c:pt>
                <c:pt idx="5114">
                  <c:v>499.77300000000002</c:v>
                </c:pt>
                <c:pt idx="5115">
                  <c:v>504.51499999999999</c:v>
                </c:pt>
                <c:pt idx="5116">
                  <c:v>497.21</c:v>
                </c:pt>
                <c:pt idx="5117">
                  <c:v>496.06400000000002</c:v>
                </c:pt>
                <c:pt idx="5118">
                  <c:v>515.29300000000001</c:v>
                </c:pt>
                <c:pt idx="5119">
                  <c:v>671.61300000000006</c:v>
                </c:pt>
                <c:pt idx="5120">
                  <c:v>811.94200000000001</c:v>
                </c:pt>
                <c:pt idx="5121">
                  <c:v>844.12900000000002</c:v>
                </c:pt>
                <c:pt idx="5122">
                  <c:v>834.81299999999999</c:v>
                </c:pt>
                <c:pt idx="5123">
                  <c:v>851.04</c:v>
                </c:pt>
                <c:pt idx="5124">
                  <c:v>852.82799999999997</c:v>
                </c:pt>
                <c:pt idx="5125">
                  <c:v>841.88</c:v>
                </c:pt>
                <c:pt idx="5126">
                  <c:v>847.55499999999995</c:v>
                </c:pt>
                <c:pt idx="5127">
                  <c:v>855.34100000000001</c:v>
                </c:pt>
                <c:pt idx="5128">
                  <c:v>870.00699999999995</c:v>
                </c:pt>
                <c:pt idx="5129">
                  <c:v>852.16899999999998</c:v>
                </c:pt>
                <c:pt idx="5130">
                  <c:v>856.58600000000001</c:v>
                </c:pt>
                <c:pt idx="5131">
                  <c:v>893.99300000000005</c:v>
                </c:pt>
                <c:pt idx="5132">
                  <c:v>884.346</c:v>
                </c:pt>
                <c:pt idx="5133">
                  <c:v>884.08399999999995</c:v>
                </c:pt>
                <c:pt idx="5134">
                  <c:v>887.24199999999996</c:v>
                </c:pt>
                <c:pt idx="5135">
                  <c:v>882.34900000000005</c:v>
                </c:pt>
                <c:pt idx="5136">
                  <c:v>887.16899999999998</c:v>
                </c:pt>
                <c:pt idx="5137">
                  <c:v>891.90899999999999</c:v>
                </c:pt>
                <c:pt idx="5138">
                  <c:v>907.17399999999998</c:v>
                </c:pt>
                <c:pt idx="5139">
                  <c:v>904.35400000000004</c:v>
                </c:pt>
                <c:pt idx="5140">
                  <c:v>902.94899999999996</c:v>
                </c:pt>
                <c:pt idx="5141">
                  <c:v>903.12699999999995</c:v>
                </c:pt>
                <c:pt idx="5142">
                  <c:v>929.096</c:v>
                </c:pt>
                <c:pt idx="5143">
                  <c:v>896.67700000000002</c:v>
                </c:pt>
                <c:pt idx="5144">
                  <c:v>897.22199999999998</c:v>
                </c:pt>
                <c:pt idx="5145">
                  <c:v>893.95799999999997</c:v>
                </c:pt>
                <c:pt idx="5146">
                  <c:v>896.81200000000001</c:v>
                </c:pt>
                <c:pt idx="5147">
                  <c:v>899.32500000000005</c:v>
                </c:pt>
                <c:pt idx="5148">
                  <c:v>909.93499999999995</c:v>
                </c:pt>
                <c:pt idx="5149">
                  <c:v>895.28</c:v>
                </c:pt>
                <c:pt idx="5150">
                  <c:v>893.03899999999999</c:v>
                </c:pt>
                <c:pt idx="5151">
                  <c:v>896.3</c:v>
                </c:pt>
                <c:pt idx="5152">
                  <c:v>899.67100000000005</c:v>
                </c:pt>
                <c:pt idx="5153">
                  <c:v>889.28800000000001</c:v>
                </c:pt>
                <c:pt idx="5154">
                  <c:v>903.33299999999997</c:v>
                </c:pt>
                <c:pt idx="5155">
                  <c:v>896.70799999999997</c:v>
                </c:pt>
                <c:pt idx="5156">
                  <c:v>893.81399999999996</c:v>
                </c:pt>
                <c:pt idx="5157">
                  <c:v>893.16600000000005</c:v>
                </c:pt>
                <c:pt idx="5158">
                  <c:v>905.697</c:v>
                </c:pt>
                <c:pt idx="5159">
                  <c:v>878.58900000000006</c:v>
                </c:pt>
                <c:pt idx="5160">
                  <c:v>897.14499999999998</c:v>
                </c:pt>
                <c:pt idx="5161">
                  <c:v>899.22900000000004</c:v>
                </c:pt>
                <c:pt idx="5162">
                  <c:v>897.78499999999997</c:v>
                </c:pt>
                <c:pt idx="5163">
                  <c:v>886.40899999999999</c:v>
                </c:pt>
                <c:pt idx="5164">
                  <c:v>879.06299999999999</c:v>
                </c:pt>
                <c:pt idx="5165">
                  <c:v>895.20699999999999</c:v>
                </c:pt>
                <c:pt idx="5166">
                  <c:v>899.39700000000005</c:v>
                </c:pt>
                <c:pt idx="5167">
                  <c:v>880.98900000000003</c:v>
                </c:pt>
                <c:pt idx="5168">
                  <c:v>896.93899999999996</c:v>
                </c:pt>
                <c:pt idx="5169">
                  <c:v>886.71199999999999</c:v>
                </c:pt>
                <c:pt idx="5170">
                  <c:v>905.11500000000001</c:v>
                </c:pt>
                <c:pt idx="5171">
                  <c:v>886.226</c:v>
                </c:pt>
                <c:pt idx="5172">
                  <c:v>906.56200000000001</c:v>
                </c:pt>
                <c:pt idx="5173">
                  <c:v>880.89099999999996</c:v>
                </c:pt>
                <c:pt idx="5174">
                  <c:v>898.05499999999995</c:v>
                </c:pt>
                <c:pt idx="5175">
                  <c:v>923.47500000000002</c:v>
                </c:pt>
                <c:pt idx="5176">
                  <c:v>886.851</c:v>
                </c:pt>
                <c:pt idx="5177">
                  <c:v>883.32799999999997</c:v>
                </c:pt>
                <c:pt idx="5178">
                  <c:v>904.80600000000004</c:v>
                </c:pt>
                <c:pt idx="5179">
                  <c:v>882.73400000000004</c:v>
                </c:pt>
                <c:pt idx="5180">
                  <c:v>896.84199999999998</c:v>
                </c:pt>
                <c:pt idx="5181">
                  <c:v>898.33900000000006</c:v>
                </c:pt>
                <c:pt idx="5182">
                  <c:v>908.03399999999999</c:v>
                </c:pt>
                <c:pt idx="5183">
                  <c:v>903.81899999999996</c:v>
                </c:pt>
                <c:pt idx="5184">
                  <c:v>890.22299999999996</c:v>
                </c:pt>
                <c:pt idx="5185">
                  <c:v>906.69500000000005</c:v>
                </c:pt>
                <c:pt idx="5186">
                  <c:v>896.18600000000004</c:v>
                </c:pt>
                <c:pt idx="5187">
                  <c:v>886.66499999999996</c:v>
                </c:pt>
                <c:pt idx="5188">
                  <c:v>891.71199999999999</c:v>
                </c:pt>
                <c:pt idx="5189">
                  <c:v>886.61900000000003</c:v>
                </c:pt>
                <c:pt idx="5190">
                  <c:v>903.04100000000005</c:v>
                </c:pt>
                <c:pt idx="5191">
                  <c:v>909.35699999999997</c:v>
                </c:pt>
                <c:pt idx="5192">
                  <c:v>903.88</c:v>
                </c:pt>
                <c:pt idx="5193">
                  <c:v>903.61699999999996</c:v>
                </c:pt>
                <c:pt idx="5194">
                  <c:v>900.86099999999999</c:v>
                </c:pt>
                <c:pt idx="5195">
                  <c:v>895.93700000000001</c:v>
                </c:pt>
                <c:pt idx="5196">
                  <c:v>892.20600000000002</c:v>
                </c:pt>
                <c:pt idx="5197">
                  <c:v>896.42399999999998</c:v>
                </c:pt>
                <c:pt idx="5198">
                  <c:v>904.63800000000003</c:v>
                </c:pt>
                <c:pt idx="5199">
                  <c:v>895.16</c:v>
                </c:pt>
                <c:pt idx="5200">
                  <c:v>898.31399999999996</c:v>
                </c:pt>
                <c:pt idx="5201">
                  <c:v>904.23099999999999</c:v>
                </c:pt>
                <c:pt idx="5202">
                  <c:v>902.49599999999998</c:v>
                </c:pt>
                <c:pt idx="5203">
                  <c:v>902.74900000000002</c:v>
                </c:pt>
                <c:pt idx="5204">
                  <c:v>898.89599999999996</c:v>
                </c:pt>
                <c:pt idx="5205">
                  <c:v>919.279</c:v>
                </c:pt>
                <c:pt idx="5206">
                  <c:v>900.80799999999999</c:v>
                </c:pt>
                <c:pt idx="5207">
                  <c:v>913.52200000000005</c:v>
                </c:pt>
                <c:pt idx="5208">
                  <c:v>759.07500000000005</c:v>
                </c:pt>
                <c:pt idx="5209">
                  <c:v>548.69899999999996</c:v>
                </c:pt>
                <c:pt idx="5210">
                  <c:v>485.95499999999998</c:v>
                </c:pt>
                <c:pt idx="5211">
                  <c:v>413.95699999999999</c:v>
                </c:pt>
                <c:pt idx="5212">
                  <c:v>249.155</c:v>
                </c:pt>
                <c:pt idx="5213">
                  <c:v>156.291</c:v>
                </c:pt>
                <c:pt idx="5214">
                  <c:v>122.44199999999999</c:v>
                </c:pt>
                <c:pt idx="5215">
                  <c:v>152.07400000000001</c:v>
                </c:pt>
                <c:pt idx="5216">
                  <c:v>150.85300000000001</c:v>
                </c:pt>
                <c:pt idx="5217">
                  <c:v>154.059</c:v>
                </c:pt>
                <c:pt idx="5218">
                  <c:v>149.58600000000001</c:v>
                </c:pt>
                <c:pt idx="5219">
                  <c:v>162.268</c:v>
                </c:pt>
                <c:pt idx="5220">
                  <c:v>114.063</c:v>
                </c:pt>
                <c:pt idx="5221">
                  <c:v>105.634</c:v>
                </c:pt>
                <c:pt idx="5222">
                  <c:v>107.639</c:v>
                </c:pt>
                <c:pt idx="5223">
                  <c:v>107.53</c:v>
                </c:pt>
                <c:pt idx="5224">
                  <c:v>100.404</c:v>
                </c:pt>
                <c:pt idx="5225">
                  <c:v>93.751199999999997</c:v>
                </c:pt>
                <c:pt idx="5226">
                  <c:v>89.579099999999997</c:v>
                </c:pt>
                <c:pt idx="5227">
                  <c:v>98.823400000000007</c:v>
                </c:pt>
                <c:pt idx="5228">
                  <c:v>94.838999999999999</c:v>
                </c:pt>
                <c:pt idx="5229">
                  <c:v>94.134500000000003</c:v>
                </c:pt>
                <c:pt idx="5230">
                  <c:v>98.687200000000004</c:v>
                </c:pt>
                <c:pt idx="5231">
                  <c:v>92.631</c:v>
                </c:pt>
                <c:pt idx="5232">
                  <c:v>88.192800000000005</c:v>
                </c:pt>
                <c:pt idx="5233">
                  <c:v>94.1614</c:v>
                </c:pt>
                <c:pt idx="5234">
                  <c:v>94.570099999999996</c:v>
                </c:pt>
                <c:pt idx="5235">
                  <c:v>111.801</c:v>
                </c:pt>
                <c:pt idx="5236">
                  <c:v>97.131500000000003</c:v>
                </c:pt>
                <c:pt idx="5237">
                  <c:v>92.887</c:v>
                </c:pt>
                <c:pt idx="5238">
                  <c:v>98.911699999999996</c:v>
                </c:pt>
                <c:pt idx="5239">
                  <c:v>98.082599999999999</c:v>
                </c:pt>
                <c:pt idx="5240">
                  <c:v>93.098299999999995</c:v>
                </c:pt>
                <c:pt idx="5241">
                  <c:v>98.9923</c:v>
                </c:pt>
                <c:pt idx="5242">
                  <c:v>90.440100000000001</c:v>
                </c:pt>
                <c:pt idx="5243">
                  <c:v>93.348500000000001</c:v>
                </c:pt>
                <c:pt idx="5244">
                  <c:v>97.803100000000001</c:v>
                </c:pt>
                <c:pt idx="5245">
                  <c:v>89.893299999999996</c:v>
                </c:pt>
                <c:pt idx="5246">
                  <c:v>99.990099999999998</c:v>
                </c:pt>
                <c:pt idx="5247">
                  <c:v>93.172499999999999</c:v>
                </c:pt>
                <c:pt idx="5248">
                  <c:v>94.718500000000006</c:v>
                </c:pt>
                <c:pt idx="5249">
                  <c:v>98.055700000000002</c:v>
                </c:pt>
                <c:pt idx="5250">
                  <c:v>105.90300000000001</c:v>
                </c:pt>
                <c:pt idx="5251">
                  <c:v>98.712999999999994</c:v>
                </c:pt>
                <c:pt idx="5252">
                  <c:v>100.45699999999999</c:v>
                </c:pt>
                <c:pt idx="5253">
                  <c:v>103.247</c:v>
                </c:pt>
                <c:pt idx="5254">
                  <c:v>93.462800000000001</c:v>
                </c:pt>
                <c:pt idx="5255">
                  <c:v>96.010199999999998</c:v>
                </c:pt>
                <c:pt idx="5256">
                  <c:v>96.296499999999995</c:v>
                </c:pt>
                <c:pt idx="5257">
                  <c:v>101.532</c:v>
                </c:pt>
                <c:pt idx="5258">
                  <c:v>95.530100000000004</c:v>
                </c:pt>
                <c:pt idx="5259">
                  <c:v>98.353899999999996</c:v>
                </c:pt>
                <c:pt idx="5260">
                  <c:v>93.838800000000006</c:v>
                </c:pt>
                <c:pt idx="5261">
                  <c:v>94.273399999999995</c:v>
                </c:pt>
                <c:pt idx="5262">
                  <c:v>93.332800000000006</c:v>
                </c:pt>
                <c:pt idx="5263">
                  <c:v>84.124399999999994</c:v>
                </c:pt>
                <c:pt idx="5264">
                  <c:v>88.858099999999993</c:v>
                </c:pt>
                <c:pt idx="5265">
                  <c:v>90.802000000000007</c:v>
                </c:pt>
                <c:pt idx="5266">
                  <c:v>86.434600000000003</c:v>
                </c:pt>
                <c:pt idx="5267">
                  <c:v>81.001499999999993</c:v>
                </c:pt>
                <c:pt idx="5268">
                  <c:v>92.665000000000006</c:v>
                </c:pt>
                <c:pt idx="5269">
                  <c:v>83.047300000000007</c:v>
                </c:pt>
                <c:pt idx="5270">
                  <c:v>86.138499999999993</c:v>
                </c:pt>
                <c:pt idx="5271">
                  <c:v>93.928700000000006</c:v>
                </c:pt>
                <c:pt idx="5272">
                  <c:v>95.277299999999997</c:v>
                </c:pt>
                <c:pt idx="5273">
                  <c:v>94.226299999999995</c:v>
                </c:pt>
                <c:pt idx="5274">
                  <c:v>98.437799999999996</c:v>
                </c:pt>
                <c:pt idx="5275">
                  <c:v>95.351799999999997</c:v>
                </c:pt>
                <c:pt idx="5276">
                  <c:v>88.536799999999999</c:v>
                </c:pt>
                <c:pt idx="5277">
                  <c:v>99.834599999999995</c:v>
                </c:pt>
                <c:pt idx="5278">
                  <c:v>98.480500000000006</c:v>
                </c:pt>
                <c:pt idx="5279">
                  <c:v>97.151499999999999</c:v>
                </c:pt>
                <c:pt idx="5280">
                  <c:v>97.563100000000006</c:v>
                </c:pt>
                <c:pt idx="5281">
                  <c:v>99.005399999999995</c:v>
                </c:pt>
                <c:pt idx="5282">
                  <c:v>94.840199999999996</c:v>
                </c:pt>
                <c:pt idx="5283">
                  <c:v>89.19</c:v>
                </c:pt>
                <c:pt idx="5284">
                  <c:v>91.379000000000005</c:v>
                </c:pt>
                <c:pt idx="5285">
                  <c:v>95.279899999999998</c:v>
                </c:pt>
                <c:pt idx="5286">
                  <c:v>111.568</c:v>
                </c:pt>
                <c:pt idx="5287">
                  <c:v>113.79300000000001</c:v>
                </c:pt>
                <c:pt idx="5288">
                  <c:v>100.586</c:v>
                </c:pt>
                <c:pt idx="5289">
                  <c:v>95.662400000000005</c:v>
                </c:pt>
                <c:pt idx="5290">
                  <c:v>95.4666</c:v>
                </c:pt>
                <c:pt idx="5291">
                  <c:v>102.093</c:v>
                </c:pt>
                <c:pt idx="5292">
                  <c:v>102.366</c:v>
                </c:pt>
                <c:pt idx="5293">
                  <c:v>97.093699999999998</c:v>
                </c:pt>
                <c:pt idx="5294">
                  <c:v>139.952</c:v>
                </c:pt>
                <c:pt idx="5295">
                  <c:v>261.48500000000001</c:v>
                </c:pt>
                <c:pt idx="5296">
                  <c:v>281.91199999999998</c:v>
                </c:pt>
                <c:pt idx="5297">
                  <c:v>275.36200000000002</c:v>
                </c:pt>
                <c:pt idx="5298">
                  <c:v>272.67500000000001</c:v>
                </c:pt>
                <c:pt idx="5299">
                  <c:v>281.392</c:v>
                </c:pt>
                <c:pt idx="5300">
                  <c:v>282.56099999999998</c:v>
                </c:pt>
                <c:pt idx="5301">
                  <c:v>282.04199999999997</c:v>
                </c:pt>
                <c:pt idx="5302">
                  <c:v>284.42200000000003</c:v>
                </c:pt>
                <c:pt idx="5303">
                  <c:v>240.041</c:v>
                </c:pt>
                <c:pt idx="5304">
                  <c:v>144.88800000000001</c:v>
                </c:pt>
                <c:pt idx="5305">
                  <c:v>146.083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92.304599999999994</c:v>
                </c:pt>
                <c:pt idx="5320">
                  <c:v>87.662999999999997</c:v>
                </c:pt>
                <c:pt idx="5321">
                  <c:v>88.709299999999999</c:v>
                </c:pt>
                <c:pt idx="5322">
                  <c:v>94.993499999999997</c:v>
                </c:pt>
                <c:pt idx="5323">
                  <c:v>105.029</c:v>
                </c:pt>
                <c:pt idx="5324">
                  <c:v>93.198700000000002</c:v>
                </c:pt>
                <c:pt idx="5325">
                  <c:v>105.958</c:v>
                </c:pt>
                <c:pt idx="5326">
                  <c:v>109.90600000000001</c:v>
                </c:pt>
                <c:pt idx="5327">
                  <c:v>107.598</c:v>
                </c:pt>
                <c:pt idx="5328">
                  <c:v>110.01900000000001</c:v>
                </c:pt>
                <c:pt idx="5329">
                  <c:v>99.566599999999994</c:v>
                </c:pt>
                <c:pt idx="5330">
                  <c:v>98.692899999999995</c:v>
                </c:pt>
                <c:pt idx="5331">
                  <c:v>145.95500000000001</c:v>
                </c:pt>
                <c:pt idx="5332">
                  <c:v>364.87</c:v>
                </c:pt>
                <c:pt idx="5333">
                  <c:v>415.85899999999998</c:v>
                </c:pt>
                <c:pt idx="5334">
                  <c:v>420.18700000000001</c:v>
                </c:pt>
                <c:pt idx="5335">
                  <c:v>422.50700000000001</c:v>
                </c:pt>
                <c:pt idx="5336">
                  <c:v>423.601</c:v>
                </c:pt>
                <c:pt idx="5337">
                  <c:v>422.16500000000002</c:v>
                </c:pt>
                <c:pt idx="5338">
                  <c:v>428.27600000000001</c:v>
                </c:pt>
                <c:pt idx="5339">
                  <c:v>440.05599999999998</c:v>
                </c:pt>
                <c:pt idx="5340">
                  <c:v>425.15</c:v>
                </c:pt>
                <c:pt idx="5341">
                  <c:v>426.447</c:v>
                </c:pt>
                <c:pt idx="5342">
                  <c:v>418.17599999999999</c:v>
                </c:pt>
                <c:pt idx="5343">
                  <c:v>434.58300000000003</c:v>
                </c:pt>
                <c:pt idx="5344">
                  <c:v>428.87400000000002</c:v>
                </c:pt>
                <c:pt idx="5345">
                  <c:v>421.858</c:v>
                </c:pt>
                <c:pt idx="5346">
                  <c:v>433.245</c:v>
                </c:pt>
                <c:pt idx="5347">
                  <c:v>426.21100000000001</c:v>
                </c:pt>
                <c:pt idx="5348">
                  <c:v>422.452</c:v>
                </c:pt>
                <c:pt idx="5349">
                  <c:v>428.82499999999999</c:v>
                </c:pt>
                <c:pt idx="5350">
                  <c:v>387.90899999999999</c:v>
                </c:pt>
                <c:pt idx="5351">
                  <c:v>329.863</c:v>
                </c:pt>
                <c:pt idx="5352">
                  <c:v>320.95499999999998</c:v>
                </c:pt>
                <c:pt idx="5353">
                  <c:v>332.94</c:v>
                </c:pt>
                <c:pt idx="5354">
                  <c:v>328.83499999999998</c:v>
                </c:pt>
                <c:pt idx="5355">
                  <c:v>333.3</c:v>
                </c:pt>
                <c:pt idx="5356">
                  <c:v>326.84300000000002</c:v>
                </c:pt>
                <c:pt idx="5357">
                  <c:v>334.19</c:v>
                </c:pt>
                <c:pt idx="5358">
                  <c:v>325.20400000000001</c:v>
                </c:pt>
                <c:pt idx="5359">
                  <c:v>329.85599999999999</c:v>
                </c:pt>
                <c:pt idx="5360">
                  <c:v>325.73700000000002</c:v>
                </c:pt>
                <c:pt idx="5361">
                  <c:v>329.4</c:v>
                </c:pt>
                <c:pt idx="5362">
                  <c:v>327.19799999999998</c:v>
                </c:pt>
                <c:pt idx="5363">
                  <c:v>322.98500000000001</c:v>
                </c:pt>
                <c:pt idx="5364">
                  <c:v>324.06599999999997</c:v>
                </c:pt>
                <c:pt idx="5365">
                  <c:v>327.375</c:v>
                </c:pt>
                <c:pt idx="5366">
                  <c:v>322.51799999999997</c:v>
                </c:pt>
                <c:pt idx="5367">
                  <c:v>332.47800000000001</c:v>
                </c:pt>
                <c:pt idx="5368">
                  <c:v>322.74299999999999</c:v>
                </c:pt>
                <c:pt idx="5369">
                  <c:v>326.14299999999997</c:v>
                </c:pt>
                <c:pt idx="5370">
                  <c:v>331.98099999999999</c:v>
                </c:pt>
                <c:pt idx="5371">
                  <c:v>321.44499999999999</c:v>
                </c:pt>
                <c:pt idx="5372">
                  <c:v>327.65499999999997</c:v>
                </c:pt>
                <c:pt idx="5373">
                  <c:v>324.714</c:v>
                </c:pt>
                <c:pt idx="5374">
                  <c:v>326.26100000000002</c:v>
                </c:pt>
                <c:pt idx="5375">
                  <c:v>328.49299999999999</c:v>
                </c:pt>
                <c:pt idx="5376">
                  <c:v>332.46899999999999</c:v>
                </c:pt>
                <c:pt idx="5377">
                  <c:v>333.37599999999998</c:v>
                </c:pt>
                <c:pt idx="5378">
                  <c:v>331.35399999999998</c:v>
                </c:pt>
                <c:pt idx="5379">
                  <c:v>332.03399999999999</c:v>
                </c:pt>
                <c:pt idx="5380">
                  <c:v>338.67899999999997</c:v>
                </c:pt>
                <c:pt idx="5381">
                  <c:v>332.47</c:v>
                </c:pt>
                <c:pt idx="5382">
                  <c:v>323.363</c:v>
                </c:pt>
                <c:pt idx="5383">
                  <c:v>332.15800000000002</c:v>
                </c:pt>
                <c:pt idx="5384">
                  <c:v>340.18799999999999</c:v>
                </c:pt>
                <c:pt idx="5385">
                  <c:v>329.53699999999998</c:v>
                </c:pt>
                <c:pt idx="5386">
                  <c:v>325.54700000000003</c:v>
                </c:pt>
                <c:pt idx="5387">
                  <c:v>329.14100000000002</c:v>
                </c:pt>
                <c:pt idx="5388">
                  <c:v>319.88200000000001</c:v>
                </c:pt>
                <c:pt idx="5389">
                  <c:v>324.38499999999999</c:v>
                </c:pt>
                <c:pt idx="5390">
                  <c:v>333.553</c:v>
                </c:pt>
                <c:pt idx="5391">
                  <c:v>502.34500000000003</c:v>
                </c:pt>
                <c:pt idx="5392">
                  <c:v>791.60299999999995</c:v>
                </c:pt>
                <c:pt idx="5393">
                  <c:v>825.77200000000005</c:v>
                </c:pt>
                <c:pt idx="5394">
                  <c:v>868.76400000000001</c:v>
                </c:pt>
                <c:pt idx="5395">
                  <c:v>793.81299999999999</c:v>
                </c:pt>
                <c:pt idx="5396">
                  <c:v>841.84900000000005</c:v>
                </c:pt>
                <c:pt idx="5397">
                  <c:v>828.87199999999996</c:v>
                </c:pt>
                <c:pt idx="5398">
                  <c:v>851.553</c:v>
                </c:pt>
                <c:pt idx="5399">
                  <c:v>872.52300000000002</c:v>
                </c:pt>
                <c:pt idx="5400">
                  <c:v>858.30499999999995</c:v>
                </c:pt>
                <c:pt idx="5401">
                  <c:v>846.99699999999996</c:v>
                </c:pt>
                <c:pt idx="5402">
                  <c:v>851.98199999999997</c:v>
                </c:pt>
                <c:pt idx="5403">
                  <c:v>871.09100000000001</c:v>
                </c:pt>
                <c:pt idx="5404">
                  <c:v>846.06799999999998</c:v>
                </c:pt>
                <c:pt idx="5405">
                  <c:v>907.55600000000004</c:v>
                </c:pt>
                <c:pt idx="5406">
                  <c:v>906.34699999999998</c:v>
                </c:pt>
                <c:pt idx="5407">
                  <c:v>907.43100000000004</c:v>
                </c:pt>
                <c:pt idx="5408">
                  <c:v>929.92200000000003</c:v>
                </c:pt>
                <c:pt idx="5409">
                  <c:v>903.721</c:v>
                </c:pt>
                <c:pt idx="5410">
                  <c:v>917.28599999999994</c:v>
                </c:pt>
                <c:pt idx="5411">
                  <c:v>916.90300000000002</c:v>
                </c:pt>
                <c:pt idx="5412">
                  <c:v>880.77700000000004</c:v>
                </c:pt>
                <c:pt idx="5413">
                  <c:v>906.28899999999999</c:v>
                </c:pt>
                <c:pt idx="5414">
                  <c:v>890.08900000000006</c:v>
                </c:pt>
                <c:pt idx="5415">
                  <c:v>886.71400000000006</c:v>
                </c:pt>
                <c:pt idx="5416">
                  <c:v>906.12300000000005</c:v>
                </c:pt>
                <c:pt idx="5417">
                  <c:v>885.15599999999995</c:v>
                </c:pt>
                <c:pt idx="5418">
                  <c:v>892.81700000000001</c:v>
                </c:pt>
                <c:pt idx="5419">
                  <c:v>917.92</c:v>
                </c:pt>
                <c:pt idx="5420">
                  <c:v>906.995</c:v>
                </c:pt>
                <c:pt idx="5421">
                  <c:v>906.79</c:v>
                </c:pt>
                <c:pt idx="5422">
                  <c:v>909.69399999999996</c:v>
                </c:pt>
                <c:pt idx="5423">
                  <c:v>904.94100000000003</c:v>
                </c:pt>
                <c:pt idx="5424">
                  <c:v>893.40499999999997</c:v>
                </c:pt>
                <c:pt idx="5425">
                  <c:v>905.60900000000004</c:v>
                </c:pt>
                <c:pt idx="5426">
                  <c:v>895.68899999999996</c:v>
                </c:pt>
                <c:pt idx="5427">
                  <c:v>925.13099999999997</c:v>
                </c:pt>
                <c:pt idx="5428">
                  <c:v>903.82100000000003</c:v>
                </c:pt>
                <c:pt idx="5429">
                  <c:v>908.56399999999996</c:v>
                </c:pt>
                <c:pt idx="5430">
                  <c:v>888.21799999999996</c:v>
                </c:pt>
                <c:pt idx="5431">
                  <c:v>891.12699999999995</c:v>
                </c:pt>
                <c:pt idx="5432">
                  <c:v>906.79</c:v>
                </c:pt>
                <c:pt idx="5433">
                  <c:v>932.17</c:v>
                </c:pt>
                <c:pt idx="5434">
                  <c:v>904.51700000000005</c:v>
                </c:pt>
                <c:pt idx="5435">
                  <c:v>906.20699999999999</c:v>
                </c:pt>
                <c:pt idx="5436">
                  <c:v>918.09199999999998</c:v>
                </c:pt>
                <c:pt idx="5437">
                  <c:v>890.46799999999996</c:v>
                </c:pt>
                <c:pt idx="5438">
                  <c:v>895.84400000000005</c:v>
                </c:pt>
                <c:pt idx="5439">
                  <c:v>874.46600000000001</c:v>
                </c:pt>
                <c:pt idx="5440">
                  <c:v>884.904</c:v>
                </c:pt>
                <c:pt idx="5441">
                  <c:v>861.87900000000002</c:v>
                </c:pt>
                <c:pt idx="5442">
                  <c:v>884.29499999999996</c:v>
                </c:pt>
                <c:pt idx="5443">
                  <c:v>895.89700000000005</c:v>
                </c:pt>
                <c:pt idx="5444">
                  <c:v>887.01900000000001</c:v>
                </c:pt>
                <c:pt idx="5445">
                  <c:v>898.47900000000004</c:v>
                </c:pt>
                <c:pt idx="5446">
                  <c:v>879.45699999999999</c:v>
                </c:pt>
                <c:pt idx="5447">
                  <c:v>884.88199999999995</c:v>
                </c:pt>
                <c:pt idx="5448">
                  <c:v>901.09799999999996</c:v>
                </c:pt>
                <c:pt idx="5449">
                  <c:v>865.02499999999998</c:v>
                </c:pt>
                <c:pt idx="5450">
                  <c:v>901.5</c:v>
                </c:pt>
                <c:pt idx="5451">
                  <c:v>895.88499999999999</c:v>
                </c:pt>
                <c:pt idx="5452">
                  <c:v>910.47500000000002</c:v>
                </c:pt>
                <c:pt idx="5453">
                  <c:v>872.07600000000002</c:v>
                </c:pt>
                <c:pt idx="5454">
                  <c:v>896.26599999999996</c:v>
                </c:pt>
                <c:pt idx="5455">
                  <c:v>878.93200000000002</c:v>
                </c:pt>
                <c:pt idx="5456">
                  <c:v>887.88900000000001</c:v>
                </c:pt>
                <c:pt idx="5457">
                  <c:v>865.03</c:v>
                </c:pt>
                <c:pt idx="5458">
                  <c:v>893.21400000000006</c:v>
                </c:pt>
                <c:pt idx="5459">
                  <c:v>865.18399999999997</c:v>
                </c:pt>
                <c:pt idx="5460">
                  <c:v>893.25</c:v>
                </c:pt>
                <c:pt idx="5461">
                  <c:v>863.63900000000001</c:v>
                </c:pt>
                <c:pt idx="5462">
                  <c:v>871.56299999999999</c:v>
                </c:pt>
                <c:pt idx="5463">
                  <c:v>862.35599999999999</c:v>
                </c:pt>
                <c:pt idx="5464">
                  <c:v>840.33500000000004</c:v>
                </c:pt>
                <c:pt idx="5465">
                  <c:v>883.62</c:v>
                </c:pt>
                <c:pt idx="5466">
                  <c:v>882.42399999999998</c:v>
                </c:pt>
                <c:pt idx="5467">
                  <c:v>883.81600000000003</c:v>
                </c:pt>
                <c:pt idx="5468">
                  <c:v>854.37300000000005</c:v>
                </c:pt>
                <c:pt idx="5469">
                  <c:v>898.92899999999997</c:v>
                </c:pt>
                <c:pt idx="5470">
                  <c:v>871.66</c:v>
                </c:pt>
                <c:pt idx="5471">
                  <c:v>872.88400000000001</c:v>
                </c:pt>
                <c:pt idx="5472">
                  <c:v>864.83</c:v>
                </c:pt>
                <c:pt idx="5473">
                  <c:v>880.32600000000002</c:v>
                </c:pt>
                <c:pt idx="5474">
                  <c:v>892.44</c:v>
                </c:pt>
                <c:pt idx="5475">
                  <c:v>883.89400000000001</c:v>
                </c:pt>
                <c:pt idx="5476">
                  <c:v>893.17399999999998</c:v>
                </c:pt>
                <c:pt idx="5477">
                  <c:v>897.15</c:v>
                </c:pt>
                <c:pt idx="5478">
                  <c:v>890.45399999999995</c:v>
                </c:pt>
                <c:pt idx="5479">
                  <c:v>719.34400000000005</c:v>
                </c:pt>
                <c:pt idx="5480">
                  <c:v>482.42500000000001</c:v>
                </c:pt>
                <c:pt idx="5481">
                  <c:v>480.61500000000001</c:v>
                </c:pt>
                <c:pt idx="5482">
                  <c:v>498.95400000000001</c:v>
                </c:pt>
                <c:pt idx="5483">
                  <c:v>483.87200000000001</c:v>
                </c:pt>
                <c:pt idx="5484">
                  <c:v>483.33800000000002</c:v>
                </c:pt>
                <c:pt idx="5485">
                  <c:v>488.99599999999998</c:v>
                </c:pt>
                <c:pt idx="5486">
                  <c:v>496.14699999999999</c:v>
                </c:pt>
                <c:pt idx="5487">
                  <c:v>489.42700000000002</c:v>
                </c:pt>
                <c:pt idx="5488">
                  <c:v>486.63400000000001</c:v>
                </c:pt>
                <c:pt idx="5489">
                  <c:v>499.57900000000001</c:v>
                </c:pt>
                <c:pt idx="5490">
                  <c:v>509.74299999999999</c:v>
                </c:pt>
                <c:pt idx="5491">
                  <c:v>526.94100000000003</c:v>
                </c:pt>
                <c:pt idx="5492">
                  <c:v>501.49799999999999</c:v>
                </c:pt>
                <c:pt idx="5493">
                  <c:v>520.66600000000005</c:v>
                </c:pt>
                <c:pt idx="5494">
                  <c:v>512.09699999999998</c:v>
                </c:pt>
                <c:pt idx="5495">
                  <c:v>509.01900000000001</c:v>
                </c:pt>
                <c:pt idx="5496">
                  <c:v>514.84900000000005</c:v>
                </c:pt>
                <c:pt idx="5497">
                  <c:v>522.57100000000003</c:v>
                </c:pt>
                <c:pt idx="5498">
                  <c:v>508.49299999999999</c:v>
                </c:pt>
                <c:pt idx="5499">
                  <c:v>509.87200000000001</c:v>
                </c:pt>
                <c:pt idx="5500">
                  <c:v>518.44100000000003</c:v>
                </c:pt>
                <c:pt idx="5501">
                  <c:v>498.99200000000002</c:v>
                </c:pt>
                <c:pt idx="5502">
                  <c:v>510.94200000000001</c:v>
                </c:pt>
                <c:pt idx="5503">
                  <c:v>515.89</c:v>
                </c:pt>
                <c:pt idx="5504">
                  <c:v>511.017</c:v>
                </c:pt>
                <c:pt idx="5505">
                  <c:v>514.11199999999997</c:v>
                </c:pt>
                <c:pt idx="5506">
                  <c:v>516.64700000000005</c:v>
                </c:pt>
                <c:pt idx="5507">
                  <c:v>509.29300000000001</c:v>
                </c:pt>
                <c:pt idx="5508">
                  <c:v>520.96400000000006</c:v>
                </c:pt>
                <c:pt idx="5509">
                  <c:v>514.70299999999997</c:v>
                </c:pt>
                <c:pt idx="5510">
                  <c:v>510.21100000000001</c:v>
                </c:pt>
                <c:pt idx="5511">
                  <c:v>505.06</c:v>
                </c:pt>
                <c:pt idx="5512">
                  <c:v>499.47300000000001</c:v>
                </c:pt>
                <c:pt idx="5513">
                  <c:v>501.51</c:v>
                </c:pt>
                <c:pt idx="5514">
                  <c:v>502.45600000000002</c:v>
                </c:pt>
                <c:pt idx="5515">
                  <c:v>491.47300000000001</c:v>
                </c:pt>
                <c:pt idx="5516">
                  <c:v>499.46899999999999</c:v>
                </c:pt>
                <c:pt idx="5517">
                  <c:v>503.72699999999998</c:v>
                </c:pt>
                <c:pt idx="5518">
                  <c:v>496.27300000000002</c:v>
                </c:pt>
                <c:pt idx="5519">
                  <c:v>507.37900000000002</c:v>
                </c:pt>
                <c:pt idx="5520">
                  <c:v>522.16899999999998</c:v>
                </c:pt>
                <c:pt idx="5521">
                  <c:v>502.61099999999999</c:v>
                </c:pt>
                <c:pt idx="5522">
                  <c:v>510.07100000000003</c:v>
                </c:pt>
                <c:pt idx="5523">
                  <c:v>501.435</c:v>
                </c:pt>
                <c:pt idx="5524">
                  <c:v>507.59500000000003</c:v>
                </c:pt>
                <c:pt idx="5525">
                  <c:v>519.11900000000003</c:v>
                </c:pt>
                <c:pt idx="5526">
                  <c:v>515.36500000000001</c:v>
                </c:pt>
                <c:pt idx="5527">
                  <c:v>502.935</c:v>
                </c:pt>
                <c:pt idx="5528">
                  <c:v>499.65600000000001</c:v>
                </c:pt>
                <c:pt idx="5529">
                  <c:v>500.18900000000002</c:v>
                </c:pt>
                <c:pt idx="5530">
                  <c:v>495.346</c:v>
                </c:pt>
                <c:pt idx="5531">
                  <c:v>499.59199999999998</c:v>
                </c:pt>
                <c:pt idx="5532">
                  <c:v>507.98200000000003</c:v>
                </c:pt>
                <c:pt idx="5533">
                  <c:v>523.50199999999995</c:v>
                </c:pt>
                <c:pt idx="5534">
                  <c:v>510.93900000000002</c:v>
                </c:pt>
                <c:pt idx="5535">
                  <c:v>520.68700000000001</c:v>
                </c:pt>
                <c:pt idx="5536">
                  <c:v>507.10500000000002</c:v>
                </c:pt>
                <c:pt idx="5537">
                  <c:v>494.02300000000002</c:v>
                </c:pt>
                <c:pt idx="5538">
                  <c:v>493.32499999999999</c:v>
                </c:pt>
                <c:pt idx="5539">
                  <c:v>508.76</c:v>
                </c:pt>
                <c:pt idx="5540">
                  <c:v>505.161</c:v>
                </c:pt>
                <c:pt idx="5541">
                  <c:v>507.95</c:v>
                </c:pt>
                <c:pt idx="5542">
                  <c:v>521.96699999999998</c:v>
                </c:pt>
                <c:pt idx="5543">
                  <c:v>504.37599999999998</c:v>
                </c:pt>
                <c:pt idx="5544">
                  <c:v>517.66999999999996</c:v>
                </c:pt>
                <c:pt idx="5545">
                  <c:v>507.46</c:v>
                </c:pt>
                <c:pt idx="5546">
                  <c:v>500.69299999999998</c:v>
                </c:pt>
                <c:pt idx="5547">
                  <c:v>513.65099999999995</c:v>
                </c:pt>
                <c:pt idx="5548">
                  <c:v>510.20400000000001</c:v>
                </c:pt>
                <c:pt idx="5549">
                  <c:v>503.28</c:v>
                </c:pt>
                <c:pt idx="5550">
                  <c:v>500.06700000000001</c:v>
                </c:pt>
                <c:pt idx="5551">
                  <c:v>500.089</c:v>
                </c:pt>
                <c:pt idx="5552">
                  <c:v>504.95800000000003</c:v>
                </c:pt>
                <c:pt idx="5553">
                  <c:v>512.49199999999996</c:v>
                </c:pt>
                <c:pt idx="5554">
                  <c:v>514.73699999999997</c:v>
                </c:pt>
                <c:pt idx="5555">
                  <c:v>514.14300000000003</c:v>
                </c:pt>
                <c:pt idx="5556">
                  <c:v>511.22300000000001</c:v>
                </c:pt>
                <c:pt idx="5557">
                  <c:v>507.83199999999999</c:v>
                </c:pt>
                <c:pt idx="5558">
                  <c:v>512.14700000000005</c:v>
                </c:pt>
                <c:pt idx="5559">
                  <c:v>502.47300000000001</c:v>
                </c:pt>
                <c:pt idx="5560">
                  <c:v>493.91800000000001</c:v>
                </c:pt>
                <c:pt idx="5561">
                  <c:v>501.654</c:v>
                </c:pt>
                <c:pt idx="5562">
                  <c:v>499.18799999999999</c:v>
                </c:pt>
                <c:pt idx="5563">
                  <c:v>506.57100000000003</c:v>
                </c:pt>
                <c:pt idx="5564">
                  <c:v>510.81</c:v>
                </c:pt>
                <c:pt idx="5565">
                  <c:v>507.72699999999998</c:v>
                </c:pt>
                <c:pt idx="5566">
                  <c:v>513.42200000000003</c:v>
                </c:pt>
                <c:pt idx="5567">
                  <c:v>444.24</c:v>
                </c:pt>
                <c:pt idx="5568">
                  <c:v>256.56900000000002</c:v>
                </c:pt>
                <c:pt idx="5569">
                  <c:v>87.264799999999994</c:v>
                </c:pt>
                <c:pt idx="5570">
                  <c:v>93.308300000000003</c:v>
                </c:pt>
                <c:pt idx="5571">
                  <c:v>92.090800000000002</c:v>
                </c:pt>
                <c:pt idx="5572">
                  <c:v>92.204499999999996</c:v>
                </c:pt>
                <c:pt idx="5573">
                  <c:v>85.582599999999999</c:v>
                </c:pt>
                <c:pt idx="5574">
                  <c:v>88.324200000000005</c:v>
                </c:pt>
                <c:pt idx="5575">
                  <c:v>87.614699999999999</c:v>
                </c:pt>
                <c:pt idx="5576">
                  <c:v>91.401799999999994</c:v>
                </c:pt>
                <c:pt idx="5577">
                  <c:v>88.8917</c:v>
                </c:pt>
                <c:pt idx="5578">
                  <c:v>93.106899999999996</c:v>
                </c:pt>
                <c:pt idx="5579">
                  <c:v>89.564300000000003</c:v>
                </c:pt>
                <c:pt idx="5580">
                  <c:v>96.184600000000003</c:v>
                </c:pt>
                <c:pt idx="5581">
                  <c:v>93.986800000000002</c:v>
                </c:pt>
                <c:pt idx="5582">
                  <c:v>100.845</c:v>
                </c:pt>
                <c:pt idx="5583">
                  <c:v>102.17700000000001</c:v>
                </c:pt>
                <c:pt idx="5584">
                  <c:v>101.73699999999999</c:v>
                </c:pt>
                <c:pt idx="5585">
                  <c:v>83.349500000000006</c:v>
                </c:pt>
                <c:pt idx="5586">
                  <c:v>90.865499999999997</c:v>
                </c:pt>
                <c:pt idx="5587">
                  <c:v>84.251599999999996</c:v>
                </c:pt>
                <c:pt idx="5588">
                  <c:v>87.743600000000001</c:v>
                </c:pt>
                <c:pt idx="5589">
                  <c:v>93.883200000000002</c:v>
                </c:pt>
                <c:pt idx="5590">
                  <c:v>90.153000000000006</c:v>
                </c:pt>
                <c:pt idx="5591">
                  <c:v>93.78</c:v>
                </c:pt>
                <c:pt idx="5592">
                  <c:v>95.641999999999996</c:v>
                </c:pt>
                <c:pt idx="5593">
                  <c:v>87.212000000000003</c:v>
                </c:pt>
                <c:pt idx="5594">
                  <c:v>86.733000000000004</c:v>
                </c:pt>
                <c:pt idx="5595">
                  <c:v>85.570899999999995</c:v>
                </c:pt>
                <c:pt idx="5596">
                  <c:v>92.857200000000006</c:v>
                </c:pt>
                <c:pt idx="5597">
                  <c:v>86.854500000000002</c:v>
                </c:pt>
                <c:pt idx="5598">
                  <c:v>99.378200000000007</c:v>
                </c:pt>
                <c:pt idx="5599">
                  <c:v>90.540499999999994</c:v>
                </c:pt>
                <c:pt idx="5600">
                  <c:v>88.165899999999993</c:v>
                </c:pt>
                <c:pt idx="5601">
                  <c:v>91.781800000000004</c:v>
                </c:pt>
                <c:pt idx="5602">
                  <c:v>86.243300000000005</c:v>
                </c:pt>
                <c:pt idx="5603">
                  <c:v>89.278999999999996</c:v>
                </c:pt>
                <c:pt idx="5604">
                  <c:v>90.188800000000001</c:v>
                </c:pt>
                <c:pt idx="5605">
                  <c:v>83.280100000000004</c:v>
                </c:pt>
                <c:pt idx="5606">
                  <c:v>91.576999999999998</c:v>
                </c:pt>
                <c:pt idx="5607">
                  <c:v>91.384900000000002</c:v>
                </c:pt>
                <c:pt idx="5608">
                  <c:v>92.346199999999996</c:v>
                </c:pt>
                <c:pt idx="5609">
                  <c:v>96.400700000000001</c:v>
                </c:pt>
                <c:pt idx="5610">
                  <c:v>94.917699999999996</c:v>
                </c:pt>
                <c:pt idx="5611">
                  <c:v>90.766499999999994</c:v>
                </c:pt>
                <c:pt idx="5612">
                  <c:v>100.623</c:v>
                </c:pt>
                <c:pt idx="5613">
                  <c:v>92.980800000000002</c:v>
                </c:pt>
                <c:pt idx="5614">
                  <c:v>101.563</c:v>
                </c:pt>
                <c:pt idx="5615">
                  <c:v>78.936800000000005</c:v>
                </c:pt>
                <c:pt idx="5616">
                  <c:v>84.477699999999999</c:v>
                </c:pt>
                <c:pt idx="5617">
                  <c:v>91.2928</c:v>
                </c:pt>
                <c:pt idx="5618">
                  <c:v>91.975800000000007</c:v>
                </c:pt>
                <c:pt idx="5619">
                  <c:v>84.8095</c:v>
                </c:pt>
                <c:pt idx="5620">
                  <c:v>87.242900000000006</c:v>
                </c:pt>
                <c:pt idx="5621">
                  <c:v>91.890600000000006</c:v>
                </c:pt>
                <c:pt idx="5622">
                  <c:v>90.608199999999997</c:v>
                </c:pt>
                <c:pt idx="5623">
                  <c:v>97.394599999999997</c:v>
                </c:pt>
                <c:pt idx="5624">
                  <c:v>80.178899999999999</c:v>
                </c:pt>
                <c:pt idx="5625">
                  <c:v>102.80200000000001</c:v>
                </c:pt>
                <c:pt idx="5626">
                  <c:v>85.091200000000001</c:v>
                </c:pt>
                <c:pt idx="5627">
                  <c:v>85.727099999999993</c:v>
                </c:pt>
                <c:pt idx="5628">
                  <c:v>84.494600000000005</c:v>
                </c:pt>
                <c:pt idx="5629">
                  <c:v>89.021799999999999</c:v>
                </c:pt>
                <c:pt idx="5630">
                  <c:v>81.025000000000006</c:v>
                </c:pt>
                <c:pt idx="5631">
                  <c:v>80.622600000000006</c:v>
                </c:pt>
                <c:pt idx="5632">
                  <c:v>88.376599999999996</c:v>
                </c:pt>
                <c:pt idx="5633">
                  <c:v>79.847300000000004</c:v>
                </c:pt>
                <c:pt idx="5634">
                  <c:v>80.644900000000007</c:v>
                </c:pt>
                <c:pt idx="5635">
                  <c:v>76.205399999999997</c:v>
                </c:pt>
                <c:pt idx="5636">
                  <c:v>85.724699999999999</c:v>
                </c:pt>
                <c:pt idx="5637">
                  <c:v>82.225099999999998</c:v>
                </c:pt>
                <c:pt idx="5638">
                  <c:v>88.518600000000006</c:v>
                </c:pt>
                <c:pt idx="5639">
                  <c:v>83.406300000000002</c:v>
                </c:pt>
                <c:pt idx="5640">
                  <c:v>92.942099999999996</c:v>
                </c:pt>
                <c:pt idx="5641">
                  <c:v>91.627399999999994</c:v>
                </c:pt>
                <c:pt idx="5642">
                  <c:v>83.137</c:v>
                </c:pt>
                <c:pt idx="5643">
                  <c:v>87.092200000000005</c:v>
                </c:pt>
                <c:pt idx="5644">
                  <c:v>89.572999999999993</c:v>
                </c:pt>
                <c:pt idx="5645">
                  <c:v>83.11</c:v>
                </c:pt>
                <c:pt idx="5646">
                  <c:v>85.2714</c:v>
                </c:pt>
                <c:pt idx="5647">
                  <c:v>84.1447</c:v>
                </c:pt>
                <c:pt idx="5648">
                  <c:v>89.796400000000006</c:v>
                </c:pt>
                <c:pt idx="5649">
                  <c:v>83.865300000000005</c:v>
                </c:pt>
                <c:pt idx="5650">
                  <c:v>87.831599999999995</c:v>
                </c:pt>
                <c:pt idx="5651">
                  <c:v>81.853300000000004</c:v>
                </c:pt>
                <c:pt idx="5652">
                  <c:v>83.525599999999997</c:v>
                </c:pt>
                <c:pt idx="5653">
                  <c:v>88.504300000000001</c:v>
                </c:pt>
                <c:pt idx="5654">
                  <c:v>78.816000000000003</c:v>
                </c:pt>
                <c:pt idx="5655">
                  <c:v>102.18</c:v>
                </c:pt>
                <c:pt idx="5656">
                  <c:v>89.533600000000007</c:v>
                </c:pt>
                <c:pt idx="5657">
                  <c:v>91.036900000000003</c:v>
                </c:pt>
                <c:pt idx="5658">
                  <c:v>86.780900000000003</c:v>
                </c:pt>
                <c:pt idx="5659">
                  <c:v>185.44399999999999</c:v>
                </c:pt>
                <c:pt idx="5660">
                  <c:v>416.12200000000001</c:v>
                </c:pt>
                <c:pt idx="5661">
                  <c:v>549.50400000000002</c:v>
                </c:pt>
                <c:pt idx="5662">
                  <c:v>559.35799999999995</c:v>
                </c:pt>
                <c:pt idx="5663">
                  <c:v>568.351</c:v>
                </c:pt>
                <c:pt idx="5664">
                  <c:v>554.54899999999998</c:v>
                </c:pt>
                <c:pt idx="5665">
                  <c:v>555.12</c:v>
                </c:pt>
                <c:pt idx="5666">
                  <c:v>541.64400000000001</c:v>
                </c:pt>
                <c:pt idx="5667">
                  <c:v>513.55600000000004</c:v>
                </c:pt>
                <c:pt idx="5668">
                  <c:v>504.26100000000002</c:v>
                </c:pt>
                <c:pt idx="5669">
                  <c:v>505.16500000000002</c:v>
                </c:pt>
                <c:pt idx="5670">
                  <c:v>500.56900000000002</c:v>
                </c:pt>
                <c:pt idx="5671">
                  <c:v>494.55799999999999</c:v>
                </c:pt>
                <c:pt idx="5672">
                  <c:v>507.56400000000002</c:v>
                </c:pt>
                <c:pt idx="5673">
                  <c:v>505.447</c:v>
                </c:pt>
                <c:pt idx="5674">
                  <c:v>517.00300000000004</c:v>
                </c:pt>
                <c:pt idx="5675">
                  <c:v>525.05200000000002</c:v>
                </c:pt>
                <c:pt idx="5676">
                  <c:v>508.702</c:v>
                </c:pt>
                <c:pt idx="5677">
                  <c:v>499.13600000000002</c:v>
                </c:pt>
                <c:pt idx="5678">
                  <c:v>497.64400000000001</c:v>
                </c:pt>
                <c:pt idx="5679">
                  <c:v>500.47199999999998</c:v>
                </c:pt>
                <c:pt idx="5680">
                  <c:v>521.34100000000001</c:v>
                </c:pt>
                <c:pt idx="5681">
                  <c:v>516.67999999999995</c:v>
                </c:pt>
                <c:pt idx="5682">
                  <c:v>515.21900000000005</c:v>
                </c:pt>
                <c:pt idx="5683">
                  <c:v>516.57600000000002</c:v>
                </c:pt>
                <c:pt idx="5684">
                  <c:v>519.096</c:v>
                </c:pt>
                <c:pt idx="5685">
                  <c:v>500.83699999999999</c:v>
                </c:pt>
                <c:pt idx="5686">
                  <c:v>502.738</c:v>
                </c:pt>
                <c:pt idx="5687">
                  <c:v>502.07900000000001</c:v>
                </c:pt>
                <c:pt idx="5688">
                  <c:v>500.57299999999998</c:v>
                </c:pt>
                <c:pt idx="5689">
                  <c:v>515.44600000000003</c:v>
                </c:pt>
                <c:pt idx="5690">
                  <c:v>506.47699999999998</c:v>
                </c:pt>
                <c:pt idx="5691">
                  <c:v>501.48</c:v>
                </c:pt>
                <c:pt idx="5692">
                  <c:v>494.38400000000001</c:v>
                </c:pt>
                <c:pt idx="5693">
                  <c:v>506.68299999999999</c:v>
                </c:pt>
                <c:pt idx="5694">
                  <c:v>509.358</c:v>
                </c:pt>
                <c:pt idx="5695">
                  <c:v>512.56299999999999</c:v>
                </c:pt>
                <c:pt idx="5696">
                  <c:v>495.70699999999999</c:v>
                </c:pt>
                <c:pt idx="5697">
                  <c:v>504.92500000000001</c:v>
                </c:pt>
                <c:pt idx="5698">
                  <c:v>505.59500000000003</c:v>
                </c:pt>
                <c:pt idx="5699">
                  <c:v>494.46800000000002</c:v>
                </c:pt>
                <c:pt idx="5700">
                  <c:v>508.286</c:v>
                </c:pt>
                <c:pt idx="5701">
                  <c:v>509.57</c:v>
                </c:pt>
                <c:pt idx="5702">
                  <c:v>506.101</c:v>
                </c:pt>
                <c:pt idx="5703">
                  <c:v>513.35299999999995</c:v>
                </c:pt>
                <c:pt idx="5704">
                  <c:v>503.76</c:v>
                </c:pt>
                <c:pt idx="5705">
                  <c:v>497.78699999999998</c:v>
                </c:pt>
                <c:pt idx="5706">
                  <c:v>511.31700000000001</c:v>
                </c:pt>
                <c:pt idx="5707">
                  <c:v>509.58600000000001</c:v>
                </c:pt>
                <c:pt idx="5708">
                  <c:v>502.94799999999998</c:v>
                </c:pt>
                <c:pt idx="5709">
                  <c:v>504.10399999999998</c:v>
                </c:pt>
                <c:pt idx="5710">
                  <c:v>500.029</c:v>
                </c:pt>
                <c:pt idx="5711">
                  <c:v>500.08100000000002</c:v>
                </c:pt>
                <c:pt idx="5712">
                  <c:v>505.97199999999998</c:v>
                </c:pt>
                <c:pt idx="5713">
                  <c:v>510.95400000000001</c:v>
                </c:pt>
                <c:pt idx="5714">
                  <c:v>487.97199999999998</c:v>
                </c:pt>
                <c:pt idx="5715">
                  <c:v>500.88900000000001</c:v>
                </c:pt>
                <c:pt idx="5716">
                  <c:v>490.92399999999998</c:v>
                </c:pt>
                <c:pt idx="5717">
                  <c:v>498.81599999999997</c:v>
                </c:pt>
                <c:pt idx="5718">
                  <c:v>499.24599999999998</c:v>
                </c:pt>
                <c:pt idx="5719">
                  <c:v>498.06</c:v>
                </c:pt>
                <c:pt idx="5720">
                  <c:v>494.935</c:v>
                </c:pt>
                <c:pt idx="5721">
                  <c:v>500.74</c:v>
                </c:pt>
                <c:pt idx="5722">
                  <c:v>512.149</c:v>
                </c:pt>
                <c:pt idx="5723">
                  <c:v>507.73</c:v>
                </c:pt>
                <c:pt idx="5724">
                  <c:v>510.13</c:v>
                </c:pt>
                <c:pt idx="5725">
                  <c:v>508.89699999999999</c:v>
                </c:pt>
                <c:pt idx="5726">
                  <c:v>499.13</c:v>
                </c:pt>
                <c:pt idx="5727">
                  <c:v>507.702</c:v>
                </c:pt>
                <c:pt idx="5728">
                  <c:v>499.23099999999999</c:v>
                </c:pt>
                <c:pt idx="5729">
                  <c:v>501.43799999999999</c:v>
                </c:pt>
                <c:pt idx="5730">
                  <c:v>509.31799999999998</c:v>
                </c:pt>
                <c:pt idx="5731">
                  <c:v>490.77499999999998</c:v>
                </c:pt>
                <c:pt idx="5732">
                  <c:v>501.57100000000003</c:v>
                </c:pt>
                <c:pt idx="5733">
                  <c:v>502.06200000000001</c:v>
                </c:pt>
                <c:pt idx="5734">
                  <c:v>514.77800000000002</c:v>
                </c:pt>
                <c:pt idx="5735">
                  <c:v>509.29399999999998</c:v>
                </c:pt>
                <c:pt idx="5736">
                  <c:v>508.89699999999999</c:v>
                </c:pt>
                <c:pt idx="5737">
                  <c:v>497.88</c:v>
                </c:pt>
                <c:pt idx="5738">
                  <c:v>506.94499999999999</c:v>
                </c:pt>
                <c:pt idx="5739">
                  <c:v>501.88600000000002</c:v>
                </c:pt>
                <c:pt idx="5740">
                  <c:v>512.95699999999999</c:v>
                </c:pt>
                <c:pt idx="5741">
                  <c:v>510.75</c:v>
                </c:pt>
                <c:pt idx="5742">
                  <c:v>512.61400000000003</c:v>
                </c:pt>
                <c:pt idx="5743">
                  <c:v>509.11500000000001</c:v>
                </c:pt>
                <c:pt idx="5744">
                  <c:v>514.34299999999996</c:v>
                </c:pt>
                <c:pt idx="5745">
                  <c:v>515.79700000000003</c:v>
                </c:pt>
                <c:pt idx="5746">
                  <c:v>517.06700000000001</c:v>
                </c:pt>
                <c:pt idx="5747">
                  <c:v>512.524</c:v>
                </c:pt>
                <c:pt idx="5748">
                  <c:v>512.41</c:v>
                </c:pt>
                <c:pt idx="5749">
                  <c:v>705.27800000000002</c:v>
                </c:pt>
                <c:pt idx="5750">
                  <c:v>991.66200000000003</c:v>
                </c:pt>
                <c:pt idx="5751">
                  <c:v>1008.88</c:v>
                </c:pt>
                <c:pt idx="5752">
                  <c:v>994.37400000000002</c:v>
                </c:pt>
                <c:pt idx="5753">
                  <c:v>1009.57</c:v>
                </c:pt>
                <c:pt idx="5754">
                  <c:v>999.37199999999996</c:v>
                </c:pt>
                <c:pt idx="5755">
                  <c:v>1024.28</c:v>
                </c:pt>
                <c:pt idx="5756">
                  <c:v>1029.5899999999999</c:v>
                </c:pt>
                <c:pt idx="5757">
                  <c:v>1022.79</c:v>
                </c:pt>
                <c:pt idx="5758">
                  <c:v>1018.23</c:v>
                </c:pt>
                <c:pt idx="5759">
                  <c:v>1035.77</c:v>
                </c:pt>
                <c:pt idx="5760">
                  <c:v>1029.71</c:v>
                </c:pt>
                <c:pt idx="5761">
                  <c:v>1005.1</c:v>
                </c:pt>
                <c:pt idx="5762">
                  <c:v>1027.08</c:v>
                </c:pt>
                <c:pt idx="5763">
                  <c:v>1042.42</c:v>
                </c:pt>
                <c:pt idx="5764">
                  <c:v>1030.04</c:v>
                </c:pt>
                <c:pt idx="5765">
                  <c:v>1022.26</c:v>
                </c:pt>
                <c:pt idx="5766">
                  <c:v>1031.72</c:v>
                </c:pt>
                <c:pt idx="5767">
                  <c:v>1012.53</c:v>
                </c:pt>
                <c:pt idx="5768">
                  <c:v>1000.34</c:v>
                </c:pt>
                <c:pt idx="5769">
                  <c:v>1003.66</c:v>
                </c:pt>
                <c:pt idx="5770">
                  <c:v>1014.1</c:v>
                </c:pt>
                <c:pt idx="5771">
                  <c:v>1007.85</c:v>
                </c:pt>
                <c:pt idx="5772">
                  <c:v>1010.72</c:v>
                </c:pt>
                <c:pt idx="5773">
                  <c:v>1011.85</c:v>
                </c:pt>
                <c:pt idx="5774">
                  <c:v>1013.51</c:v>
                </c:pt>
                <c:pt idx="5775">
                  <c:v>1025.26</c:v>
                </c:pt>
                <c:pt idx="5776">
                  <c:v>1008.92</c:v>
                </c:pt>
                <c:pt idx="5777">
                  <c:v>999.56600000000003</c:v>
                </c:pt>
                <c:pt idx="5778">
                  <c:v>972.78499999999997</c:v>
                </c:pt>
                <c:pt idx="5779">
                  <c:v>1019.59</c:v>
                </c:pt>
                <c:pt idx="5780">
                  <c:v>993.07799999999997</c:v>
                </c:pt>
                <c:pt idx="5781">
                  <c:v>974.95600000000002</c:v>
                </c:pt>
                <c:pt idx="5782">
                  <c:v>1020.97</c:v>
                </c:pt>
                <c:pt idx="5783">
                  <c:v>994.55799999999999</c:v>
                </c:pt>
                <c:pt idx="5784">
                  <c:v>1015.5</c:v>
                </c:pt>
                <c:pt idx="5785">
                  <c:v>976.43700000000001</c:v>
                </c:pt>
                <c:pt idx="5786">
                  <c:v>983.60799999999995</c:v>
                </c:pt>
                <c:pt idx="5787">
                  <c:v>992.19399999999996</c:v>
                </c:pt>
                <c:pt idx="5788">
                  <c:v>997.49199999999996</c:v>
                </c:pt>
                <c:pt idx="5789">
                  <c:v>1015.05</c:v>
                </c:pt>
                <c:pt idx="5790">
                  <c:v>991.91200000000003</c:v>
                </c:pt>
                <c:pt idx="5791">
                  <c:v>1024.6500000000001</c:v>
                </c:pt>
                <c:pt idx="5792">
                  <c:v>1002.28</c:v>
                </c:pt>
                <c:pt idx="5793">
                  <c:v>962.52700000000004</c:v>
                </c:pt>
                <c:pt idx="5794">
                  <c:v>965.24300000000005</c:v>
                </c:pt>
                <c:pt idx="5795">
                  <c:v>976.04499999999996</c:v>
                </c:pt>
                <c:pt idx="5796">
                  <c:v>984.33600000000001</c:v>
                </c:pt>
                <c:pt idx="5797">
                  <c:v>982.51900000000001</c:v>
                </c:pt>
                <c:pt idx="5798">
                  <c:v>985.06</c:v>
                </c:pt>
                <c:pt idx="5799">
                  <c:v>999.11199999999997</c:v>
                </c:pt>
                <c:pt idx="5800">
                  <c:v>997.42899999999997</c:v>
                </c:pt>
                <c:pt idx="5801">
                  <c:v>970.53499999999997</c:v>
                </c:pt>
                <c:pt idx="5802">
                  <c:v>998.98599999999999</c:v>
                </c:pt>
                <c:pt idx="5803">
                  <c:v>985.31799999999998</c:v>
                </c:pt>
                <c:pt idx="5804">
                  <c:v>985.51900000000001</c:v>
                </c:pt>
                <c:pt idx="5805">
                  <c:v>1014.31</c:v>
                </c:pt>
                <c:pt idx="5806">
                  <c:v>969.16300000000001</c:v>
                </c:pt>
                <c:pt idx="5807">
                  <c:v>991.76800000000003</c:v>
                </c:pt>
                <c:pt idx="5808">
                  <c:v>973.31299999999999</c:v>
                </c:pt>
                <c:pt idx="5809">
                  <c:v>992.62099999999998</c:v>
                </c:pt>
                <c:pt idx="5810">
                  <c:v>897.928</c:v>
                </c:pt>
                <c:pt idx="5811">
                  <c:v>993.46</c:v>
                </c:pt>
                <c:pt idx="5812">
                  <c:v>997.44100000000003</c:v>
                </c:pt>
                <c:pt idx="5813">
                  <c:v>982.11900000000003</c:v>
                </c:pt>
                <c:pt idx="5814">
                  <c:v>892.14400000000001</c:v>
                </c:pt>
                <c:pt idx="5815">
                  <c:v>968.92600000000004</c:v>
                </c:pt>
                <c:pt idx="5816">
                  <c:v>994.62300000000005</c:v>
                </c:pt>
                <c:pt idx="5817">
                  <c:v>863.73699999999997</c:v>
                </c:pt>
                <c:pt idx="5818">
                  <c:v>985.55499999999995</c:v>
                </c:pt>
                <c:pt idx="5819">
                  <c:v>854.84100000000001</c:v>
                </c:pt>
                <c:pt idx="5820">
                  <c:v>905.88400000000001</c:v>
                </c:pt>
                <c:pt idx="5821">
                  <c:v>1007.87</c:v>
                </c:pt>
                <c:pt idx="5822">
                  <c:v>870.87300000000005</c:v>
                </c:pt>
                <c:pt idx="5823">
                  <c:v>861.61</c:v>
                </c:pt>
                <c:pt idx="5824">
                  <c:v>995.69399999999996</c:v>
                </c:pt>
                <c:pt idx="5825">
                  <c:v>980.03099999999995</c:v>
                </c:pt>
                <c:pt idx="5826">
                  <c:v>978.65800000000002</c:v>
                </c:pt>
                <c:pt idx="5827">
                  <c:v>893.38800000000003</c:v>
                </c:pt>
                <c:pt idx="5828">
                  <c:v>890.61699999999996</c:v>
                </c:pt>
                <c:pt idx="5829">
                  <c:v>915.221</c:v>
                </c:pt>
                <c:pt idx="5830">
                  <c:v>863.65</c:v>
                </c:pt>
                <c:pt idx="5831">
                  <c:v>925.404</c:v>
                </c:pt>
                <c:pt idx="5832">
                  <c:v>931.71400000000006</c:v>
                </c:pt>
                <c:pt idx="5833">
                  <c:v>918.94799999999998</c:v>
                </c:pt>
                <c:pt idx="5834">
                  <c:v>903.27800000000002</c:v>
                </c:pt>
                <c:pt idx="5835">
                  <c:v>893.89700000000005</c:v>
                </c:pt>
                <c:pt idx="5836">
                  <c:v>913.79600000000005</c:v>
                </c:pt>
                <c:pt idx="5837">
                  <c:v>923.85</c:v>
                </c:pt>
                <c:pt idx="5838">
                  <c:v>903.65700000000004</c:v>
                </c:pt>
                <c:pt idx="5839">
                  <c:v>906.96100000000001</c:v>
                </c:pt>
                <c:pt idx="5840">
                  <c:v>961.23400000000004</c:v>
                </c:pt>
                <c:pt idx="5841">
                  <c:v>938.35599999999999</c:v>
                </c:pt>
                <c:pt idx="5842">
                  <c:v>875.69399999999996</c:v>
                </c:pt>
                <c:pt idx="5843">
                  <c:v>881.86800000000005</c:v>
                </c:pt>
                <c:pt idx="5844">
                  <c:v>885.80799999999999</c:v>
                </c:pt>
                <c:pt idx="5845">
                  <c:v>894.76199999999994</c:v>
                </c:pt>
                <c:pt idx="5846">
                  <c:v>905.13</c:v>
                </c:pt>
                <c:pt idx="5847">
                  <c:v>907.01400000000001</c:v>
                </c:pt>
                <c:pt idx="5848">
                  <c:v>912.25400000000002</c:v>
                </c:pt>
                <c:pt idx="5849">
                  <c:v>899.04499999999996</c:v>
                </c:pt>
                <c:pt idx="5850">
                  <c:v>896.57799999999997</c:v>
                </c:pt>
                <c:pt idx="5851">
                  <c:v>919.923</c:v>
                </c:pt>
                <c:pt idx="5852">
                  <c:v>891.73900000000003</c:v>
                </c:pt>
                <c:pt idx="5853">
                  <c:v>903.63</c:v>
                </c:pt>
                <c:pt idx="5854">
                  <c:v>895.41800000000001</c:v>
                </c:pt>
                <c:pt idx="5855">
                  <c:v>885.54700000000003</c:v>
                </c:pt>
                <c:pt idx="5856">
                  <c:v>897.53499999999997</c:v>
                </c:pt>
                <c:pt idx="5857">
                  <c:v>900.95799999999997</c:v>
                </c:pt>
                <c:pt idx="5858">
                  <c:v>879.61900000000003</c:v>
                </c:pt>
                <c:pt idx="5859">
                  <c:v>0</c:v>
                </c:pt>
                <c:pt idx="5860">
                  <c:v>896.26599999999996</c:v>
                </c:pt>
                <c:pt idx="5861">
                  <c:v>878.07</c:v>
                </c:pt>
                <c:pt idx="5862">
                  <c:v>881.13699999999994</c:v>
                </c:pt>
                <c:pt idx="5863">
                  <c:v>916.31600000000003</c:v>
                </c:pt>
                <c:pt idx="5864">
                  <c:v>879.55899999999997</c:v>
                </c:pt>
                <c:pt idx="5865">
                  <c:v>894.07799999999997</c:v>
                </c:pt>
                <c:pt idx="5866">
                  <c:v>896.13099999999997</c:v>
                </c:pt>
                <c:pt idx="5867">
                  <c:v>884.50400000000002</c:v>
                </c:pt>
                <c:pt idx="5868">
                  <c:v>901.49</c:v>
                </c:pt>
                <c:pt idx="5869">
                  <c:v>884.74</c:v>
                </c:pt>
                <c:pt idx="5870">
                  <c:v>898.90800000000002</c:v>
                </c:pt>
                <c:pt idx="5871">
                  <c:v>871.59799999999996</c:v>
                </c:pt>
                <c:pt idx="5872">
                  <c:v>901.7</c:v>
                </c:pt>
                <c:pt idx="5873">
                  <c:v>903.95500000000004</c:v>
                </c:pt>
                <c:pt idx="5874">
                  <c:v>903.202</c:v>
                </c:pt>
                <c:pt idx="5875">
                  <c:v>884.58500000000004</c:v>
                </c:pt>
                <c:pt idx="5876">
                  <c:v>888.45600000000002</c:v>
                </c:pt>
                <c:pt idx="5877">
                  <c:v>890.94100000000003</c:v>
                </c:pt>
                <c:pt idx="5878">
                  <c:v>896.35500000000002</c:v>
                </c:pt>
                <c:pt idx="5879">
                  <c:v>890.072</c:v>
                </c:pt>
                <c:pt idx="5880">
                  <c:v>900.66200000000003</c:v>
                </c:pt>
                <c:pt idx="5881">
                  <c:v>884.70100000000002</c:v>
                </c:pt>
                <c:pt idx="5882">
                  <c:v>874.08600000000001</c:v>
                </c:pt>
                <c:pt idx="5883">
                  <c:v>911.29499999999996</c:v>
                </c:pt>
                <c:pt idx="5884">
                  <c:v>904.45299999999997</c:v>
                </c:pt>
                <c:pt idx="5885">
                  <c:v>892.72699999999998</c:v>
                </c:pt>
                <c:pt idx="5886">
                  <c:v>879.07500000000005</c:v>
                </c:pt>
                <c:pt idx="5887">
                  <c:v>890.62199999999996</c:v>
                </c:pt>
                <c:pt idx="5888">
                  <c:v>913.63699999999994</c:v>
                </c:pt>
                <c:pt idx="5889">
                  <c:v>888.46199999999999</c:v>
                </c:pt>
                <c:pt idx="5890">
                  <c:v>884.226</c:v>
                </c:pt>
                <c:pt idx="5891">
                  <c:v>897.40499999999997</c:v>
                </c:pt>
                <c:pt idx="5892">
                  <c:v>883.07</c:v>
                </c:pt>
                <c:pt idx="5893">
                  <c:v>905.86500000000001</c:v>
                </c:pt>
                <c:pt idx="5894">
                  <c:v>913.56700000000001</c:v>
                </c:pt>
                <c:pt idx="5895">
                  <c:v>878.41800000000001</c:v>
                </c:pt>
                <c:pt idx="5896">
                  <c:v>893.87099999999998</c:v>
                </c:pt>
                <c:pt idx="5897">
                  <c:v>883.76300000000003</c:v>
                </c:pt>
                <c:pt idx="5898">
                  <c:v>901.30200000000002</c:v>
                </c:pt>
                <c:pt idx="5899">
                  <c:v>903.90899999999999</c:v>
                </c:pt>
                <c:pt idx="5900">
                  <c:v>895.32500000000005</c:v>
                </c:pt>
                <c:pt idx="5901">
                  <c:v>889.33399999999995</c:v>
                </c:pt>
                <c:pt idx="5902">
                  <c:v>901.83399999999995</c:v>
                </c:pt>
                <c:pt idx="5903">
                  <c:v>891.18600000000004</c:v>
                </c:pt>
                <c:pt idx="5904">
                  <c:v>894.096</c:v>
                </c:pt>
                <c:pt idx="5905">
                  <c:v>909.12</c:v>
                </c:pt>
                <c:pt idx="5906">
                  <c:v>912.23699999999997</c:v>
                </c:pt>
                <c:pt idx="5907">
                  <c:v>908.53800000000001</c:v>
                </c:pt>
                <c:pt idx="5908">
                  <c:v>887.91200000000003</c:v>
                </c:pt>
                <c:pt idx="5909">
                  <c:v>887.06</c:v>
                </c:pt>
                <c:pt idx="5910">
                  <c:v>883.14099999999996</c:v>
                </c:pt>
                <c:pt idx="5911">
                  <c:v>885.67</c:v>
                </c:pt>
                <c:pt idx="5912">
                  <c:v>885.20299999999997</c:v>
                </c:pt>
                <c:pt idx="5913">
                  <c:v>903.07399999999996</c:v>
                </c:pt>
                <c:pt idx="5914">
                  <c:v>917.01</c:v>
                </c:pt>
                <c:pt idx="5915">
                  <c:v>900.46799999999996</c:v>
                </c:pt>
                <c:pt idx="5916">
                  <c:v>897.61599999999999</c:v>
                </c:pt>
                <c:pt idx="5917">
                  <c:v>901.45600000000002</c:v>
                </c:pt>
                <c:pt idx="5918">
                  <c:v>883.68200000000002</c:v>
                </c:pt>
                <c:pt idx="5919">
                  <c:v>880.61800000000005</c:v>
                </c:pt>
                <c:pt idx="5920">
                  <c:v>889.81700000000001</c:v>
                </c:pt>
                <c:pt idx="5921">
                  <c:v>889.37099999999998</c:v>
                </c:pt>
                <c:pt idx="5922">
                  <c:v>894.45500000000004</c:v>
                </c:pt>
                <c:pt idx="5923">
                  <c:v>888.27300000000002</c:v>
                </c:pt>
                <c:pt idx="5924">
                  <c:v>905.83600000000001</c:v>
                </c:pt>
                <c:pt idx="5925">
                  <c:v>918.827</c:v>
                </c:pt>
                <c:pt idx="5926">
                  <c:v>916.36400000000003</c:v>
                </c:pt>
                <c:pt idx="5927">
                  <c:v>904.28599999999994</c:v>
                </c:pt>
                <c:pt idx="5928">
                  <c:v>890.91600000000005</c:v>
                </c:pt>
                <c:pt idx="5929">
                  <c:v>897.65</c:v>
                </c:pt>
                <c:pt idx="5930">
                  <c:v>902.94399999999996</c:v>
                </c:pt>
                <c:pt idx="5931">
                  <c:v>891.26900000000001</c:v>
                </c:pt>
                <c:pt idx="5932">
                  <c:v>744.44</c:v>
                </c:pt>
                <c:pt idx="5933">
                  <c:v>543.76599999999996</c:v>
                </c:pt>
                <c:pt idx="5934">
                  <c:v>484.62200000000001</c:v>
                </c:pt>
                <c:pt idx="5935">
                  <c:v>497.02100000000002</c:v>
                </c:pt>
                <c:pt idx="5936">
                  <c:v>495.02699999999999</c:v>
                </c:pt>
                <c:pt idx="5937">
                  <c:v>485.745</c:v>
                </c:pt>
                <c:pt idx="5938">
                  <c:v>486.84</c:v>
                </c:pt>
                <c:pt idx="5939">
                  <c:v>504.66899999999998</c:v>
                </c:pt>
                <c:pt idx="5940">
                  <c:v>501.24</c:v>
                </c:pt>
                <c:pt idx="5941">
                  <c:v>495.827</c:v>
                </c:pt>
                <c:pt idx="5942">
                  <c:v>488.38200000000001</c:v>
                </c:pt>
                <c:pt idx="5943">
                  <c:v>503.40300000000002</c:v>
                </c:pt>
                <c:pt idx="5944">
                  <c:v>517.87199999999996</c:v>
                </c:pt>
                <c:pt idx="5945">
                  <c:v>510.54899999999998</c:v>
                </c:pt>
                <c:pt idx="5946">
                  <c:v>513.32000000000005</c:v>
                </c:pt>
                <c:pt idx="5947">
                  <c:v>516.39200000000005</c:v>
                </c:pt>
                <c:pt idx="5948">
                  <c:v>505.52100000000002</c:v>
                </c:pt>
                <c:pt idx="5949">
                  <c:v>519.32600000000002</c:v>
                </c:pt>
                <c:pt idx="5950">
                  <c:v>513.22199999999998</c:v>
                </c:pt>
                <c:pt idx="5951">
                  <c:v>519.80799999999999</c:v>
                </c:pt>
                <c:pt idx="5952">
                  <c:v>510.32100000000003</c:v>
                </c:pt>
                <c:pt idx="5953">
                  <c:v>509.25700000000001</c:v>
                </c:pt>
                <c:pt idx="5954">
                  <c:v>503.642</c:v>
                </c:pt>
                <c:pt idx="5955">
                  <c:v>496.45800000000003</c:v>
                </c:pt>
                <c:pt idx="5956">
                  <c:v>520.101</c:v>
                </c:pt>
                <c:pt idx="5957">
                  <c:v>509.202</c:v>
                </c:pt>
                <c:pt idx="5958">
                  <c:v>512.87599999999998</c:v>
                </c:pt>
                <c:pt idx="5959">
                  <c:v>510.53899999999999</c:v>
                </c:pt>
                <c:pt idx="5960">
                  <c:v>509.38200000000001</c:v>
                </c:pt>
                <c:pt idx="5961">
                  <c:v>501.32100000000003</c:v>
                </c:pt>
                <c:pt idx="5962">
                  <c:v>510.81299999999999</c:v>
                </c:pt>
                <c:pt idx="5963">
                  <c:v>501.67399999999998</c:v>
                </c:pt>
                <c:pt idx="5964">
                  <c:v>505.53800000000001</c:v>
                </c:pt>
                <c:pt idx="5965">
                  <c:v>516.92899999999997</c:v>
                </c:pt>
                <c:pt idx="5966">
                  <c:v>504.28899999999999</c:v>
                </c:pt>
                <c:pt idx="5967">
                  <c:v>510.49299999999999</c:v>
                </c:pt>
                <c:pt idx="5968">
                  <c:v>506.36900000000003</c:v>
                </c:pt>
                <c:pt idx="5969">
                  <c:v>510.50900000000001</c:v>
                </c:pt>
                <c:pt idx="5970">
                  <c:v>501.86</c:v>
                </c:pt>
                <c:pt idx="5971">
                  <c:v>513.98400000000004</c:v>
                </c:pt>
                <c:pt idx="5972">
                  <c:v>511.86200000000002</c:v>
                </c:pt>
                <c:pt idx="5973">
                  <c:v>510.87700000000001</c:v>
                </c:pt>
                <c:pt idx="5974">
                  <c:v>501.20499999999998</c:v>
                </c:pt>
                <c:pt idx="5975">
                  <c:v>497.63600000000002</c:v>
                </c:pt>
                <c:pt idx="5976">
                  <c:v>508.22500000000002</c:v>
                </c:pt>
                <c:pt idx="5977">
                  <c:v>506.904</c:v>
                </c:pt>
                <c:pt idx="5978">
                  <c:v>510.21499999999997</c:v>
                </c:pt>
                <c:pt idx="5979">
                  <c:v>497.21699999999998</c:v>
                </c:pt>
                <c:pt idx="5980">
                  <c:v>504.35300000000001</c:v>
                </c:pt>
                <c:pt idx="5981">
                  <c:v>508.79</c:v>
                </c:pt>
                <c:pt idx="5982">
                  <c:v>508.22300000000001</c:v>
                </c:pt>
                <c:pt idx="5983">
                  <c:v>506.20600000000002</c:v>
                </c:pt>
                <c:pt idx="5984">
                  <c:v>504.08199999999999</c:v>
                </c:pt>
                <c:pt idx="5985">
                  <c:v>505.34899999999999</c:v>
                </c:pt>
                <c:pt idx="5986">
                  <c:v>498.07799999999997</c:v>
                </c:pt>
                <c:pt idx="5987">
                  <c:v>506.27300000000002</c:v>
                </c:pt>
                <c:pt idx="5988">
                  <c:v>502.40699999999998</c:v>
                </c:pt>
                <c:pt idx="5989">
                  <c:v>507.33100000000002</c:v>
                </c:pt>
                <c:pt idx="5990">
                  <c:v>503.971</c:v>
                </c:pt>
                <c:pt idx="5991">
                  <c:v>515.99699999999996</c:v>
                </c:pt>
                <c:pt idx="5992">
                  <c:v>494.66300000000001</c:v>
                </c:pt>
                <c:pt idx="5993">
                  <c:v>498.012</c:v>
                </c:pt>
                <c:pt idx="5994">
                  <c:v>500.91899999999998</c:v>
                </c:pt>
                <c:pt idx="5995">
                  <c:v>502.03500000000003</c:v>
                </c:pt>
                <c:pt idx="5996">
                  <c:v>503.471</c:v>
                </c:pt>
                <c:pt idx="5997">
                  <c:v>513.18899999999996</c:v>
                </c:pt>
                <c:pt idx="5998">
                  <c:v>498.53800000000001</c:v>
                </c:pt>
                <c:pt idx="5999">
                  <c:v>513.20899999999995</c:v>
                </c:pt>
                <c:pt idx="6000">
                  <c:v>505.94200000000001</c:v>
                </c:pt>
                <c:pt idx="6001">
                  <c:v>508.964</c:v>
                </c:pt>
                <c:pt idx="6002">
                  <c:v>498.57600000000002</c:v>
                </c:pt>
                <c:pt idx="6003">
                  <c:v>510.803</c:v>
                </c:pt>
                <c:pt idx="6004">
                  <c:v>502.32799999999997</c:v>
                </c:pt>
                <c:pt idx="6005">
                  <c:v>501.31900000000002</c:v>
                </c:pt>
                <c:pt idx="6006">
                  <c:v>505.892</c:v>
                </c:pt>
                <c:pt idx="6007">
                  <c:v>509.08800000000002</c:v>
                </c:pt>
                <c:pt idx="6008">
                  <c:v>495.24400000000003</c:v>
                </c:pt>
                <c:pt idx="6009">
                  <c:v>511.44</c:v>
                </c:pt>
                <c:pt idx="6010">
                  <c:v>514.21100000000001</c:v>
                </c:pt>
                <c:pt idx="6011">
                  <c:v>498.51100000000002</c:v>
                </c:pt>
                <c:pt idx="6012">
                  <c:v>499.36200000000002</c:v>
                </c:pt>
                <c:pt idx="6013">
                  <c:v>501.65899999999999</c:v>
                </c:pt>
                <c:pt idx="6014">
                  <c:v>504.36200000000002</c:v>
                </c:pt>
                <c:pt idx="6015">
                  <c:v>507.54599999999999</c:v>
                </c:pt>
                <c:pt idx="6016">
                  <c:v>504.05599999999998</c:v>
                </c:pt>
                <c:pt idx="6017">
                  <c:v>503.25400000000002</c:v>
                </c:pt>
                <c:pt idx="6018">
                  <c:v>512.59799999999996</c:v>
                </c:pt>
                <c:pt idx="6019">
                  <c:v>502.17</c:v>
                </c:pt>
                <c:pt idx="6020">
                  <c:v>501.43299999999999</c:v>
                </c:pt>
                <c:pt idx="6021">
                  <c:v>487.39600000000002</c:v>
                </c:pt>
                <c:pt idx="6022">
                  <c:v>341.76400000000001</c:v>
                </c:pt>
                <c:pt idx="6023">
                  <c:v>224.4</c:v>
                </c:pt>
                <c:pt idx="6024">
                  <c:v>154.24700000000001</c:v>
                </c:pt>
                <c:pt idx="6025">
                  <c:v>0</c:v>
                </c:pt>
                <c:pt idx="6026">
                  <c:v>165.93700000000001</c:v>
                </c:pt>
                <c:pt idx="6027">
                  <c:v>130.03</c:v>
                </c:pt>
                <c:pt idx="6028">
                  <c:v>116.55</c:v>
                </c:pt>
                <c:pt idx="6029">
                  <c:v>125.491</c:v>
                </c:pt>
                <c:pt idx="6030">
                  <c:v>113.855</c:v>
                </c:pt>
                <c:pt idx="6031">
                  <c:v>120.23</c:v>
                </c:pt>
                <c:pt idx="6032">
                  <c:v>120.29</c:v>
                </c:pt>
                <c:pt idx="6033">
                  <c:v>109.78400000000001</c:v>
                </c:pt>
                <c:pt idx="6034">
                  <c:v>109.404</c:v>
                </c:pt>
                <c:pt idx="6035">
                  <c:v>113.161</c:v>
                </c:pt>
                <c:pt idx="6036">
                  <c:v>107.553</c:v>
                </c:pt>
                <c:pt idx="6037">
                  <c:v>113.744</c:v>
                </c:pt>
                <c:pt idx="6038">
                  <c:v>111.947</c:v>
                </c:pt>
                <c:pt idx="6039">
                  <c:v>113.53400000000001</c:v>
                </c:pt>
                <c:pt idx="6040">
                  <c:v>112.55200000000001</c:v>
                </c:pt>
                <c:pt idx="6041">
                  <c:v>108.151</c:v>
                </c:pt>
                <c:pt idx="6042">
                  <c:v>113.29900000000001</c:v>
                </c:pt>
                <c:pt idx="6043">
                  <c:v>119.203</c:v>
                </c:pt>
                <c:pt idx="6044">
                  <c:v>109.044</c:v>
                </c:pt>
                <c:pt idx="6045">
                  <c:v>102.967</c:v>
                </c:pt>
                <c:pt idx="6046">
                  <c:v>109.85299999999999</c:v>
                </c:pt>
                <c:pt idx="6047">
                  <c:v>106.08499999999999</c:v>
                </c:pt>
                <c:pt idx="6048">
                  <c:v>91.851399999999998</c:v>
                </c:pt>
                <c:pt idx="6049">
                  <c:v>98.672600000000003</c:v>
                </c:pt>
                <c:pt idx="6050">
                  <c:v>103.258</c:v>
                </c:pt>
                <c:pt idx="6051">
                  <c:v>108.175</c:v>
                </c:pt>
                <c:pt idx="6052">
                  <c:v>104.958</c:v>
                </c:pt>
                <c:pt idx="6053">
                  <c:v>111.327</c:v>
                </c:pt>
                <c:pt idx="6054">
                  <c:v>101.346</c:v>
                </c:pt>
                <c:pt idx="6055">
                  <c:v>107.11</c:v>
                </c:pt>
                <c:pt idx="6056">
                  <c:v>107.505</c:v>
                </c:pt>
                <c:pt idx="6057">
                  <c:v>106.23699999999999</c:v>
                </c:pt>
                <c:pt idx="6058">
                  <c:v>100.836</c:v>
                </c:pt>
                <c:pt idx="6059">
                  <c:v>107.566</c:v>
                </c:pt>
                <c:pt idx="6060">
                  <c:v>104.52</c:v>
                </c:pt>
                <c:pt idx="6061">
                  <c:v>104.17400000000001</c:v>
                </c:pt>
                <c:pt idx="6062">
                  <c:v>101.39700000000001</c:v>
                </c:pt>
                <c:pt idx="6063">
                  <c:v>113.464</c:v>
                </c:pt>
                <c:pt idx="6064">
                  <c:v>112.02200000000001</c:v>
                </c:pt>
                <c:pt idx="6065">
                  <c:v>108.77</c:v>
                </c:pt>
                <c:pt idx="6066">
                  <c:v>107.571</c:v>
                </c:pt>
                <c:pt idx="6067">
                  <c:v>105.80200000000001</c:v>
                </c:pt>
                <c:pt idx="6068">
                  <c:v>110.675</c:v>
                </c:pt>
                <c:pt idx="6069">
                  <c:v>105.663</c:v>
                </c:pt>
                <c:pt idx="6070">
                  <c:v>106.833</c:v>
                </c:pt>
                <c:pt idx="6071">
                  <c:v>110.303</c:v>
                </c:pt>
                <c:pt idx="6072">
                  <c:v>104.345</c:v>
                </c:pt>
                <c:pt idx="6073">
                  <c:v>106.423</c:v>
                </c:pt>
                <c:pt idx="6074">
                  <c:v>101.747</c:v>
                </c:pt>
                <c:pt idx="6075">
                  <c:v>98.183499999999995</c:v>
                </c:pt>
                <c:pt idx="6076">
                  <c:v>104.023</c:v>
                </c:pt>
                <c:pt idx="6077">
                  <c:v>114.178</c:v>
                </c:pt>
                <c:pt idx="6078">
                  <c:v>102.49299999999999</c:v>
                </c:pt>
                <c:pt idx="6079">
                  <c:v>112.72499999999999</c:v>
                </c:pt>
                <c:pt idx="6080">
                  <c:v>108.88500000000001</c:v>
                </c:pt>
                <c:pt idx="6081">
                  <c:v>93.496300000000005</c:v>
                </c:pt>
                <c:pt idx="6082">
                  <c:v>102.389</c:v>
                </c:pt>
                <c:pt idx="6083">
                  <c:v>101.354</c:v>
                </c:pt>
                <c:pt idx="6084">
                  <c:v>95.419399999999996</c:v>
                </c:pt>
                <c:pt idx="6085">
                  <c:v>108.358</c:v>
                </c:pt>
                <c:pt idx="6086">
                  <c:v>99.471500000000006</c:v>
                </c:pt>
                <c:pt idx="6087">
                  <c:v>101.637</c:v>
                </c:pt>
                <c:pt idx="6088">
                  <c:v>107.163</c:v>
                </c:pt>
                <c:pt idx="6089">
                  <c:v>100.896</c:v>
                </c:pt>
                <c:pt idx="6090">
                  <c:v>102.07299999999999</c:v>
                </c:pt>
                <c:pt idx="6091">
                  <c:v>108.69799999999999</c:v>
                </c:pt>
                <c:pt idx="6092">
                  <c:v>114.224</c:v>
                </c:pt>
                <c:pt idx="6093">
                  <c:v>105.973</c:v>
                </c:pt>
                <c:pt idx="6094">
                  <c:v>107.92</c:v>
                </c:pt>
                <c:pt idx="6095">
                  <c:v>100.8</c:v>
                </c:pt>
                <c:pt idx="6096">
                  <c:v>104.53400000000001</c:v>
                </c:pt>
                <c:pt idx="6097">
                  <c:v>99.975899999999996</c:v>
                </c:pt>
                <c:pt idx="6098">
                  <c:v>100.349</c:v>
                </c:pt>
                <c:pt idx="6099">
                  <c:v>109.57599999999999</c:v>
                </c:pt>
                <c:pt idx="6100">
                  <c:v>102.37</c:v>
                </c:pt>
                <c:pt idx="6101">
                  <c:v>104.622</c:v>
                </c:pt>
                <c:pt idx="6102">
                  <c:v>103.36199999999999</c:v>
                </c:pt>
                <c:pt idx="6103">
                  <c:v>110.71899999999999</c:v>
                </c:pt>
                <c:pt idx="6104">
                  <c:v>104.979</c:v>
                </c:pt>
                <c:pt idx="6105">
                  <c:v>114.182</c:v>
                </c:pt>
                <c:pt idx="6106">
                  <c:v>107.16500000000001</c:v>
                </c:pt>
                <c:pt idx="6107">
                  <c:v>103.64100000000001</c:v>
                </c:pt>
                <c:pt idx="6108">
                  <c:v>99.381200000000007</c:v>
                </c:pt>
                <c:pt idx="6109">
                  <c:v>93.2</c:v>
                </c:pt>
                <c:pt idx="6110">
                  <c:v>99.303899999999999</c:v>
                </c:pt>
                <c:pt idx="6111">
                  <c:v>108.994</c:v>
                </c:pt>
                <c:pt idx="6112">
                  <c:v>101.824</c:v>
                </c:pt>
                <c:pt idx="6113">
                  <c:v>98.300700000000006</c:v>
                </c:pt>
                <c:pt idx="6114">
                  <c:v>103.884</c:v>
                </c:pt>
                <c:pt idx="6115">
                  <c:v>107.636</c:v>
                </c:pt>
                <c:pt idx="6116">
                  <c:v>103.503</c:v>
                </c:pt>
                <c:pt idx="6117">
                  <c:v>103.977</c:v>
                </c:pt>
                <c:pt idx="6118">
                  <c:v>107.333</c:v>
                </c:pt>
                <c:pt idx="6119">
                  <c:v>102.708</c:v>
                </c:pt>
                <c:pt idx="6120">
                  <c:v>102.742</c:v>
                </c:pt>
                <c:pt idx="6121">
                  <c:v>105.44</c:v>
                </c:pt>
                <c:pt idx="6122">
                  <c:v>109.16</c:v>
                </c:pt>
                <c:pt idx="6123">
                  <c:v>102.102</c:v>
                </c:pt>
                <c:pt idx="6124">
                  <c:v>106.04</c:v>
                </c:pt>
                <c:pt idx="6125">
                  <c:v>108.08499999999999</c:v>
                </c:pt>
                <c:pt idx="6126">
                  <c:v>101.38</c:v>
                </c:pt>
                <c:pt idx="6127">
                  <c:v>103.94199999999999</c:v>
                </c:pt>
                <c:pt idx="6128">
                  <c:v>106.685</c:v>
                </c:pt>
                <c:pt idx="6129">
                  <c:v>108.79</c:v>
                </c:pt>
                <c:pt idx="6130">
                  <c:v>106.399</c:v>
                </c:pt>
                <c:pt idx="6131">
                  <c:v>105.41</c:v>
                </c:pt>
                <c:pt idx="6132">
                  <c:v>114.027</c:v>
                </c:pt>
                <c:pt idx="6133">
                  <c:v>102.104</c:v>
                </c:pt>
                <c:pt idx="6134">
                  <c:v>109.59399999999999</c:v>
                </c:pt>
                <c:pt idx="6135">
                  <c:v>105.883</c:v>
                </c:pt>
                <c:pt idx="6136">
                  <c:v>114.908</c:v>
                </c:pt>
                <c:pt idx="6137">
                  <c:v>113.14700000000001</c:v>
                </c:pt>
                <c:pt idx="6138">
                  <c:v>111.255</c:v>
                </c:pt>
                <c:pt idx="6139">
                  <c:v>114.71899999999999</c:v>
                </c:pt>
                <c:pt idx="6140">
                  <c:v>115.901</c:v>
                </c:pt>
                <c:pt idx="6141">
                  <c:v>109.562</c:v>
                </c:pt>
                <c:pt idx="6142">
                  <c:v>119.89</c:v>
                </c:pt>
                <c:pt idx="6143">
                  <c:v>123.598</c:v>
                </c:pt>
                <c:pt idx="6144">
                  <c:v>122.254</c:v>
                </c:pt>
                <c:pt idx="6145">
                  <c:v>116.479</c:v>
                </c:pt>
                <c:pt idx="6146">
                  <c:v>117.944</c:v>
                </c:pt>
                <c:pt idx="6147">
                  <c:v>119.80800000000001</c:v>
                </c:pt>
                <c:pt idx="6148">
                  <c:v>118.10299999999999</c:v>
                </c:pt>
                <c:pt idx="6149">
                  <c:v>124.929</c:v>
                </c:pt>
                <c:pt idx="6150">
                  <c:v>117.331</c:v>
                </c:pt>
                <c:pt idx="6151">
                  <c:v>114.881</c:v>
                </c:pt>
                <c:pt idx="6152">
                  <c:v>106.248</c:v>
                </c:pt>
                <c:pt idx="6153">
                  <c:v>108.523</c:v>
                </c:pt>
                <c:pt idx="6154">
                  <c:v>118.236</c:v>
                </c:pt>
                <c:pt idx="6155">
                  <c:v>114.01</c:v>
                </c:pt>
                <c:pt idx="6156">
                  <c:v>111.679</c:v>
                </c:pt>
                <c:pt idx="6157">
                  <c:v>122.044</c:v>
                </c:pt>
                <c:pt idx="6158">
                  <c:v>120.84699999999999</c:v>
                </c:pt>
                <c:pt idx="6159">
                  <c:v>114.321</c:v>
                </c:pt>
                <c:pt idx="6160">
                  <c:v>111.706</c:v>
                </c:pt>
                <c:pt idx="6161">
                  <c:v>105.38800000000001</c:v>
                </c:pt>
                <c:pt idx="6162">
                  <c:v>122.51900000000001</c:v>
                </c:pt>
                <c:pt idx="6163">
                  <c:v>112.29900000000001</c:v>
                </c:pt>
                <c:pt idx="6164">
                  <c:v>118.578</c:v>
                </c:pt>
                <c:pt idx="6165">
                  <c:v>115.218</c:v>
                </c:pt>
                <c:pt idx="6166">
                  <c:v>119.57</c:v>
                </c:pt>
                <c:pt idx="6167">
                  <c:v>111.458</c:v>
                </c:pt>
                <c:pt idx="6168">
                  <c:v>115.872</c:v>
                </c:pt>
                <c:pt idx="6169">
                  <c:v>112.79900000000001</c:v>
                </c:pt>
                <c:pt idx="6170">
                  <c:v>112.515</c:v>
                </c:pt>
                <c:pt idx="6171">
                  <c:v>115.52200000000001</c:v>
                </c:pt>
                <c:pt idx="6172">
                  <c:v>117.717</c:v>
                </c:pt>
                <c:pt idx="6173">
                  <c:v>109.765</c:v>
                </c:pt>
                <c:pt idx="6174">
                  <c:v>117.943</c:v>
                </c:pt>
                <c:pt idx="6175">
                  <c:v>109.767</c:v>
                </c:pt>
                <c:pt idx="6176">
                  <c:v>120.187</c:v>
                </c:pt>
                <c:pt idx="6177">
                  <c:v>120.476</c:v>
                </c:pt>
                <c:pt idx="6178">
                  <c:v>116.21299999999999</c:v>
                </c:pt>
                <c:pt idx="6179">
                  <c:v>111.214</c:v>
                </c:pt>
                <c:pt idx="6180">
                  <c:v>119.026</c:v>
                </c:pt>
                <c:pt idx="6181">
                  <c:v>120.977</c:v>
                </c:pt>
                <c:pt idx="6182">
                  <c:v>120.65900000000001</c:v>
                </c:pt>
                <c:pt idx="6183">
                  <c:v>121.38500000000001</c:v>
                </c:pt>
                <c:pt idx="6184">
                  <c:v>124.648</c:v>
                </c:pt>
                <c:pt idx="6185">
                  <c:v>111.59</c:v>
                </c:pt>
                <c:pt idx="6186">
                  <c:v>127.11499999999999</c:v>
                </c:pt>
                <c:pt idx="6187">
                  <c:v>122.099</c:v>
                </c:pt>
                <c:pt idx="6188">
                  <c:v>114.452</c:v>
                </c:pt>
                <c:pt idx="6189">
                  <c:v>124.523</c:v>
                </c:pt>
                <c:pt idx="6190">
                  <c:v>113.63200000000001</c:v>
                </c:pt>
                <c:pt idx="6191">
                  <c:v>124.536</c:v>
                </c:pt>
                <c:pt idx="6192">
                  <c:v>119.53100000000001</c:v>
                </c:pt>
                <c:pt idx="6193">
                  <c:v>121.279</c:v>
                </c:pt>
                <c:pt idx="6194">
                  <c:v>116.48</c:v>
                </c:pt>
                <c:pt idx="6195">
                  <c:v>114.84</c:v>
                </c:pt>
                <c:pt idx="6196">
                  <c:v>118.79300000000001</c:v>
                </c:pt>
                <c:pt idx="6197">
                  <c:v>116.17100000000001</c:v>
                </c:pt>
                <c:pt idx="6198">
                  <c:v>112.682</c:v>
                </c:pt>
                <c:pt idx="6199">
                  <c:v>112.211</c:v>
                </c:pt>
                <c:pt idx="6200">
                  <c:v>124.13500000000001</c:v>
                </c:pt>
                <c:pt idx="6201">
                  <c:v>120.111</c:v>
                </c:pt>
                <c:pt idx="6202">
                  <c:v>122.285</c:v>
                </c:pt>
                <c:pt idx="6203">
                  <c:v>125.65900000000001</c:v>
                </c:pt>
                <c:pt idx="6204">
                  <c:v>118.843</c:v>
                </c:pt>
                <c:pt idx="6205">
                  <c:v>79.772900000000007</c:v>
                </c:pt>
                <c:pt idx="6206">
                  <c:v>109.369</c:v>
                </c:pt>
                <c:pt idx="6207">
                  <c:v>110.12</c:v>
                </c:pt>
                <c:pt idx="6208">
                  <c:v>106.76900000000001</c:v>
                </c:pt>
                <c:pt idx="6209">
                  <c:v>115.751</c:v>
                </c:pt>
                <c:pt idx="6210">
                  <c:v>111.72199999999999</c:v>
                </c:pt>
                <c:pt idx="6211">
                  <c:v>115.07599999999999</c:v>
                </c:pt>
                <c:pt idx="6212">
                  <c:v>113.337</c:v>
                </c:pt>
                <c:pt idx="6213">
                  <c:v>114.518</c:v>
                </c:pt>
                <c:pt idx="6214">
                  <c:v>91.962800000000001</c:v>
                </c:pt>
                <c:pt idx="6215">
                  <c:v>110.523</c:v>
                </c:pt>
                <c:pt idx="6216">
                  <c:v>113.389</c:v>
                </c:pt>
                <c:pt idx="6217">
                  <c:v>115.376</c:v>
                </c:pt>
                <c:pt idx="6218">
                  <c:v>113.011</c:v>
                </c:pt>
                <c:pt idx="6219">
                  <c:v>114.244</c:v>
                </c:pt>
                <c:pt idx="6220">
                  <c:v>112.41200000000001</c:v>
                </c:pt>
                <c:pt idx="6221">
                  <c:v>125.096</c:v>
                </c:pt>
                <c:pt idx="6222">
                  <c:v>112.208</c:v>
                </c:pt>
                <c:pt idx="6223">
                  <c:v>118.72499999999999</c:v>
                </c:pt>
                <c:pt idx="6224">
                  <c:v>111.08499999999999</c:v>
                </c:pt>
                <c:pt idx="6225">
                  <c:v>112.794</c:v>
                </c:pt>
                <c:pt idx="6226">
                  <c:v>114.474</c:v>
                </c:pt>
                <c:pt idx="6227">
                  <c:v>114.053</c:v>
                </c:pt>
                <c:pt idx="6228">
                  <c:v>112.848</c:v>
                </c:pt>
                <c:pt idx="6229">
                  <c:v>114.071</c:v>
                </c:pt>
                <c:pt idx="6230">
                  <c:v>120.986</c:v>
                </c:pt>
                <c:pt idx="6231">
                  <c:v>115.16200000000001</c:v>
                </c:pt>
                <c:pt idx="6232">
                  <c:v>130.553</c:v>
                </c:pt>
                <c:pt idx="6233">
                  <c:v>371.92700000000002</c:v>
                </c:pt>
                <c:pt idx="6234">
                  <c:v>495.61099999999999</c:v>
                </c:pt>
                <c:pt idx="6235">
                  <c:v>480.08100000000002</c:v>
                </c:pt>
                <c:pt idx="6236">
                  <c:v>486.06400000000002</c:v>
                </c:pt>
                <c:pt idx="6237">
                  <c:v>495.73700000000002</c:v>
                </c:pt>
                <c:pt idx="6238">
                  <c:v>490.37</c:v>
                </c:pt>
                <c:pt idx="6239">
                  <c:v>499.83</c:v>
                </c:pt>
                <c:pt idx="6240">
                  <c:v>490.01400000000001</c:v>
                </c:pt>
                <c:pt idx="6241">
                  <c:v>492.56099999999998</c:v>
                </c:pt>
                <c:pt idx="6242">
                  <c:v>504.33499999999998</c:v>
                </c:pt>
                <c:pt idx="6243">
                  <c:v>495.38200000000001</c:v>
                </c:pt>
                <c:pt idx="6244">
                  <c:v>508.85199999999998</c:v>
                </c:pt>
                <c:pt idx="6245">
                  <c:v>612.26199999999994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363.88900000000001</c:v>
                </c:pt>
                <c:pt idx="6266">
                  <c:v>372.97199999999998</c:v>
                </c:pt>
                <c:pt idx="6267">
                  <c:v>371.59</c:v>
                </c:pt>
                <c:pt idx="6268">
                  <c:v>304.05399999999997</c:v>
                </c:pt>
                <c:pt idx="6269">
                  <c:v>159.00299999999999</c:v>
                </c:pt>
                <c:pt idx="6270">
                  <c:v>119.51600000000001</c:v>
                </c:pt>
                <c:pt idx="6271">
                  <c:v>123.93899999999999</c:v>
                </c:pt>
                <c:pt idx="6272">
                  <c:v>118.003</c:v>
                </c:pt>
                <c:pt idx="6273">
                  <c:v>128.691</c:v>
                </c:pt>
                <c:pt idx="6274">
                  <c:v>127.4</c:v>
                </c:pt>
                <c:pt idx="6275">
                  <c:v>138.47200000000001</c:v>
                </c:pt>
                <c:pt idx="6276">
                  <c:v>125.477</c:v>
                </c:pt>
                <c:pt idx="6277">
                  <c:v>128.33199999999999</c:v>
                </c:pt>
                <c:pt idx="6278">
                  <c:v>143.60300000000001</c:v>
                </c:pt>
                <c:pt idx="6279">
                  <c:v>132.80199999999999</c:v>
                </c:pt>
                <c:pt idx="6280">
                  <c:v>126.902</c:v>
                </c:pt>
                <c:pt idx="6281">
                  <c:v>141.09</c:v>
                </c:pt>
                <c:pt idx="6282">
                  <c:v>136.36199999999999</c:v>
                </c:pt>
                <c:pt idx="6283">
                  <c:v>137.09800000000001</c:v>
                </c:pt>
                <c:pt idx="6284">
                  <c:v>205.66499999999999</c:v>
                </c:pt>
                <c:pt idx="6285">
                  <c:v>284.23599999999999</c:v>
                </c:pt>
                <c:pt idx="6286">
                  <c:v>268.59699999999998</c:v>
                </c:pt>
                <c:pt idx="6287">
                  <c:v>278.334</c:v>
                </c:pt>
                <c:pt idx="6288">
                  <c:v>280.57100000000003</c:v>
                </c:pt>
                <c:pt idx="6289">
                  <c:v>283.62599999999998</c:v>
                </c:pt>
                <c:pt idx="6290">
                  <c:v>286.286</c:v>
                </c:pt>
                <c:pt idx="6291">
                  <c:v>286.20999999999998</c:v>
                </c:pt>
                <c:pt idx="6292">
                  <c:v>277.93799999999999</c:v>
                </c:pt>
                <c:pt idx="6293">
                  <c:v>279.67500000000001</c:v>
                </c:pt>
                <c:pt idx="6294">
                  <c:v>275.02699999999999</c:v>
                </c:pt>
                <c:pt idx="6295">
                  <c:v>201.672</c:v>
                </c:pt>
                <c:pt idx="6296">
                  <c:v>129.36000000000001</c:v>
                </c:pt>
                <c:pt idx="6297">
                  <c:v>132.00399999999999</c:v>
                </c:pt>
                <c:pt idx="6298">
                  <c:v>128.25299999999999</c:v>
                </c:pt>
                <c:pt idx="6299">
                  <c:v>132.28899999999999</c:v>
                </c:pt>
                <c:pt idx="6300">
                  <c:v>117.74</c:v>
                </c:pt>
                <c:pt idx="6301">
                  <c:v>116.03700000000001</c:v>
                </c:pt>
                <c:pt idx="6302">
                  <c:v>138.875</c:v>
                </c:pt>
                <c:pt idx="6303">
                  <c:v>130.84</c:v>
                </c:pt>
                <c:pt idx="6304">
                  <c:v>127.795</c:v>
                </c:pt>
                <c:pt idx="6305">
                  <c:v>131.82300000000001</c:v>
                </c:pt>
                <c:pt idx="6306">
                  <c:v>121.086</c:v>
                </c:pt>
                <c:pt idx="6307">
                  <c:v>104.803</c:v>
                </c:pt>
                <c:pt idx="6308">
                  <c:v>110.98</c:v>
                </c:pt>
                <c:pt idx="6309">
                  <c:v>107.017</c:v>
                </c:pt>
                <c:pt idx="6310">
                  <c:v>100.977</c:v>
                </c:pt>
                <c:pt idx="6311">
                  <c:v>106.84</c:v>
                </c:pt>
                <c:pt idx="6312">
                  <c:v>112.95399999999999</c:v>
                </c:pt>
                <c:pt idx="6313">
                  <c:v>110.485</c:v>
                </c:pt>
                <c:pt idx="6314">
                  <c:v>104.336</c:v>
                </c:pt>
                <c:pt idx="6315">
                  <c:v>110.64</c:v>
                </c:pt>
                <c:pt idx="6316">
                  <c:v>117.946</c:v>
                </c:pt>
                <c:pt idx="6317">
                  <c:v>109.587</c:v>
                </c:pt>
                <c:pt idx="6318">
                  <c:v>121.46899999999999</c:v>
                </c:pt>
                <c:pt idx="6319">
                  <c:v>132.21</c:v>
                </c:pt>
                <c:pt idx="6320">
                  <c:v>120.39700000000001</c:v>
                </c:pt>
                <c:pt idx="6321">
                  <c:v>132.10499999999999</c:v>
                </c:pt>
                <c:pt idx="6322">
                  <c:v>133.36600000000001</c:v>
                </c:pt>
                <c:pt idx="6323">
                  <c:v>126.836</c:v>
                </c:pt>
                <c:pt idx="6324">
                  <c:v>137.92699999999999</c:v>
                </c:pt>
                <c:pt idx="6325">
                  <c:v>135.84700000000001</c:v>
                </c:pt>
                <c:pt idx="6326">
                  <c:v>140.34</c:v>
                </c:pt>
                <c:pt idx="6327">
                  <c:v>141.05000000000001</c:v>
                </c:pt>
                <c:pt idx="6328">
                  <c:v>138.02600000000001</c:v>
                </c:pt>
                <c:pt idx="6329">
                  <c:v>145.88900000000001</c:v>
                </c:pt>
                <c:pt idx="6330">
                  <c:v>153.065</c:v>
                </c:pt>
                <c:pt idx="6331">
                  <c:v>176.904</c:v>
                </c:pt>
                <c:pt idx="6332">
                  <c:v>163.51300000000001</c:v>
                </c:pt>
                <c:pt idx="6333">
                  <c:v>162.459</c:v>
                </c:pt>
                <c:pt idx="6334">
                  <c:v>166.68799999999999</c:v>
                </c:pt>
                <c:pt idx="6335">
                  <c:v>164.44499999999999</c:v>
                </c:pt>
                <c:pt idx="6336">
                  <c:v>170.94800000000001</c:v>
                </c:pt>
                <c:pt idx="6337">
                  <c:v>169.02</c:v>
                </c:pt>
                <c:pt idx="6338">
                  <c:v>176.934</c:v>
                </c:pt>
                <c:pt idx="6339">
                  <c:v>173.083</c:v>
                </c:pt>
                <c:pt idx="6340">
                  <c:v>176.02600000000001</c:v>
                </c:pt>
                <c:pt idx="6341">
                  <c:v>183.119</c:v>
                </c:pt>
                <c:pt idx="6342">
                  <c:v>175.024</c:v>
                </c:pt>
                <c:pt idx="6343">
                  <c:v>184.14599999999999</c:v>
                </c:pt>
                <c:pt idx="6344">
                  <c:v>209.352</c:v>
                </c:pt>
                <c:pt idx="6345">
                  <c:v>389.24200000000002</c:v>
                </c:pt>
                <c:pt idx="6346">
                  <c:v>419.108</c:v>
                </c:pt>
                <c:pt idx="6347">
                  <c:v>426.24099999999999</c:v>
                </c:pt>
                <c:pt idx="6348">
                  <c:v>428.40100000000001</c:v>
                </c:pt>
                <c:pt idx="6349">
                  <c:v>428.88499999999999</c:v>
                </c:pt>
                <c:pt idx="6350">
                  <c:v>427.76299999999998</c:v>
                </c:pt>
                <c:pt idx="6351">
                  <c:v>435.74099999999999</c:v>
                </c:pt>
                <c:pt idx="6352">
                  <c:v>434.01799999999997</c:v>
                </c:pt>
                <c:pt idx="6353">
                  <c:v>441.42099999999999</c:v>
                </c:pt>
                <c:pt idx="6354">
                  <c:v>450.54399999999998</c:v>
                </c:pt>
                <c:pt idx="6355">
                  <c:v>430.483</c:v>
                </c:pt>
                <c:pt idx="6356">
                  <c:v>437.52199999999999</c:v>
                </c:pt>
                <c:pt idx="6357">
                  <c:v>454.25099999999998</c:v>
                </c:pt>
                <c:pt idx="6358">
                  <c:v>453.416</c:v>
                </c:pt>
                <c:pt idx="6359">
                  <c:v>472.46499999999997</c:v>
                </c:pt>
                <c:pt idx="6360">
                  <c:v>440.21600000000001</c:v>
                </c:pt>
                <c:pt idx="6361">
                  <c:v>413.57799999999997</c:v>
                </c:pt>
                <c:pt idx="6362">
                  <c:v>404.23200000000003</c:v>
                </c:pt>
                <c:pt idx="6363">
                  <c:v>394.26499999999999</c:v>
                </c:pt>
                <c:pt idx="6364">
                  <c:v>394.09899999999999</c:v>
                </c:pt>
                <c:pt idx="6365">
                  <c:v>398.976</c:v>
                </c:pt>
                <c:pt idx="6366">
                  <c:v>388.27499999999998</c:v>
                </c:pt>
                <c:pt idx="6367">
                  <c:v>398.35500000000002</c:v>
                </c:pt>
                <c:pt idx="6368">
                  <c:v>420.96199999999999</c:v>
                </c:pt>
                <c:pt idx="6369">
                  <c:v>401.584</c:v>
                </c:pt>
                <c:pt idx="6370">
                  <c:v>402.45699999999999</c:v>
                </c:pt>
                <c:pt idx="6371">
                  <c:v>409.173</c:v>
                </c:pt>
                <c:pt idx="6372">
                  <c:v>398.60199999999998</c:v>
                </c:pt>
                <c:pt idx="6373">
                  <c:v>422.30799999999999</c:v>
                </c:pt>
                <c:pt idx="6374">
                  <c:v>460.63</c:v>
                </c:pt>
                <c:pt idx="6375">
                  <c:v>466.55799999999999</c:v>
                </c:pt>
                <c:pt idx="6376">
                  <c:v>479.65899999999999</c:v>
                </c:pt>
                <c:pt idx="6377">
                  <c:v>494.34399999999999</c:v>
                </c:pt>
                <c:pt idx="6378">
                  <c:v>478.38200000000001</c:v>
                </c:pt>
                <c:pt idx="6379">
                  <c:v>478.62700000000001</c:v>
                </c:pt>
                <c:pt idx="6380">
                  <c:v>499.70299999999997</c:v>
                </c:pt>
                <c:pt idx="6381">
                  <c:v>502.351</c:v>
                </c:pt>
                <c:pt idx="6382">
                  <c:v>479.399</c:v>
                </c:pt>
                <c:pt idx="6383">
                  <c:v>478.97800000000001</c:v>
                </c:pt>
                <c:pt idx="6384">
                  <c:v>476.2</c:v>
                </c:pt>
                <c:pt idx="6385">
                  <c:v>481.24700000000001</c:v>
                </c:pt>
                <c:pt idx="6386">
                  <c:v>488.267</c:v>
                </c:pt>
                <c:pt idx="6387">
                  <c:v>494.22899999999998</c:v>
                </c:pt>
                <c:pt idx="6388">
                  <c:v>472.33800000000002</c:v>
                </c:pt>
                <c:pt idx="6389">
                  <c:v>497.98399999999998</c:v>
                </c:pt>
                <c:pt idx="6390">
                  <c:v>510.185</c:v>
                </c:pt>
                <c:pt idx="6391">
                  <c:v>572.98400000000004</c:v>
                </c:pt>
                <c:pt idx="6392">
                  <c:v>614.71199999999999</c:v>
                </c:pt>
                <c:pt idx="6393">
                  <c:v>621.90099999999995</c:v>
                </c:pt>
                <c:pt idx="6394">
                  <c:v>640.90099999999995</c:v>
                </c:pt>
                <c:pt idx="6395">
                  <c:v>636.08100000000002</c:v>
                </c:pt>
                <c:pt idx="6396">
                  <c:v>676.84199999999998</c:v>
                </c:pt>
                <c:pt idx="6397">
                  <c:v>536.245</c:v>
                </c:pt>
                <c:pt idx="6398">
                  <c:v>670.55899999999997</c:v>
                </c:pt>
                <c:pt idx="6399">
                  <c:v>858.476</c:v>
                </c:pt>
                <c:pt idx="6400">
                  <c:v>660.149</c:v>
                </c:pt>
                <c:pt idx="6401">
                  <c:v>669.26</c:v>
                </c:pt>
                <c:pt idx="6402">
                  <c:v>683.86099999999999</c:v>
                </c:pt>
                <c:pt idx="6403">
                  <c:v>682.53899999999999</c:v>
                </c:pt>
                <c:pt idx="6404">
                  <c:v>666.91800000000001</c:v>
                </c:pt>
                <c:pt idx="6405">
                  <c:v>826.15700000000004</c:v>
                </c:pt>
                <c:pt idx="6406">
                  <c:v>810.34299999999996</c:v>
                </c:pt>
                <c:pt idx="6407">
                  <c:v>704.43100000000004</c:v>
                </c:pt>
                <c:pt idx="6408">
                  <c:v>853.49699999999996</c:v>
                </c:pt>
                <c:pt idx="6409">
                  <c:v>834.75599999999997</c:v>
                </c:pt>
                <c:pt idx="6410">
                  <c:v>859.36699999999996</c:v>
                </c:pt>
                <c:pt idx="6411">
                  <c:v>891.35699999999997</c:v>
                </c:pt>
                <c:pt idx="6412">
                  <c:v>862.58699999999999</c:v>
                </c:pt>
                <c:pt idx="6413">
                  <c:v>896.43899999999996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2A-48DD-BD6F-4B6F87661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99464"/>
        <c:axId val="388636616"/>
      </c:scatterChart>
      <c:valAx>
        <c:axId val="388299464"/>
        <c:scaling>
          <c:orientation val="minMax"/>
          <c:max val="1280"/>
          <c:min val="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36616"/>
        <c:crosses val="autoZero"/>
        <c:crossBetween val="midCat"/>
        <c:majorUnit val="320"/>
      </c:valAx>
      <c:valAx>
        <c:axId val="388636616"/>
        <c:scaling>
          <c:orientation val="maxMin"/>
          <c:max val="1024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99464"/>
        <c:crosses val="autoZero"/>
        <c:crossBetween val="midCat"/>
        <c:majorUnit val="256"/>
        <c:minorUnit val="64"/>
      </c:valAx>
      <c:spPr>
        <a:solidFill>
          <a:schemeClr val="bg1">
            <a:lumMod val="9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75000"/>
          <a:lumOff val="2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Gaze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Smoothed Gaze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data!$K$7:$K$8000</c:f>
              <c:numCache>
                <c:formatCode>#,##0</c:formatCode>
                <c:ptCount val="7994"/>
                <c:pt idx="0">
                  <c:v>0</c:v>
                </c:pt>
                <c:pt idx="1">
                  <c:v>1145.8599999999999</c:v>
                </c:pt>
                <c:pt idx="2">
                  <c:v>1042.01</c:v>
                </c:pt>
                <c:pt idx="3">
                  <c:v>962.97400000000005</c:v>
                </c:pt>
                <c:pt idx="4">
                  <c:v>904.21500000000003</c:v>
                </c:pt>
                <c:pt idx="5">
                  <c:v>863.31</c:v>
                </c:pt>
                <c:pt idx="6">
                  <c:v>832.27700000000004</c:v>
                </c:pt>
                <c:pt idx="7">
                  <c:v>807.59699999999998</c:v>
                </c:pt>
                <c:pt idx="8">
                  <c:v>787.58799999999997</c:v>
                </c:pt>
                <c:pt idx="9">
                  <c:v>771.08500000000004</c:v>
                </c:pt>
                <c:pt idx="10">
                  <c:v>756.88400000000001</c:v>
                </c:pt>
                <c:pt idx="11">
                  <c:v>744.577</c:v>
                </c:pt>
                <c:pt idx="12">
                  <c:v>733.84</c:v>
                </c:pt>
                <c:pt idx="13">
                  <c:v>609.71</c:v>
                </c:pt>
                <c:pt idx="14">
                  <c:v>599.05399999999997</c:v>
                </c:pt>
                <c:pt idx="15">
                  <c:v>598.79700000000003</c:v>
                </c:pt>
                <c:pt idx="16">
                  <c:v>594.81299999999999</c:v>
                </c:pt>
                <c:pt idx="17">
                  <c:v>597.37199999999996</c:v>
                </c:pt>
                <c:pt idx="18">
                  <c:v>596.81799999999998</c:v>
                </c:pt>
                <c:pt idx="19">
                  <c:v>596.25800000000004</c:v>
                </c:pt>
                <c:pt idx="20">
                  <c:v>595.346</c:v>
                </c:pt>
                <c:pt idx="21">
                  <c:v>594.66800000000001</c:v>
                </c:pt>
                <c:pt idx="22">
                  <c:v>593.82600000000002</c:v>
                </c:pt>
                <c:pt idx="23">
                  <c:v>593.16099999999994</c:v>
                </c:pt>
                <c:pt idx="24">
                  <c:v>592.33799999999997</c:v>
                </c:pt>
                <c:pt idx="25">
                  <c:v>591.70000000000005</c:v>
                </c:pt>
                <c:pt idx="26">
                  <c:v>591.11300000000006</c:v>
                </c:pt>
                <c:pt idx="27">
                  <c:v>590.55100000000004</c:v>
                </c:pt>
                <c:pt idx="28">
                  <c:v>590.03700000000003</c:v>
                </c:pt>
                <c:pt idx="29">
                  <c:v>589.47799999999995</c:v>
                </c:pt>
                <c:pt idx="30">
                  <c:v>589.45000000000005</c:v>
                </c:pt>
                <c:pt idx="31">
                  <c:v>589.29600000000005</c:v>
                </c:pt>
                <c:pt idx="32">
                  <c:v>589.79899999999998</c:v>
                </c:pt>
                <c:pt idx="33">
                  <c:v>590.64700000000005</c:v>
                </c:pt>
                <c:pt idx="34">
                  <c:v>591.72</c:v>
                </c:pt>
                <c:pt idx="35">
                  <c:v>592.86599999999999</c:v>
                </c:pt>
                <c:pt idx="36">
                  <c:v>594.14099999999996</c:v>
                </c:pt>
                <c:pt idx="37">
                  <c:v>595.53</c:v>
                </c:pt>
                <c:pt idx="38">
                  <c:v>597.05700000000002</c:v>
                </c:pt>
                <c:pt idx="39">
                  <c:v>598.68200000000002</c:v>
                </c:pt>
                <c:pt idx="40">
                  <c:v>600.38099999999997</c:v>
                </c:pt>
                <c:pt idx="41">
                  <c:v>602.14700000000005</c:v>
                </c:pt>
                <c:pt idx="42">
                  <c:v>604.99599999999998</c:v>
                </c:pt>
                <c:pt idx="43">
                  <c:v>607.73199999999997</c:v>
                </c:pt>
                <c:pt idx="44">
                  <c:v>645.11400000000003</c:v>
                </c:pt>
                <c:pt idx="45">
                  <c:v>642.81600000000003</c:v>
                </c:pt>
                <c:pt idx="46">
                  <c:v>644.66700000000003</c:v>
                </c:pt>
                <c:pt idx="47">
                  <c:v>645.73900000000003</c:v>
                </c:pt>
                <c:pt idx="48">
                  <c:v>646.09299999999996</c:v>
                </c:pt>
                <c:pt idx="49">
                  <c:v>645.95299999999997</c:v>
                </c:pt>
                <c:pt idx="50">
                  <c:v>646.69600000000003</c:v>
                </c:pt>
                <c:pt idx="51">
                  <c:v>646.41999999999996</c:v>
                </c:pt>
                <c:pt idx="52">
                  <c:v>647.63599999999997</c:v>
                </c:pt>
                <c:pt idx="53">
                  <c:v>647.298</c:v>
                </c:pt>
                <c:pt idx="54">
                  <c:v>645.89099999999996</c:v>
                </c:pt>
                <c:pt idx="55">
                  <c:v>645.83199999999999</c:v>
                </c:pt>
                <c:pt idx="56">
                  <c:v>641.90099999999995</c:v>
                </c:pt>
                <c:pt idx="57">
                  <c:v>651.97299999999996</c:v>
                </c:pt>
                <c:pt idx="58">
                  <c:v>647.89800000000002</c:v>
                </c:pt>
                <c:pt idx="59">
                  <c:v>646.01800000000003</c:v>
                </c:pt>
                <c:pt idx="60">
                  <c:v>644.57899999999995</c:v>
                </c:pt>
                <c:pt idx="61">
                  <c:v>642.91600000000005</c:v>
                </c:pt>
                <c:pt idx="62">
                  <c:v>631.61599999999999</c:v>
                </c:pt>
                <c:pt idx="63">
                  <c:v>626.08500000000004</c:v>
                </c:pt>
                <c:pt idx="64">
                  <c:v>621.43899999999996</c:v>
                </c:pt>
                <c:pt idx="65">
                  <c:v>617.76599999999996</c:v>
                </c:pt>
                <c:pt idx="66">
                  <c:v>614.65599999999995</c:v>
                </c:pt>
                <c:pt idx="67">
                  <c:v>612.40800000000002</c:v>
                </c:pt>
                <c:pt idx="68">
                  <c:v>610.5</c:v>
                </c:pt>
                <c:pt idx="69">
                  <c:v>608.96600000000001</c:v>
                </c:pt>
                <c:pt idx="70">
                  <c:v>607.76300000000003</c:v>
                </c:pt>
                <c:pt idx="71">
                  <c:v>606.74300000000005</c:v>
                </c:pt>
                <c:pt idx="72">
                  <c:v>605.77</c:v>
                </c:pt>
                <c:pt idx="73">
                  <c:v>604.64599999999996</c:v>
                </c:pt>
                <c:pt idx="74">
                  <c:v>604.38099999999997</c:v>
                </c:pt>
                <c:pt idx="75">
                  <c:v>602.67899999999997</c:v>
                </c:pt>
                <c:pt idx="76">
                  <c:v>598.33000000000004</c:v>
                </c:pt>
                <c:pt idx="77">
                  <c:v>598.09100000000001</c:v>
                </c:pt>
                <c:pt idx="78">
                  <c:v>601.62</c:v>
                </c:pt>
                <c:pt idx="79">
                  <c:v>604.87800000000004</c:v>
                </c:pt>
                <c:pt idx="80">
                  <c:v>610.94500000000005</c:v>
                </c:pt>
                <c:pt idx="81">
                  <c:v>615.11500000000001</c:v>
                </c:pt>
                <c:pt idx="82">
                  <c:v>617.59299999999996</c:v>
                </c:pt>
                <c:pt idx="83">
                  <c:v>619.46799999999996</c:v>
                </c:pt>
                <c:pt idx="84">
                  <c:v>620.976</c:v>
                </c:pt>
                <c:pt idx="85">
                  <c:v>622.48199999999997</c:v>
                </c:pt>
                <c:pt idx="86">
                  <c:v>624.94899999999996</c:v>
                </c:pt>
                <c:pt idx="87">
                  <c:v>626.79999999999995</c:v>
                </c:pt>
                <c:pt idx="88">
                  <c:v>628.44200000000001</c:v>
                </c:pt>
                <c:pt idx="89">
                  <c:v>629.82000000000005</c:v>
                </c:pt>
                <c:pt idx="90">
                  <c:v>631.351</c:v>
                </c:pt>
                <c:pt idx="91">
                  <c:v>632.51800000000003</c:v>
                </c:pt>
                <c:pt idx="92">
                  <c:v>642.28899999999999</c:v>
                </c:pt>
                <c:pt idx="93">
                  <c:v>652.47799999999995</c:v>
                </c:pt>
                <c:pt idx="94">
                  <c:v>652.71</c:v>
                </c:pt>
                <c:pt idx="95">
                  <c:v>649.01900000000001</c:v>
                </c:pt>
                <c:pt idx="96">
                  <c:v>650.13800000000003</c:v>
                </c:pt>
                <c:pt idx="97">
                  <c:v>648.95500000000004</c:v>
                </c:pt>
                <c:pt idx="98">
                  <c:v>647.39300000000003</c:v>
                </c:pt>
                <c:pt idx="99">
                  <c:v>646.12900000000002</c:v>
                </c:pt>
                <c:pt idx="100">
                  <c:v>643.89400000000001</c:v>
                </c:pt>
                <c:pt idx="101">
                  <c:v>643.53599999999994</c:v>
                </c:pt>
                <c:pt idx="102">
                  <c:v>643.12</c:v>
                </c:pt>
                <c:pt idx="103">
                  <c:v>641.92100000000005</c:v>
                </c:pt>
                <c:pt idx="104">
                  <c:v>640.75099999999998</c:v>
                </c:pt>
                <c:pt idx="105">
                  <c:v>640.375</c:v>
                </c:pt>
                <c:pt idx="106">
                  <c:v>640.125</c:v>
                </c:pt>
                <c:pt idx="107">
                  <c:v>639.42999999999995</c:v>
                </c:pt>
                <c:pt idx="108">
                  <c:v>639.53200000000004</c:v>
                </c:pt>
                <c:pt idx="109">
                  <c:v>639.54</c:v>
                </c:pt>
                <c:pt idx="110">
                  <c:v>639.83399999999995</c:v>
                </c:pt>
                <c:pt idx="111">
                  <c:v>639.97</c:v>
                </c:pt>
                <c:pt idx="112">
                  <c:v>640.14099999999996</c:v>
                </c:pt>
                <c:pt idx="113">
                  <c:v>640.79300000000001</c:v>
                </c:pt>
                <c:pt idx="114">
                  <c:v>641.38099999999997</c:v>
                </c:pt>
                <c:pt idx="115">
                  <c:v>641.36099999999999</c:v>
                </c:pt>
                <c:pt idx="116">
                  <c:v>641.21400000000006</c:v>
                </c:pt>
                <c:pt idx="117">
                  <c:v>641.23800000000006</c:v>
                </c:pt>
                <c:pt idx="118">
                  <c:v>641.27499999999998</c:v>
                </c:pt>
                <c:pt idx="119">
                  <c:v>641.49</c:v>
                </c:pt>
                <c:pt idx="120">
                  <c:v>641.59500000000003</c:v>
                </c:pt>
                <c:pt idx="121">
                  <c:v>641.51900000000001</c:v>
                </c:pt>
                <c:pt idx="122">
                  <c:v>641.42200000000003</c:v>
                </c:pt>
                <c:pt idx="123">
                  <c:v>641.05100000000004</c:v>
                </c:pt>
                <c:pt idx="124">
                  <c:v>641.06799999999998</c:v>
                </c:pt>
                <c:pt idx="125">
                  <c:v>1113.3699999999999</c:v>
                </c:pt>
                <c:pt idx="126">
                  <c:v>1118.31</c:v>
                </c:pt>
                <c:pt idx="127">
                  <c:v>1118.5999999999999</c:v>
                </c:pt>
                <c:pt idx="128">
                  <c:v>1118.99</c:v>
                </c:pt>
                <c:pt idx="129">
                  <c:v>1119.47</c:v>
                </c:pt>
                <c:pt idx="130">
                  <c:v>1119.92</c:v>
                </c:pt>
                <c:pt idx="131">
                  <c:v>1120.18</c:v>
                </c:pt>
                <c:pt idx="132">
                  <c:v>1120.56</c:v>
                </c:pt>
                <c:pt idx="133">
                  <c:v>1121.19</c:v>
                </c:pt>
                <c:pt idx="134">
                  <c:v>1121.27</c:v>
                </c:pt>
                <c:pt idx="135">
                  <c:v>1121.33</c:v>
                </c:pt>
                <c:pt idx="136">
                  <c:v>1120.8599999999999</c:v>
                </c:pt>
                <c:pt idx="137">
                  <c:v>1120.24</c:v>
                </c:pt>
                <c:pt idx="138">
                  <c:v>1122.1300000000001</c:v>
                </c:pt>
                <c:pt idx="139">
                  <c:v>1121.72</c:v>
                </c:pt>
                <c:pt idx="140">
                  <c:v>1121.1600000000001</c:v>
                </c:pt>
                <c:pt idx="141">
                  <c:v>1120.8599999999999</c:v>
                </c:pt>
                <c:pt idx="142">
                  <c:v>1120.5</c:v>
                </c:pt>
                <c:pt idx="143">
                  <c:v>1117.56</c:v>
                </c:pt>
                <c:pt idx="144">
                  <c:v>1107.44</c:v>
                </c:pt>
                <c:pt idx="145">
                  <c:v>1092.92</c:v>
                </c:pt>
                <c:pt idx="146">
                  <c:v>1076.43</c:v>
                </c:pt>
                <c:pt idx="147">
                  <c:v>1059.01</c:v>
                </c:pt>
                <c:pt idx="148">
                  <c:v>1013.88</c:v>
                </c:pt>
                <c:pt idx="149">
                  <c:v>616.46799999999996</c:v>
                </c:pt>
                <c:pt idx="150">
                  <c:v>618.09500000000003</c:v>
                </c:pt>
                <c:pt idx="151">
                  <c:v>618.57100000000003</c:v>
                </c:pt>
                <c:pt idx="152">
                  <c:v>622.79999999999995</c:v>
                </c:pt>
                <c:pt idx="153">
                  <c:v>621</c:v>
                </c:pt>
                <c:pt idx="154">
                  <c:v>619.89200000000005</c:v>
                </c:pt>
                <c:pt idx="155">
                  <c:v>620.27700000000004</c:v>
                </c:pt>
                <c:pt idx="156">
                  <c:v>618.52599999999995</c:v>
                </c:pt>
                <c:pt idx="157">
                  <c:v>619.14</c:v>
                </c:pt>
                <c:pt idx="158">
                  <c:v>618.54899999999998</c:v>
                </c:pt>
                <c:pt idx="159">
                  <c:v>619.52200000000005</c:v>
                </c:pt>
                <c:pt idx="160">
                  <c:v>619.976</c:v>
                </c:pt>
                <c:pt idx="161">
                  <c:v>621.80399999999997</c:v>
                </c:pt>
                <c:pt idx="162">
                  <c:v>622.65099999999995</c:v>
                </c:pt>
                <c:pt idx="163">
                  <c:v>623.21400000000006</c:v>
                </c:pt>
                <c:pt idx="164">
                  <c:v>623.95299999999997</c:v>
                </c:pt>
                <c:pt idx="165">
                  <c:v>624.45299999999997</c:v>
                </c:pt>
                <c:pt idx="166">
                  <c:v>625.33100000000002</c:v>
                </c:pt>
                <c:pt idx="167">
                  <c:v>626.02499999999998</c:v>
                </c:pt>
                <c:pt idx="168">
                  <c:v>626.79700000000003</c:v>
                </c:pt>
                <c:pt idx="169">
                  <c:v>210.738</c:v>
                </c:pt>
                <c:pt idx="170">
                  <c:v>168.74700000000001</c:v>
                </c:pt>
                <c:pt idx="171">
                  <c:v>162.89500000000001</c:v>
                </c:pt>
                <c:pt idx="172">
                  <c:v>158.19900000000001</c:v>
                </c:pt>
                <c:pt idx="173">
                  <c:v>154.60900000000001</c:v>
                </c:pt>
                <c:pt idx="174">
                  <c:v>151.78800000000001</c:v>
                </c:pt>
                <c:pt idx="175">
                  <c:v>149.566</c:v>
                </c:pt>
                <c:pt idx="176">
                  <c:v>147.79300000000001</c:v>
                </c:pt>
                <c:pt idx="177">
                  <c:v>146.22300000000001</c:v>
                </c:pt>
                <c:pt idx="178">
                  <c:v>144.76900000000001</c:v>
                </c:pt>
                <c:pt idx="179">
                  <c:v>143.66300000000001</c:v>
                </c:pt>
                <c:pt idx="180">
                  <c:v>142.053</c:v>
                </c:pt>
                <c:pt idx="181">
                  <c:v>163.52000000000001</c:v>
                </c:pt>
                <c:pt idx="182">
                  <c:v>308.17700000000002</c:v>
                </c:pt>
                <c:pt idx="183">
                  <c:v>359.38799999999998</c:v>
                </c:pt>
                <c:pt idx="184">
                  <c:v>394.65899999999999</c:v>
                </c:pt>
                <c:pt idx="185">
                  <c:v>420.96800000000002</c:v>
                </c:pt>
                <c:pt idx="186">
                  <c:v>441.38499999999999</c:v>
                </c:pt>
                <c:pt idx="187">
                  <c:v>458.05</c:v>
                </c:pt>
                <c:pt idx="188">
                  <c:v>471.964</c:v>
                </c:pt>
                <c:pt idx="189">
                  <c:v>484.03500000000003</c:v>
                </c:pt>
                <c:pt idx="190">
                  <c:v>494.87099999999998</c:v>
                </c:pt>
                <c:pt idx="191">
                  <c:v>504.32299999999998</c:v>
                </c:pt>
                <c:pt idx="192">
                  <c:v>517.505</c:v>
                </c:pt>
                <c:pt idx="193">
                  <c:v>626.83000000000004</c:v>
                </c:pt>
                <c:pt idx="194">
                  <c:v>624.65700000000004</c:v>
                </c:pt>
                <c:pt idx="195">
                  <c:v>623.33299999999997</c:v>
                </c:pt>
                <c:pt idx="196">
                  <c:v>623.81700000000001</c:v>
                </c:pt>
                <c:pt idx="197">
                  <c:v>625.77800000000002</c:v>
                </c:pt>
                <c:pt idx="198">
                  <c:v>628.24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630.13499999999999</c:v>
                </c:pt>
                <c:pt idx="210">
                  <c:v>636.07100000000003</c:v>
                </c:pt>
                <c:pt idx="211">
                  <c:v>641.81100000000004</c:v>
                </c:pt>
                <c:pt idx="212">
                  <c:v>648.67999999999995</c:v>
                </c:pt>
                <c:pt idx="213">
                  <c:v>655.32299999999998</c:v>
                </c:pt>
                <c:pt idx="214">
                  <c:v>661.10500000000002</c:v>
                </c:pt>
                <c:pt idx="215">
                  <c:v>670.32100000000003</c:v>
                </c:pt>
                <c:pt idx="216">
                  <c:v>675.29600000000005</c:v>
                </c:pt>
                <c:pt idx="217">
                  <c:v>678.69500000000005</c:v>
                </c:pt>
                <c:pt idx="218">
                  <c:v>680.98800000000006</c:v>
                </c:pt>
                <c:pt idx="219">
                  <c:v>682.60599999999999</c:v>
                </c:pt>
                <c:pt idx="220">
                  <c:v>683.33</c:v>
                </c:pt>
                <c:pt idx="221">
                  <c:v>682.87199999999996</c:v>
                </c:pt>
                <c:pt idx="222">
                  <c:v>682.07100000000003</c:v>
                </c:pt>
                <c:pt idx="223">
                  <c:v>681.09799999999996</c:v>
                </c:pt>
                <c:pt idx="224">
                  <c:v>679.55799999999999</c:v>
                </c:pt>
                <c:pt idx="225">
                  <c:v>678.18799999999999</c:v>
                </c:pt>
                <c:pt idx="226">
                  <c:v>675.56700000000001</c:v>
                </c:pt>
                <c:pt idx="227">
                  <c:v>673.76900000000001</c:v>
                </c:pt>
                <c:pt idx="228">
                  <c:v>671.49099999999999</c:v>
                </c:pt>
                <c:pt idx="229">
                  <c:v>669.04300000000001</c:v>
                </c:pt>
                <c:pt idx="230">
                  <c:v>666.56</c:v>
                </c:pt>
                <c:pt idx="231">
                  <c:v>664.15700000000004</c:v>
                </c:pt>
                <c:pt idx="232">
                  <c:v>661.79600000000005</c:v>
                </c:pt>
                <c:pt idx="233">
                  <c:v>659.73699999999997</c:v>
                </c:pt>
                <c:pt idx="234">
                  <c:v>657.56500000000005</c:v>
                </c:pt>
                <c:pt idx="235">
                  <c:v>655.28</c:v>
                </c:pt>
                <c:pt idx="236">
                  <c:v>653.024</c:v>
                </c:pt>
                <c:pt idx="237">
                  <c:v>650.86500000000001</c:v>
                </c:pt>
                <c:pt idx="238">
                  <c:v>648.80399999999997</c:v>
                </c:pt>
                <c:pt idx="239">
                  <c:v>646.827</c:v>
                </c:pt>
                <c:pt idx="240">
                  <c:v>644.96199999999999</c:v>
                </c:pt>
                <c:pt idx="241">
                  <c:v>643.24800000000005</c:v>
                </c:pt>
                <c:pt idx="242">
                  <c:v>641.65700000000004</c:v>
                </c:pt>
                <c:pt idx="243">
                  <c:v>625.07799999999997</c:v>
                </c:pt>
                <c:pt idx="244">
                  <c:v>626.34299999999996</c:v>
                </c:pt>
                <c:pt idx="245">
                  <c:v>627.04600000000005</c:v>
                </c:pt>
                <c:pt idx="246">
                  <c:v>626.56100000000004</c:v>
                </c:pt>
                <c:pt idx="247">
                  <c:v>625.80999999999995</c:v>
                </c:pt>
                <c:pt idx="248">
                  <c:v>625.61800000000005</c:v>
                </c:pt>
                <c:pt idx="249">
                  <c:v>625.43100000000004</c:v>
                </c:pt>
                <c:pt idx="250">
                  <c:v>625.46400000000006</c:v>
                </c:pt>
                <c:pt idx="251">
                  <c:v>625.34699999999998</c:v>
                </c:pt>
                <c:pt idx="252">
                  <c:v>625.22</c:v>
                </c:pt>
                <c:pt idx="253">
                  <c:v>623.59199999999998</c:v>
                </c:pt>
                <c:pt idx="254">
                  <c:v>623.95299999999997</c:v>
                </c:pt>
                <c:pt idx="255">
                  <c:v>624.06500000000005</c:v>
                </c:pt>
                <c:pt idx="256">
                  <c:v>623.46299999999997</c:v>
                </c:pt>
                <c:pt idx="257">
                  <c:v>623.25800000000004</c:v>
                </c:pt>
                <c:pt idx="258">
                  <c:v>624.42700000000002</c:v>
                </c:pt>
                <c:pt idx="259">
                  <c:v>623.86</c:v>
                </c:pt>
                <c:pt idx="260">
                  <c:v>624.00300000000004</c:v>
                </c:pt>
                <c:pt idx="261">
                  <c:v>624.096</c:v>
                </c:pt>
                <c:pt idx="262">
                  <c:v>624.28399999999999</c:v>
                </c:pt>
                <c:pt idx="263">
                  <c:v>623.40300000000002</c:v>
                </c:pt>
                <c:pt idx="264">
                  <c:v>623.83000000000004</c:v>
                </c:pt>
                <c:pt idx="265">
                  <c:v>623.53200000000004</c:v>
                </c:pt>
                <c:pt idx="266">
                  <c:v>625.71</c:v>
                </c:pt>
                <c:pt idx="267">
                  <c:v>628.56399999999996</c:v>
                </c:pt>
                <c:pt idx="268">
                  <c:v>629.94100000000003</c:v>
                </c:pt>
                <c:pt idx="269">
                  <c:v>631.36500000000001</c:v>
                </c:pt>
                <c:pt idx="270">
                  <c:v>632.93700000000001</c:v>
                </c:pt>
                <c:pt idx="271">
                  <c:v>634.31799999999998</c:v>
                </c:pt>
                <c:pt idx="272">
                  <c:v>634.46500000000003</c:v>
                </c:pt>
                <c:pt idx="273">
                  <c:v>634.48400000000004</c:v>
                </c:pt>
                <c:pt idx="274">
                  <c:v>635.06700000000001</c:v>
                </c:pt>
                <c:pt idx="275">
                  <c:v>635.03</c:v>
                </c:pt>
                <c:pt idx="276">
                  <c:v>634.95899999999995</c:v>
                </c:pt>
                <c:pt idx="277">
                  <c:v>635.59299999999996</c:v>
                </c:pt>
                <c:pt idx="278">
                  <c:v>636.01599999999996</c:v>
                </c:pt>
                <c:pt idx="279">
                  <c:v>636.49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637.928</c:v>
                </c:pt>
                <c:pt idx="290">
                  <c:v>638.03599999999994</c:v>
                </c:pt>
                <c:pt idx="291">
                  <c:v>639.14099999999996</c:v>
                </c:pt>
                <c:pt idx="292">
                  <c:v>640.173</c:v>
                </c:pt>
                <c:pt idx="293">
                  <c:v>641.43100000000004</c:v>
                </c:pt>
                <c:pt idx="294">
                  <c:v>643.18399999999997</c:v>
                </c:pt>
                <c:pt idx="295">
                  <c:v>644.99199999999996</c:v>
                </c:pt>
                <c:pt idx="296">
                  <c:v>694.93700000000001</c:v>
                </c:pt>
                <c:pt idx="297">
                  <c:v>759.06</c:v>
                </c:pt>
                <c:pt idx="298">
                  <c:v>910.84500000000003</c:v>
                </c:pt>
                <c:pt idx="299">
                  <c:v>962.61099999999999</c:v>
                </c:pt>
                <c:pt idx="300">
                  <c:v>996.38300000000004</c:v>
                </c:pt>
                <c:pt idx="301">
                  <c:v>1016.55</c:v>
                </c:pt>
                <c:pt idx="302">
                  <c:v>1035.17</c:v>
                </c:pt>
                <c:pt idx="303">
                  <c:v>1050.54</c:v>
                </c:pt>
                <c:pt idx="304">
                  <c:v>1062.26</c:v>
                </c:pt>
                <c:pt idx="305">
                  <c:v>1073.68</c:v>
                </c:pt>
                <c:pt idx="306">
                  <c:v>1089.01</c:v>
                </c:pt>
                <c:pt idx="307">
                  <c:v>1102.55</c:v>
                </c:pt>
                <c:pt idx="308">
                  <c:v>1206.8599999999999</c:v>
                </c:pt>
                <c:pt idx="309">
                  <c:v>1199.28</c:v>
                </c:pt>
                <c:pt idx="310">
                  <c:v>1194.05</c:v>
                </c:pt>
                <c:pt idx="311">
                  <c:v>1191.72</c:v>
                </c:pt>
                <c:pt idx="312">
                  <c:v>1190.98</c:v>
                </c:pt>
                <c:pt idx="313">
                  <c:v>1190.26</c:v>
                </c:pt>
                <c:pt idx="314">
                  <c:v>1189.83</c:v>
                </c:pt>
                <c:pt idx="315">
                  <c:v>1189.72</c:v>
                </c:pt>
                <c:pt idx="316">
                  <c:v>1189.53</c:v>
                </c:pt>
                <c:pt idx="317">
                  <c:v>1189.4000000000001</c:v>
                </c:pt>
                <c:pt idx="318">
                  <c:v>1189.3</c:v>
                </c:pt>
                <c:pt idx="319">
                  <c:v>1188.3900000000001</c:v>
                </c:pt>
                <c:pt idx="320">
                  <c:v>1165.3399999999999</c:v>
                </c:pt>
                <c:pt idx="321">
                  <c:v>1169.33</c:v>
                </c:pt>
                <c:pt idx="322">
                  <c:v>1171.5999999999999</c:v>
                </c:pt>
                <c:pt idx="323">
                  <c:v>1171.08</c:v>
                </c:pt>
                <c:pt idx="324">
                  <c:v>1171.22</c:v>
                </c:pt>
                <c:pt idx="325">
                  <c:v>1171.71</c:v>
                </c:pt>
                <c:pt idx="326">
                  <c:v>1171.79</c:v>
                </c:pt>
                <c:pt idx="327">
                  <c:v>1171.6400000000001</c:v>
                </c:pt>
                <c:pt idx="328">
                  <c:v>1171.28</c:v>
                </c:pt>
                <c:pt idx="329">
                  <c:v>1171.06</c:v>
                </c:pt>
                <c:pt idx="330">
                  <c:v>1170.83</c:v>
                </c:pt>
                <c:pt idx="331">
                  <c:v>1170.94</c:v>
                </c:pt>
                <c:pt idx="332">
                  <c:v>1158.94</c:v>
                </c:pt>
                <c:pt idx="333">
                  <c:v>1172.8900000000001</c:v>
                </c:pt>
                <c:pt idx="334">
                  <c:v>1178.8</c:v>
                </c:pt>
                <c:pt idx="335">
                  <c:v>1178.4000000000001</c:v>
                </c:pt>
                <c:pt idx="336">
                  <c:v>1177.77</c:v>
                </c:pt>
                <c:pt idx="337">
                  <c:v>1178.01</c:v>
                </c:pt>
                <c:pt idx="338">
                  <c:v>1178.07</c:v>
                </c:pt>
                <c:pt idx="339">
                  <c:v>1178.01</c:v>
                </c:pt>
                <c:pt idx="340">
                  <c:v>1177.98</c:v>
                </c:pt>
                <c:pt idx="341">
                  <c:v>1177.6600000000001</c:v>
                </c:pt>
                <c:pt idx="342">
                  <c:v>1177.8</c:v>
                </c:pt>
                <c:pt idx="343">
                  <c:v>1177.95</c:v>
                </c:pt>
                <c:pt idx="344">
                  <c:v>1179.28</c:v>
                </c:pt>
                <c:pt idx="345">
                  <c:v>1179.21</c:v>
                </c:pt>
                <c:pt idx="346">
                  <c:v>1181.21</c:v>
                </c:pt>
                <c:pt idx="347">
                  <c:v>1184.58</c:v>
                </c:pt>
                <c:pt idx="348">
                  <c:v>1187.08</c:v>
                </c:pt>
                <c:pt idx="349">
                  <c:v>1187.68</c:v>
                </c:pt>
                <c:pt idx="350">
                  <c:v>1192.28</c:v>
                </c:pt>
                <c:pt idx="351">
                  <c:v>1195.6300000000001</c:v>
                </c:pt>
                <c:pt idx="352">
                  <c:v>1198.9000000000001</c:v>
                </c:pt>
                <c:pt idx="353">
                  <c:v>1194.74</c:v>
                </c:pt>
                <c:pt idx="354">
                  <c:v>1191.17</c:v>
                </c:pt>
                <c:pt idx="355">
                  <c:v>1182.6500000000001</c:v>
                </c:pt>
                <c:pt idx="356">
                  <c:v>1004.28</c:v>
                </c:pt>
                <c:pt idx="357">
                  <c:v>590.80999999999995</c:v>
                </c:pt>
                <c:pt idx="358">
                  <c:v>595.17100000000005</c:v>
                </c:pt>
                <c:pt idx="359">
                  <c:v>598.25699999999995</c:v>
                </c:pt>
                <c:pt idx="360">
                  <c:v>599.70500000000004</c:v>
                </c:pt>
                <c:pt idx="361">
                  <c:v>600.40300000000002</c:v>
                </c:pt>
                <c:pt idx="362">
                  <c:v>602.18899999999996</c:v>
                </c:pt>
                <c:pt idx="363">
                  <c:v>605.16099999999994</c:v>
                </c:pt>
                <c:pt idx="364">
                  <c:v>607.19600000000003</c:v>
                </c:pt>
                <c:pt idx="365">
                  <c:v>610</c:v>
                </c:pt>
                <c:pt idx="366">
                  <c:v>612.62199999999996</c:v>
                </c:pt>
                <c:pt idx="367">
                  <c:v>615.10799999999995</c:v>
                </c:pt>
                <c:pt idx="368">
                  <c:v>637.12300000000005</c:v>
                </c:pt>
                <c:pt idx="369">
                  <c:v>637.36500000000001</c:v>
                </c:pt>
                <c:pt idx="370">
                  <c:v>638.09400000000005</c:v>
                </c:pt>
                <c:pt idx="371">
                  <c:v>638.66099999999994</c:v>
                </c:pt>
                <c:pt idx="372">
                  <c:v>638.81799999999998</c:v>
                </c:pt>
                <c:pt idx="373">
                  <c:v>639.21</c:v>
                </c:pt>
                <c:pt idx="374">
                  <c:v>639.92100000000005</c:v>
                </c:pt>
                <c:pt idx="375">
                  <c:v>640.78899999999999</c:v>
                </c:pt>
                <c:pt idx="376">
                  <c:v>585.09100000000001</c:v>
                </c:pt>
                <c:pt idx="377">
                  <c:v>535.404</c:v>
                </c:pt>
                <c:pt idx="378">
                  <c:v>492.39699999999999</c:v>
                </c:pt>
                <c:pt idx="379">
                  <c:v>455.27199999999999</c:v>
                </c:pt>
                <c:pt idx="380">
                  <c:v>119.384</c:v>
                </c:pt>
                <c:pt idx="381">
                  <c:v>118.70099999999999</c:v>
                </c:pt>
                <c:pt idx="382">
                  <c:v>116.77</c:v>
                </c:pt>
                <c:pt idx="383">
                  <c:v>116.422</c:v>
                </c:pt>
                <c:pt idx="384">
                  <c:v>116.128</c:v>
                </c:pt>
                <c:pt idx="385">
                  <c:v>115.95399999999999</c:v>
                </c:pt>
                <c:pt idx="386">
                  <c:v>116.11499999999999</c:v>
                </c:pt>
                <c:pt idx="387">
                  <c:v>119.706</c:v>
                </c:pt>
                <c:pt idx="388">
                  <c:v>163.815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162.37200000000001</c:v>
                </c:pt>
                <c:pt idx="401">
                  <c:v>185.57599999999999</c:v>
                </c:pt>
                <c:pt idx="402">
                  <c:v>209.10599999999999</c:v>
                </c:pt>
                <c:pt idx="403">
                  <c:v>444.61200000000002</c:v>
                </c:pt>
                <c:pt idx="404">
                  <c:v>470.11700000000002</c:v>
                </c:pt>
                <c:pt idx="405">
                  <c:v>481.17</c:v>
                </c:pt>
                <c:pt idx="406">
                  <c:v>453.92700000000002</c:v>
                </c:pt>
                <c:pt idx="407">
                  <c:v>500.50099999999998</c:v>
                </c:pt>
                <c:pt idx="408">
                  <c:v>524.09799999999996</c:v>
                </c:pt>
                <c:pt idx="409">
                  <c:v>541.56500000000005</c:v>
                </c:pt>
                <c:pt idx="410">
                  <c:v>554.21600000000001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564.13800000000003</c:v>
                </c:pt>
                <c:pt idx="418">
                  <c:v>572.54300000000001</c:v>
                </c:pt>
                <c:pt idx="419">
                  <c:v>580.49300000000005</c:v>
                </c:pt>
                <c:pt idx="420">
                  <c:v>587.096</c:v>
                </c:pt>
                <c:pt idx="421">
                  <c:v>640.24300000000005</c:v>
                </c:pt>
                <c:pt idx="422">
                  <c:v>631.471</c:v>
                </c:pt>
                <c:pt idx="423">
                  <c:v>627.91899999999998</c:v>
                </c:pt>
                <c:pt idx="424">
                  <c:v>625.97699999999998</c:v>
                </c:pt>
                <c:pt idx="425">
                  <c:v>627.46299999999997</c:v>
                </c:pt>
                <c:pt idx="426">
                  <c:v>628.37300000000005</c:v>
                </c:pt>
                <c:pt idx="427">
                  <c:v>628.226</c:v>
                </c:pt>
                <c:pt idx="428">
                  <c:v>627.99800000000005</c:v>
                </c:pt>
                <c:pt idx="429">
                  <c:v>628.41600000000005</c:v>
                </c:pt>
                <c:pt idx="430">
                  <c:v>628.38599999999997</c:v>
                </c:pt>
                <c:pt idx="431">
                  <c:v>628.88800000000003</c:v>
                </c:pt>
                <c:pt idx="432">
                  <c:v>629.40899999999999</c:v>
                </c:pt>
                <c:pt idx="433">
                  <c:v>640.649</c:v>
                </c:pt>
                <c:pt idx="434">
                  <c:v>638.87800000000004</c:v>
                </c:pt>
                <c:pt idx="435">
                  <c:v>638.55499999999995</c:v>
                </c:pt>
                <c:pt idx="436">
                  <c:v>637.87800000000004</c:v>
                </c:pt>
                <c:pt idx="437">
                  <c:v>636.096</c:v>
                </c:pt>
                <c:pt idx="438">
                  <c:v>633.61099999999999</c:v>
                </c:pt>
                <c:pt idx="439">
                  <c:v>632.46100000000001</c:v>
                </c:pt>
                <c:pt idx="440">
                  <c:v>631.82600000000002</c:v>
                </c:pt>
                <c:pt idx="441">
                  <c:v>631.28800000000001</c:v>
                </c:pt>
                <c:pt idx="442">
                  <c:v>630.88099999999997</c:v>
                </c:pt>
                <c:pt idx="443">
                  <c:v>630.673</c:v>
                </c:pt>
                <c:pt idx="444">
                  <c:v>630.42399999999998</c:v>
                </c:pt>
                <c:pt idx="445">
                  <c:v>627.16899999999998</c:v>
                </c:pt>
                <c:pt idx="446">
                  <c:v>634.80499999999995</c:v>
                </c:pt>
                <c:pt idx="447">
                  <c:v>631.505</c:v>
                </c:pt>
                <c:pt idx="448">
                  <c:v>629.93799999999999</c:v>
                </c:pt>
                <c:pt idx="449">
                  <c:v>629.72299999999996</c:v>
                </c:pt>
                <c:pt idx="450">
                  <c:v>629.73900000000003</c:v>
                </c:pt>
                <c:pt idx="451">
                  <c:v>629.63699999999994</c:v>
                </c:pt>
                <c:pt idx="452">
                  <c:v>628.60400000000004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632.42700000000002</c:v>
                </c:pt>
                <c:pt idx="464">
                  <c:v>634.67999999999995</c:v>
                </c:pt>
                <c:pt idx="465">
                  <c:v>637.00800000000004</c:v>
                </c:pt>
                <c:pt idx="466">
                  <c:v>639.25300000000004</c:v>
                </c:pt>
                <c:pt idx="467">
                  <c:v>672.61900000000003</c:v>
                </c:pt>
                <c:pt idx="468">
                  <c:v>738.88300000000004</c:v>
                </c:pt>
                <c:pt idx="469">
                  <c:v>770.73</c:v>
                </c:pt>
                <c:pt idx="470">
                  <c:v>797.88099999999997</c:v>
                </c:pt>
                <c:pt idx="471">
                  <c:v>821.46600000000001</c:v>
                </c:pt>
                <c:pt idx="472">
                  <c:v>842.29899999999998</c:v>
                </c:pt>
                <c:pt idx="473">
                  <c:v>860.28899999999999</c:v>
                </c:pt>
                <c:pt idx="474">
                  <c:v>878.19</c:v>
                </c:pt>
                <c:pt idx="475">
                  <c:v>911.93299999999999</c:v>
                </c:pt>
                <c:pt idx="476">
                  <c:v>940.19799999999998</c:v>
                </c:pt>
                <c:pt idx="477">
                  <c:v>963.93</c:v>
                </c:pt>
                <c:pt idx="478">
                  <c:v>984.60699999999997</c:v>
                </c:pt>
                <c:pt idx="479">
                  <c:v>1160.26</c:v>
                </c:pt>
                <c:pt idx="480">
                  <c:v>1162.68</c:v>
                </c:pt>
                <c:pt idx="481">
                  <c:v>1162.58</c:v>
                </c:pt>
                <c:pt idx="482">
                  <c:v>1163.51</c:v>
                </c:pt>
                <c:pt idx="483">
                  <c:v>1163.94</c:v>
                </c:pt>
                <c:pt idx="484">
                  <c:v>1164.21</c:v>
                </c:pt>
                <c:pt idx="485">
                  <c:v>1164.31</c:v>
                </c:pt>
                <c:pt idx="486">
                  <c:v>1164.3699999999999</c:v>
                </c:pt>
                <c:pt idx="487">
                  <c:v>1164.4000000000001</c:v>
                </c:pt>
                <c:pt idx="488">
                  <c:v>1164.02</c:v>
                </c:pt>
                <c:pt idx="489">
                  <c:v>1120.6099999999999</c:v>
                </c:pt>
                <c:pt idx="490">
                  <c:v>1077.8800000000001</c:v>
                </c:pt>
                <c:pt idx="491">
                  <c:v>678.56</c:v>
                </c:pt>
                <c:pt idx="492">
                  <c:v>669.42200000000003</c:v>
                </c:pt>
                <c:pt idx="493">
                  <c:v>666.39499999999998</c:v>
                </c:pt>
                <c:pt idx="494">
                  <c:v>663.55700000000002</c:v>
                </c:pt>
                <c:pt idx="495">
                  <c:v>661.54399999999998</c:v>
                </c:pt>
                <c:pt idx="496">
                  <c:v>659.42100000000005</c:v>
                </c:pt>
                <c:pt idx="497">
                  <c:v>657.69799999999998</c:v>
                </c:pt>
                <c:pt idx="498">
                  <c:v>656.13599999999997</c:v>
                </c:pt>
                <c:pt idx="499">
                  <c:v>654.86400000000003</c:v>
                </c:pt>
                <c:pt idx="500">
                  <c:v>652.03499999999997</c:v>
                </c:pt>
                <c:pt idx="501">
                  <c:v>649.91800000000001</c:v>
                </c:pt>
                <c:pt idx="502">
                  <c:v>648.77</c:v>
                </c:pt>
                <c:pt idx="503">
                  <c:v>656.54200000000003</c:v>
                </c:pt>
                <c:pt idx="504">
                  <c:v>832.88199999999995</c:v>
                </c:pt>
                <c:pt idx="505">
                  <c:v>896.30899999999997</c:v>
                </c:pt>
                <c:pt idx="506">
                  <c:v>918.46299999999997</c:v>
                </c:pt>
                <c:pt idx="507">
                  <c:v>937.31299999999999</c:v>
                </c:pt>
                <c:pt idx="508">
                  <c:v>953.09699999999998</c:v>
                </c:pt>
                <c:pt idx="509">
                  <c:v>966.79600000000005</c:v>
                </c:pt>
                <c:pt idx="510">
                  <c:v>978.53599999999994</c:v>
                </c:pt>
                <c:pt idx="511">
                  <c:v>988.99800000000005</c:v>
                </c:pt>
                <c:pt idx="512">
                  <c:v>1009.87</c:v>
                </c:pt>
                <c:pt idx="513">
                  <c:v>1029.03</c:v>
                </c:pt>
                <c:pt idx="514">
                  <c:v>1045</c:v>
                </c:pt>
                <c:pt idx="515">
                  <c:v>1058.78</c:v>
                </c:pt>
                <c:pt idx="516">
                  <c:v>1174.05</c:v>
                </c:pt>
                <c:pt idx="517">
                  <c:v>1172.69</c:v>
                </c:pt>
                <c:pt idx="518">
                  <c:v>1172.42</c:v>
                </c:pt>
                <c:pt idx="519">
                  <c:v>1171.9000000000001</c:v>
                </c:pt>
                <c:pt idx="520">
                  <c:v>1171.67</c:v>
                </c:pt>
                <c:pt idx="521">
                  <c:v>1171.5999999999999</c:v>
                </c:pt>
                <c:pt idx="522">
                  <c:v>1172.21</c:v>
                </c:pt>
                <c:pt idx="523">
                  <c:v>1171.98</c:v>
                </c:pt>
                <c:pt idx="524">
                  <c:v>1172.23</c:v>
                </c:pt>
                <c:pt idx="525">
                  <c:v>1172.32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1169.3800000000001</c:v>
                </c:pt>
                <c:pt idx="540">
                  <c:v>1167.42</c:v>
                </c:pt>
                <c:pt idx="541">
                  <c:v>1165.92</c:v>
                </c:pt>
                <c:pt idx="542">
                  <c:v>1164.8699999999999</c:v>
                </c:pt>
                <c:pt idx="543">
                  <c:v>1164.03</c:v>
                </c:pt>
                <c:pt idx="544">
                  <c:v>1163.3699999999999</c:v>
                </c:pt>
                <c:pt idx="545">
                  <c:v>1162.92</c:v>
                </c:pt>
                <c:pt idx="546">
                  <c:v>1162.6199999999999</c:v>
                </c:pt>
                <c:pt idx="547">
                  <c:v>1162.32</c:v>
                </c:pt>
                <c:pt idx="548">
                  <c:v>1162.24</c:v>
                </c:pt>
                <c:pt idx="549">
                  <c:v>1162.1600000000001</c:v>
                </c:pt>
                <c:pt idx="550">
                  <c:v>1162.03</c:v>
                </c:pt>
                <c:pt idx="551">
                  <c:v>1162.47</c:v>
                </c:pt>
                <c:pt idx="552">
                  <c:v>639.49199999999996</c:v>
                </c:pt>
                <c:pt idx="553">
                  <c:v>643.73199999999997</c:v>
                </c:pt>
                <c:pt idx="554">
                  <c:v>647.37099999999998</c:v>
                </c:pt>
                <c:pt idx="555">
                  <c:v>646.43299999999999</c:v>
                </c:pt>
                <c:pt idx="556">
                  <c:v>647.14</c:v>
                </c:pt>
                <c:pt idx="557">
                  <c:v>647.11199999999997</c:v>
                </c:pt>
                <c:pt idx="558">
                  <c:v>647.33299999999997</c:v>
                </c:pt>
                <c:pt idx="559">
                  <c:v>647.39400000000001</c:v>
                </c:pt>
                <c:pt idx="560">
                  <c:v>647.15099999999995</c:v>
                </c:pt>
                <c:pt idx="561">
                  <c:v>646.90800000000002</c:v>
                </c:pt>
                <c:pt idx="562">
                  <c:v>646.44000000000005</c:v>
                </c:pt>
                <c:pt idx="563">
                  <c:v>646.20799999999997</c:v>
                </c:pt>
                <c:pt idx="564">
                  <c:v>637.58799999999997</c:v>
                </c:pt>
                <c:pt idx="565">
                  <c:v>636.26499999999999</c:v>
                </c:pt>
                <c:pt idx="566">
                  <c:v>628.81899999999996</c:v>
                </c:pt>
                <c:pt idx="567">
                  <c:v>632.798</c:v>
                </c:pt>
                <c:pt idx="568">
                  <c:v>633.85799999999995</c:v>
                </c:pt>
                <c:pt idx="569">
                  <c:v>633.15899999999999</c:v>
                </c:pt>
                <c:pt idx="570">
                  <c:v>633.00599999999997</c:v>
                </c:pt>
                <c:pt idx="571">
                  <c:v>634.08600000000001</c:v>
                </c:pt>
                <c:pt idx="572">
                  <c:v>634.29600000000005</c:v>
                </c:pt>
                <c:pt idx="573">
                  <c:v>634.91300000000001</c:v>
                </c:pt>
                <c:pt idx="574">
                  <c:v>634.99099999999999</c:v>
                </c:pt>
                <c:pt idx="575">
                  <c:v>635.60699999999997</c:v>
                </c:pt>
                <c:pt idx="576">
                  <c:v>635.95899999999995</c:v>
                </c:pt>
                <c:pt idx="577">
                  <c:v>637.904</c:v>
                </c:pt>
                <c:pt idx="578">
                  <c:v>638.197</c:v>
                </c:pt>
                <c:pt idx="579">
                  <c:v>1124.75</c:v>
                </c:pt>
                <c:pt idx="580">
                  <c:v>1126.01</c:v>
                </c:pt>
                <c:pt idx="581">
                  <c:v>1125.47</c:v>
                </c:pt>
                <c:pt idx="582">
                  <c:v>1124.8599999999999</c:v>
                </c:pt>
                <c:pt idx="583">
                  <c:v>1123.7</c:v>
                </c:pt>
                <c:pt idx="584">
                  <c:v>1124.82</c:v>
                </c:pt>
                <c:pt idx="585">
                  <c:v>1125.32</c:v>
                </c:pt>
                <c:pt idx="586">
                  <c:v>1126.73</c:v>
                </c:pt>
                <c:pt idx="587">
                  <c:v>1128.2</c:v>
                </c:pt>
                <c:pt idx="588">
                  <c:v>1130.3900000000001</c:v>
                </c:pt>
                <c:pt idx="589">
                  <c:v>1131.67</c:v>
                </c:pt>
                <c:pt idx="590">
                  <c:v>1135.93</c:v>
                </c:pt>
                <c:pt idx="591">
                  <c:v>1154.02</c:v>
                </c:pt>
                <c:pt idx="592">
                  <c:v>1159.6099999999999</c:v>
                </c:pt>
                <c:pt idx="593">
                  <c:v>1164.1300000000001</c:v>
                </c:pt>
                <c:pt idx="594">
                  <c:v>1166.78</c:v>
                </c:pt>
                <c:pt idx="595">
                  <c:v>1167.6600000000001</c:v>
                </c:pt>
                <c:pt idx="596">
                  <c:v>1168.77</c:v>
                </c:pt>
                <c:pt idx="597">
                  <c:v>1170.08</c:v>
                </c:pt>
                <c:pt idx="598">
                  <c:v>1170.03</c:v>
                </c:pt>
                <c:pt idx="599">
                  <c:v>1169.78</c:v>
                </c:pt>
                <c:pt idx="600">
                  <c:v>1169.6500000000001</c:v>
                </c:pt>
                <c:pt idx="601">
                  <c:v>1169.3</c:v>
                </c:pt>
                <c:pt idx="602">
                  <c:v>1169.4000000000001</c:v>
                </c:pt>
                <c:pt idx="603">
                  <c:v>1169.19</c:v>
                </c:pt>
                <c:pt idx="604">
                  <c:v>1168.92</c:v>
                </c:pt>
                <c:pt idx="605">
                  <c:v>1168.49</c:v>
                </c:pt>
                <c:pt idx="606">
                  <c:v>1168.04</c:v>
                </c:pt>
                <c:pt idx="607">
                  <c:v>1167.5999999999999</c:v>
                </c:pt>
                <c:pt idx="608">
                  <c:v>1167.21</c:v>
                </c:pt>
                <c:pt idx="609">
                  <c:v>1166.82</c:v>
                </c:pt>
                <c:pt idx="610">
                  <c:v>1166.42</c:v>
                </c:pt>
                <c:pt idx="611">
                  <c:v>1165.8699999999999</c:v>
                </c:pt>
                <c:pt idx="612">
                  <c:v>1165.8</c:v>
                </c:pt>
                <c:pt idx="613">
                  <c:v>1165.5</c:v>
                </c:pt>
                <c:pt idx="614">
                  <c:v>1165.1600000000001</c:v>
                </c:pt>
                <c:pt idx="615">
                  <c:v>1164.76</c:v>
                </c:pt>
                <c:pt idx="616">
                  <c:v>1164.44</c:v>
                </c:pt>
                <c:pt idx="617">
                  <c:v>1163.8</c:v>
                </c:pt>
                <c:pt idx="618">
                  <c:v>1163.5</c:v>
                </c:pt>
                <c:pt idx="619">
                  <c:v>1163.1600000000001</c:v>
                </c:pt>
                <c:pt idx="620">
                  <c:v>1162.53</c:v>
                </c:pt>
                <c:pt idx="621">
                  <c:v>1162.3</c:v>
                </c:pt>
                <c:pt idx="622">
                  <c:v>1161.93</c:v>
                </c:pt>
                <c:pt idx="623">
                  <c:v>1161.6600000000001</c:v>
                </c:pt>
                <c:pt idx="624">
                  <c:v>1161.46</c:v>
                </c:pt>
                <c:pt idx="625">
                  <c:v>1161.25</c:v>
                </c:pt>
                <c:pt idx="626">
                  <c:v>1161.1400000000001</c:v>
                </c:pt>
                <c:pt idx="627">
                  <c:v>1160.97</c:v>
                </c:pt>
                <c:pt idx="628">
                  <c:v>1160.96</c:v>
                </c:pt>
                <c:pt idx="629">
                  <c:v>1160.8900000000001</c:v>
                </c:pt>
                <c:pt idx="630">
                  <c:v>1160.75</c:v>
                </c:pt>
                <c:pt idx="631">
                  <c:v>1160.6099999999999</c:v>
                </c:pt>
                <c:pt idx="632">
                  <c:v>1160.8599999999999</c:v>
                </c:pt>
                <c:pt idx="633">
                  <c:v>1160.67</c:v>
                </c:pt>
                <c:pt idx="634">
                  <c:v>1160.58</c:v>
                </c:pt>
                <c:pt idx="635">
                  <c:v>1160.45</c:v>
                </c:pt>
                <c:pt idx="636">
                  <c:v>1160.3800000000001</c:v>
                </c:pt>
                <c:pt idx="637">
                  <c:v>1160.46</c:v>
                </c:pt>
                <c:pt idx="638">
                  <c:v>1160.48</c:v>
                </c:pt>
                <c:pt idx="639">
                  <c:v>1160.4100000000001</c:v>
                </c:pt>
                <c:pt idx="640">
                  <c:v>1159.81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1159.8800000000001</c:v>
                </c:pt>
                <c:pt idx="650">
                  <c:v>1160.43</c:v>
                </c:pt>
                <c:pt idx="651">
                  <c:v>1160.32</c:v>
                </c:pt>
                <c:pt idx="652">
                  <c:v>1366.38</c:v>
                </c:pt>
                <c:pt idx="653">
                  <c:v>1261.5</c:v>
                </c:pt>
                <c:pt idx="654">
                  <c:v>1234.05</c:v>
                </c:pt>
                <c:pt idx="655">
                  <c:v>1221.6300000000001</c:v>
                </c:pt>
                <c:pt idx="656">
                  <c:v>1213.98</c:v>
                </c:pt>
                <c:pt idx="657">
                  <c:v>1208.92</c:v>
                </c:pt>
                <c:pt idx="658">
                  <c:v>1204.9100000000001</c:v>
                </c:pt>
                <c:pt idx="659">
                  <c:v>1201.56</c:v>
                </c:pt>
                <c:pt idx="660">
                  <c:v>1198.29</c:v>
                </c:pt>
                <c:pt idx="661">
                  <c:v>1195.4100000000001</c:v>
                </c:pt>
                <c:pt idx="662">
                  <c:v>1192.73</c:v>
                </c:pt>
                <c:pt idx="663">
                  <c:v>1189.69</c:v>
                </c:pt>
                <c:pt idx="664">
                  <c:v>1186.71</c:v>
                </c:pt>
                <c:pt idx="665">
                  <c:v>1184.52</c:v>
                </c:pt>
                <c:pt idx="666">
                  <c:v>1182.6300000000001</c:v>
                </c:pt>
                <c:pt idx="667">
                  <c:v>1181.01</c:v>
                </c:pt>
                <c:pt idx="668">
                  <c:v>1179.74</c:v>
                </c:pt>
                <c:pt idx="669">
                  <c:v>1178.43</c:v>
                </c:pt>
                <c:pt idx="670">
                  <c:v>1177.3</c:v>
                </c:pt>
                <c:pt idx="671">
                  <c:v>1176.4000000000001</c:v>
                </c:pt>
                <c:pt idx="672">
                  <c:v>1175.58</c:v>
                </c:pt>
                <c:pt idx="673">
                  <c:v>1174.97</c:v>
                </c:pt>
                <c:pt idx="674">
                  <c:v>1174.3</c:v>
                </c:pt>
                <c:pt idx="675">
                  <c:v>1173.82</c:v>
                </c:pt>
                <c:pt idx="676">
                  <c:v>1173.0999999999999</c:v>
                </c:pt>
                <c:pt idx="677">
                  <c:v>1172.31</c:v>
                </c:pt>
                <c:pt idx="678">
                  <c:v>639.79899999999998</c:v>
                </c:pt>
                <c:pt idx="679">
                  <c:v>647.81100000000004</c:v>
                </c:pt>
                <c:pt idx="680">
                  <c:v>647.40200000000004</c:v>
                </c:pt>
                <c:pt idx="681">
                  <c:v>647.88699999999994</c:v>
                </c:pt>
                <c:pt idx="682">
                  <c:v>648.35</c:v>
                </c:pt>
                <c:pt idx="683">
                  <c:v>649.95000000000005</c:v>
                </c:pt>
                <c:pt idx="684">
                  <c:v>650.78399999999999</c:v>
                </c:pt>
                <c:pt idx="685">
                  <c:v>651.07299999999998</c:v>
                </c:pt>
                <c:pt idx="686">
                  <c:v>650.95600000000002</c:v>
                </c:pt>
                <c:pt idx="687">
                  <c:v>651.39200000000005</c:v>
                </c:pt>
                <c:pt idx="688">
                  <c:v>651.846</c:v>
                </c:pt>
                <c:pt idx="689">
                  <c:v>678.30499999999995</c:v>
                </c:pt>
                <c:pt idx="690">
                  <c:v>1185.6199999999999</c:v>
                </c:pt>
                <c:pt idx="691">
                  <c:v>1183.32</c:v>
                </c:pt>
                <c:pt idx="692">
                  <c:v>1185.5</c:v>
                </c:pt>
                <c:pt idx="693">
                  <c:v>1178.22</c:v>
                </c:pt>
                <c:pt idx="694">
                  <c:v>1177.8800000000001</c:v>
                </c:pt>
                <c:pt idx="695">
                  <c:v>1177.17</c:v>
                </c:pt>
                <c:pt idx="696">
                  <c:v>1176.27</c:v>
                </c:pt>
                <c:pt idx="697">
                  <c:v>1175.8800000000001</c:v>
                </c:pt>
                <c:pt idx="698">
                  <c:v>1175.8699999999999</c:v>
                </c:pt>
                <c:pt idx="699">
                  <c:v>1175.92</c:v>
                </c:pt>
                <c:pt idx="700">
                  <c:v>1175.68</c:v>
                </c:pt>
                <c:pt idx="701">
                  <c:v>1175.1600000000001</c:v>
                </c:pt>
                <c:pt idx="702">
                  <c:v>1162.3599999999999</c:v>
                </c:pt>
                <c:pt idx="703">
                  <c:v>1177.72</c:v>
                </c:pt>
                <c:pt idx="704">
                  <c:v>1173.3900000000001</c:v>
                </c:pt>
                <c:pt idx="705">
                  <c:v>1171.81</c:v>
                </c:pt>
                <c:pt idx="706">
                  <c:v>1170.6500000000001</c:v>
                </c:pt>
                <c:pt idx="707">
                  <c:v>1169.55</c:v>
                </c:pt>
                <c:pt idx="708">
                  <c:v>1168.31</c:v>
                </c:pt>
                <c:pt idx="709">
                  <c:v>1167.57</c:v>
                </c:pt>
                <c:pt idx="710">
                  <c:v>1167.03</c:v>
                </c:pt>
                <c:pt idx="711">
                  <c:v>1166.51</c:v>
                </c:pt>
                <c:pt idx="712">
                  <c:v>1166.22</c:v>
                </c:pt>
                <c:pt idx="713">
                  <c:v>1166.5999999999999</c:v>
                </c:pt>
                <c:pt idx="714">
                  <c:v>1165.97</c:v>
                </c:pt>
                <c:pt idx="715">
                  <c:v>1183.54</c:v>
                </c:pt>
                <c:pt idx="716">
                  <c:v>1180.6600000000001</c:v>
                </c:pt>
                <c:pt idx="717">
                  <c:v>1184.3399999999999</c:v>
                </c:pt>
                <c:pt idx="718">
                  <c:v>1185.1500000000001</c:v>
                </c:pt>
                <c:pt idx="719">
                  <c:v>1186.23</c:v>
                </c:pt>
                <c:pt idx="720">
                  <c:v>1187.8499999999999</c:v>
                </c:pt>
                <c:pt idx="721">
                  <c:v>1188.32</c:v>
                </c:pt>
                <c:pt idx="722">
                  <c:v>1188.47</c:v>
                </c:pt>
                <c:pt idx="723">
                  <c:v>1188.97</c:v>
                </c:pt>
                <c:pt idx="724">
                  <c:v>1189.08</c:v>
                </c:pt>
                <c:pt idx="725">
                  <c:v>1190.3399999999999</c:v>
                </c:pt>
                <c:pt idx="726">
                  <c:v>1191</c:v>
                </c:pt>
                <c:pt idx="727">
                  <c:v>1190.1600000000001</c:v>
                </c:pt>
                <c:pt idx="728">
                  <c:v>1184.75</c:v>
                </c:pt>
                <c:pt idx="729">
                  <c:v>1185.06</c:v>
                </c:pt>
                <c:pt idx="730">
                  <c:v>1185.8499999999999</c:v>
                </c:pt>
                <c:pt idx="731">
                  <c:v>1189.51</c:v>
                </c:pt>
                <c:pt idx="732">
                  <c:v>1188.93</c:v>
                </c:pt>
                <c:pt idx="733">
                  <c:v>1190.68</c:v>
                </c:pt>
                <c:pt idx="734">
                  <c:v>1190.53</c:v>
                </c:pt>
                <c:pt idx="735">
                  <c:v>1190.23</c:v>
                </c:pt>
                <c:pt idx="736">
                  <c:v>1190.08</c:v>
                </c:pt>
                <c:pt idx="737">
                  <c:v>1190.17</c:v>
                </c:pt>
                <c:pt idx="738">
                  <c:v>1189.96</c:v>
                </c:pt>
                <c:pt idx="739">
                  <c:v>1190.06</c:v>
                </c:pt>
                <c:pt idx="740">
                  <c:v>1189.8900000000001</c:v>
                </c:pt>
                <c:pt idx="741">
                  <c:v>1189.92</c:v>
                </c:pt>
                <c:pt idx="742">
                  <c:v>1189.8699999999999</c:v>
                </c:pt>
                <c:pt idx="743">
                  <c:v>1189.53</c:v>
                </c:pt>
                <c:pt idx="744">
                  <c:v>1189.56</c:v>
                </c:pt>
                <c:pt idx="745">
                  <c:v>1189.24</c:v>
                </c:pt>
                <c:pt idx="746">
                  <c:v>1188.93</c:v>
                </c:pt>
                <c:pt idx="747">
                  <c:v>1189.1500000000001</c:v>
                </c:pt>
                <c:pt idx="748">
                  <c:v>1188.17</c:v>
                </c:pt>
                <c:pt idx="749">
                  <c:v>1166.24</c:v>
                </c:pt>
                <c:pt idx="750">
                  <c:v>1166.6400000000001</c:v>
                </c:pt>
                <c:pt idx="751">
                  <c:v>1166.02</c:v>
                </c:pt>
                <c:pt idx="752">
                  <c:v>1166.3800000000001</c:v>
                </c:pt>
                <c:pt idx="753">
                  <c:v>1166.6600000000001</c:v>
                </c:pt>
                <c:pt idx="754">
                  <c:v>1166.8499999999999</c:v>
                </c:pt>
                <c:pt idx="755">
                  <c:v>1167.08</c:v>
                </c:pt>
                <c:pt idx="756">
                  <c:v>1167.1600000000001</c:v>
                </c:pt>
                <c:pt idx="757">
                  <c:v>1167.23</c:v>
                </c:pt>
                <c:pt idx="758">
                  <c:v>1167.49</c:v>
                </c:pt>
                <c:pt idx="759">
                  <c:v>1167.08</c:v>
                </c:pt>
                <c:pt idx="760">
                  <c:v>1167.76</c:v>
                </c:pt>
                <c:pt idx="761">
                  <c:v>1168.02</c:v>
                </c:pt>
                <c:pt idx="762">
                  <c:v>1167.54</c:v>
                </c:pt>
                <c:pt idx="763">
                  <c:v>1167.24</c:v>
                </c:pt>
                <c:pt idx="764">
                  <c:v>1168.4100000000001</c:v>
                </c:pt>
                <c:pt idx="765">
                  <c:v>1167.47</c:v>
                </c:pt>
                <c:pt idx="766">
                  <c:v>1165.52</c:v>
                </c:pt>
                <c:pt idx="767">
                  <c:v>1165.0999999999999</c:v>
                </c:pt>
                <c:pt idx="768">
                  <c:v>1165.04</c:v>
                </c:pt>
                <c:pt idx="769">
                  <c:v>1165.24</c:v>
                </c:pt>
                <c:pt idx="770">
                  <c:v>1164.99</c:v>
                </c:pt>
                <c:pt idx="771">
                  <c:v>1165.76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1166.23</c:v>
                </c:pt>
                <c:pt idx="787">
                  <c:v>1166.53</c:v>
                </c:pt>
                <c:pt idx="788">
                  <c:v>1166.46</c:v>
                </c:pt>
                <c:pt idx="789">
                  <c:v>1166.1300000000001</c:v>
                </c:pt>
                <c:pt idx="790">
                  <c:v>1165.8499999999999</c:v>
                </c:pt>
                <c:pt idx="791">
                  <c:v>1165.6400000000001</c:v>
                </c:pt>
                <c:pt idx="792">
                  <c:v>1165.3800000000001</c:v>
                </c:pt>
                <c:pt idx="793">
                  <c:v>1165.1300000000001</c:v>
                </c:pt>
                <c:pt idx="794">
                  <c:v>1164.8699999999999</c:v>
                </c:pt>
                <c:pt idx="795">
                  <c:v>1164.6500000000001</c:v>
                </c:pt>
                <c:pt idx="796">
                  <c:v>1164.45</c:v>
                </c:pt>
                <c:pt idx="797">
                  <c:v>1164.24</c:v>
                </c:pt>
                <c:pt idx="798">
                  <c:v>1164.0899999999999</c:v>
                </c:pt>
                <c:pt idx="799">
                  <c:v>1164.1600000000001</c:v>
                </c:pt>
                <c:pt idx="800">
                  <c:v>1163.94</c:v>
                </c:pt>
                <c:pt idx="801">
                  <c:v>760.29100000000005</c:v>
                </c:pt>
                <c:pt idx="802">
                  <c:v>679.45600000000002</c:v>
                </c:pt>
                <c:pt idx="803">
                  <c:v>667.23500000000001</c:v>
                </c:pt>
                <c:pt idx="804">
                  <c:v>658.71900000000005</c:v>
                </c:pt>
                <c:pt idx="805">
                  <c:v>652.87</c:v>
                </c:pt>
                <c:pt idx="806">
                  <c:v>647.14599999999996</c:v>
                </c:pt>
                <c:pt idx="807">
                  <c:v>643.12699999999995</c:v>
                </c:pt>
                <c:pt idx="808">
                  <c:v>639.41899999999998</c:v>
                </c:pt>
                <c:pt idx="809">
                  <c:v>636.44200000000001</c:v>
                </c:pt>
                <c:pt idx="810">
                  <c:v>633.76900000000001</c:v>
                </c:pt>
                <c:pt idx="811">
                  <c:v>631.52300000000002</c:v>
                </c:pt>
                <c:pt idx="812">
                  <c:v>629.03</c:v>
                </c:pt>
                <c:pt idx="813">
                  <c:v>1051.6300000000001</c:v>
                </c:pt>
                <c:pt idx="814">
                  <c:v>1110.4000000000001</c:v>
                </c:pt>
                <c:pt idx="815">
                  <c:v>1115.1099999999999</c:v>
                </c:pt>
                <c:pt idx="816">
                  <c:v>1118.6300000000001</c:v>
                </c:pt>
                <c:pt idx="817">
                  <c:v>1121.2</c:v>
                </c:pt>
                <c:pt idx="818">
                  <c:v>1123.3599999999999</c:v>
                </c:pt>
                <c:pt idx="819">
                  <c:v>1125.79</c:v>
                </c:pt>
                <c:pt idx="820">
                  <c:v>1127.27</c:v>
                </c:pt>
                <c:pt idx="821">
                  <c:v>1129.02</c:v>
                </c:pt>
                <c:pt idx="822">
                  <c:v>1130.3</c:v>
                </c:pt>
                <c:pt idx="823">
                  <c:v>1130.27</c:v>
                </c:pt>
                <c:pt idx="824">
                  <c:v>1131.9100000000001</c:v>
                </c:pt>
                <c:pt idx="825">
                  <c:v>1146.9000000000001</c:v>
                </c:pt>
                <c:pt idx="826">
                  <c:v>1143.98</c:v>
                </c:pt>
                <c:pt idx="827">
                  <c:v>1144.76</c:v>
                </c:pt>
                <c:pt idx="828">
                  <c:v>1144.05</c:v>
                </c:pt>
                <c:pt idx="829">
                  <c:v>1141.18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1144.3900000000001</c:v>
                </c:pt>
                <c:pt idx="840">
                  <c:v>1147.19</c:v>
                </c:pt>
                <c:pt idx="841">
                  <c:v>1147.4000000000001</c:v>
                </c:pt>
                <c:pt idx="842">
                  <c:v>1150.1500000000001</c:v>
                </c:pt>
                <c:pt idx="843">
                  <c:v>1153.76</c:v>
                </c:pt>
                <c:pt idx="844">
                  <c:v>1156.81</c:v>
                </c:pt>
                <c:pt idx="845">
                  <c:v>1157.74</c:v>
                </c:pt>
                <c:pt idx="846">
                  <c:v>1158.19</c:v>
                </c:pt>
                <c:pt idx="847">
                  <c:v>1158.03</c:v>
                </c:pt>
                <c:pt idx="848">
                  <c:v>1158.08</c:v>
                </c:pt>
                <c:pt idx="849">
                  <c:v>1157.68</c:v>
                </c:pt>
                <c:pt idx="850">
                  <c:v>1157.6300000000001</c:v>
                </c:pt>
                <c:pt idx="851">
                  <c:v>1157.8</c:v>
                </c:pt>
                <c:pt idx="852">
                  <c:v>1158.6199999999999</c:v>
                </c:pt>
                <c:pt idx="853">
                  <c:v>1158.74</c:v>
                </c:pt>
                <c:pt idx="854">
                  <c:v>1158.69</c:v>
                </c:pt>
                <c:pt idx="855">
                  <c:v>1158.68</c:v>
                </c:pt>
                <c:pt idx="856">
                  <c:v>1158.82</c:v>
                </c:pt>
                <c:pt idx="857">
                  <c:v>1159.07</c:v>
                </c:pt>
                <c:pt idx="858">
                  <c:v>1159.44</c:v>
                </c:pt>
                <c:pt idx="859">
                  <c:v>1159.71</c:v>
                </c:pt>
                <c:pt idx="860">
                  <c:v>1159.92</c:v>
                </c:pt>
                <c:pt idx="861">
                  <c:v>1160.0899999999999</c:v>
                </c:pt>
                <c:pt idx="862">
                  <c:v>1160.45</c:v>
                </c:pt>
                <c:pt idx="863">
                  <c:v>1160.77</c:v>
                </c:pt>
                <c:pt idx="864">
                  <c:v>1161.21</c:v>
                </c:pt>
                <c:pt idx="865">
                  <c:v>1161.28</c:v>
                </c:pt>
                <c:pt idx="866">
                  <c:v>1161.24</c:v>
                </c:pt>
                <c:pt idx="867">
                  <c:v>1161.3499999999999</c:v>
                </c:pt>
                <c:pt idx="868">
                  <c:v>1161.5</c:v>
                </c:pt>
                <c:pt idx="869">
                  <c:v>1161.75</c:v>
                </c:pt>
                <c:pt idx="870">
                  <c:v>1162</c:v>
                </c:pt>
                <c:pt idx="871">
                  <c:v>1162.1600000000001</c:v>
                </c:pt>
                <c:pt idx="872">
                  <c:v>1162.42</c:v>
                </c:pt>
                <c:pt idx="873">
                  <c:v>1162.03</c:v>
                </c:pt>
                <c:pt idx="874">
                  <c:v>1162.26</c:v>
                </c:pt>
                <c:pt idx="875">
                  <c:v>1162.57</c:v>
                </c:pt>
                <c:pt idx="876">
                  <c:v>1162.17</c:v>
                </c:pt>
                <c:pt idx="877">
                  <c:v>1162.4000000000001</c:v>
                </c:pt>
                <c:pt idx="878">
                  <c:v>1162.5</c:v>
                </c:pt>
                <c:pt idx="879">
                  <c:v>1162.52</c:v>
                </c:pt>
                <c:pt idx="880">
                  <c:v>1162.8399999999999</c:v>
                </c:pt>
                <c:pt idx="881">
                  <c:v>1162.52</c:v>
                </c:pt>
                <c:pt idx="882">
                  <c:v>1162.77</c:v>
                </c:pt>
                <c:pt idx="883">
                  <c:v>1162.8499999999999</c:v>
                </c:pt>
                <c:pt idx="884">
                  <c:v>1163.1300000000001</c:v>
                </c:pt>
                <c:pt idx="885">
                  <c:v>1163.32</c:v>
                </c:pt>
                <c:pt idx="886">
                  <c:v>1163.52</c:v>
                </c:pt>
                <c:pt idx="887">
                  <c:v>1163.76</c:v>
                </c:pt>
                <c:pt idx="888">
                  <c:v>1164.01</c:v>
                </c:pt>
                <c:pt idx="889">
                  <c:v>1164.18</c:v>
                </c:pt>
                <c:pt idx="890">
                  <c:v>1164.3</c:v>
                </c:pt>
                <c:pt idx="891">
                  <c:v>1164.5899999999999</c:v>
                </c:pt>
                <c:pt idx="892">
                  <c:v>1164.8599999999999</c:v>
                </c:pt>
                <c:pt idx="893">
                  <c:v>1165.18</c:v>
                </c:pt>
                <c:pt idx="894">
                  <c:v>1165.45</c:v>
                </c:pt>
                <c:pt idx="895">
                  <c:v>1165.71</c:v>
                </c:pt>
                <c:pt idx="896">
                  <c:v>1165.31</c:v>
                </c:pt>
                <c:pt idx="897">
                  <c:v>1166.1300000000001</c:v>
                </c:pt>
                <c:pt idx="898">
                  <c:v>1165.77</c:v>
                </c:pt>
                <c:pt idx="899">
                  <c:v>1166.56</c:v>
                </c:pt>
                <c:pt idx="900">
                  <c:v>1166.8499999999999</c:v>
                </c:pt>
                <c:pt idx="901">
                  <c:v>1167.1199999999999</c:v>
                </c:pt>
                <c:pt idx="902">
                  <c:v>1167.4100000000001</c:v>
                </c:pt>
                <c:pt idx="903">
                  <c:v>1167.78</c:v>
                </c:pt>
                <c:pt idx="904">
                  <c:v>1167.96</c:v>
                </c:pt>
                <c:pt idx="905">
                  <c:v>1168.19</c:v>
                </c:pt>
                <c:pt idx="906">
                  <c:v>1168.3800000000001</c:v>
                </c:pt>
                <c:pt idx="907">
                  <c:v>1168.55</c:v>
                </c:pt>
                <c:pt idx="908">
                  <c:v>1168.76</c:v>
                </c:pt>
                <c:pt idx="909">
                  <c:v>1169.22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1220.1300000000001</c:v>
                </c:pt>
                <c:pt idx="920">
                  <c:v>1249.6500000000001</c:v>
                </c:pt>
                <c:pt idx="921">
                  <c:v>1240.3699999999999</c:v>
                </c:pt>
                <c:pt idx="922">
                  <c:v>1229.22</c:v>
                </c:pt>
                <c:pt idx="923">
                  <c:v>1219.1600000000001</c:v>
                </c:pt>
                <c:pt idx="924">
                  <c:v>1213.9100000000001</c:v>
                </c:pt>
                <c:pt idx="925">
                  <c:v>1209.3800000000001</c:v>
                </c:pt>
                <c:pt idx="926">
                  <c:v>1206.56</c:v>
                </c:pt>
                <c:pt idx="927">
                  <c:v>1203.31</c:v>
                </c:pt>
                <c:pt idx="928">
                  <c:v>1200.3900000000001</c:v>
                </c:pt>
                <c:pt idx="929">
                  <c:v>1197.96</c:v>
                </c:pt>
                <c:pt idx="930">
                  <c:v>1194.8499999999999</c:v>
                </c:pt>
                <c:pt idx="931">
                  <c:v>1191.1199999999999</c:v>
                </c:pt>
                <c:pt idx="932">
                  <c:v>1188.32</c:v>
                </c:pt>
                <c:pt idx="933">
                  <c:v>1185.99</c:v>
                </c:pt>
                <c:pt idx="934">
                  <c:v>1183.8499999999999</c:v>
                </c:pt>
                <c:pt idx="935">
                  <c:v>1181.8599999999999</c:v>
                </c:pt>
                <c:pt idx="936">
                  <c:v>1180.06</c:v>
                </c:pt>
                <c:pt idx="937">
                  <c:v>1178.5899999999999</c:v>
                </c:pt>
                <c:pt idx="938">
                  <c:v>1164.19</c:v>
                </c:pt>
                <c:pt idx="939">
                  <c:v>1159.4000000000001</c:v>
                </c:pt>
                <c:pt idx="940">
                  <c:v>1161.5899999999999</c:v>
                </c:pt>
                <c:pt idx="941">
                  <c:v>1162.42</c:v>
                </c:pt>
                <c:pt idx="942">
                  <c:v>1162.97</c:v>
                </c:pt>
                <c:pt idx="943">
                  <c:v>1162.28</c:v>
                </c:pt>
                <c:pt idx="944">
                  <c:v>1164.21</c:v>
                </c:pt>
                <c:pt idx="945">
                  <c:v>1164.76</c:v>
                </c:pt>
                <c:pt idx="946">
                  <c:v>1166.01</c:v>
                </c:pt>
                <c:pt idx="947">
                  <c:v>1165.96</c:v>
                </c:pt>
                <c:pt idx="948">
                  <c:v>1165.8499999999999</c:v>
                </c:pt>
                <c:pt idx="949">
                  <c:v>1165.8900000000001</c:v>
                </c:pt>
                <c:pt idx="950">
                  <c:v>1165.8499999999999</c:v>
                </c:pt>
                <c:pt idx="951">
                  <c:v>1165.8900000000001</c:v>
                </c:pt>
                <c:pt idx="952">
                  <c:v>1165.77</c:v>
                </c:pt>
                <c:pt idx="953">
                  <c:v>1165.81</c:v>
                </c:pt>
                <c:pt idx="954">
                  <c:v>1166.51</c:v>
                </c:pt>
                <c:pt idx="955">
                  <c:v>1166.69</c:v>
                </c:pt>
                <c:pt idx="956">
                  <c:v>1166.55</c:v>
                </c:pt>
                <c:pt idx="957">
                  <c:v>1166.19</c:v>
                </c:pt>
                <c:pt idx="958">
                  <c:v>1166.03</c:v>
                </c:pt>
                <c:pt idx="959">
                  <c:v>1166</c:v>
                </c:pt>
                <c:pt idx="960">
                  <c:v>1165.95</c:v>
                </c:pt>
                <c:pt idx="961">
                  <c:v>1165.82</c:v>
                </c:pt>
                <c:pt idx="962">
                  <c:v>1165.8399999999999</c:v>
                </c:pt>
                <c:pt idx="963">
                  <c:v>1165.77</c:v>
                </c:pt>
                <c:pt idx="964">
                  <c:v>1165.92</c:v>
                </c:pt>
                <c:pt idx="965">
                  <c:v>1165.77</c:v>
                </c:pt>
                <c:pt idx="966">
                  <c:v>1165.82</c:v>
                </c:pt>
                <c:pt idx="967">
                  <c:v>1165.76</c:v>
                </c:pt>
                <c:pt idx="968">
                  <c:v>1165.8599999999999</c:v>
                </c:pt>
                <c:pt idx="969">
                  <c:v>1165.97</c:v>
                </c:pt>
                <c:pt idx="970">
                  <c:v>1166.23</c:v>
                </c:pt>
                <c:pt idx="971">
                  <c:v>1166.23</c:v>
                </c:pt>
                <c:pt idx="972">
                  <c:v>1166.1400000000001</c:v>
                </c:pt>
                <c:pt idx="973">
                  <c:v>1166.18</c:v>
                </c:pt>
                <c:pt idx="974">
                  <c:v>1165.6300000000001</c:v>
                </c:pt>
                <c:pt idx="975">
                  <c:v>1165.78</c:v>
                </c:pt>
                <c:pt idx="976">
                  <c:v>1165.8599999999999</c:v>
                </c:pt>
                <c:pt idx="977">
                  <c:v>1165.77</c:v>
                </c:pt>
                <c:pt idx="978">
                  <c:v>1165.74</c:v>
                </c:pt>
                <c:pt idx="979">
                  <c:v>1165.75</c:v>
                </c:pt>
                <c:pt idx="980">
                  <c:v>1165.82</c:v>
                </c:pt>
                <c:pt idx="981">
                  <c:v>1165.8800000000001</c:v>
                </c:pt>
                <c:pt idx="982">
                  <c:v>1165.97</c:v>
                </c:pt>
                <c:pt idx="983">
                  <c:v>1165.56</c:v>
                </c:pt>
                <c:pt idx="984">
                  <c:v>1165.6600000000001</c:v>
                </c:pt>
                <c:pt idx="985">
                  <c:v>1165.8</c:v>
                </c:pt>
                <c:pt idx="986">
                  <c:v>1165.8800000000001</c:v>
                </c:pt>
                <c:pt idx="987">
                  <c:v>1165.8499999999999</c:v>
                </c:pt>
                <c:pt idx="988">
                  <c:v>1166.77</c:v>
                </c:pt>
                <c:pt idx="989">
                  <c:v>1167.1600000000001</c:v>
                </c:pt>
                <c:pt idx="990">
                  <c:v>1167.47</c:v>
                </c:pt>
                <c:pt idx="991">
                  <c:v>1167.6300000000001</c:v>
                </c:pt>
                <c:pt idx="992">
                  <c:v>1168.08</c:v>
                </c:pt>
                <c:pt idx="993">
                  <c:v>1168.22</c:v>
                </c:pt>
                <c:pt idx="994">
                  <c:v>1168.4000000000001</c:v>
                </c:pt>
                <c:pt idx="995">
                  <c:v>1168.07</c:v>
                </c:pt>
                <c:pt idx="996">
                  <c:v>1168.54</c:v>
                </c:pt>
                <c:pt idx="997">
                  <c:v>1168.9000000000001</c:v>
                </c:pt>
                <c:pt idx="998">
                  <c:v>1169.27</c:v>
                </c:pt>
                <c:pt idx="999">
                  <c:v>1169.69</c:v>
                </c:pt>
                <c:pt idx="1000">
                  <c:v>1170.3599999999999</c:v>
                </c:pt>
                <c:pt idx="1001">
                  <c:v>1170.6300000000001</c:v>
                </c:pt>
                <c:pt idx="1002">
                  <c:v>1170.5899999999999</c:v>
                </c:pt>
                <c:pt idx="1003">
                  <c:v>1170.57</c:v>
                </c:pt>
                <c:pt idx="1004">
                  <c:v>1170.9000000000001</c:v>
                </c:pt>
                <c:pt idx="1005">
                  <c:v>1171.25</c:v>
                </c:pt>
                <c:pt idx="1006">
                  <c:v>1171.55</c:v>
                </c:pt>
                <c:pt idx="1007">
                  <c:v>1172.01</c:v>
                </c:pt>
                <c:pt idx="1008">
                  <c:v>1172.3499999999999</c:v>
                </c:pt>
                <c:pt idx="1009">
                  <c:v>1172.69</c:v>
                </c:pt>
                <c:pt idx="1010">
                  <c:v>1173</c:v>
                </c:pt>
                <c:pt idx="1011">
                  <c:v>1172.8699999999999</c:v>
                </c:pt>
                <c:pt idx="1012">
                  <c:v>1172.3599999999999</c:v>
                </c:pt>
                <c:pt idx="1013">
                  <c:v>712.36400000000003</c:v>
                </c:pt>
                <c:pt idx="1014">
                  <c:v>709.68200000000002</c:v>
                </c:pt>
                <c:pt idx="1015">
                  <c:v>709.08399999999995</c:v>
                </c:pt>
                <c:pt idx="1016">
                  <c:v>710.56700000000001</c:v>
                </c:pt>
                <c:pt idx="1017">
                  <c:v>710.92200000000003</c:v>
                </c:pt>
                <c:pt idx="1018">
                  <c:v>711.02200000000005</c:v>
                </c:pt>
                <c:pt idx="1019">
                  <c:v>711.3</c:v>
                </c:pt>
                <c:pt idx="1020">
                  <c:v>711.721</c:v>
                </c:pt>
                <c:pt idx="1021">
                  <c:v>714.07600000000002</c:v>
                </c:pt>
                <c:pt idx="1022">
                  <c:v>721.57899999999995</c:v>
                </c:pt>
                <c:pt idx="1023">
                  <c:v>732.154</c:v>
                </c:pt>
                <c:pt idx="1024">
                  <c:v>770.46600000000001</c:v>
                </c:pt>
                <c:pt idx="1025">
                  <c:v>1182.5899999999999</c:v>
                </c:pt>
                <c:pt idx="1026">
                  <c:v>1181.17</c:v>
                </c:pt>
                <c:pt idx="1027">
                  <c:v>1181.8800000000001</c:v>
                </c:pt>
                <c:pt idx="1028">
                  <c:v>1182.25</c:v>
                </c:pt>
                <c:pt idx="1029">
                  <c:v>1182.06</c:v>
                </c:pt>
                <c:pt idx="1030">
                  <c:v>1181.6300000000001</c:v>
                </c:pt>
                <c:pt idx="1031">
                  <c:v>1181.4100000000001</c:v>
                </c:pt>
                <c:pt idx="1032">
                  <c:v>1181.45</c:v>
                </c:pt>
                <c:pt idx="1033">
                  <c:v>1180.52</c:v>
                </c:pt>
                <c:pt idx="1034">
                  <c:v>1180.44</c:v>
                </c:pt>
                <c:pt idx="1035">
                  <c:v>1180.0999999999999</c:v>
                </c:pt>
                <c:pt idx="1036">
                  <c:v>1178.95</c:v>
                </c:pt>
                <c:pt idx="1037">
                  <c:v>1177.96</c:v>
                </c:pt>
                <c:pt idx="1038">
                  <c:v>1177.6600000000001</c:v>
                </c:pt>
                <c:pt idx="1039">
                  <c:v>1177.29</c:v>
                </c:pt>
                <c:pt idx="1040">
                  <c:v>1176.9000000000001</c:v>
                </c:pt>
                <c:pt idx="1041">
                  <c:v>1176.5999999999999</c:v>
                </c:pt>
                <c:pt idx="1042">
                  <c:v>1176.1300000000001</c:v>
                </c:pt>
                <c:pt idx="1043">
                  <c:v>1175.8</c:v>
                </c:pt>
                <c:pt idx="1044">
                  <c:v>1175.28</c:v>
                </c:pt>
                <c:pt idx="1045">
                  <c:v>1174.8800000000001</c:v>
                </c:pt>
                <c:pt idx="1046">
                  <c:v>1174.3599999999999</c:v>
                </c:pt>
                <c:pt idx="1047">
                  <c:v>1174.01</c:v>
                </c:pt>
                <c:pt idx="1048">
                  <c:v>1173.46</c:v>
                </c:pt>
                <c:pt idx="1049">
                  <c:v>1173.2</c:v>
                </c:pt>
                <c:pt idx="1050">
                  <c:v>1172.79</c:v>
                </c:pt>
                <c:pt idx="1051">
                  <c:v>1172.31</c:v>
                </c:pt>
                <c:pt idx="1052">
                  <c:v>1171.8599999999999</c:v>
                </c:pt>
                <c:pt idx="1053">
                  <c:v>1171.42</c:v>
                </c:pt>
                <c:pt idx="1054">
                  <c:v>1170.93</c:v>
                </c:pt>
                <c:pt idx="1055">
                  <c:v>1170.55</c:v>
                </c:pt>
                <c:pt idx="1056">
                  <c:v>1170.18</c:v>
                </c:pt>
                <c:pt idx="1057">
                  <c:v>1169.6500000000001</c:v>
                </c:pt>
                <c:pt idx="1058">
                  <c:v>1169.22</c:v>
                </c:pt>
                <c:pt idx="1059">
                  <c:v>1168.8800000000001</c:v>
                </c:pt>
                <c:pt idx="1060">
                  <c:v>1168.4100000000001</c:v>
                </c:pt>
                <c:pt idx="1061">
                  <c:v>1167.99</c:v>
                </c:pt>
                <c:pt idx="1062">
                  <c:v>1167.27</c:v>
                </c:pt>
                <c:pt idx="1063">
                  <c:v>1166.5999999999999</c:v>
                </c:pt>
                <c:pt idx="1064">
                  <c:v>1166.33</c:v>
                </c:pt>
                <c:pt idx="1065">
                  <c:v>1166.1600000000001</c:v>
                </c:pt>
                <c:pt idx="1066">
                  <c:v>1165.99</c:v>
                </c:pt>
                <c:pt idx="1067">
                  <c:v>1165.96</c:v>
                </c:pt>
                <c:pt idx="1068">
                  <c:v>1165.79</c:v>
                </c:pt>
                <c:pt idx="1069">
                  <c:v>1165.79</c:v>
                </c:pt>
                <c:pt idx="1070">
                  <c:v>1165.78</c:v>
                </c:pt>
                <c:pt idx="1071">
                  <c:v>1165.6300000000001</c:v>
                </c:pt>
                <c:pt idx="1072">
                  <c:v>1165.5</c:v>
                </c:pt>
                <c:pt idx="1073">
                  <c:v>1165.26</c:v>
                </c:pt>
                <c:pt idx="1074">
                  <c:v>622.41600000000005</c:v>
                </c:pt>
                <c:pt idx="1075">
                  <c:v>604.27499999999998</c:v>
                </c:pt>
                <c:pt idx="1076">
                  <c:v>600.53700000000003</c:v>
                </c:pt>
                <c:pt idx="1077">
                  <c:v>598.17999999999995</c:v>
                </c:pt>
                <c:pt idx="1078">
                  <c:v>596.64300000000003</c:v>
                </c:pt>
                <c:pt idx="1079">
                  <c:v>595.50900000000001</c:v>
                </c:pt>
                <c:pt idx="1080">
                  <c:v>594.81399999999996</c:v>
                </c:pt>
                <c:pt idx="1081">
                  <c:v>594.36300000000006</c:v>
                </c:pt>
                <c:pt idx="1082">
                  <c:v>595.12699999999995</c:v>
                </c:pt>
                <c:pt idx="1083">
                  <c:v>595.46799999999996</c:v>
                </c:pt>
                <c:pt idx="1084">
                  <c:v>596.51700000000005</c:v>
                </c:pt>
                <c:pt idx="1085">
                  <c:v>600.56600000000003</c:v>
                </c:pt>
                <c:pt idx="1086">
                  <c:v>626.95100000000002</c:v>
                </c:pt>
                <c:pt idx="1087">
                  <c:v>634.94000000000005</c:v>
                </c:pt>
                <c:pt idx="1088">
                  <c:v>635.98699999999997</c:v>
                </c:pt>
                <c:pt idx="1089">
                  <c:v>637.43899999999996</c:v>
                </c:pt>
                <c:pt idx="1090">
                  <c:v>633.82399999999996</c:v>
                </c:pt>
                <c:pt idx="1091">
                  <c:v>634.09900000000005</c:v>
                </c:pt>
                <c:pt idx="1092">
                  <c:v>634.22699999999998</c:v>
                </c:pt>
                <c:pt idx="1093">
                  <c:v>634.35500000000002</c:v>
                </c:pt>
                <c:pt idx="1094">
                  <c:v>637.85</c:v>
                </c:pt>
                <c:pt idx="1095">
                  <c:v>643.61199999999997</c:v>
                </c:pt>
                <c:pt idx="1096">
                  <c:v>654.75</c:v>
                </c:pt>
                <c:pt idx="1097">
                  <c:v>693.31799999999998</c:v>
                </c:pt>
                <c:pt idx="1098">
                  <c:v>1206.27</c:v>
                </c:pt>
                <c:pt idx="1099">
                  <c:v>1217.17</c:v>
                </c:pt>
                <c:pt idx="1100">
                  <c:v>1217.23</c:v>
                </c:pt>
                <c:pt idx="1101">
                  <c:v>1216.6300000000001</c:v>
                </c:pt>
                <c:pt idx="1102">
                  <c:v>1217.06</c:v>
                </c:pt>
                <c:pt idx="1103">
                  <c:v>1217.22</c:v>
                </c:pt>
                <c:pt idx="1104">
                  <c:v>1216.55</c:v>
                </c:pt>
                <c:pt idx="1105">
                  <c:v>1214.1400000000001</c:v>
                </c:pt>
                <c:pt idx="1106">
                  <c:v>1214.1400000000001</c:v>
                </c:pt>
                <c:pt idx="1107">
                  <c:v>1212.75</c:v>
                </c:pt>
                <c:pt idx="1108">
                  <c:v>1211.2</c:v>
                </c:pt>
                <c:pt idx="1109">
                  <c:v>1209.75</c:v>
                </c:pt>
                <c:pt idx="1110">
                  <c:v>1195.79</c:v>
                </c:pt>
                <c:pt idx="1111">
                  <c:v>1196.08</c:v>
                </c:pt>
                <c:pt idx="1112">
                  <c:v>1195.25</c:v>
                </c:pt>
                <c:pt idx="1113">
                  <c:v>1194.47</c:v>
                </c:pt>
                <c:pt idx="1114">
                  <c:v>1193.96</c:v>
                </c:pt>
                <c:pt idx="1115">
                  <c:v>1193.1300000000001</c:v>
                </c:pt>
                <c:pt idx="1116">
                  <c:v>1193.6500000000001</c:v>
                </c:pt>
                <c:pt idx="1117">
                  <c:v>1191.4000000000001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1204.32</c:v>
                </c:pt>
                <c:pt idx="1127">
                  <c:v>1213.3399999999999</c:v>
                </c:pt>
                <c:pt idx="1128">
                  <c:v>1213.8900000000001</c:v>
                </c:pt>
                <c:pt idx="1129">
                  <c:v>1212.47</c:v>
                </c:pt>
                <c:pt idx="1130">
                  <c:v>1200.05</c:v>
                </c:pt>
                <c:pt idx="1131">
                  <c:v>1195.97</c:v>
                </c:pt>
                <c:pt idx="1132">
                  <c:v>1193.8900000000001</c:v>
                </c:pt>
                <c:pt idx="1133">
                  <c:v>1191.8499999999999</c:v>
                </c:pt>
                <c:pt idx="1134">
                  <c:v>1190.33</c:v>
                </c:pt>
                <c:pt idx="1135">
                  <c:v>1188.95</c:v>
                </c:pt>
                <c:pt idx="1136">
                  <c:v>1187.29</c:v>
                </c:pt>
                <c:pt idx="1137">
                  <c:v>1183.73</c:v>
                </c:pt>
                <c:pt idx="1138">
                  <c:v>1182.7</c:v>
                </c:pt>
                <c:pt idx="1139">
                  <c:v>1181.18</c:v>
                </c:pt>
                <c:pt idx="1140">
                  <c:v>1179.68</c:v>
                </c:pt>
                <c:pt idx="1141">
                  <c:v>1178.5</c:v>
                </c:pt>
                <c:pt idx="1142">
                  <c:v>1176.8699999999999</c:v>
                </c:pt>
                <c:pt idx="1143">
                  <c:v>1175.56</c:v>
                </c:pt>
                <c:pt idx="1144">
                  <c:v>1174.7</c:v>
                </c:pt>
                <c:pt idx="1145">
                  <c:v>1173.58</c:v>
                </c:pt>
                <c:pt idx="1146">
                  <c:v>1173.19</c:v>
                </c:pt>
                <c:pt idx="1147">
                  <c:v>1172.17</c:v>
                </c:pt>
                <c:pt idx="1148">
                  <c:v>1171.02</c:v>
                </c:pt>
                <c:pt idx="1149">
                  <c:v>1169.42</c:v>
                </c:pt>
                <c:pt idx="1150">
                  <c:v>683.95399999999995</c:v>
                </c:pt>
                <c:pt idx="1151">
                  <c:v>656.71</c:v>
                </c:pt>
                <c:pt idx="1152">
                  <c:v>651.60699999999997</c:v>
                </c:pt>
                <c:pt idx="1153">
                  <c:v>646.51700000000005</c:v>
                </c:pt>
                <c:pt idx="1154">
                  <c:v>642.48400000000004</c:v>
                </c:pt>
                <c:pt idx="1155">
                  <c:v>639.99599999999998</c:v>
                </c:pt>
                <c:pt idx="1156">
                  <c:v>637.78800000000001</c:v>
                </c:pt>
                <c:pt idx="1157">
                  <c:v>634.899</c:v>
                </c:pt>
                <c:pt idx="1158">
                  <c:v>632.92899999999997</c:v>
                </c:pt>
                <c:pt idx="1159">
                  <c:v>632.39499999999998</c:v>
                </c:pt>
                <c:pt idx="1160">
                  <c:v>631.20100000000002</c:v>
                </c:pt>
                <c:pt idx="1161">
                  <c:v>629.83699999999999</c:v>
                </c:pt>
                <c:pt idx="1162">
                  <c:v>628.98400000000004</c:v>
                </c:pt>
                <c:pt idx="1163">
                  <c:v>626.577</c:v>
                </c:pt>
                <c:pt idx="1164">
                  <c:v>626.50300000000004</c:v>
                </c:pt>
                <c:pt idx="1165">
                  <c:v>625.60500000000002</c:v>
                </c:pt>
                <c:pt idx="1166">
                  <c:v>620.71</c:v>
                </c:pt>
                <c:pt idx="1167">
                  <c:v>631.24699999999996</c:v>
                </c:pt>
                <c:pt idx="1168">
                  <c:v>647.58199999999999</c:v>
                </c:pt>
                <c:pt idx="1169">
                  <c:v>667.51400000000001</c:v>
                </c:pt>
                <c:pt idx="1170">
                  <c:v>687.67399999999998</c:v>
                </c:pt>
                <c:pt idx="1171">
                  <c:v>708.90499999999997</c:v>
                </c:pt>
                <c:pt idx="1172">
                  <c:v>728.39</c:v>
                </c:pt>
                <c:pt idx="1173">
                  <c:v>769.48500000000001</c:v>
                </c:pt>
                <c:pt idx="1174">
                  <c:v>1128.21</c:v>
                </c:pt>
                <c:pt idx="1175">
                  <c:v>1124.8599999999999</c:v>
                </c:pt>
                <c:pt idx="1176">
                  <c:v>1131.71</c:v>
                </c:pt>
                <c:pt idx="1177">
                  <c:v>1134.21</c:v>
                </c:pt>
                <c:pt idx="1178">
                  <c:v>1138.52</c:v>
                </c:pt>
                <c:pt idx="1179">
                  <c:v>1142.06</c:v>
                </c:pt>
                <c:pt idx="1180">
                  <c:v>1144.74</c:v>
                </c:pt>
                <c:pt idx="1181">
                  <c:v>1147.07</c:v>
                </c:pt>
                <c:pt idx="1182">
                  <c:v>1148.99</c:v>
                </c:pt>
                <c:pt idx="1183">
                  <c:v>1150.73</c:v>
                </c:pt>
                <c:pt idx="1184">
                  <c:v>1152.47</c:v>
                </c:pt>
                <c:pt idx="1185">
                  <c:v>1154.01</c:v>
                </c:pt>
                <c:pt idx="1186">
                  <c:v>1155.33</c:v>
                </c:pt>
                <c:pt idx="1187">
                  <c:v>1156.5999999999999</c:v>
                </c:pt>
                <c:pt idx="1188">
                  <c:v>1157.71</c:v>
                </c:pt>
                <c:pt idx="1189">
                  <c:v>1158.75</c:v>
                </c:pt>
                <c:pt idx="1190">
                  <c:v>1159.74</c:v>
                </c:pt>
                <c:pt idx="1191">
                  <c:v>1160.7</c:v>
                </c:pt>
                <c:pt idx="1192">
                  <c:v>1161.17</c:v>
                </c:pt>
                <c:pt idx="1193">
                  <c:v>1162.04</c:v>
                </c:pt>
                <c:pt idx="1194">
                  <c:v>1162.72</c:v>
                </c:pt>
                <c:pt idx="1195">
                  <c:v>1163.4000000000001</c:v>
                </c:pt>
                <c:pt idx="1196">
                  <c:v>866.54399999999998</c:v>
                </c:pt>
                <c:pt idx="1197">
                  <c:v>800.53200000000004</c:v>
                </c:pt>
                <c:pt idx="1198">
                  <c:v>778.97400000000005</c:v>
                </c:pt>
                <c:pt idx="1199">
                  <c:v>764.55700000000002</c:v>
                </c:pt>
                <c:pt idx="1200">
                  <c:v>753.69600000000003</c:v>
                </c:pt>
                <c:pt idx="1201">
                  <c:v>744.95399999999995</c:v>
                </c:pt>
                <c:pt idx="1202">
                  <c:v>737.98299999999995</c:v>
                </c:pt>
                <c:pt idx="1203">
                  <c:v>732.14300000000003</c:v>
                </c:pt>
                <c:pt idx="1204">
                  <c:v>727.04399999999998</c:v>
                </c:pt>
                <c:pt idx="1205">
                  <c:v>722.16399999999999</c:v>
                </c:pt>
                <c:pt idx="1206">
                  <c:v>717.56799999999998</c:v>
                </c:pt>
                <c:pt idx="1207">
                  <c:v>709.64599999999996</c:v>
                </c:pt>
                <c:pt idx="1208">
                  <c:v>630.65300000000002</c:v>
                </c:pt>
                <c:pt idx="1209">
                  <c:v>635.50400000000002</c:v>
                </c:pt>
                <c:pt idx="1210">
                  <c:v>637.00099999999998</c:v>
                </c:pt>
                <c:pt idx="1211">
                  <c:v>637.46400000000006</c:v>
                </c:pt>
                <c:pt idx="1212">
                  <c:v>637.28599999999994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640.05499999999995</c:v>
                </c:pt>
                <c:pt idx="1230">
                  <c:v>640.19799999999998</c:v>
                </c:pt>
                <c:pt idx="1231">
                  <c:v>640.38699999999994</c:v>
                </c:pt>
                <c:pt idx="1232">
                  <c:v>640.70899999999995</c:v>
                </c:pt>
                <c:pt idx="1233">
                  <c:v>641.00199999999995</c:v>
                </c:pt>
                <c:pt idx="1234">
                  <c:v>642.02</c:v>
                </c:pt>
                <c:pt idx="1235">
                  <c:v>640.70399999999995</c:v>
                </c:pt>
                <c:pt idx="1236">
                  <c:v>631.86300000000006</c:v>
                </c:pt>
                <c:pt idx="1237">
                  <c:v>634.66999999999996</c:v>
                </c:pt>
                <c:pt idx="1238">
                  <c:v>637.38400000000001</c:v>
                </c:pt>
                <c:pt idx="1239">
                  <c:v>641.32100000000003</c:v>
                </c:pt>
                <c:pt idx="1240">
                  <c:v>643.28099999999995</c:v>
                </c:pt>
                <c:pt idx="1241">
                  <c:v>644.68299999999999</c:v>
                </c:pt>
                <c:pt idx="1242">
                  <c:v>645.56100000000004</c:v>
                </c:pt>
                <c:pt idx="1243">
                  <c:v>646.74599999999998</c:v>
                </c:pt>
                <c:pt idx="1244">
                  <c:v>647.125</c:v>
                </c:pt>
                <c:pt idx="1245">
                  <c:v>648.01300000000003</c:v>
                </c:pt>
                <c:pt idx="1246">
                  <c:v>648.86500000000001</c:v>
                </c:pt>
                <c:pt idx="1247">
                  <c:v>649.57500000000005</c:v>
                </c:pt>
                <c:pt idx="1248">
                  <c:v>647.92100000000005</c:v>
                </c:pt>
                <c:pt idx="1249">
                  <c:v>646.73199999999997</c:v>
                </c:pt>
                <c:pt idx="1250">
                  <c:v>643.31399999999996</c:v>
                </c:pt>
                <c:pt idx="1251">
                  <c:v>637.00699999999995</c:v>
                </c:pt>
                <c:pt idx="1252">
                  <c:v>633.60199999999998</c:v>
                </c:pt>
                <c:pt idx="1253">
                  <c:v>633.92700000000002</c:v>
                </c:pt>
                <c:pt idx="1254">
                  <c:v>645.60599999999999</c:v>
                </c:pt>
                <c:pt idx="1255">
                  <c:v>644.65099999999995</c:v>
                </c:pt>
                <c:pt idx="1256">
                  <c:v>668.75699999999995</c:v>
                </c:pt>
                <c:pt idx="1257">
                  <c:v>692.76300000000003</c:v>
                </c:pt>
                <c:pt idx="1258">
                  <c:v>714.04399999999998</c:v>
                </c:pt>
                <c:pt idx="1259">
                  <c:v>766.649</c:v>
                </c:pt>
                <c:pt idx="1260">
                  <c:v>810.45500000000004</c:v>
                </c:pt>
                <c:pt idx="1261">
                  <c:v>847.33799999999997</c:v>
                </c:pt>
                <c:pt idx="1262">
                  <c:v>1159.8699999999999</c:v>
                </c:pt>
                <c:pt idx="1263">
                  <c:v>1159.98</c:v>
                </c:pt>
                <c:pt idx="1264">
                  <c:v>1157.6400000000001</c:v>
                </c:pt>
                <c:pt idx="1265">
                  <c:v>1158.54</c:v>
                </c:pt>
                <c:pt idx="1266">
                  <c:v>1156.6400000000001</c:v>
                </c:pt>
                <c:pt idx="1267">
                  <c:v>1157.31</c:v>
                </c:pt>
                <c:pt idx="1268">
                  <c:v>1157.9000000000001</c:v>
                </c:pt>
                <c:pt idx="1269">
                  <c:v>1157.17</c:v>
                </c:pt>
                <c:pt idx="1270">
                  <c:v>1158.1600000000001</c:v>
                </c:pt>
                <c:pt idx="1271">
                  <c:v>1158.8</c:v>
                </c:pt>
                <c:pt idx="1272">
                  <c:v>1159.07</c:v>
                </c:pt>
                <c:pt idx="1273">
                  <c:v>1158.26</c:v>
                </c:pt>
                <c:pt idx="1274">
                  <c:v>1158.18</c:v>
                </c:pt>
                <c:pt idx="1275">
                  <c:v>686.38</c:v>
                </c:pt>
                <c:pt idx="1276">
                  <c:v>682.36199999999997</c:v>
                </c:pt>
                <c:pt idx="1277">
                  <c:v>677.59699999999998</c:v>
                </c:pt>
                <c:pt idx="1278">
                  <c:v>676.13699999999994</c:v>
                </c:pt>
                <c:pt idx="1279">
                  <c:v>672.76800000000003</c:v>
                </c:pt>
                <c:pt idx="1280">
                  <c:v>672.48099999999999</c:v>
                </c:pt>
                <c:pt idx="1281">
                  <c:v>674.73599999999999</c:v>
                </c:pt>
                <c:pt idx="1282">
                  <c:v>672.81</c:v>
                </c:pt>
                <c:pt idx="1283">
                  <c:v>671.24300000000005</c:v>
                </c:pt>
                <c:pt idx="1284">
                  <c:v>670.20899999999995</c:v>
                </c:pt>
                <c:pt idx="1285">
                  <c:v>668.553</c:v>
                </c:pt>
                <c:pt idx="1286">
                  <c:v>667.37099999999998</c:v>
                </c:pt>
                <c:pt idx="1287">
                  <c:v>656.80100000000004</c:v>
                </c:pt>
                <c:pt idx="1288">
                  <c:v>653.55499999999995</c:v>
                </c:pt>
                <c:pt idx="1289">
                  <c:v>659.22699999999998</c:v>
                </c:pt>
                <c:pt idx="1290">
                  <c:v>658.05700000000002</c:v>
                </c:pt>
                <c:pt idx="1291">
                  <c:v>657.50300000000004</c:v>
                </c:pt>
                <c:pt idx="1292">
                  <c:v>652.15800000000002</c:v>
                </c:pt>
                <c:pt idx="1293">
                  <c:v>648.53800000000001</c:v>
                </c:pt>
                <c:pt idx="1294">
                  <c:v>645.726</c:v>
                </c:pt>
                <c:pt idx="1295">
                  <c:v>648.28700000000003</c:v>
                </c:pt>
                <c:pt idx="1296">
                  <c:v>650.14599999999996</c:v>
                </c:pt>
                <c:pt idx="1297">
                  <c:v>647.9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647.07899999999995</c:v>
                </c:pt>
                <c:pt idx="1330">
                  <c:v>541.553</c:v>
                </c:pt>
                <c:pt idx="1331">
                  <c:v>573.51</c:v>
                </c:pt>
                <c:pt idx="1332">
                  <c:v>569.80899999999997</c:v>
                </c:pt>
                <c:pt idx="1333">
                  <c:v>570.03700000000003</c:v>
                </c:pt>
                <c:pt idx="1334">
                  <c:v>571.04399999999998</c:v>
                </c:pt>
                <c:pt idx="1335">
                  <c:v>572.48099999999999</c:v>
                </c:pt>
                <c:pt idx="1336">
                  <c:v>573.69600000000003</c:v>
                </c:pt>
                <c:pt idx="1337">
                  <c:v>574.90200000000004</c:v>
                </c:pt>
                <c:pt idx="1338">
                  <c:v>575.74599999999998</c:v>
                </c:pt>
                <c:pt idx="1339">
                  <c:v>576.61599999999999</c:v>
                </c:pt>
                <c:pt idx="1340">
                  <c:v>577.67999999999995</c:v>
                </c:pt>
                <c:pt idx="1341">
                  <c:v>579.27200000000005</c:v>
                </c:pt>
                <c:pt idx="1342">
                  <c:v>664.65200000000004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645.66</c:v>
                </c:pt>
                <c:pt idx="1354">
                  <c:v>655.13499999999999</c:v>
                </c:pt>
                <c:pt idx="1355">
                  <c:v>657.50400000000002</c:v>
                </c:pt>
                <c:pt idx="1356">
                  <c:v>652.71400000000006</c:v>
                </c:pt>
                <c:pt idx="1357">
                  <c:v>651.65099999999995</c:v>
                </c:pt>
                <c:pt idx="1358">
                  <c:v>650.80399999999997</c:v>
                </c:pt>
                <c:pt idx="1359">
                  <c:v>649.27499999999998</c:v>
                </c:pt>
                <c:pt idx="1360">
                  <c:v>649.01800000000003</c:v>
                </c:pt>
                <c:pt idx="1361">
                  <c:v>647.70600000000002</c:v>
                </c:pt>
                <c:pt idx="1362">
                  <c:v>646.41399999999999</c:v>
                </c:pt>
                <c:pt idx="1363">
                  <c:v>645.88300000000004</c:v>
                </c:pt>
                <c:pt idx="1364">
                  <c:v>645.18200000000002</c:v>
                </c:pt>
                <c:pt idx="1365">
                  <c:v>644.42399999999998</c:v>
                </c:pt>
                <c:pt idx="1366">
                  <c:v>642.96100000000001</c:v>
                </c:pt>
                <c:pt idx="1367">
                  <c:v>641.93100000000004</c:v>
                </c:pt>
                <c:pt idx="1368">
                  <c:v>641.41300000000001</c:v>
                </c:pt>
                <c:pt idx="1369">
                  <c:v>640.75300000000004</c:v>
                </c:pt>
                <c:pt idx="1370">
                  <c:v>640.26400000000001</c:v>
                </c:pt>
                <c:pt idx="1371">
                  <c:v>639.48500000000001</c:v>
                </c:pt>
                <c:pt idx="1372">
                  <c:v>639.29999999999995</c:v>
                </c:pt>
                <c:pt idx="1373">
                  <c:v>639.13499999999999</c:v>
                </c:pt>
                <c:pt idx="1374">
                  <c:v>639.10599999999999</c:v>
                </c:pt>
                <c:pt idx="1375">
                  <c:v>638.72699999999998</c:v>
                </c:pt>
                <c:pt idx="1376">
                  <c:v>638.98099999999999</c:v>
                </c:pt>
                <c:pt idx="1377">
                  <c:v>626.00300000000004</c:v>
                </c:pt>
                <c:pt idx="1378">
                  <c:v>649.61300000000006</c:v>
                </c:pt>
                <c:pt idx="1379">
                  <c:v>649.89400000000001</c:v>
                </c:pt>
                <c:pt idx="1380">
                  <c:v>649</c:v>
                </c:pt>
                <c:pt idx="1381">
                  <c:v>650.69000000000005</c:v>
                </c:pt>
                <c:pt idx="1382">
                  <c:v>648.55399999999997</c:v>
                </c:pt>
                <c:pt idx="1383">
                  <c:v>649.01599999999996</c:v>
                </c:pt>
                <c:pt idx="1384">
                  <c:v>648.69200000000001</c:v>
                </c:pt>
                <c:pt idx="1385">
                  <c:v>649</c:v>
                </c:pt>
                <c:pt idx="1386">
                  <c:v>651.27499999999998</c:v>
                </c:pt>
                <c:pt idx="1387">
                  <c:v>648.21900000000005</c:v>
                </c:pt>
                <c:pt idx="1388">
                  <c:v>649.95299999999997</c:v>
                </c:pt>
                <c:pt idx="1389">
                  <c:v>623.96600000000001</c:v>
                </c:pt>
                <c:pt idx="1390">
                  <c:v>640.30399999999997</c:v>
                </c:pt>
                <c:pt idx="1391">
                  <c:v>637.51499999999999</c:v>
                </c:pt>
                <c:pt idx="1392">
                  <c:v>637.90200000000004</c:v>
                </c:pt>
                <c:pt idx="1393">
                  <c:v>644.39099999999996</c:v>
                </c:pt>
                <c:pt idx="1394">
                  <c:v>643.69299999999998</c:v>
                </c:pt>
                <c:pt idx="1395">
                  <c:v>643.33199999999999</c:v>
                </c:pt>
                <c:pt idx="1396">
                  <c:v>643.61800000000005</c:v>
                </c:pt>
                <c:pt idx="1397">
                  <c:v>723.99199999999996</c:v>
                </c:pt>
                <c:pt idx="1398">
                  <c:v>786.6</c:v>
                </c:pt>
                <c:pt idx="1399">
                  <c:v>837.31200000000001</c:v>
                </c:pt>
                <c:pt idx="1400">
                  <c:v>879.98</c:v>
                </c:pt>
                <c:pt idx="1401">
                  <c:v>1222.43</c:v>
                </c:pt>
                <c:pt idx="1402">
                  <c:v>1220.4100000000001</c:v>
                </c:pt>
                <c:pt idx="1403">
                  <c:v>1218.03</c:v>
                </c:pt>
                <c:pt idx="1404">
                  <c:v>1216.83</c:v>
                </c:pt>
                <c:pt idx="1405">
                  <c:v>1214.32</c:v>
                </c:pt>
                <c:pt idx="1406">
                  <c:v>1211.78</c:v>
                </c:pt>
                <c:pt idx="1407">
                  <c:v>1208.83</c:v>
                </c:pt>
                <c:pt idx="1408">
                  <c:v>1203.81</c:v>
                </c:pt>
                <c:pt idx="1409">
                  <c:v>1199.4100000000001</c:v>
                </c:pt>
                <c:pt idx="1410">
                  <c:v>1196.22</c:v>
                </c:pt>
                <c:pt idx="1411">
                  <c:v>1193.53</c:v>
                </c:pt>
                <c:pt idx="1412">
                  <c:v>1190.8399999999999</c:v>
                </c:pt>
                <c:pt idx="1413">
                  <c:v>1188.44</c:v>
                </c:pt>
                <c:pt idx="1414">
                  <c:v>1186.45</c:v>
                </c:pt>
                <c:pt idx="1415">
                  <c:v>1184.57</c:v>
                </c:pt>
                <c:pt idx="1416">
                  <c:v>1182.82</c:v>
                </c:pt>
                <c:pt idx="1417">
                  <c:v>1181.07</c:v>
                </c:pt>
                <c:pt idx="1418">
                  <c:v>1179.48</c:v>
                </c:pt>
                <c:pt idx="1419">
                  <c:v>1178.28</c:v>
                </c:pt>
                <c:pt idx="1420">
                  <c:v>1177.06</c:v>
                </c:pt>
                <c:pt idx="1421">
                  <c:v>1175.72</c:v>
                </c:pt>
                <c:pt idx="1422">
                  <c:v>1174.0999999999999</c:v>
                </c:pt>
                <c:pt idx="1423">
                  <c:v>1173.04</c:v>
                </c:pt>
                <c:pt idx="1424">
                  <c:v>1172.1600000000001</c:v>
                </c:pt>
                <c:pt idx="1425">
                  <c:v>1171.42</c:v>
                </c:pt>
                <c:pt idx="1426">
                  <c:v>1170.81</c:v>
                </c:pt>
                <c:pt idx="1427">
                  <c:v>1169.6500000000001</c:v>
                </c:pt>
                <c:pt idx="1428">
                  <c:v>1169.29</c:v>
                </c:pt>
                <c:pt idx="1429">
                  <c:v>1168.27</c:v>
                </c:pt>
                <c:pt idx="1430">
                  <c:v>1168.02</c:v>
                </c:pt>
                <c:pt idx="1431">
                  <c:v>1167.71</c:v>
                </c:pt>
                <c:pt idx="1432">
                  <c:v>1167.33</c:v>
                </c:pt>
                <c:pt idx="1433">
                  <c:v>1167.05</c:v>
                </c:pt>
                <c:pt idx="1434">
                  <c:v>1166.72</c:v>
                </c:pt>
                <c:pt idx="1435">
                  <c:v>1165.99</c:v>
                </c:pt>
                <c:pt idx="1436">
                  <c:v>1165.78</c:v>
                </c:pt>
                <c:pt idx="1437">
                  <c:v>1165.9000000000001</c:v>
                </c:pt>
                <c:pt idx="1438">
                  <c:v>1166.05</c:v>
                </c:pt>
                <c:pt idx="1439">
                  <c:v>561.67399999999998</c:v>
                </c:pt>
                <c:pt idx="1440">
                  <c:v>566.09100000000001</c:v>
                </c:pt>
                <c:pt idx="1441">
                  <c:v>553.495</c:v>
                </c:pt>
                <c:pt idx="1442">
                  <c:v>554.77499999999998</c:v>
                </c:pt>
                <c:pt idx="1443">
                  <c:v>556.82899999999995</c:v>
                </c:pt>
                <c:pt idx="1444">
                  <c:v>556.68100000000004</c:v>
                </c:pt>
                <c:pt idx="1445">
                  <c:v>556.75199999999995</c:v>
                </c:pt>
                <c:pt idx="1446">
                  <c:v>556.58399999999995</c:v>
                </c:pt>
                <c:pt idx="1447">
                  <c:v>562.48900000000003</c:v>
                </c:pt>
                <c:pt idx="1448">
                  <c:v>562.42399999999998</c:v>
                </c:pt>
                <c:pt idx="1449">
                  <c:v>580.41800000000001</c:v>
                </c:pt>
                <c:pt idx="1450">
                  <c:v>626.12699999999995</c:v>
                </c:pt>
                <c:pt idx="1451">
                  <c:v>1141.1500000000001</c:v>
                </c:pt>
                <c:pt idx="1452">
                  <c:v>1147.76</c:v>
                </c:pt>
                <c:pt idx="1453">
                  <c:v>1146.26</c:v>
                </c:pt>
                <c:pt idx="1454">
                  <c:v>1141.67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1145.31</c:v>
                </c:pt>
                <c:pt idx="1750">
                  <c:v>1145.5999999999999</c:v>
                </c:pt>
                <c:pt idx="1751">
                  <c:v>1147.02</c:v>
                </c:pt>
                <c:pt idx="1752">
                  <c:v>1148.27</c:v>
                </c:pt>
                <c:pt idx="1753">
                  <c:v>1149.27</c:v>
                </c:pt>
                <c:pt idx="1754">
                  <c:v>1149.33</c:v>
                </c:pt>
                <c:pt idx="1755">
                  <c:v>1149.95</c:v>
                </c:pt>
                <c:pt idx="1756">
                  <c:v>1149.92</c:v>
                </c:pt>
                <c:pt idx="1757">
                  <c:v>1139.1600000000001</c:v>
                </c:pt>
                <c:pt idx="1758">
                  <c:v>619.28399999999999</c:v>
                </c:pt>
                <c:pt idx="1759">
                  <c:v>600.00400000000002</c:v>
                </c:pt>
                <c:pt idx="1760">
                  <c:v>595.49300000000005</c:v>
                </c:pt>
                <c:pt idx="1761">
                  <c:v>592.08299999999997</c:v>
                </c:pt>
                <c:pt idx="1762">
                  <c:v>588.71600000000001</c:v>
                </c:pt>
                <c:pt idx="1763">
                  <c:v>586.971</c:v>
                </c:pt>
                <c:pt idx="1764">
                  <c:v>584.64700000000005</c:v>
                </c:pt>
                <c:pt idx="1765">
                  <c:v>582.30899999999997</c:v>
                </c:pt>
                <c:pt idx="1766">
                  <c:v>581.10500000000002</c:v>
                </c:pt>
                <c:pt idx="1767">
                  <c:v>579.22299999999996</c:v>
                </c:pt>
                <c:pt idx="1768">
                  <c:v>578.07500000000005</c:v>
                </c:pt>
                <c:pt idx="1769">
                  <c:v>586.97900000000004</c:v>
                </c:pt>
                <c:pt idx="1770">
                  <c:v>640.92399999999998</c:v>
                </c:pt>
                <c:pt idx="1771">
                  <c:v>651.71</c:v>
                </c:pt>
                <c:pt idx="1772">
                  <c:v>653.97</c:v>
                </c:pt>
                <c:pt idx="1773">
                  <c:v>649.73599999999999</c:v>
                </c:pt>
                <c:pt idx="1774">
                  <c:v>647.09799999999996</c:v>
                </c:pt>
                <c:pt idx="1775">
                  <c:v>649.46299999999997</c:v>
                </c:pt>
                <c:pt idx="1776">
                  <c:v>650.22500000000002</c:v>
                </c:pt>
                <c:pt idx="1777">
                  <c:v>651.95699999999999</c:v>
                </c:pt>
                <c:pt idx="1778">
                  <c:v>652.16899999999998</c:v>
                </c:pt>
                <c:pt idx="1779">
                  <c:v>653.26499999999999</c:v>
                </c:pt>
                <c:pt idx="1780">
                  <c:v>654.07899999999995</c:v>
                </c:pt>
                <c:pt idx="1781">
                  <c:v>656.18299999999999</c:v>
                </c:pt>
                <c:pt idx="1782">
                  <c:v>663.82600000000002</c:v>
                </c:pt>
                <c:pt idx="1783">
                  <c:v>880.37400000000002</c:v>
                </c:pt>
                <c:pt idx="1784">
                  <c:v>1093.79</c:v>
                </c:pt>
                <c:pt idx="1785">
                  <c:v>1092.77</c:v>
                </c:pt>
                <c:pt idx="1786">
                  <c:v>1095.6500000000001</c:v>
                </c:pt>
                <c:pt idx="1787">
                  <c:v>1101.79</c:v>
                </c:pt>
                <c:pt idx="1788">
                  <c:v>1105.1500000000001</c:v>
                </c:pt>
                <c:pt idx="1789">
                  <c:v>1108.46</c:v>
                </c:pt>
                <c:pt idx="1790">
                  <c:v>1112.5</c:v>
                </c:pt>
                <c:pt idx="1791">
                  <c:v>1116.55</c:v>
                </c:pt>
                <c:pt idx="1792">
                  <c:v>1118.98</c:v>
                </c:pt>
                <c:pt idx="1793">
                  <c:v>1125.02</c:v>
                </c:pt>
                <c:pt idx="1794">
                  <c:v>1128.45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1164.21</c:v>
                </c:pt>
                <c:pt idx="1807">
                  <c:v>1160.82</c:v>
                </c:pt>
                <c:pt idx="1808">
                  <c:v>1154.3599999999999</c:v>
                </c:pt>
                <c:pt idx="1809">
                  <c:v>1166.25</c:v>
                </c:pt>
                <c:pt idx="1810">
                  <c:v>1178.6300000000001</c:v>
                </c:pt>
                <c:pt idx="1811">
                  <c:v>1182.24</c:v>
                </c:pt>
                <c:pt idx="1812">
                  <c:v>1185.43</c:v>
                </c:pt>
                <c:pt idx="1813">
                  <c:v>1186.68</c:v>
                </c:pt>
                <c:pt idx="1814">
                  <c:v>1187.19</c:v>
                </c:pt>
                <c:pt idx="1815">
                  <c:v>1187.21</c:v>
                </c:pt>
                <c:pt idx="1816">
                  <c:v>1186.79</c:v>
                </c:pt>
                <c:pt idx="1817">
                  <c:v>1186.05</c:v>
                </c:pt>
                <c:pt idx="1818">
                  <c:v>1183.3399999999999</c:v>
                </c:pt>
                <c:pt idx="1819">
                  <c:v>1180.96</c:v>
                </c:pt>
                <c:pt idx="1820">
                  <c:v>1178.83</c:v>
                </c:pt>
                <c:pt idx="1821">
                  <c:v>1176.9000000000001</c:v>
                </c:pt>
                <c:pt idx="1822">
                  <c:v>1175.18</c:v>
                </c:pt>
                <c:pt idx="1823">
                  <c:v>1173.79</c:v>
                </c:pt>
                <c:pt idx="1824">
                  <c:v>1172.27</c:v>
                </c:pt>
                <c:pt idx="1825">
                  <c:v>1171.03</c:v>
                </c:pt>
                <c:pt idx="1826">
                  <c:v>1169.75</c:v>
                </c:pt>
                <c:pt idx="1827">
                  <c:v>1168.54</c:v>
                </c:pt>
                <c:pt idx="1828">
                  <c:v>1167.56</c:v>
                </c:pt>
                <c:pt idx="1829">
                  <c:v>1141.56</c:v>
                </c:pt>
                <c:pt idx="1830">
                  <c:v>1149.26</c:v>
                </c:pt>
                <c:pt idx="1831">
                  <c:v>1155.1500000000001</c:v>
                </c:pt>
                <c:pt idx="1832">
                  <c:v>1158.1099999999999</c:v>
                </c:pt>
                <c:pt idx="1833">
                  <c:v>1159.9100000000001</c:v>
                </c:pt>
                <c:pt idx="1834">
                  <c:v>1160.81</c:v>
                </c:pt>
                <c:pt idx="1835">
                  <c:v>1161.48</c:v>
                </c:pt>
                <c:pt idx="1836">
                  <c:v>1161.8699999999999</c:v>
                </c:pt>
                <c:pt idx="1837">
                  <c:v>1162.23</c:v>
                </c:pt>
                <c:pt idx="1838">
                  <c:v>1162.3800000000001</c:v>
                </c:pt>
                <c:pt idx="1839">
                  <c:v>1162.55</c:v>
                </c:pt>
                <c:pt idx="1840">
                  <c:v>1163.25</c:v>
                </c:pt>
                <c:pt idx="1841">
                  <c:v>1157.01</c:v>
                </c:pt>
                <c:pt idx="1842">
                  <c:v>1164.02</c:v>
                </c:pt>
                <c:pt idx="1843">
                  <c:v>1161.98</c:v>
                </c:pt>
                <c:pt idx="1844">
                  <c:v>1132.78</c:v>
                </c:pt>
                <c:pt idx="1845">
                  <c:v>1021.23</c:v>
                </c:pt>
                <c:pt idx="1846">
                  <c:v>968.81</c:v>
                </c:pt>
                <c:pt idx="1847">
                  <c:v>934.01499999999999</c:v>
                </c:pt>
                <c:pt idx="1848">
                  <c:v>903.99099999999999</c:v>
                </c:pt>
                <c:pt idx="1849">
                  <c:v>882.34199999999998</c:v>
                </c:pt>
                <c:pt idx="1850">
                  <c:v>863.28399999999999</c:v>
                </c:pt>
                <c:pt idx="1851">
                  <c:v>846.16499999999996</c:v>
                </c:pt>
                <c:pt idx="1852">
                  <c:v>824.86500000000001</c:v>
                </c:pt>
                <c:pt idx="1853">
                  <c:v>650.48199999999997</c:v>
                </c:pt>
                <c:pt idx="1854">
                  <c:v>644.51900000000001</c:v>
                </c:pt>
                <c:pt idx="1855">
                  <c:v>673.17899999999997</c:v>
                </c:pt>
                <c:pt idx="1856">
                  <c:v>711.72500000000002</c:v>
                </c:pt>
                <c:pt idx="1857">
                  <c:v>806.94799999999998</c:v>
                </c:pt>
                <c:pt idx="1858">
                  <c:v>853.48400000000004</c:v>
                </c:pt>
                <c:pt idx="1859">
                  <c:v>884.43399999999997</c:v>
                </c:pt>
                <c:pt idx="1860">
                  <c:v>908.91499999999996</c:v>
                </c:pt>
                <c:pt idx="1861">
                  <c:v>929.86699999999996</c:v>
                </c:pt>
                <c:pt idx="1862">
                  <c:v>948.30499999999995</c:v>
                </c:pt>
                <c:pt idx="1863">
                  <c:v>963.98599999999999</c:v>
                </c:pt>
                <c:pt idx="1864">
                  <c:v>983.47</c:v>
                </c:pt>
                <c:pt idx="1865">
                  <c:v>1153.78</c:v>
                </c:pt>
                <c:pt idx="1866">
                  <c:v>1146.69</c:v>
                </c:pt>
                <c:pt idx="1867">
                  <c:v>1156.28</c:v>
                </c:pt>
                <c:pt idx="1868">
                  <c:v>1161.4000000000001</c:v>
                </c:pt>
                <c:pt idx="1869">
                  <c:v>1166.07</c:v>
                </c:pt>
                <c:pt idx="1870">
                  <c:v>1168.8800000000001</c:v>
                </c:pt>
                <c:pt idx="1871">
                  <c:v>1171.17</c:v>
                </c:pt>
                <c:pt idx="1872">
                  <c:v>1172.73</c:v>
                </c:pt>
                <c:pt idx="1873">
                  <c:v>1173.99</c:v>
                </c:pt>
                <c:pt idx="1874">
                  <c:v>1175.0999999999999</c:v>
                </c:pt>
                <c:pt idx="1875">
                  <c:v>1176.01</c:v>
                </c:pt>
                <c:pt idx="1876">
                  <c:v>1176.58</c:v>
                </c:pt>
                <c:pt idx="1877">
                  <c:v>1175.6199999999999</c:v>
                </c:pt>
                <c:pt idx="1878">
                  <c:v>1174.77</c:v>
                </c:pt>
                <c:pt idx="1879">
                  <c:v>1174.33</c:v>
                </c:pt>
                <c:pt idx="1880">
                  <c:v>1173.7</c:v>
                </c:pt>
                <c:pt idx="1881">
                  <c:v>1172.96</c:v>
                </c:pt>
                <c:pt idx="1882">
                  <c:v>1172.3699999999999</c:v>
                </c:pt>
                <c:pt idx="1883">
                  <c:v>1171.93</c:v>
                </c:pt>
                <c:pt idx="1884">
                  <c:v>1171.48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1170.99</c:v>
                </c:pt>
                <c:pt idx="1900">
                  <c:v>1164.23</c:v>
                </c:pt>
                <c:pt idx="1901">
                  <c:v>1162.94</c:v>
                </c:pt>
                <c:pt idx="1902">
                  <c:v>1162.51</c:v>
                </c:pt>
                <c:pt idx="1903">
                  <c:v>1162.5</c:v>
                </c:pt>
                <c:pt idx="1904">
                  <c:v>1162.6099999999999</c:v>
                </c:pt>
                <c:pt idx="1905">
                  <c:v>1161.8800000000001</c:v>
                </c:pt>
                <c:pt idx="1906">
                  <c:v>1165.33</c:v>
                </c:pt>
                <c:pt idx="1907">
                  <c:v>1167.98</c:v>
                </c:pt>
                <c:pt idx="1908">
                  <c:v>1172.04</c:v>
                </c:pt>
                <c:pt idx="1909">
                  <c:v>1173.92</c:v>
                </c:pt>
                <c:pt idx="1910">
                  <c:v>1175.3800000000001</c:v>
                </c:pt>
                <c:pt idx="1911">
                  <c:v>1176.77</c:v>
                </c:pt>
                <c:pt idx="1912">
                  <c:v>1186.53</c:v>
                </c:pt>
                <c:pt idx="1913">
                  <c:v>1189.1500000000001</c:v>
                </c:pt>
                <c:pt idx="1914">
                  <c:v>1190.19</c:v>
                </c:pt>
                <c:pt idx="1915">
                  <c:v>1188.24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1188.46</c:v>
                </c:pt>
                <c:pt idx="1927">
                  <c:v>1163.6300000000001</c:v>
                </c:pt>
                <c:pt idx="1928">
                  <c:v>1081.5899999999999</c:v>
                </c:pt>
                <c:pt idx="1929">
                  <c:v>1021.32</c:v>
                </c:pt>
                <c:pt idx="1930">
                  <c:v>974.94899999999996</c:v>
                </c:pt>
                <c:pt idx="1931">
                  <c:v>936.75800000000004</c:v>
                </c:pt>
                <c:pt idx="1932">
                  <c:v>906.28300000000002</c:v>
                </c:pt>
                <c:pt idx="1933">
                  <c:v>880.56899999999996</c:v>
                </c:pt>
                <c:pt idx="1934">
                  <c:v>676.40200000000004</c:v>
                </c:pt>
                <c:pt idx="1935">
                  <c:v>677.303</c:v>
                </c:pt>
                <c:pt idx="1936">
                  <c:v>675.92</c:v>
                </c:pt>
                <c:pt idx="1937">
                  <c:v>676.35699999999997</c:v>
                </c:pt>
                <c:pt idx="1938">
                  <c:v>678.33600000000001</c:v>
                </c:pt>
                <c:pt idx="1939">
                  <c:v>683.96199999999999</c:v>
                </c:pt>
                <c:pt idx="1940">
                  <c:v>765.41899999999998</c:v>
                </c:pt>
                <c:pt idx="1941">
                  <c:v>823.79499999999996</c:v>
                </c:pt>
                <c:pt idx="1942">
                  <c:v>868.61900000000003</c:v>
                </c:pt>
                <c:pt idx="1943">
                  <c:v>902.43399999999997</c:v>
                </c:pt>
                <c:pt idx="1944">
                  <c:v>930.524</c:v>
                </c:pt>
                <c:pt idx="1945">
                  <c:v>954.22400000000005</c:v>
                </c:pt>
                <c:pt idx="1946">
                  <c:v>1140.28</c:v>
                </c:pt>
                <c:pt idx="1947">
                  <c:v>1136.21</c:v>
                </c:pt>
                <c:pt idx="1948">
                  <c:v>1141.47</c:v>
                </c:pt>
                <c:pt idx="1949">
                  <c:v>1143.96</c:v>
                </c:pt>
                <c:pt idx="1950">
                  <c:v>1145.58</c:v>
                </c:pt>
                <c:pt idx="1951">
                  <c:v>1145</c:v>
                </c:pt>
                <c:pt idx="1952">
                  <c:v>1149.21</c:v>
                </c:pt>
                <c:pt idx="1953">
                  <c:v>1151.81</c:v>
                </c:pt>
                <c:pt idx="1954">
                  <c:v>1155.2</c:v>
                </c:pt>
                <c:pt idx="1955">
                  <c:v>1156.31</c:v>
                </c:pt>
                <c:pt idx="1956">
                  <c:v>1158.5899999999999</c:v>
                </c:pt>
                <c:pt idx="1957">
                  <c:v>1159.8699999999999</c:v>
                </c:pt>
                <c:pt idx="1958">
                  <c:v>1161.4000000000001</c:v>
                </c:pt>
                <c:pt idx="1959">
                  <c:v>1162.98</c:v>
                </c:pt>
                <c:pt idx="1960">
                  <c:v>1163.5899999999999</c:v>
                </c:pt>
                <c:pt idx="1961">
                  <c:v>1162.78</c:v>
                </c:pt>
                <c:pt idx="1962">
                  <c:v>1162.04</c:v>
                </c:pt>
                <c:pt idx="1963">
                  <c:v>1161.47</c:v>
                </c:pt>
                <c:pt idx="1964">
                  <c:v>1163.32</c:v>
                </c:pt>
                <c:pt idx="1965">
                  <c:v>1164.95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1165.52</c:v>
                </c:pt>
                <c:pt idx="1978">
                  <c:v>1005.57</c:v>
                </c:pt>
                <c:pt idx="1979">
                  <c:v>1059.4000000000001</c:v>
                </c:pt>
                <c:pt idx="1980">
                  <c:v>1070.21</c:v>
                </c:pt>
                <c:pt idx="1981">
                  <c:v>1078.57</c:v>
                </c:pt>
                <c:pt idx="1982">
                  <c:v>1099.52</c:v>
                </c:pt>
                <c:pt idx="1983">
                  <c:v>1117.0999999999999</c:v>
                </c:pt>
                <c:pt idx="1984">
                  <c:v>1134.3399999999999</c:v>
                </c:pt>
                <c:pt idx="1985">
                  <c:v>1148.22</c:v>
                </c:pt>
                <c:pt idx="1986">
                  <c:v>1156.99</c:v>
                </c:pt>
                <c:pt idx="1987">
                  <c:v>1166.08</c:v>
                </c:pt>
                <c:pt idx="1988">
                  <c:v>1172.77</c:v>
                </c:pt>
                <c:pt idx="1989">
                  <c:v>1179.28</c:v>
                </c:pt>
                <c:pt idx="1990">
                  <c:v>1153.5</c:v>
                </c:pt>
                <c:pt idx="1991">
                  <c:v>1153.44</c:v>
                </c:pt>
                <c:pt idx="1992">
                  <c:v>1151.8499999999999</c:v>
                </c:pt>
                <c:pt idx="1993">
                  <c:v>1149.67</c:v>
                </c:pt>
                <c:pt idx="1994">
                  <c:v>1142.77</c:v>
                </c:pt>
                <c:pt idx="1995">
                  <c:v>1141.1600000000001</c:v>
                </c:pt>
                <c:pt idx="1996">
                  <c:v>1139.57</c:v>
                </c:pt>
                <c:pt idx="1997">
                  <c:v>1138.98</c:v>
                </c:pt>
                <c:pt idx="1998">
                  <c:v>1137.9000000000001</c:v>
                </c:pt>
                <c:pt idx="1999">
                  <c:v>1136.1199999999999</c:v>
                </c:pt>
                <c:pt idx="2000">
                  <c:v>1135.55</c:v>
                </c:pt>
                <c:pt idx="2001">
                  <c:v>1135.21</c:v>
                </c:pt>
                <c:pt idx="2002">
                  <c:v>1136.49</c:v>
                </c:pt>
                <c:pt idx="2003">
                  <c:v>1134.3399999999999</c:v>
                </c:pt>
                <c:pt idx="2004">
                  <c:v>1134.43</c:v>
                </c:pt>
                <c:pt idx="2005">
                  <c:v>1134.5899999999999</c:v>
                </c:pt>
                <c:pt idx="2006">
                  <c:v>1135.23</c:v>
                </c:pt>
                <c:pt idx="2007">
                  <c:v>1135.47</c:v>
                </c:pt>
                <c:pt idx="2008">
                  <c:v>1135.96</c:v>
                </c:pt>
                <c:pt idx="2009">
                  <c:v>1261.23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1307.0999999999999</c:v>
                </c:pt>
                <c:pt idx="2018">
                  <c:v>1322.73</c:v>
                </c:pt>
                <c:pt idx="2019">
                  <c:v>1326.69</c:v>
                </c:pt>
                <c:pt idx="2020">
                  <c:v>1324.78</c:v>
                </c:pt>
                <c:pt idx="2021">
                  <c:v>1256.1300000000001</c:v>
                </c:pt>
                <c:pt idx="2022">
                  <c:v>1235.47</c:v>
                </c:pt>
                <c:pt idx="2023">
                  <c:v>1226.75</c:v>
                </c:pt>
                <c:pt idx="2024">
                  <c:v>1220.1500000000001</c:v>
                </c:pt>
                <c:pt idx="2025">
                  <c:v>1213.8399999999999</c:v>
                </c:pt>
                <c:pt idx="2026">
                  <c:v>1202.56</c:v>
                </c:pt>
                <c:pt idx="2027">
                  <c:v>1191.68</c:v>
                </c:pt>
                <c:pt idx="2028">
                  <c:v>1183.5899999999999</c:v>
                </c:pt>
                <c:pt idx="2029">
                  <c:v>1177.07</c:v>
                </c:pt>
                <c:pt idx="2030">
                  <c:v>1172.23</c:v>
                </c:pt>
                <c:pt idx="2031">
                  <c:v>1168.17</c:v>
                </c:pt>
                <c:pt idx="2032">
                  <c:v>1164.79</c:v>
                </c:pt>
                <c:pt idx="2033">
                  <c:v>1133.8499999999999</c:v>
                </c:pt>
                <c:pt idx="2034">
                  <c:v>1139.95</c:v>
                </c:pt>
                <c:pt idx="2035">
                  <c:v>1137.5899999999999</c:v>
                </c:pt>
                <c:pt idx="2036">
                  <c:v>1138.0899999999999</c:v>
                </c:pt>
                <c:pt idx="2037">
                  <c:v>1137.3800000000001</c:v>
                </c:pt>
                <c:pt idx="2038">
                  <c:v>1136.76</c:v>
                </c:pt>
                <c:pt idx="2039">
                  <c:v>1136.33</c:v>
                </c:pt>
                <c:pt idx="2040">
                  <c:v>1136.51</c:v>
                </c:pt>
                <c:pt idx="2041">
                  <c:v>1136.53</c:v>
                </c:pt>
                <c:pt idx="2042">
                  <c:v>1136.42</c:v>
                </c:pt>
                <c:pt idx="2043">
                  <c:v>1136.42</c:v>
                </c:pt>
                <c:pt idx="2044">
                  <c:v>1136.4100000000001</c:v>
                </c:pt>
                <c:pt idx="2045">
                  <c:v>1136.58</c:v>
                </c:pt>
                <c:pt idx="2046">
                  <c:v>1136.8900000000001</c:v>
                </c:pt>
                <c:pt idx="2047">
                  <c:v>1137.3499999999999</c:v>
                </c:pt>
                <c:pt idx="2048">
                  <c:v>1137.6300000000001</c:v>
                </c:pt>
                <c:pt idx="2049">
                  <c:v>1137.6300000000001</c:v>
                </c:pt>
                <c:pt idx="2050">
                  <c:v>1137.92</c:v>
                </c:pt>
                <c:pt idx="2051">
                  <c:v>1138</c:v>
                </c:pt>
                <c:pt idx="2052">
                  <c:v>1138.1199999999999</c:v>
                </c:pt>
                <c:pt idx="2053">
                  <c:v>1138.45</c:v>
                </c:pt>
                <c:pt idx="2054">
                  <c:v>1138.78</c:v>
                </c:pt>
                <c:pt idx="2055">
                  <c:v>1138.31</c:v>
                </c:pt>
                <c:pt idx="2056">
                  <c:v>1138.7</c:v>
                </c:pt>
                <c:pt idx="2057">
                  <c:v>1138.8399999999999</c:v>
                </c:pt>
                <c:pt idx="2058">
                  <c:v>1138.49</c:v>
                </c:pt>
                <c:pt idx="2059">
                  <c:v>1139.31</c:v>
                </c:pt>
                <c:pt idx="2060">
                  <c:v>1139.58</c:v>
                </c:pt>
                <c:pt idx="2061">
                  <c:v>1139.8399999999999</c:v>
                </c:pt>
                <c:pt idx="2062">
                  <c:v>1140.28</c:v>
                </c:pt>
                <c:pt idx="2063">
                  <c:v>1140.6400000000001</c:v>
                </c:pt>
                <c:pt idx="2064">
                  <c:v>1140.9100000000001</c:v>
                </c:pt>
                <c:pt idx="2065">
                  <c:v>1141.28</c:v>
                </c:pt>
                <c:pt idx="2066">
                  <c:v>1142.1400000000001</c:v>
                </c:pt>
                <c:pt idx="2067">
                  <c:v>1142.7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1177.43</c:v>
                </c:pt>
                <c:pt idx="2080">
                  <c:v>1169.1600000000001</c:v>
                </c:pt>
                <c:pt idx="2081">
                  <c:v>1230.54</c:v>
                </c:pt>
                <c:pt idx="2082">
                  <c:v>1226.04</c:v>
                </c:pt>
                <c:pt idx="2083">
                  <c:v>1216.73</c:v>
                </c:pt>
                <c:pt idx="2084">
                  <c:v>1212.1500000000001</c:v>
                </c:pt>
                <c:pt idx="2085">
                  <c:v>1211.46</c:v>
                </c:pt>
                <c:pt idx="2086">
                  <c:v>1207.4000000000001</c:v>
                </c:pt>
                <c:pt idx="2087">
                  <c:v>1203.79</c:v>
                </c:pt>
                <c:pt idx="2088">
                  <c:v>1200.99</c:v>
                </c:pt>
                <c:pt idx="2089">
                  <c:v>1198.58</c:v>
                </c:pt>
                <c:pt idx="2090">
                  <c:v>1196.9100000000001</c:v>
                </c:pt>
                <c:pt idx="2091">
                  <c:v>1168.8399999999999</c:v>
                </c:pt>
                <c:pt idx="2092">
                  <c:v>1165.81</c:v>
                </c:pt>
                <c:pt idx="2093">
                  <c:v>1164.82</c:v>
                </c:pt>
                <c:pt idx="2094">
                  <c:v>1164.42</c:v>
                </c:pt>
                <c:pt idx="2095">
                  <c:v>1164.1500000000001</c:v>
                </c:pt>
                <c:pt idx="2096">
                  <c:v>1164.05</c:v>
                </c:pt>
                <c:pt idx="2097">
                  <c:v>1163.6400000000001</c:v>
                </c:pt>
                <c:pt idx="2098">
                  <c:v>1164.3599999999999</c:v>
                </c:pt>
                <c:pt idx="2099">
                  <c:v>1164.0999999999999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1164.82</c:v>
                </c:pt>
                <c:pt idx="2115">
                  <c:v>1164.6199999999999</c:v>
                </c:pt>
                <c:pt idx="2116">
                  <c:v>1164.6500000000001</c:v>
                </c:pt>
                <c:pt idx="2117">
                  <c:v>1164.46</c:v>
                </c:pt>
                <c:pt idx="2118">
                  <c:v>1164.32</c:v>
                </c:pt>
                <c:pt idx="2119">
                  <c:v>1164.0899999999999</c:v>
                </c:pt>
                <c:pt idx="2120">
                  <c:v>1163.6500000000001</c:v>
                </c:pt>
                <c:pt idx="2121">
                  <c:v>1163.31</c:v>
                </c:pt>
                <c:pt idx="2122">
                  <c:v>1163.0899999999999</c:v>
                </c:pt>
                <c:pt idx="2123">
                  <c:v>1162.8</c:v>
                </c:pt>
                <c:pt idx="2124">
                  <c:v>1162.52</c:v>
                </c:pt>
                <c:pt idx="2125">
                  <c:v>1162.33</c:v>
                </c:pt>
                <c:pt idx="2126">
                  <c:v>1162.3499999999999</c:v>
                </c:pt>
                <c:pt idx="2127">
                  <c:v>1162.29</c:v>
                </c:pt>
                <c:pt idx="2128">
                  <c:v>1162.45</c:v>
                </c:pt>
                <c:pt idx="2129">
                  <c:v>1162.3800000000001</c:v>
                </c:pt>
                <c:pt idx="2130">
                  <c:v>1162.42</c:v>
                </c:pt>
                <c:pt idx="2131">
                  <c:v>1162.83</c:v>
                </c:pt>
                <c:pt idx="2132">
                  <c:v>1163.19</c:v>
                </c:pt>
                <c:pt idx="2133">
                  <c:v>1163.3900000000001</c:v>
                </c:pt>
                <c:pt idx="2134">
                  <c:v>1163.6400000000001</c:v>
                </c:pt>
                <c:pt idx="2135">
                  <c:v>1163.8399999999999</c:v>
                </c:pt>
                <c:pt idx="2136">
                  <c:v>1164.19</c:v>
                </c:pt>
                <c:pt idx="2137">
                  <c:v>1164.71</c:v>
                </c:pt>
                <c:pt idx="2138">
                  <c:v>1513.37</c:v>
                </c:pt>
                <c:pt idx="2139">
                  <c:v>1484.52</c:v>
                </c:pt>
                <c:pt idx="2140">
                  <c:v>1504.01</c:v>
                </c:pt>
                <c:pt idx="2141">
                  <c:v>1509.56</c:v>
                </c:pt>
                <c:pt idx="2142">
                  <c:v>1513.02</c:v>
                </c:pt>
                <c:pt idx="2143">
                  <c:v>1516.46</c:v>
                </c:pt>
                <c:pt idx="2144">
                  <c:v>1518.83</c:v>
                </c:pt>
                <c:pt idx="2145">
                  <c:v>1518.86</c:v>
                </c:pt>
                <c:pt idx="2146">
                  <c:v>1516.6</c:v>
                </c:pt>
                <c:pt idx="2147">
                  <c:v>1517.06</c:v>
                </c:pt>
                <c:pt idx="2148">
                  <c:v>1516.39</c:v>
                </c:pt>
                <c:pt idx="2149">
                  <c:v>1515.79</c:v>
                </c:pt>
                <c:pt idx="2150">
                  <c:v>1172.49</c:v>
                </c:pt>
                <c:pt idx="2151">
                  <c:v>1172.96</c:v>
                </c:pt>
                <c:pt idx="2152">
                  <c:v>1172.8499999999999</c:v>
                </c:pt>
                <c:pt idx="2153">
                  <c:v>1174.51</c:v>
                </c:pt>
                <c:pt idx="2154">
                  <c:v>1172.1300000000001</c:v>
                </c:pt>
                <c:pt idx="2155">
                  <c:v>1170.94</c:v>
                </c:pt>
                <c:pt idx="2156">
                  <c:v>1170.5</c:v>
                </c:pt>
                <c:pt idx="2157">
                  <c:v>1169.42</c:v>
                </c:pt>
                <c:pt idx="2158">
                  <c:v>1168.7</c:v>
                </c:pt>
                <c:pt idx="2159">
                  <c:v>1168.3699999999999</c:v>
                </c:pt>
                <c:pt idx="2160">
                  <c:v>1168.21</c:v>
                </c:pt>
                <c:pt idx="2161">
                  <c:v>1167.4000000000001</c:v>
                </c:pt>
                <c:pt idx="2162">
                  <c:v>1171.68</c:v>
                </c:pt>
                <c:pt idx="2163">
                  <c:v>1174.05</c:v>
                </c:pt>
                <c:pt idx="2164">
                  <c:v>1170.3800000000001</c:v>
                </c:pt>
                <c:pt idx="2165">
                  <c:v>1172.75</c:v>
                </c:pt>
                <c:pt idx="2166">
                  <c:v>1172.45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1178.3599999999999</c:v>
                </c:pt>
                <c:pt idx="2178">
                  <c:v>1181.8599999999999</c:v>
                </c:pt>
                <c:pt idx="2179">
                  <c:v>1182.51</c:v>
                </c:pt>
                <c:pt idx="2180">
                  <c:v>1182.68</c:v>
                </c:pt>
                <c:pt idx="2181">
                  <c:v>1201.3699999999999</c:v>
                </c:pt>
                <c:pt idx="2182">
                  <c:v>1208.69</c:v>
                </c:pt>
                <c:pt idx="2183">
                  <c:v>1220.92</c:v>
                </c:pt>
                <c:pt idx="2184">
                  <c:v>1221.76</c:v>
                </c:pt>
                <c:pt idx="2185">
                  <c:v>1227.53</c:v>
                </c:pt>
                <c:pt idx="2186">
                  <c:v>1223.1400000000001</c:v>
                </c:pt>
                <c:pt idx="2187">
                  <c:v>1219.8599999999999</c:v>
                </c:pt>
                <c:pt idx="2188">
                  <c:v>1219.28</c:v>
                </c:pt>
                <c:pt idx="2189">
                  <c:v>1215.44</c:v>
                </c:pt>
                <c:pt idx="2190">
                  <c:v>1211.6099999999999</c:v>
                </c:pt>
                <c:pt idx="2191">
                  <c:v>1208.75</c:v>
                </c:pt>
                <c:pt idx="2192">
                  <c:v>1204.48</c:v>
                </c:pt>
                <c:pt idx="2193">
                  <c:v>1201.24</c:v>
                </c:pt>
                <c:pt idx="2194">
                  <c:v>1198.29</c:v>
                </c:pt>
                <c:pt idx="2195">
                  <c:v>1196.03</c:v>
                </c:pt>
                <c:pt idx="2196">
                  <c:v>1162.98</c:v>
                </c:pt>
                <c:pt idx="2197">
                  <c:v>1159.78</c:v>
                </c:pt>
                <c:pt idx="2198">
                  <c:v>1161.6600000000001</c:v>
                </c:pt>
                <c:pt idx="2199">
                  <c:v>1164.1600000000001</c:v>
                </c:pt>
                <c:pt idx="2200">
                  <c:v>1164.5999999999999</c:v>
                </c:pt>
                <c:pt idx="2201">
                  <c:v>1164.82</c:v>
                </c:pt>
                <c:pt idx="2202">
                  <c:v>1165.0999999999999</c:v>
                </c:pt>
                <c:pt idx="2203">
                  <c:v>1164.8499999999999</c:v>
                </c:pt>
                <c:pt idx="2204">
                  <c:v>1164.49</c:v>
                </c:pt>
                <c:pt idx="2205">
                  <c:v>1164.6500000000001</c:v>
                </c:pt>
                <c:pt idx="2206">
                  <c:v>1203.82</c:v>
                </c:pt>
                <c:pt idx="2207">
                  <c:v>1236.9000000000001</c:v>
                </c:pt>
                <c:pt idx="2208">
                  <c:v>1531.39</c:v>
                </c:pt>
                <c:pt idx="2209">
                  <c:v>1534.26</c:v>
                </c:pt>
                <c:pt idx="2210">
                  <c:v>1522.95</c:v>
                </c:pt>
                <c:pt idx="2211">
                  <c:v>1526.84</c:v>
                </c:pt>
                <c:pt idx="2212">
                  <c:v>1528.12</c:v>
                </c:pt>
                <c:pt idx="2213">
                  <c:v>1527.22</c:v>
                </c:pt>
                <c:pt idx="2214">
                  <c:v>1530.18</c:v>
                </c:pt>
                <c:pt idx="2215">
                  <c:v>1529.11</c:v>
                </c:pt>
                <c:pt idx="2216">
                  <c:v>1524.54</c:v>
                </c:pt>
                <c:pt idx="2217">
                  <c:v>1498.47</c:v>
                </c:pt>
                <c:pt idx="2218">
                  <c:v>1467.52</c:v>
                </c:pt>
                <c:pt idx="2219">
                  <c:v>1441.37</c:v>
                </c:pt>
                <c:pt idx="2220">
                  <c:v>1211.6099999999999</c:v>
                </c:pt>
                <c:pt idx="2221">
                  <c:v>1213.1400000000001</c:v>
                </c:pt>
                <c:pt idx="2222">
                  <c:v>1214</c:v>
                </c:pt>
                <c:pt idx="2223">
                  <c:v>1212.8800000000001</c:v>
                </c:pt>
                <c:pt idx="2224">
                  <c:v>1209.6500000000001</c:v>
                </c:pt>
                <c:pt idx="2225">
                  <c:v>1207.97</c:v>
                </c:pt>
                <c:pt idx="2226">
                  <c:v>1203.3599999999999</c:v>
                </c:pt>
                <c:pt idx="2227">
                  <c:v>1198.0999999999999</c:v>
                </c:pt>
                <c:pt idx="2228">
                  <c:v>1191.8599999999999</c:v>
                </c:pt>
                <c:pt idx="2229">
                  <c:v>1187.3399999999999</c:v>
                </c:pt>
                <c:pt idx="2230">
                  <c:v>1182.77</c:v>
                </c:pt>
                <c:pt idx="2231">
                  <c:v>1172.96</c:v>
                </c:pt>
                <c:pt idx="2232">
                  <c:v>663.53399999999999</c:v>
                </c:pt>
                <c:pt idx="2233">
                  <c:v>647.20399999999995</c:v>
                </c:pt>
                <c:pt idx="2234">
                  <c:v>643.33199999999999</c:v>
                </c:pt>
                <c:pt idx="2235">
                  <c:v>640.95600000000002</c:v>
                </c:pt>
                <c:pt idx="2236">
                  <c:v>639.43200000000002</c:v>
                </c:pt>
                <c:pt idx="2237">
                  <c:v>638.37199999999996</c:v>
                </c:pt>
                <c:pt idx="2238">
                  <c:v>636.20899999999995</c:v>
                </c:pt>
                <c:pt idx="2239">
                  <c:v>634.29399999999998</c:v>
                </c:pt>
                <c:pt idx="2240">
                  <c:v>634.03399999999999</c:v>
                </c:pt>
                <c:pt idx="2241">
                  <c:v>634.19299999999998</c:v>
                </c:pt>
                <c:pt idx="2242">
                  <c:v>635.63099999999997</c:v>
                </c:pt>
                <c:pt idx="2243">
                  <c:v>637.77200000000005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669.42399999999998</c:v>
                </c:pt>
                <c:pt idx="2256">
                  <c:v>1257.72</c:v>
                </c:pt>
                <c:pt idx="2257">
                  <c:v>1298.22</c:v>
                </c:pt>
                <c:pt idx="2258">
                  <c:v>1274.47</c:v>
                </c:pt>
                <c:pt idx="2259">
                  <c:v>1254.1400000000001</c:v>
                </c:pt>
                <c:pt idx="2260">
                  <c:v>1240.8499999999999</c:v>
                </c:pt>
                <c:pt idx="2261">
                  <c:v>1231.29</c:v>
                </c:pt>
                <c:pt idx="2262">
                  <c:v>1222.5899999999999</c:v>
                </c:pt>
                <c:pt idx="2263">
                  <c:v>1215.52</c:v>
                </c:pt>
                <c:pt idx="2264">
                  <c:v>1208.93</c:v>
                </c:pt>
                <c:pt idx="2265">
                  <c:v>1204.26</c:v>
                </c:pt>
                <c:pt idx="2266">
                  <c:v>1197.99</c:v>
                </c:pt>
                <c:pt idx="2267">
                  <c:v>1071.57</c:v>
                </c:pt>
                <c:pt idx="2268">
                  <c:v>646.279</c:v>
                </c:pt>
                <c:pt idx="2269">
                  <c:v>641.20899999999995</c:v>
                </c:pt>
                <c:pt idx="2270">
                  <c:v>647.30499999999995</c:v>
                </c:pt>
                <c:pt idx="2271">
                  <c:v>648.08299999999997</c:v>
                </c:pt>
                <c:pt idx="2272">
                  <c:v>650.42200000000003</c:v>
                </c:pt>
                <c:pt idx="2273">
                  <c:v>649.60400000000004</c:v>
                </c:pt>
                <c:pt idx="2274">
                  <c:v>648.80600000000004</c:v>
                </c:pt>
                <c:pt idx="2275">
                  <c:v>649.36099999999999</c:v>
                </c:pt>
                <c:pt idx="2276">
                  <c:v>650.82600000000002</c:v>
                </c:pt>
                <c:pt idx="2277">
                  <c:v>651.51099999999997</c:v>
                </c:pt>
                <c:pt idx="2278">
                  <c:v>651.81500000000005</c:v>
                </c:pt>
                <c:pt idx="2279">
                  <c:v>673.34699999999998</c:v>
                </c:pt>
                <c:pt idx="2280">
                  <c:v>655.74300000000005</c:v>
                </c:pt>
                <c:pt idx="2281">
                  <c:v>655.05200000000002</c:v>
                </c:pt>
                <c:pt idx="2282">
                  <c:v>647.18200000000002</c:v>
                </c:pt>
                <c:pt idx="2283">
                  <c:v>647.80999999999995</c:v>
                </c:pt>
                <c:pt idx="2284">
                  <c:v>647.82100000000003</c:v>
                </c:pt>
                <c:pt idx="2285">
                  <c:v>647.58600000000001</c:v>
                </c:pt>
                <c:pt idx="2286">
                  <c:v>645.28499999999997</c:v>
                </c:pt>
                <c:pt idx="2287">
                  <c:v>646.42899999999997</c:v>
                </c:pt>
                <c:pt idx="2288">
                  <c:v>646.43899999999996</c:v>
                </c:pt>
                <c:pt idx="2289">
                  <c:v>646.69299999999998</c:v>
                </c:pt>
                <c:pt idx="2290">
                  <c:v>648.08100000000002</c:v>
                </c:pt>
                <c:pt idx="2291">
                  <c:v>1098.6300000000001</c:v>
                </c:pt>
                <c:pt idx="2292">
                  <c:v>1090.57</c:v>
                </c:pt>
                <c:pt idx="2293">
                  <c:v>1089.23</c:v>
                </c:pt>
                <c:pt idx="2294">
                  <c:v>1093.28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1067.08</c:v>
                </c:pt>
                <c:pt idx="2320">
                  <c:v>1035.45</c:v>
                </c:pt>
                <c:pt idx="2321">
                  <c:v>1005.06</c:v>
                </c:pt>
                <c:pt idx="2322">
                  <c:v>979.51199999999994</c:v>
                </c:pt>
                <c:pt idx="2323">
                  <c:v>956.86500000000001</c:v>
                </c:pt>
                <c:pt idx="2324">
                  <c:v>936.16200000000003</c:v>
                </c:pt>
                <c:pt idx="2325">
                  <c:v>917.04899999999998</c:v>
                </c:pt>
                <c:pt idx="2326">
                  <c:v>897.27599999999995</c:v>
                </c:pt>
                <c:pt idx="2327">
                  <c:v>645.19100000000003</c:v>
                </c:pt>
                <c:pt idx="2328">
                  <c:v>622.37199999999996</c:v>
                </c:pt>
                <c:pt idx="2329">
                  <c:v>623.30600000000004</c:v>
                </c:pt>
                <c:pt idx="2330">
                  <c:v>624.697</c:v>
                </c:pt>
                <c:pt idx="2331">
                  <c:v>626.63599999999997</c:v>
                </c:pt>
                <c:pt idx="2332">
                  <c:v>631.35400000000004</c:v>
                </c:pt>
                <c:pt idx="2333">
                  <c:v>630.71600000000001</c:v>
                </c:pt>
                <c:pt idx="2334">
                  <c:v>631.375</c:v>
                </c:pt>
                <c:pt idx="2335">
                  <c:v>628.91499999999996</c:v>
                </c:pt>
                <c:pt idx="2336">
                  <c:v>632.28599999999994</c:v>
                </c:pt>
                <c:pt idx="2337">
                  <c:v>635.41499999999996</c:v>
                </c:pt>
                <c:pt idx="2338">
                  <c:v>636.08000000000004</c:v>
                </c:pt>
                <c:pt idx="2339">
                  <c:v>637.05799999999999</c:v>
                </c:pt>
                <c:pt idx="2340">
                  <c:v>636.33699999999999</c:v>
                </c:pt>
                <c:pt idx="2341">
                  <c:v>637.47299999999996</c:v>
                </c:pt>
                <c:pt idx="2342">
                  <c:v>638.75800000000004</c:v>
                </c:pt>
                <c:pt idx="2343">
                  <c:v>640.06600000000003</c:v>
                </c:pt>
                <c:pt idx="2344">
                  <c:v>641.36099999999999</c:v>
                </c:pt>
                <c:pt idx="2345">
                  <c:v>642.44399999999996</c:v>
                </c:pt>
                <c:pt idx="2346">
                  <c:v>643.471</c:v>
                </c:pt>
                <c:pt idx="2347">
                  <c:v>644.56500000000005</c:v>
                </c:pt>
                <c:pt idx="2348">
                  <c:v>645.63300000000004</c:v>
                </c:pt>
                <c:pt idx="2349">
                  <c:v>647.279</c:v>
                </c:pt>
                <c:pt idx="2350">
                  <c:v>1138.53</c:v>
                </c:pt>
                <c:pt idx="2351">
                  <c:v>1160.27</c:v>
                </c:pt>
                <c:pt idx="2352">
                  <c:v>1165.1300000000001</c:v>
                </c:pt>
                <c:pt idx="2353">
                  <c:v>1167</c:v>
                </c:pt>
                <c:pt idx="2354">
                  <c:v>1168.53</c:v>
                </c:pt>
                <c:pt idx="2355">
                  <c:v>1169.32</c:v>
                </c:pt>
                <c:pt idx="2356">
                  <c:v>1169.8499999999999</c:v>
                </c:pt>
                <c:pt idx="2357">
                  <c:v>1169.96</c:v>
                </c:pt>
                <c:pt idx="2358">
                  <c:v>1170.54</c:v>
                </c:pt>
                <c:pt idx="2359">
                  <c:v>1170.8900000000001</c:v>
                </c:pt>
                <c:pt idx="2360">
                  <c:v>1169.32</c:v>
                </c:pt>
                <c:pt idx="2361">
                  <c:v>1169.1600000000001</c:v>
                </c:pt>
                <c:pt idx="2362">
                  <c:v>598.59799999999996</c:v>
                </c:pt>
                <c:pt idx="2363">
                  <c:v>606.995</c:v>
                </c:pt>
                <c:pt idx="2364">
                  <c:v>608.79399999999998</c:v>
                </c:pt>
                <c:pt idx="2365">
                  <c:v>614.40300000000002</c:v>
                </c:pt>
                <c:pt idx="2366">
                  <c:v>616.66399999999999</c:v>
                </c:pt>
                <c:pt idx="2367">
                  <c:v>619.43899999999996</c:v>
                </c:pt>
                <c:pt idx="2368">
                  <c:v>619.88599999999997</c:v>
                </c:pt>
                <c:pt idx="2369">
                  <c:v>620.86</c:v>
                </c:pt>
                <c:pt idx="2370">
                  <c:v>621.77</c:v>
                </c:pt>
                <c:pt idx="2371">
                  <c:v>622.39</c:v>
                </c:pt>
                <c:pt idx="2372">
                  <c:v>623.05799999999999</c:v>
                </c:pt>
                <c:pt idx="2373">
                  <c:v>623.39300000000003</c:v>
                </c:pt>
                <c:pt idx="2374">
                  <c:v>624.89200000000005</c:v>
                </c:pt>
                <c:pt idx="2375">
                  <c:v>626.78300000000002</c:v>
                </c:pt>
                <c:pt idx="2376">
                  <c:v>641.32500000000005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694.59400000000005</c:v>
                </c:pt>
                <c:pt idx="2384">
                  <c:v>742.26800000000003</c:v>
                </c:pt>
                <c:pt idx="2385">
                  <c:v>782.02200000000005</c:v>
                </c:pt>
                <c:pt idx="2386">
                  <c:v>817.15200000000004</c:v>
                </c:pt>
                <c:pt idx="2387">
                  <c:v>847.95600000000002</c:v>
                </c:pt>
                <c:pt idx="2388">
                  <c:v>875.73900000000003</c:v>
                </c:pt>
                <c:pt idx="2389">
                  <c:v>899.47799999999995</c:v>
                </c:pt>
                <c:pt idx="2390">
                  <c:v>917.495</c:v>
                </c:pt>
                <c:pt idx="2391">
                  <c:v>930.54</c:v>
                </c:pt>
                <c:pt idx="2392">
                  <c:v>608.96299999999997</c:v>
                </c:pt>
                <c:pt idx="2393">
                  <c:v>577.42899999999997</c:v>
                </c:pt>
                <c:pt idx="2394">
                  <c:v>579.37300000000005</c:v>
                </c:pt>
                <c:pt idx="2395">
                  <c:v>575.04499999999996</c:v>
                </c:pt>
                <c:pt idx="2396">
                  <c:v>580.45799999999997</c:v>
                </c:pt>
                <c:pt idx="2397">
                  <c:v>578.57799999999997</c:v>
                </c:pt>
                <c:pt idx="2398">
                  <c:v>577.24900000000002</c:v>
                </c:pt>
                <c:pt idx="2399">
                  <c:v>576.16200000000003</c:v>
                </c:pt>
                <c:pt idx="2400">
                  <c:v>577.74699999999996</c:v>
                </c:pt>
                <c:pt idx="2401">
                  <c:v>579.02200000000005</c:v>
                </c:pt>
                <c:pt idx="2402">
                  <c:v>582.13099999999997</c:v>
                </c:pt>
                <c:pt idx="2403">
                  <c:v>583.27099999999996</c:v>
                </c:pt>
                <c:pt idx="2404">
                  <c:v>655.45899999999995</c:v>
                </c:pt>
                <c:pt idx="2405">
                  <c:v>662.02300000000002</c:v>
                </c:pt>
                <c:pt idx="2406">
                  <c:v>660.85</c:v>
                </c:pt>
                <c:pt idx="2407">
                  <c:v>653.75800000000004</c:v>
                </c:pt>
                <c:pt idx="2408">
                  <c:v>656.28399999999999</c:v>
                </c:pt>
                <c:pt idx="2409">
                  <c:v>653.08399999999995</c:v>
                </c:pt>
                <c:pt idx="2410">
                  <c:v>645.27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645.99800000000005</c:v>
                </c:pt>
                <c:pt idx="2429">
                  <c:v>641.24900000000002</c:v>
                </c:pt>
                <c:pt idx="2430">
                  <c:v>638.05399999999997</c:v>
                </c:pt>
                <c:pt idx="2431">
                  <c:v>636.80999999999995</c:v>
                </c:pt>
                <c:pt idx="2432">
                  <c:v>634.86599999999999</c:v>
                </c:pt>
                <c:pt idx="2433">
                  <c:v>634.83399999999995</c:v>
                </c:pt>
                <c:pt idx="2434">
                  <c:v>634.21500000000003</c:v>
                </c:pt>
                <c:pt idx="2435">
                  <c:v>633.61199999999997</c:v>
                </c:pt>
                <c:pt idx="2436">
                  <c:v>634.45000000000005</c:v>
                </c:pt>
                <c:pt idx="2437">
                  <c:v>634.39300000000003</c:v>
                </c:pt>
                <c:pt idx="2438">
                  <c:v>633.10900000000004</c:v>
                </c:pt>
                <c:pt idx="2439">
                  <c:v>633.76</c:v>
                </c:pt>
                <c:pt idx="2440">
                  <c:v>635.28099999999995</c:v>
                </c:pt>
                <c:pt idx="2441">
                  <c:v>634.76900000000001</c:v>
                </c:pt>
                <c:pt idx="2442">
                  <c:v>635.66200000000003</c:v>
                </c:pt>
                <c:pt idx="2443">
                  <c:v>636.42399999999998</c:v>
                </c:pt>
                <c:pt idx="2444">
                  <c:v>637.49599999999998</c:v>
                </c:pt>
                <c:pt idx="2445">
                  <c:v>638.76199999999994</c:v>
                </c:pt>
                <c:pt idx="2446">
                  <c:v>639.88099999999997</c:v>
                </c:pt>
                <c:pt idx="2447">
                  <c:v>640.93100000000004</c:v>
                </c:pt>
                <c:pt idx="2448">
                  <c:v>641.87900000000002</c:v>
                </c:pt>
                <c:pt idx="2449">
                  <c:v>642.72799999999995</c:v>
                </c:pt>
                <c:pt idx="2450">
                  <c:v>643.97400000000005</c:v>
                </c:pt>
                <c:pt idx="2451">
                  <c:v>644.99</c:v>
                </c:pt>
                <c:pt idx="2452">
                  <c:v>646.20699999999999</c:v>
                </c:pt>
                <c:pt idx="2453">
                  <c:v>647.18200000000002</c:v>
                </c:pt>
                <c:pt idx="2454">
                  <c:v>648.23299999999995</c:v>
                </c:pt>
                <c:pt idx="2455">
                  <c:v>649.24</c:v>
                </c:pt>
                <c:pt idx="2456">
                  <c:v>649.82299999999998</c:v>
                </c:pt>
                <c:pt idx="2457">
                  <c:v>650.75400000000002</c:v>
                </c:pt>
                <c:pt idx="2458">
                  <c:v>651.678</c:v>
                </c:pt>
                <c:pt idx="2459">
                  <c:v>652.46299999999997</c:v>
                </c:pt>
                <c:pt idx="2460">
                  <c:v>623.15599999999995</c:v>
                </c:pt>
                <c:pt idx="2461">
                  <c:v>628.20299999999997</c:v>
                </c:pt>
                <c:pt idx="2462">
                  <c:v>618.726</c:v>
                </c:pt>
                <c:pt idx="2463">
                  <c:v>621.37699999999995</c:v>
                </c:pt>
                <c:pt idx="2464">
                  <c:v>619.73599999999999</c:v>
                </c:pt>
                <c:pt idx="2465">
                  <c:v>621.99</c:v>
                </c:pt>
                <c:pt idx="2466">
                  <c:v>625.22500000000002</c:v>
                </c:pt>
                <c:pt idx="2467">
                  <c:v>626.72299999999996</c:v>
                </c:pt>
                <c:pt idx="2468">
                  <c:v>627.79</c:v>
                </c:pt>
                <c:pt idx="2469">
                  <c:v>626.62300000000005</c:v>
                </c:pt>
                <c:pt idx="2470">
                  <c:v>627.64700000000005</c:v>
                </c:pt>
                <c:pt idx="2471">
                  <c:v>628.971</c:v>
                </c:pt>
                <c:pt idx="2472">
                  <c:v>631.57600000000002</c:v>
                </c:pt>
                <c:pt idx="2473">
                  <c:v>638.59699999999998</c:v>
                </c:pt>
                <c:pt idx="2474">
                  <c:v>634.43600000000004</c:v>
                </c:pt>
                <c:pt idx="2475">
                  <c:v>635.07000000000005</c:v>
                </c:pt>
                <c:pt idx="2476">
                  <c:v>634.84900000000005</c:v>
                </c:pt>
                <c:pt idx="2477">
                  <c:v>635.22900000000004</c:v>
                </c:pt>
                <c:pt idx="2478">
                  <c:v>634.44000000000005</c:v>
                </c:pt>
                <c:pt idx="2479">
                  <c:v>634.17600000000004</c:v>
                </c:pt>
                <c:pt idx="2480">
                  <c:v>633.81799999999998</c:v>
                </c:pt>
                <c:pt idx="2481">
                  <c:v>633.79200000000003</c:v>
                </c:pt>
                <c:pt idx="2482">
                  <c:v>633.98900000000003</c:v>
                </c:pt>
                <c:pt idx="2483">
                  <c:v>633.87199999999996</c:v>
                </c:pt>
                <c:pt idx="2484">
                  <c:v>633.94000000000005</c:v>
                </c:pt>
                <c:pt idx="2485">
                  <c:v>634.34100000000001</c:v>
                </c:pt>
                <c:pt idx="2486">
                  <c:v>634.24199999999996</c:v>
                </c:pt>
                <c:pt idx="2487">
                  <c:v>633.98699999999997</c:v>
                </c:pt>
                <c:pt idx="2488">
                  <c:v>633.93700000000001</c:v>
                </c:pt>
                <c:pt idx="2489">
                  <c:v>633.70799999999997</c:v>
                </c:pt>
                <c:pt idx="2490">
                  <c:v>633.96199999999999</c:v>
                </c:pt>
                <c:pt idx="2491">
                  <c:v>633.91300000000001</c:v>
                </c:pt>
                <c:pt idx="2492">
                  <c:v>633.79200000000003</c:v>
                </c:pt>
                <c:pt idx="2493">
                  <c:v>634.09299999999996</c:v>
                </c:pt>
                <c:pt idx="2494">
                  <c:v>634.08600000000001</c:v>
                </c:pt>
                <c:pt idx="2495">
                  <c:v>634.404</c:v>
                </c:pt>
                <c:pt idx="2496">
                  <c:v>633.577</c:v>
                </c:pt>
                <c:pt idx="2497">
                  <c:v>633.58699999999999</c:v>
                </c:pt>
                <c:pt idx="2498">
                  <c:v>634.05200000000002</c:v>
                </c:pt>
                <c:pt idx="2499">
                  <c:v>634.197</c:v>
                </c:pt>
                <c:pt idx="2500">
                  <c:v>634.21100000000001</c:v>
                </c:pt>
                <c:pt idx="2501">
                  <c:v>634.32100000000003</c:v>
                </c:pt>
                <c:pt idx="2502">
                  <c:v>635.37199999999996</c:v>
                </c:pt>
                <c:pt idx="2503">
                  <c:v>635.52300000000002</c:v>
                </c:pt>
                <c:pt idx="2504">
                  <c:v>635.81799999999998</c:v>
                </c:pt>
                <c:pt idx="2505">
                  <c:v>635.81600000000003</c:v>
                </c:pt>
                <c:pt idx="2506">
                  <c:v>636.28099999999995</c:v>
                </c:pt>
                <c:pt idx="2507">
                  <c:v>635.61699999999996</c:v>
                </c:pt>
                <c:pt idx="2508">
                  <c:v>635.69299999999998</c:v>
                </c:pt>
                <c:pt idx="2509">
                  <c:v>635.77800000000002</c:v>
                </c:pt>
                <c:pt idx="2510">
                  <c:v>636.29499999999996</c:v>
                </c:pt>
                <c:pt idx="2511">
                  <c:v>636.74</c:v>
                </c:pt>
                <c:pt idx="2512">
                  <c:v>636.75199999999995</c:v>
                </c:pt>
                <c:pt idx="2513">
                  <c:v>637.30499999999995</c:v>
                </c:pt>
                <c:pt idx="2514">
                  <c:v>637.80700000000002</c:v>
                </c:pt>
                <c:pt idx="2515">
                  <c:v>638.07000000000005</c:v>
                </c:pt>
                <c:pt idx="2516">
                  <c:v>638.25599999999997</c:v>
                </c:pt>
                <c:pt idx="2517">
                  <c:v>638.827</c:v>
                </c:pt>
                <c:pt idx="2518">
                  <c:v>639.00400000000002</c:v>
                </c:pt>
                <c:pt idx="2519">
                  <c:v>638.97299999999996</c:v>
                </c:pt>
                <c:pt idx="2520">
                  <c:v>639.15899999999999</c:v>
                </c:pt>
                <c:pt idx="2521">
                  <c:v>640.255</c:v>
                </c:pt>
                <c:pt idx="2522">
                  <c:v>640.21900000000005</c:v>
                </c:pt>
                <c:pt idx="2523">
                  <c:v>640.45000000000005</c:v>
                </c:pt>
                <c:pt idx="2524">
                  <c:v>640.81700000000001</c:v>
                </c:pt>
                <c:pt idx="2525">
                  <c:v>640.79600000000005</c:v>
                </c:pt>
                <c:pt idx="2526">
                  <c:v>641.01</c:v>
                </c:pt>
                <c:pt idx="2527">
                  <c:v>641.32100000000003</c:v>
                </c:pt>
                <c:pt idx="2528">
                  <c:v>641.68200000000002</c:v>
                </c:pt>
                <c:pt idx="2529">
                  <c:v>641.91</c:v>
                </c:pt>
                <c:pt idx="2530">
                  <c:v>641.875</c:v>
                </c:pt>
                <c:pt idx="2531">
                  <c:v>641.89400000000001</c:v>
                </c:pt>
                <c:pt idx="2532">
                  <c:v>642.29700000000003</c:v>
                </c:pt>
                <c:pt idx="2533">
                  <c:v>642.84900000000005</c:v>
                </c:pt>
                <c:pt idx="2534">
                  <c:v>643.20699999999999</c:v>
                </c:pt>
                <c:pt idx="2535">
                  <c:v>642.53800000000001</c:v>
                </c:pt>
                <c:pt idx="2536">
                  <c:v>643.54899999999998</c:v>
                </c:pt>
                <c:pt idx="2537">
                  <c:v>643.84900000000005</c:v>
                </c:pt>
                <c:pt idx="2538">
                  <c:v>643.13499999999999</c:v>
                </c:pt>
                <c:pt idx="2539">
                  <c:v>643.41200000000003</c:v>
                </c:pt>
                <c:pt idx="2540">
                  <c:v>643.61099999999999</c:v>
                </c:pt>
                <c:pt idx="2541">
                  <c:v>644.04200000000003</c:v>
                </c:pt>
                <c:pt idx="2542">
                  <c:v>645.04499999999996</c:v>
                </c:pt>
                <c:pt idx="2543">
                  <c:v>645.15700000000004</c:v>
                </c:pt>
                <c:pt idx="2544">
                  <c:v>645.20600000000002</c:v>
                </c:pt>
                <c:pt idx="2545">
                  <c:v>645.32600000000002</c:v>
                </c:pt>
                <c:pt idx="2546">
                  <c:v>646.26400000000001</c:v>
                </c:pt>
                <c:pt idx="2547">
                  <c:v>646.24900000000002</c:v>
                </c:pt>
                <c:pt idx="2548">
                  <c:v>646.21</c:v>
                </c:pt>
                <c:pt idx="2549">
                  <c:v>646.29100000000005</c:v>
                </c:pt>
                <c:pt idx="2550">
                  <c:v>645.596</c:v>
                </c:pt>
                <c:pt idx="2551">
                  <c:v>646.40099999999995</c:v>
                </c:pt>
                <c:pt idx="2552">
                  <c:v>646.26</c:v>
                </c:pt>
                <c:pt idx="2553">
                  <c:v>646.40800000000002</c:v>
                </c:pt>
                <c:pt idx="2554">
                  <c:v>645.73400000000004</c:v>
                </c:pt>
                <c:pt idx="2555">
                  <c:v>645.99400000000003</c:v>
                </c:pt>
                <c:pt idx="2556">
                  <c:v>1088.68</c:v>
                </c:pt>
                <c:pt idx="2557">
                  <c:v>1111.8399999999999</c:v>
                </c:pt>
                <c:pt idx="2558">
                  <c:v>1112.9100000000001</c:v>
                </c:pt>
                <c:pt idx="2559">
                  <c:v>1115.8499999999999</c:v>
                </c:pt>
                <c:pt idx="2560">
                  <c:v>1116.18</c:v>
                </c:pt>
                <c:pt idx="2561">
                  <c:v>1117.47</c:v>
                </c:pt>
                <c:pt idx="2562">
                  <c:v>1119.24</c:v>
                </c:pt>
                <c:pt idx="2563">
                  <c:v>1120.1300000000001</c:v>
                </c:pt>
                <c:pt idx="2564">
                  <c:v>1123.6400000000001</c:v>
                </c:pt>
                <c:pt idx="2565">
                  <c:v>1126.81</c:v>
                </c:pt>
                <c:pt idx="2566">
                  <c:v>1128.26</c:v>
                </c:pt>
                <c:pt idx="2567">
                  <c:v>1131.46</c:v>
                </c:pt>
                <c:pt idx="2568">
                  <c:v>1161.29</c:v>
                </c:pt>
                <c:pt idx="2569">
                  <c:v>1168.3399999999999</c:v>
                </c:pt>
                <c:pt idx="2570">
                  <c:v>1168.98</c:v>
                </c:pt>
                <c:pt idx="2571">
                  <c:v>1169.8800000000001</c:v>
                </c:pt>
                <c:pt idx="2572">
                  <c:v>1171.2</c:v>
                </c:pt>
                <c:pt idx="2573">
                  <c:v>1171.6199999999999</c:v>
                </c:pt>
                <c:pt idx="2574">
                  <c:v>1172.82</c:v>
                </c:pt>
                <c:pt idx="2575">
                  <c:v>1173.6199999999999</c:v>
                </c:pt>
                <c:pt idx="2576">
                  <c:v>1173.6500000000001</c:v>
                </c:pt>
                <c:pt idx="2577">
                  <c:v>1173.2</c:v>
                </c:pt>
                <c:pt idx="2578">
                  <c:v>1173.17</c:v>
                </c:pt>
                <c:pt idx="2579">
                  <c:v>1172.78</c:v>
                </c:pt>
                <c:pt idx="2580">
                  <c:v>1172.46</c:v>
                </c:pt>
                <c:pt idx="2581">
                  <c:v>1172.3599999999999</c:v>
                </c:pt>
                <c:pt idx="2582">
                  <c:v>1172.3800000000001</c:v>
                </c:pt>
                <c:pt idx="2583">
                  <c:v>1172</c:v>
                </c:pt>
                <c:pt idx="2584">
                  <c:v>1171.73</c:v>
                </c:pt>
                <c:pt idx="2585">
                  <c:v>1171.48</c:v>
                </c:pt>
                <c:pt idx="2586">
                  <c:v>1171.29</c:v>
                </c:pt>
                <c:pt idx="2587">
                  <c:v>1170.97</c:v>
                </c:pt>
                <c:pt idx="2588">
                  <c:v>1171.21</c:v>
                </c:pt>
                <c:pt idx="2589">
                  <c:v>1170.78</c:v>
                </c:pt>
                <c:pt idx="2590">
                  <c:v>1170.5</c:v>
                </c:pt>
                <c:pt idx="2591">
                  <c:v>1170.0999999999999</c:v>
                </c:pt>
                <c:pt idx="2592">
                  <c:v>1169.8599999999999</c:v>
                </c:pt>
                <c:pt idx="2593">
                  <c:v>1169.7</c:v>
                </c:pt>
                <c:pt idx="2594">
                  <c:v>1169.96</c:v>
                </c:pt>
                <c:pt idx="2595">
                  <c:v>1169.79</c:v>
                </c:pt>
                <c:pt idx="2596">
                  <c:v>1169.25</c:v>
                </c:pt>
                <c:pt idx="2597">
                  <c:v>1168.99</c:v>
                </c:pt>
                <c:pt idx="2598">
                  <c:v>1168.82</c:v>
                </c:pt>
                <c:pt idx="2599">
                  <c:v>1168.69</c:v>
                </c:pt>
                <c:pt idx="2600">
                  <c:v>1168.68</c:v>
                </c:pt>
                <c:pt idx="2601">
                  <c:v>1168.6500000000001</c:v>
                </c:pt>
                <c:pt idx="2602">
                  <c:v>1168.69</c:v>
                </c:pt>
                <c:pt idx="2603">
                  <c:v>1168.76</c:v>
                </c:pt>
                <c:pt idx="2604">
                  <c:v>1169.3499999999999</c:v>
                </c:pt>
                <c:pt idx="2605">
                  <c:v>1169.6300000000001</c:v>
                </c:pt>
                <c:pt idx="2606">
                  <c:v>1169.9000000000001</c:v>
                </c:pt>
                <c:pt idx="2607">
                  <c:v>1170.55</c:v>
                </c:pt>
                <c:pt idx="2608">
                  <c:v>1170.22</c:v>
                </c:pt>
                <c:pt idx="2609">
                  <c:v>1170.92</c:v>
                </c:pt>
                <c:pt idx="2610">
                  <c:v>1171.1199999999999</c:v>
                </c:pt>
                <c:pt idx="2611">
                  <c:v>1171</c:v>
                </c:pt>
                <c:pt idx="2612">
                  <c:v>1171.69</c:v>
                </c:pt>
                <c:pt idx="2613">
                  <c:v>1171.6199999999999</c:v>
                </c:pt>
                <c:pt idx="2614">
                  <c:v>1171.6099999999999</c:v>
                </c:pt>
                <c:pt idx="2615">
                  <c:v>1171.73</c:v>
                </c:pt>
                <c:pt idx="2616">
                  <c:v>1171.82</c:v>
                </c:pt>
                <c:pt idx="2617">
                  <c:v>1171.67</c:v>
                </c:pt>
                <c:pt idx="2618">
                  <c:v>1171.51</c:v>
                </c:pt>
                <c:pt idx="2619">
                  <c:v>1171.3800000000001</c:v>
                </c:pt>
                <c:pt idx="2620">
                  <c:v>1171.26</c:v>
                </c:pt>
                <c:pt idx="2621">
                  <c:v>1171.1199999999999</c:v>
                </c:pt>
                <c:pt idx="2622">
                  <c:v>1171.05</c:v>
                </c:pt>
                <c:pt idx="2623">
                  <c:v>1170.9100000000001</c:v>
                </c:pt>
                <c:pt idx="2624">
                  <c:v>1171.27</c:v>
                </c:pt>
                <c:pt idx="2625">
                  <c:v>1171.23</c:v>
                </c:pt>
                <c:pt idx="2626">
                  <c:v>1170.49</c:v>
                </c:pt>
                <c:pt idx="2627">
                  <c:v>1170.2</c:v>
                </c:pt>
                <c:pt idx="2628">
                  <c:v>1169.5</c:v>
                </c:pt>
                <c:pt idx="2629">
                  <c:v>1169.0999999999999</c:v>
                </c:pt>
                <c:pt idx="2630">
                  <c:v>1168.74</c:v>
                </c:pt>
                <c:pt idx="2631">
                  <c:v>1168.44</c:v>
                </c:pt>
                <c:pt idx="2632">
                  <c:v>1168.1500000000001</c:v>
                </c:pt>
                <c:pt idx="2633">
                  <c:v>1167.95</c:v>
                </c:pt>
                <c:pt idx="2634">
                  <c:v>1167.6500000000001</c:v>
                </c:pt>
                <c:pt idx="2635">
                  <c:v>1167.6199999999999</c:v>
                </c:pt>
                <c:pt idx="2636">
                  <c:v>1167.32</c:v>
                </c:pt>
                <c:pt idx="2637">
                  <c:v>1167.1500000000001</c:v>
                </c:pt>
                <c:pt idx="2638">
                  <c:v>1166.97</c:v>
                </c:pt>
                <c:pt idx="2639">
                  <c:v>1166.78</c:v>
                </c:pt>
                <c:pt idx="2640">
                  <c:v>1166.6500000000001</c:v>
                </c:pt>
                <c:pt idx="2641">
                  <c:v>1166.0899999999999</c:v>
                </c:pt>
                <c:pt idx="2642">
                  <c:v>1165.78</c:v>
                </c:pt>
                <c:pt idx="2643">
                  <c:v>1165.58</c:v>
                </c:pt>
                <c:pt idx="2644">
                  <c:v>1165.3499999999999</c:v>
                </c:pt>
                <c:pt idx="2645">
                  <c:v>1165.08</c:v>
                </c:pt>
                <c:pt idx="2646">
                  <c:v>1164.76</c:v>
                </c:pt>
                <c:pt idx="2647">
                  <c:v>1164.18</c:v>
                </c:pt>
                <c:pt idx="2648">
                  <c:v>1163.54</c:v>
                </c:pt>
                <c:pt idx="2649">
                  <c:v>1157.45</c:v>
                </c:pt>
                <c:pt idx="2650">
                  <c:v>1168.42</c:v>
                </c:pt>
                <c:pt idx="2651">
                  <c:v>1170.81</c:v>
                </c:pt>
                <c:pt idx="2652">
                  <c:v>1171.96</c:v>
                </c:pt>
                <c:pt idx="2653">
                  <c:v>1172.95</c:v>
                </c:pt>
                <c:pt idx="2654">
                  <c:v>1173.82</c:v>
                </c:pt>
                <c:pt idx="2655">
                  <c:v>1173.49</c:v>
                </c:pt>
                <c:pt idx="2656">
                  <c:v>1174.26</c:v>
                </c:pt>
                <c:pt idx="2657">
                  <c:v>1174.25</c:v>
                </c:pt>
                <c:pt idx="2658">
                  <c:v>1174.6199999999999</c:v>
                </c:pt>
                <c:pt idx="2659">
                  <c:v>1174.97</c:v>
                </c:pt>
                <c:pt idx="2660">
                  <c:v>1175.77</c:v>
                </c:pt>
                <c:pt idx="2661">
                  <c:v>1171.45</c:v>
                </c:pt>
                <c:pt idx="2662">
                  <c:v>1172.26</c:v>
                </c:pt>
                <c:pt idx="2663">
                  <c:v>1171.04</c:v>
                </c:pt>
                <c:pt idx="2664">
                  <c:v>1171.8800000000001</c:v>
                </c:pt>
                <c:pt idx="2665">
                  <c:v>1172.5999999999999</c:v>
                </c:pt>
                <c:pt idx="2666">
                  <c:v>1172.92</c:v>
                </c:pt>
                <c:pt idx="2667">
                  <c:v>1173.48</c:v>
                </c:pt>
                <c:pt idx="2668">
                  <c:v>1173.5899999999999</c:v>
                </c:pt>
                <c:pt idx="2669">
                  <c:v>1173.8399999999999</c:v>
                </c:pt>
                <c:pt idx="2670">
                  <c:v>1173.95</c:v>
                </c:pt>
                <c:pt idx="2671">
                  <c:v>1174.17</c:v>
                </c:pt>
                <c:pt idx="2672">
                  <c:v>1174.4100000000001</c:v>
                </c:pt>
                <c:pt idx="2673">
                  <c:v>1174.77</c:v>
                </c:pt>
                <c:pt idx="2674">
                  <c:v>1174.8800000000001</c:v>
                </c:pt>
                <c:pt idx="2675">
                  <c:v>1174.95</c:v>
                </c:pt>
                <c:pt idx="2676">
                  <c:v>1175.3</c:v>
                </c:pt>
                <c:pt idx="2677">
                  <c:v>1175.3800000000001</c:v>
                </c:pt>
                <c:pt idx="2678">
                  <c:v>1175.45</c:v>
                </c:pt>
                <c:pt idx="2679">
                  <c:v>1175.82</c:v>
                </c:pt>
                <c:pt idx="2680">
                  <c:v>1175.5899999999999</c:v>
                </c:pt>
                <c:pt idx="2681">
                  <c:v>1175.55</c:v>
                </c:pt>
                <c:pt idx="2682">
                  <c:v>1175.5999999999999</c:v>
                </c:pt>
                <c:pt idx="2683">
                  <c:v>1175.3800000000001</c:v>
                </c:pt>
                <c:pt idx="2684">
                  <c:v>1175.42</c:v>
                </c:pt>
                <c:pt idx="2685">
                  <c:v>1175.4000000000001</c:v>
                </c:pt>
                <c:pt idx="2686">
                  <c:v>1175.6099999999999</c:v>
                </c:pt>
                <c:pt idx="2687">
                  <c:v>1175.8</c:v>
                </c:pt>
                <c:pt idx="2688">
                  <c:v>1175.96</c:v>
                </c:pt>
                <c:pt idx="2689">
                  <c:v>1176.01</c:v>
                </c:pt>
                <c:pt idx="2690">
                  <c:v>1175.75</c:v>
                </c:pt>
                <c:pt idx="2691">
                  <c:v>1175.47</c:v>
                </c:pt>
                <c:pt idx="2692">
                  <c:v>1175.23</c:v>
                </c:pt>
                <c:pt idx="2693">
                  <c:v>1175.3599999999999</c:v>
                </c:pt>
                <c:pt idx="2694">
                  <c:v>1175.1600000000001</c:v>
                </c:pt>
                <c:pt idx="2695">
                  <c:v>1175.3800000000001</c:v>
                </c:pt>
                <c:pt idx="2696">
                  <c:v>1175.93</c:v>
                </c:pt>
                <c:pt idx="2697">
                  <c:v>1176.1199999999999</c:v>
                </c:pt>
                <c:pt idx="2698">
                  <c:v>1176.46</c:v>
                </c:pt>
                <c:pt idx="2699">
                  <c:v>1176.81</c:v>
                </c:pt>
                <c:pt idx="2700">
                  <c:v>1177.24</c:v>
                </c:pt>
                <c:pt idx="2701">
                  <c:v>1177.96</c:v>
                </c:pt>
                <c:pt idx="2702">
                  <c:v>1178.3399999999999</c:v>
                </c:pt>
                <c:pt idx="2703">
                  <c:v>1179.07</c:v>
                </c:pt>
                <c:pt idx="2704">
                  <c:v>1179.31</c:v>
                </c:pt>
                <c:pt idx="2705">
                  <c:v>1178.9100000000001</c:v>
                </c:pt>
                <c:pt idx="2706">
                  <c:v>1179.01</c:v>
                </c:pt>
                <c:pt idx="2707">
                  <c:v>1179.6300000000001</c:v>
                </c:pt>
                <c:pt idx="2708">
                  <c:v>1179.82</c:v>
                </c:pt>
                <c:pt idx="2709">
                  <c:v>1180</c:v>
                </c:pt>
                <c:pt idx="2710">
                  <c:v>1180.6300000000001</c:v>
                </c:pt>
                <c:pt idx="2711">
                  <c:v>1180.9000000000001</c:v>
                </c:pt>
                <c:pt idx="2712">
                  <c:v>1180.8900000000001</c:v>
                </c:pt>
                <c:pt idx="2713">
                  <c:v>1181.02</c:v>
                </c:pt>
                <c:pt idx="2714">
                  <c:v>1181.1600000000001</c:v>
                </c:pt>
                <c:pt idx="2715">
                  <c:v>1181.07</c:v>
                </c:pt>
                <c:pt idx="2716">
                  <c:v>1181.0899999999999</c:v>
                </c:pt>
                <c:pt idx="2717">
                  <c:v>1180.53</c:v>
                </c:pt>
                <c:pt idx="2718">
                  <c:v>1179.98</c:v>
                </c:pt>
                <c:pt idx="2719">
                  <c:v>1180.02</c:v>
                </c:pt>
                <c:pt idx="2720">
                  <c:v>1180.52</c:v>
                </c:pt>
                <c:pt idx="2721">
                  <c:v>1181.03</c:v>
                </c:pt>
                <c:pt idx="2722">
                  <c:v>1181.1199999999999</c:v>
                </c:pt>
                <c:pt idx="2723">
                  <c:v>1181.05</c:v>
                </c:pt>
                <c:pt idx="2724">
                  <c:v>1181.1600000000001</c:v>
                </c:pt>
                <c:pt idx="2725">
                  <c:v>1181.17</c:v>
                </c:pt>
                <c:pt idx="2726">
                  <c:v>1181.3499999999999</c:v>
                </c:pt>
                <c:pt idx="2727">
                  <c:v>1181.45</c:v>
                </c:pt>
                <c:pt idx="2728">
                  <c:v>1181.82</c:v>
                </c:pt>
                <c:pt idx="2729">
                  <c:v>1181.94</c:v>
                </c:pt>
                <c:pt idx="2730">
                  <c:v>1182</c:v>
                </c:pt>
                <c:pt idx="2731">
                  <c:v>1182.1099999999999</c:v>
                </c:pt>
                <c:pt idx="2732">
                  <c:v>1182.07</c:v>
                </c:pt>
                <c:pt idx="2733">
                  <c:v>1182.08</c:v>
                </c:pt>
                <c:pt idx="2734">
                  <c:v>1182.05</c:v>
                </c:pt>
                <c:pt idx="2735">
                  <c:v>952.44200000000001</c:v>
                </c:pt>
                <c:pt idx="2736">
                  <c:v>778.779</c:v>
                </c:pt>
                <c:pt idx="2737">
                  <c:v>759.58299999999997</c:v>
                </c:pt>
                <c:pt idx="2738">
                  <c:v>740.89099999999996</c:v>
                </c:pt>
                <c:pt idx="2739">
                  <c:v>0</c:v>
                </c:pt>
                <c:pt idx="2740">
                  <c:v>728.17399999999998</c:v>
                </c:pt>
                <c:pt idx="2741">
                  <c:v>718.26400000000001</c:v>
                </c:pt>
                <c:pt idx="2742">
                  <c:v>709.91300000000001</c:v>
                </c:pt>
                <c:pt idx="2743">
                  <c:v>702.86</c:v>
                </c:pt>
                <c:pt idx="2744">
                  <c:v>696.95</c:v>
                </c:pt>
                <c:pt idx="2745">
                  <c:v>691.78300000000002</c:v>
                </c:pt>
                <c:pt idx="2746">
                  <c:v>687.11199999999997</c:v>
                </c:pt>
                <c:pt idx="2747">
                  <c:v>681.005</c:v>
                </c:pt>
                <c:pt idx="2748">
                  <c:v>633.14099999999996</c:v>
                </c:pt>
                <c:pt idx="2749">
                  <c:v>630.11599999999999</c:v>
                </c:pt>
                <c:pt idx="2750">
                  <c:v>629.89</c:v>
                </c:pt>
                <c:pt idx="2751">
                  <c:v>629.65599999999995</c:v>
                </c:pt>
                <c:pt idx="2752">
                  <c:v>629.36</c:v>
                </c:pt>
                <c:pt idx="2753">
                  <c:v>629.36400000000003</c:v>
                </c:pt>
                <c:pt idx="2754">
                  <c:v>629.351</c:v>
                </c:pt>
                <c:pt idx="2755">
                  <c:v>629.51599999999996</c:v>
                </c:pt>
                <c:pt idx="2756">
                  <c:v>629.89300000000003</c:v>
                </c:pt>
                <c:pt idx="2757">
                  <c:v>630.01900000000001</c:v>
                </c:pt>
                <c:pt idx="2758">
                  <c:v>630.10299999999995</c:v>
                </c:pt>
                <c:pt idx="2759">
                  <c:v>630.20000000000005</c:v>
                </c:pt>
                <c:pt idx="2760">
                  <c:v>630.22500000000002</c:v>
                </c:pt>
                <c:pt idx="2761">
                  <c:v>630.30999999999995</c:v>
                </c:pt>
                <c:pt idx="2762">
                  <c:v>630.50199999999995</c:v>
                </c:pt>
                <c:pt idx="2763">
                  <c:v>630.62300000000005</c:v>
                </c:pt>
                <c:pt idx="2764">
                  <c:v>630.75599999999997</c:v>
                </c:pt>
                <c:pt idx="2765">
                  <c:v>630.95600000000002</c:v>
                </c:pt>
                <c:pt idx="2766">
                  <c:v>631.024</c:v>
                </c:pt>
                <c:pt idx="2767">
                  <c:v>631.06799999999998</c:v>
                </c:pt>
                <c:pt idx="2768">
                  <c:v>631.09900000000005</c:v>
                </c:pt>
                <c:pt idx="2769">
                  <c:v>631.10900000000004</c:v>
                </c:pt>
                <c:pt idx="2770">
                  <c:v>631.10500000000002</c:v>
                </c:pt>
                <c:pt idx="2771">
                  <c:v>631.11699999999996</c:v>
                </c:pt>
                <c:pt idx="2772">
                  <c:v>631.10900000000004</c:v>
                </c:pt>
                <c:pt idx="2773">
                  <c:v>631.13800000000003</c:v>
                </c:pt>
                <c:pt idx="2774">
                  <c:v>631.16999999999996</c:v>
                </c:pt>
                <c:pt idx="2775">
                  <c:v>631.27</c:v>
                </c:pt>
                <c:pt idx="2776">
                  <c:v>631.27300000000002</c:v>
                </c:pt>
                <c:pt idx="2777">
                  <c:v>631.351</c:v>
                </c:pt>
                <c:pt idx="2778">
                  <c:v>631.37099999999998</c:v>
                </c:pt>
                <c:pt idx="2779">
                  <c:v>631.41800000000001</c:v>
                </c:pt>
                <c:pt idx="2780">
                  <c:v>631.69100000000003</c:v>
                </c:pt>
                <c:pt idx="2781">
                  <c:v>631.649</c:v>
                </c:pt>
                <c:pt idx="2782">
                  <c:v>631.56500000000005</c:v>
                </c:pt>
                <c:pt idx="2783">
                  <c:v>631.54899999999998</c:v>
                </c:pt>
                <c:pt idx="2784">
                  <c:v>631.49900000000002</c:v>
                </c:pt>
                <c:pt idx="2785">
                  <c:v>631.35299999999995</c:v>
                </c:pt>
                <c:pt idx="2786">
                  <c:v>631.03899999999999</c:v>
                </c:pt>
                <c:pt idx="2787">
                  <c:v>631.42100000000005</c:v>
                </c:pt>
                <c:pt idx="2788">
                  <c:v>631.447</c:v>
                </c:pt>
                <c:pt idx="2789">
                  <c:v>631.24300000000005</c:v>
                </c:pt>
                <c:pt idx="2790">
                  <c:v>631.755</c:v>
                </c:pt>
                <c:pt idx="2791">
                  <c:v>631.96100000000001</c:v>
                </c:pt>
                <c:pt idx="2792">
                  <c:v>632.30700000000002</c:v>
                </c:pt>
                <c:pt idx="2793">
                  <c:v>632.721</c:v>
                </c:pt>
                <c:pt idx="2794">
                  <c:v>633.07399999999996</c:v>
                </c:pt>
                <c:pt idx="2795">
                  <c:v>633.64700000000005</c:v>
                </c:pt>
                <c:pt idx="2796">
                  <c:v>633.79499999999996</c:v>
                </c:pt>
                <c:pt idx="2797">
                  <c:v>634.25300000000004</c:v>
                </c:pt>
                <c:pt idx="2798">
                  <c:v>634.66899999999998</c:v>
                </c:pt>
                <c:pt idx="2799">
                  <c:v>634.91</c:v>
                </c:pt>
                <c:pt idx="2800">
                  <c:v>635.41800000000001</c:v>
                </c:pt>
                <c:pt idx="2801">
                  <c:v>635.92700000000002</c:v>
                </c:pt>
                <c:pt idx="2802">
                  <c:v>636.42100000000005</c:v>
                </c:pt>
                <c:pt idx="2803">
                  <c:v>636.97500000000002</c:v>
                </c:pt>
                <c:pt idx="2804">
                  <c:v>637.33600000000001</c:v>
                </c:pt>
                <c:pt idx="2805">
                  <c:v>637.745</c:v>
                </c:pt>
                <c:pt idx="2806">
                  <c:v>638.39599999999996</c:v>
                </c:pt>
                <c:pt idx="2807">
                  <c:v>638.84699999999998</c:v>
                </c:pt>
                <c:pt idx="2808">
                  <c:v>639.27599999999995</c:v>
                </c:pt>
                <c:pt idx="2809">
                  <c:v>639.68200000000002</c:v>
                </c:pt>
                <c:pt idx="2810">
                  <c:v>640.04999999999995</c:v>
                </c:pt>
                <c:pt idx="2811">
                  <c:v>640.43600000000004</c:v>
                </c:pt>
                <c:pt idx="2812">
                  <c:v>640.81600000000003</c:v>
                </c:pt>
                <c:pt idx="2813">
                  <c:v>641.12</c:v>
                </c:pt>
                <c:pt idx="2814">
                  <c:v>641.55600000000004</c:v>
                </c:pt>
                <c:pt idx="2815">
                  <c:v>641.79200000000003</c:v>
                </c:pt>
                <c:pt idx="2816">
                  <c:v>641.98400000000004</c:v>
                </c:pt>
                <c:pt idx="2817">
                  <c:v>642.12900000000002</c:v>
                </c:pt>
                <c:pt idx="2818">
                  <c:v>642.19100000000003</c:v>
                </c:pt>
                <c:pt idx="2819">
                  <c:v>642.19000000000005</c:v>
                </c:pt>
                <c:pt idx="2820">
                  <c:v>642.24300000000005</c:v>
                </c:pt>
                <c:pt idx="2821">
                  <c:v>642.10400000000004</c:v>
                </c:pt>
                <c:pt idx="2822">
                  <c:v>642.12800000000004</c:v>
                </c:pt>
                <c:pt idx="2823">
                  <c:v>642.14400000000001</c:v>
                </c:pt>
                <c:pt idx="2824">
                  <c:v>642.44899999999996</c:v>
                </c:pt>
                <c:pt idx="2825">
                  <c:v>219.68100000000001</c:v>
                </c:pt>
                <c:pt idx="2826">
                  <c:v>157.50700000000001</c:v>
                </c:pt>
                <c:pt idx="2827">
                  <c:v>149.53</c:v>
                </c:pt>
                <c:pt idx="2828">
                  <c:v>142.667</c:v>
                </c:pt>
                <c:pt idx="2829">
                  <c:v>137.375</c:v>
                </c:pt>
                <c:pt idx="2830">
                  <c:v>133.22399999999999</c:v>
                </c:pt>
                <c:pt idx="2831">
                  <c:v>129.68199999999999</c:v>
                </c:pt>
                <c:pt idx="2832">
                  <c:v>127.146</c:v>
                </c:pt>
                <c:pt idx="2833">
                  <c:v>124.88500000000001</c:v>
                </c:pt>
                <c:pt idx="2834">
                  <c:v>122.806</c:v>
                </c:pt>
                <c:pt idx="2835">
                  <c:v>120.904</c:v>
                </c:pt>
                <c:pt idx="2836">
                  <c:v>118.285</c:v>
                </c:pt>
                <c:pt idx="2837">
                  <c:v>94.041700000000006</c:v>
                </c:pt>
                <c:pt idx="2838">
                  <c:v>94.702399999999997</c:v>
                </c:pt>
                <c:pt idx="2839">
                  <c:v>96.393799999999999</c:v>
                </c:pt>
                <c:pt idx="2840">
                  <c:v>94.808099999999996</c:v>
                </c:pt>
                <c:pt idx="2841">
                  <c:v>97.145799999999994</c:v>
                </c:pt>
                <c:pt idx="2842">
                  <c:v>95.854100000000003</c:v>
                </c:pt>
                <c:pt idx="2843">
                  <c:v>96.509100000000004</c:v>
                </c:pt>
                <c:pt idx="2844">
                  <c:v>95.5167</c:v>
                </c:pt>
                <c:pt idx="2845">
                  <c:v>95.966200000000001</c:v>
                </c:pt>
                <c:pt idx="2846">
                  <c:v>96.589799999999997</c:v>
                </c:pt>
                <c:pt idx="2847">
                  <c:v>97.566100000000006</c:v>
                </c:pt>
                <c:pt idx="2848">
                  <c:v>96.883700000000005</c:v>
                </c:pt>
                <c:pt idx="2849">
                  <c:v>96.957499999999996</c:v>
                </c:pt>
                <c:pt idx="2850">
                  <c:v>97.902100000000004</c:v>
                </c:pt>
                <c:pt idx="2851">
                  <c:v>98.422799999999995</c:v>
                </c:pt>
                <c:pt idx="2852">
                  <c:v>98.478800000000007</c:v>
                </c:pt>
                <c:pt idx="2853">
                  <c:v>98.502700000000004</c:v>
                </c:pt>
                <c:pt idx="2854">
                  <c:v>98.290199999999999</c:v>
                </c:pt>
                <c:pt idx="2855">
                  <c:v>98.837999999999994</c:v>
                </c:pt>
                <c:pt idx="2856">
                  <c:v>99.023399999999995</c:v>
                </c:pt>
                <c:pt idx="2857">
                  <c:v>99.121499999999997</c:v>
                </c:pt>
                <c:pt idx="2858">
                  <c:v>98.971000000000004</c:v>
                </c:pt>
                <c:pt idx="2859">
                  <c:v>98.948599999999999</c:v>
                </c:pt>
                <c:pt idx="2860">
                  <c:v>98.677800000000005</c:v>
                </c:pt>
                <c:pt idx="2861">
                  <c:v>99.050200000000004</c:v>
                </c:pt>
                <c:pt idx="2862">
                  <c:v>99.579800000000006</c:v>
                </c:pt>
                <c:pt idx="2863">
                  <c:v>99.740799999999993</c:v>
                </c:pt>
                <c:pt idx="2864">
                  <c:v>100.164</c:v>
                </c:pt>
                <c:pt idx="2865">
                  <c:v>100.265</c:v>
                </c:pt>
                <c:pt idx="2866">
                  <c:v>101.035</c:v>
                </c:pt>
                <c:pt idx="2867">
                  <c:v>101.34099999999999</c:v>
                </c:pt>
                <c:pt idx="2868">
                  <c:v>101.69</c:v>
                </c:pt>
                <c:pt idx="2869">
                  <c:v>101.288</c:v>
                </c:pt>
                <c:pt idx="2870">
                  <c:v>101.491</c:v>
                </c:pt>
                <c:pt idx="2871">
                  <c:v>101.98</c:v>
                </c:pt>
                <c:pt idx="2872">
                  <c:v>101.999</c:v>
                </c:pt>
                <c:pt idx="2873">
                  <c:v>101.849</c:v>
                </c:pt>
                <c:pt idx="2874">
                  <c:v>101.54300000000001</c:v>
                </c:pt>
                <c:pt idx="2875">
                  <c:v>102.142</c:v>
                </c:pt>
                <c:pt idx="2876">
                  <c:v>102.392</c:v>
                </c:pt>
                <c:pt idx="2877">
                  <c:v>103.136</c:v>
                </c:pt>
                <c:pt idx="2878">
                  <c:v>103.68899999999999</c:v>
                </c:pt>
                <c:pt idx="2879">
                  <c:v>103.15</c:v>
                </c:pt>
                <c:pt idx="2880">
                  <c:v>103.81699999999999</c:v>
                </c:pt>
                <c:pt idx="2881">
                  <c:v>104.09099999999999</c:v>
                </c:pt>
                <c:pt idx="2882">
                  <c:v>104.449</c:v>
                </c:pt>
                <c:pt idx="2883">
                  <c:v>104.81</c:v>
                </c:pt>
                <c:pt idx="2884">
                  <c:v>104.29300000000001</c:v>
                </c:pt>
                <c:pt idx="2885">
                  <c:v>104.444</c:v>
                </c:pt>
                <c:pt idx="2886">
                  <c:v>104.462</c:v>
                </c:pt>
                <c:pt idx="2887">
                  <c:v>104.336</c:v>
                </c:pt>
                <c:pt idx="2888">
                  <c:v>104.27800000000001</c:v>
                </c:pt>
                <c:pt idx="2889">
                  <c:v>104.76900000000001</c:v>
                </c:pt>
                <c:pt idx="2890">
                  <c:v>105.021</c:v>
                </c:pt>
                <c:pt idx="2891">
                  <c:v>106.608</c:v>
                </c:pt>
                <c:pt idx="2892">
                  <c:v>108.182</c:v>
                </c:pt>
                <c:pt idx="2893">
                  <c:v>108.61799999999999</c:v>
                </c:pt>
                <c:pt idx="2894">
                  <c:v>108.48</c:v>
                </c:pt>
                <c:pt idx="2895">
                  <c:v>108.863</c:v>
                </c:pt>
                <c:pt idx="2896">
                  <c:v>108.508</c:v>
                </c:pt>
                <c:pt idx="2897">
                  <c:v>108.428</c:v>
                </c:pt>
                <c:pt idx="2898">
                  <c:v>108.66800000000001</c:v>
                </c:pt>
                <c:pt idx="2899">
                  <c:v>108.67700000000001</c:v>
                </c:pt>
                <c:pt idx="2900">
                  <c:v>109.086</c:v>
                </c:pt>
                <c:pt idx="2901">
                  <c:v>110.452</c:v>
                </c:pt>
                <c:pt idx="2902">
                  <c:v>110.46899999999999</c:v>
                </c:pt>
                <c:pt idx="2903">
                  <c:v>111.73099999999999</c:v>
                </c:pt>
                <c:pt idx="2904">
                  <c:v>111.52</c:v>
                </c:pt>
                <c:pt idx="2905">
                  <c:v>110.122</c:v>
                </c:pt>
                <c:pt idx="2906">
                  <c:v>109.83499999999999</c:v>
                </c:pt>
                <c:pt idx="2907">
                  <c:v>109.63800000000001</c:v>
                </c:pt>
                <c:pt idx="2908">
                  <c:v>109.229</c:v>
                </c:pt>
                <c:pt idx="2909">
                  <c:v>108.9</c:v>
                </c:pt>
                <c:pt idx="2910">
                  <c:v>108.601</c:v>
                </c:pt>
                <c:pt idx="2911">
                  <c:v>108.176</c:v>
                </c:pt>
                <c:pt idx="2912">
                  <c:v>108.03400000000001</c:v>
                </c:pt>
                <c:pt idx="2913">
                  <c:v>108.151</c:v>
                </c:pt>
                <c:pt idx="2914">
                  <c:v>107.69</c:v>
                </c:pt>
                <c:pt idx="2915">
                  <c:v>59.307499999999997</c:v>
                </c:pt>
                <c:pt idx="2916">
                  <c:v>62.0289</c:v>
                </c:pt>
                <c:pt idx="2917">
                  <c:v>66.4131</c:v>
                </c:pt>
                <c:pt idx="2918">
                  <c:v>68.544700000000006</c:v>
                </c:pt>
                <c:pt idx="2919">
                  <c:v>68.992699999999999</c:v>
                </c:pt>
                <c:pt idx="2920">
                  <c:v>69.298500000000004</c:v>
                </c:pt>
                <c:pt idx="2921">
                  <c:v>69.406700000000001</c:v>
                </c:pt>
                <c:pt idx="2922">
                  <c:v>69.334199999999996</c:v>
                </c:pt>
                <c:pt idx="2923">
                  <c:v>69.280699999999996</c:v>
                </c:pt>
                <c:pt idx="2924">
                  <c:v>69.766800000000003</c:v>
                </c:pt>
                <c:pt idx="2925">
                  <c:v>70.556100000000001</c:v>
                </c:pt>
                <c:pt idx="2926">
                  <c:v>72.809100000000001</c:v>
                </c:pt>
                <c:pt idx="2927">
                  <c:v>104.83499999999999</c:v>
                </c:pt>
                <c:pt idx="2928">
                  <c:v>100.325</c:v>
                </c:pt>
                <c:pt idx="2929">
                  <c:v>104.93300000000001</c:v>
                </c:pt>
                <c:pt idx="2930">
                  <c:v>104.065</c:v>
                </c:pt>
                <c:pt idx="2931">
                  <c:v>103.833</c:v>
                </c:pt>
                <c:pt idx="2932">
                  <c:v>104.03</c:v>
                </c:pt>
                <c:pt idx="2933">
                  <c:v>103.538</c:v>
                </c:pt>
                <c:pt idx="2934">
                  <c:v>103.354</c:v>
                </c:pt>
                <c:pt idx="2935">
                  <c:v>102.777</c:v>
                </c:pt>
                <c:pt idx="2936">
                  <c:v>102.36199999999999</c:v>
                </c:pt>
                <c:pt idx="2937">
                  <c:v>101.922</c:v>
                </c:pt>
                <c:pt idx="2938">
                  <c:v>101.547</c:v>
                </c:pt>
                <c:pt idx="2939">
                  <c:v>101.161</c:v>
                </c:pt>
                <c:pt idx="2940">
                  <c:v>100.843</c:v>
                </c:pt>
                <c:pt idx="2941">
                  <c:v>100.551</c:v>
                </c:pt>
                <c:pt idx="2942">
                  <c:v>100.434</c:v>
                </c:pt>
                <c:pt idx="2943">
                  <c:v>100.14100000000001</c:v>
                </c:pt>
                <c:pt idx="2944">
                  <c:v>99.921800000000005</c:v>
                </c:pt>
                <c:pt idx="2945">
                  <c:v>99.717500000000001</c:v>
                </c:pt>
                <c:pt idx="2946">
                  <c:v>99.558999999999997</c:v>
                </c:pt>
                <c:pt idx="2947">
                  <c:v>99.415599999999998</c:v>
                </c:pt>
                <c:pt idx="2948">
                  <c:v>99.313299999999998</c:v>
                </c:pt>
                <c:pt idx="2949">
                  <c:v>99.277000000000001</c:v>
                </c:pt>
                <c:pt idx="2950">
                  <c:v>99.294300000000007</c:v>
                </c:pt>
                <c:pt idx="2951">
                  <c:v>99.356399999999994</c:v>
                </c:pt>
                <c:pt idx="2952">
                  <c:v>99.450500000000005</c:v>
                </c:pt>
                <c:pt idx="2953">
                  <c:v>99.604900000000001</c:v>
                </c:pt>
                <c:pt idx="2954">
                  <c:v>99.801199999999994</c:v>
                </c:pt>
                <c:pt idx="2955">
                  <c:v>100.041</c:v>
                </c:pt>
                <c:pt idx="2956">
                  <c:v>100.294</c:v>
                </c:pt>
                <c:pt idx="2957">
                  <c:v>100.536</c:v>
                </c:pt>
                <c:pt idx="2958">
                  <c:v>100.792</c:v>
                </c:pt>
                <c:pt idx="2959">
                  <c:v>101.051</c:v>
                </c:pt>
                <c:pt idx="2960">
                  <c:v>101.32299999999999</c:v>
                </c:pt>
                <c:pt idx="2961">
                  <c:v>101.589</c:v>
                </c:pt>
                <c:pt idx="2962">
                  <c:v>101.874</c:v>
                </c:pt>
                <c:pt idx="2963">
                  <c:v>102.193</c:v>
                </c:pt>
                <c:pt idx="2964">
                  <c:v>102.505</c:v>
                </c:pt>
                <c:pt idx="2965">
                  <c:v>102.845</c:v>
                </c:pt>
                <c:pt idx="2966">
                  <c:v>103.18600000000001</c:v>
                </c:pt>
                <c:pt idx="2967">
                  <c:v>103.48</c:v>
                </c:pt>
                <c:pt idx="2968">
                  <c:v>103.815</c:v>
                </c:pt>
                <c:pt idx="2969">
                  <c:v>104.01900000000001</c:v>
                </c:pt>
                <c:pt idx="2970">
                  <c:v>104.21</c:v>
                </c:pt>
                <c:pt idx="2971">
                  <c:v>104.383</c:v>
                </c:pt>
                <c:pt idx="2972">
                  <c:v>104.497</c:v>
                </c:pt>
                <c:pt idx="2973">
                  <c:v>104.596</c:v>
                </c:pt>
                <c:pt idx="2974">
                  <c:v>104.682</c:v>
                </c:pt>
                <c:pt idx="2975">
                  <c:v>104.77800000000001</c:v>
                </c:pt>
                <c:pt idx="2976">
                  <c:v>104.852</c:v>
                </c:pt>
                <c:pt idx="2977">
                  <c:v>104.913</c:v>
                </c:pt>
                <c:pt idx="2978">
                  <c:v>104.959</c:v>
                </c:pt>
                <c:pt idx="2979">
                  <c:v>104.97799999999999</c:v>
                </c:pt>
                <c:pt idx="2980">
                  <c:v>104.94199999999999</c:v>
                </c:pt>
                <c:pt idx="2981">
                  <c:v>104.935</c:v>
                </c:pt>
                <c:pt idx="2982">
                  <c:v>104.914</c:v>
                </c:pt>
                <c:pt idx="2983">
                  <c:v>104.867</c:v>
                </c:pt>
                <c:pt idx="2984">
                  <c:v>104.908</c:v>
                </c:pt>
                <c:pt idx="2985">
                  <c:v>104.855</c:v>
                </c:pt>
                <c:pt idx="2986">
                  <c:v>104.845</c:v>
                </c:pt>
                <c:pt idx="2987">
                  <c:v>104.756</c:v>
                </c:pt>
                <c:pt idx="2988">
                  <c:v>104.616</c:v>
                </c:pt>
                <c:pt idx="2989">
                  <c:v>104.498</c:v>
                </c:pt>
                <c:pt idx="2990">
                  <c:v>104.316</c:v>
                </c:pt>
                <c:pt idx="2991">
                  <c:v>104.126</c:v>
                </c:pt>
                <c:pt idx="2992">
                  <c:v>103.91</c:v>
                </c:pt>
                <c:pt idx="2993">
                  <c:v>103.84699999999999</c:v>
                </c:pt>
                <c:pt idx="2994">
                  <c:v>103.824</c:v>
                </c:pt>
                <c:pt idx="2995">
                  <c:v>103.80500000000001</c:v>
                </c:pt>
                <c:pt idx="2996">
                  <c:v>103.71</c:v>
                </c:pt>
                <c:pt idx="2997">
                  <c:v>103.622</c:v>
                </c:pt>
                <c:pt idx="2998">
                  <c:v>103.41800000000001</c:v>
                </c:pt>
                <c:pt idx="2999">
                  <c:v>103.354</c:v>
                </c:pt>
                <c:pt idx="3000">
                  <c:v>103.334</c:v>
                </c:pt>
                <c:pt idx="3001">
                  <c:v>103.286</c:v>
                </c:pt>
                <c:pt idx="3002">
                  <c:v>103.26</c:v>
                </c:pt>
                <c:pt idx="3003">
                  <c:v>103.25700000000001</c:v>
                </c:pt>
                <c:pt idx="3004">
                  <c:v>103.369</c:v>
                </c:pt>
                <c:pt idx="3005">
                  <c:v>472.81299999999999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674.87599999999998</c:v>
                </c:pt>
                <c:pt idx="3020">
                  <c:v>648.226</c:v>
                </c:pt>
                <c:pt idx="3021">
                  <c:v>653.68200000000002</c:v>
                </c:pt>
                <c:pt idx="3022">
                  <c:v>651.1</c:v>
                </c:pt>
                <c:pt idx="3023">
                  <c:v>650.40800000000002</c:v>
                </c:pt>
                <c:pt idx="3024">
                  <c:v>649.23299999999995</c:v>
                </c:pt>
                <c:pt idx="3025">
                  <c:v>648.60199999999998</c:v>
                </c:pt>
                <c:pt idx="3026">
                  <c:v>648.62699999999995</c:v>
                </c:pt>
                <c:pt idx="3027">
                  <c:v>648.41399999999999</c:v>
                </c:pt>
                <c:pt idx="3028">
                  <c:v>648.58500000000004</c:v>
                </c:pt>
                <c:pt idx="3029">
                  <c:v>649.71299999999997</c:v>
                </c:pt>
                <c:pt idx="3030">
                  <c:v>653.15300000000002</c:v>
                </c:pt>
                <c:pt idx="3031">
                  <c:v>641.89200000000005</c:v>
                </c:pt>
                <c:pt idx="3032">
                  <c:v>642.327</c:v>
                </c:pt>
                <c:pt idx="3033">
                  <c:v>641.12099999999998</c:v>
                </c:pt>
                <c:pt idx="3034">
                  <c:v>640.69299999999998</c:v>
                </c:pt>
                <c:pt idx="3035">
                  <c:v>640.19500000000005</c:v>
                </c:pt>
                <c:pt idx="3036">
                  <c:v>639.63499999999999</c:v>
                </c:pt>
                <c:pt idx="3037">
                  <c:v>639.20299999999997</c:v>
                </c:pt>
                <c:pt idx="3038">
                  <c:v>638.73800000000006</c:v>
                </c:pt>
                <c:pt idx="3039">
                  <c:v>638.58199999999999</c:v>
                </c:pt>
                <c:pt idx="3040">
                  <c:v>638.49199999999996</c:v>
                </c:pt>
                <c:pt idx="3041">
                  <c:v>638.32399999999996</c:v>
                </c:pt>
                <c:pt idx="3042">
                  <c:v>636.61099999999999</c:v>
                </c:pt>
                <c:pt idx="3043">
                  <c:v>635.31299999999999</c:v>
                </c:pt>
                <c:pt idx="3044">
                  <c:v>632.34400000000005</c:v>
                </c:pt>
                <c:pt idx="3045">
                  <c:v>631.36599999999999</c:v>
                </c:pt>
                <c:pt idx="3046">
                  <c:v>631.279</c:v>
                </c:pt>
                <c:pt idx="3047">
                  <c:v>631.51199999999994</c:v>
                </c:pt>
                <c:pt idx="3048">
                  <c:v>631.74099999999999</c:v>
                </c:pt>
                <c:pt idx="3049">
                  <c:v>632.01300000000003</c:v>
                </c:pt>
                <c:pt idx="3050">
                  <c:v>632.23900000000003</c:v>
                </c:pt>
                <c:pt idx="3051">
                  <c:v>632.51900000000001</c:v>
                </c:pt>
                <c:pt idx="3052">
                  <c:v>632.83799999999997</c:v>
                </c:pt>
                <c:pt idx="3053">
                  <c:v>633.03</c:v>
                </c:pt>
                <c:pt idx="3054">
                  <c:v>633.20600000000002</c:v>
                </c:pt>
                <c:pt idx="3055">
                  <c:v>633.33299999999997</c:v>
                </c:pt>
                <c:pt idx="3056">
                  <c:v>633.45699999999999</c:v>
                </c:pt>
                <c:pt idx="3057">
                  <c:v>633.51499999999999</c:v>
                </c:pt>
                <c:pt idx="3058">
                  <c:v>633.54499999999996</c:v>
                </c:pt>
                <c:pt idx="3059">
                  <c:v>633.57600000000002</c:v>
                </c:pt>
                <c:pt idx="3060">
                  <c:v>633.58199999999999</c:v>
                </c:pt>
                <c:pt idx="3061">
                  <c:v>633.62800000000004</c:v>
                </c:pt>
                <c:pt idx="3062">
                  <c:v>633.66099999999994</c:v>
                </c:pt>
                <c:pt idx="3063">
                  <c:v>633.72699999999998</c:v>
                </c:pt>
                <c:pt idx="3064">
                  <c:v>633.81299999999999</c:v>
                </c:pt>
                <c:pt idx="3065">
                  <c:v>633.99300000000005</c:v>
                </c:pt>
                <c:pt idx="3066">
                  <c:v>633.48099999999999</c:v>
                </c:pt>
                <c:pt idx="3067">
                  <c:v>632.89099999999996</c:v>
                </c:pt>
                <c:pt idx="3068">
                  <c:v>632.72699999999998</c:v>
                </c:pt>
                <c:pt idx="3069">
                  <c:v>632.54700000000003</c:v>
                </c:pt>
                <c:pt idx="3070">
                  <c:v>632.40200000000004</c:v>
                </c:pt>
                <c:pt idx="3071">
                  <c:v>632.45100000000002</c:v>
                </c:pt>
                <c:pt idx="3072">
                  <c:v>632.42899999999997</c:v>
                </c:pt>
                <c:pt idx="3073">
                  <c:v>632.548</c:v>
                </c:pt>
                <c:pt idx="3074">
                  <c:v>632.47199999999998</c:v>
                </c:pt>
                <c:pt idx="3075">
                  <c:v>632.61</c:v>
                </c:pt>
                <c:pt idx="3076">
                  <c:v>632.80799999999999</c:v>
                </c:pt>
                <c:pt idx="3077">
                  <c:v>633.17899999999997</c:v>
                </c:pt>
                <c:pt idx="3078">
                  <c:v>632.99699999999996</c:v>
                </c:pt>
                <c:pt idx="3079">
                  <c:v>633.24599999999998</c:v>
                </c:pt>
                <c:pt idx="3080">
                  <c:v>633.58000000000004</c:v>
                </c:pt>
                <c:pt idx="3081">
                  <c:v>632.89400000000001</c:v>
                </c:pt>
                <c:pt idx="3082">
                  <c:v>602.12</c:v>
                </c:pt>
                <c:pt idx="3083">
                  <c:v>597.35699999999997</c:v>
                </c:pt>
                <c:pt idx="3084">
                  <c:v>597.65099999999995</c:v>
                </c:pt>
                <c:pt idx="3085">
                  <c:v>593.74099999999999</c:v>
                </c:pt>
                <c:pt idx="3086">
                  <c:v>590.25900000000001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587.71400000000006</c:v>
                </c:pt>
                <c:pt idx="3100">
                  <c:v>642.375</c:v>
                </c:pt>
                <c:pt idx="3101">
                  <c:v>685.00199999999995</c:v>
                </c:pt>
                <c:pt idx="3102">
                  <c:v>738.34400000000005</c:v>
                </c:pt>
                <c:pt idx="3103">
                  <c:v>777.59500000000003</c:v>
                </c:pt>
                <c:pt idx="3104">
                  <c:v>812.34699999999998</c:v>
                </c:pt>
                <c:pt idx="3105">
                  <c:v>842.00800000000004</c:v>
                </c:pt>
                <c:pt idx="3106">
                  <c:v>1089.3599999999999</c:v>
                </c:pt>
                <c:pt idx="3107">
                  <c:v>1087.07</c:v>
                </c:pt>
                <c:pt idx="3108">
                  <c:v>1092.78</c:v>
                </c:pt>
                <c:pt idx="3109">
                  <c:v>1092.03</c:v>
                </c:pt>
                <c:pt idx="3110">
                  <c:v>1093.5999999999999</c:v>
                </c:pt>
                <c:pt idx="3111">
                  <c:v>1100.75</c:v>
                </c:pt>
                <c:pt idx="3112">
                  <c:v>1111.1099999999999</c:v>
                </c:pt>
                <c:pt idx="3113">
                  <c:v>1121.22</c:v>
                </c:pt>
                <c:pt idx="3114">
                  <c:v>1130.0899999999999</c:v>
                </c:pt>
                <c:pt idx="3115">
                  <c:v>1136.93</c:v>
                </c:pt>
                <c:pt idx="3116">
                  <c:v>1142.49</c:v>
                </c:pt>
                <c:pt idx="3117">
                  <c:v>1147.28</c:v>
                </c:pt>
                <c:pt idx="3118">
                  <c:v>1151.3399999999999</c:v>
                </c:pt>
                <c:pt idx="3119">
                  <c:v>1154.93</c:v>
                </c:pt>
                <c:pt idx="3120">
                  <c:v>1158.1600000000001</c:v>
                </c:pt>
                <c:pt idx="3121">
                  <c:v>1160.93</c:v>
                </c:pt>
                <c:pt idx="3122">
                  <c:v>1163.4000000000001</c:v>
                </c:pt>
                <c:pt idx="3123">
                  <c:v>1165.6500000000001</c:v>
                </c:pt>
                <c:pt idx="3124">
                  <c:v>1167.5999999999999</c:v>
                </c:pt>
                <c:pt idx="3125">
                  <c:v>1169.3499999999999</c:v>
                </c:pt>
                <c:pt idx="3126">
                  <c:v>1171</c:v>
                </c:pt>
                <c:pt idx="3127">
                  <c:v>1172.58</c:v>
                </c:pt>
                <c:pt idx="3128">
                  <c:v>1173.6300000000001</c:v>
                </c:pt>
                <c:pt idx="3129">
                  <c:v>1174.6600000000001</c:v>
                </c:pt>
                <c:pt idx="3130">
                  <c:v>1175.51</c:v>
                </c:pt>
                <c:pt idx="3131">
                  <c:v>1176.27</c:v>
                </c:pt>
                <c:pt idx="3132">
                  <c:v>1177.01</c:v>
                </c:pt>
                <c:pt idx="3133">
                  <c:v>1177.54</c:v>
                </c:pt>
                <c:pt idx="3134">
                  <c:v>1177.8699999999999</c:v>
                </c:pt>
                <c:pt idx="3135">
                  <c:v>1178.1500000000001</c:v>
                </c:pt>
                <c:pt idx="3136">
                  <c:v>1178.44</c:v>
                </c:pt>
                <c:pt idx="3137">
                  <c:v>1178.2</c:v>
                </c:pt>
                <c:pt idx="3138">
                  <c:v>1178.22</c:v>
                </c:pt>
                <c:pt idx="3139">
                  <c:v>1178.2</c:v>
                </c:pt>
                <c:pt idx="3140">
                  <c:v>1177.95</c:v>
                </c:pt>
                <c:pt idx="3141">
                  <c:v>1177.9100000000001</c:v>
                </c:pt>
                <c:pt idx="3142">
                  <c:v>1177.76</c:v>
                </c:pt>
                <c:pt idx="3143">
                  <c:v>1177.6400000000001</c:v>
                </c:pt>
                <c:pt idx="3144">
                  <c:v>1177.5</c:v>
                </c:pt>
                <c:pt idx="3145">
                  <c:v>1177.5</c:v>
                </c:pt>
                <c:pt idx="3146">
                  <c:v>1177.25</c:v>
                </c:pt>
                <c:pt idx="3147">
                  <c:v>1176.98</c:v>
                </c:pt>
                <c:pt idx="3148">
                  <c:v>1176.74</c:v>
                </c:pt>
                <c:pt idx="3149">
                  <c:v>1176.49</c:v>
                </c:pt>
                <c:pt idx="3150">
                  <c:v>1176.23</c:v>
                </c:pt>
                <c:pt idx="3151">
                  <c:v>1176</c:v>
                </c:pt>
                <c:pt idx="3152">
                  <c:v>1175.8</c:v>
                </c:pt>
                <c:pt idx="3153">
                  <c:v>1175.6500000000001</c:v>
                </c:pt>
                <c:pt idx="3154">
                  <c:v>1175.55</c:v>
                </c:pt>
                <c:pt idx="3155">
                  <c:v>1175.49</c:v>
                </c:pt>
                <c:pt idx="3156">
                  <c:v>1175.49</c:v>
                </c:pt>
                <c:pt idx="3157">
                  <c:v>1175.49</c:v>
                </c:pt>
                <c:pt idx="3158">
                  <c:v>1175.53</c:v>
                </c:pt>
                <c:pt idx="3159">
                  <c:v>1175.5999999999999</c:v>
                </c:pt>
                <c:pt idx="3160">
                  <c:v>1175.6300000000001</c:v>
                </c:pt>
                <c:pt idx="3161">
                  <c:v>1175.72</c:v>
                </c:pt>
                <c:pt idx="3162">
                  <c:v>1175.8499999999999</c:v>
                </c:pt>
                <c:pt idx="3163">
                  <c:v>1175.98</c:v>
                </c:pt>
                <c:pt idx="3164">
                  <c:v>1176.0999999999999</c:v>
                </c:pt>
                <c:pt idx="3165">
                  <c:v>1176.2</c:v>
                </c:pt>
                <c:pt idx="3166">
                  <c:v>1176.3</c:v>
                </c:pt>
                <c:pt idx="3167">
                  <c:v>1176.42</c:v>
                </c:pt>
                <c:pt idx="3168">
                  <c:v>1176.57</c:v>
                </c:pt>
                <c:pt idx="3169">
                  <c:v>1176.73</c:v>
                </c:pt>
                <c:pt idx="3170">
                  <c:v>1176.9100000000001</c:v>
                </c:pt>
                <c:pt idx="3171">
                  <c:v>1177.06</c:v>
                </c:pt>
                <c:pt idx="3172">
                  <c:v>1177.21</c:v>
                </c:pt>
                <c:pt idx="3173">
                  <c:v>1177.3499999999999</c:v>
                </c:pt>
                <c:pt idx="3174">
                  <c:v>1177.48</c:v>
                </c:pt>
                <c:pt idx="3175">
                  <c:v>1177.6400000000001</c:v>
                </c:pt>
                <c:pt idx="3176">
                  <c:v>1177.76</c:v>
                </c:pt>
                <c:pt idx="3177">
                  <c:v>1177.8599999999999</c:v>
                </c:pt>
                <c:pt idx="3178">
                  <c:v>1177.98</c:v>
                </c:pt>
                <c:pt idx="3179">
                  <c:v>1178.1199999999999</c:v>
                </c:pt>
                <c:pt idx="3180">
                  <c:v>1178.26</c:v>
                </c:pt>
                <c:pt idx="3181">
                  <c:v>1178.4100000000001</c:v>
                </c:pt>
                <c:pt idx="3182">
                  <c:v>1178.58</c:v>
                </c:pt>
                <c:pt idx="3183">
                  <c:v>1178.79</c:v>
                </c:pt>
                <c:pt idx="3184">
                  <c:v>1179.07</c:v>
                </c:pt>
                <c:pt idx="3185">
                  <c:v>1179.32</c:v>
                </c:pt>
                <c:pt idx="3186">
                  <c:v>1179.03</c:v>
                </c:pt>
                <c:pt idx="3187">
                  <c:v>494.06700000000001</c:v>
                </c:pt>
                <c:pt idx="3188">
                  <c:v>346.02199999999999</c:v>
                </c:pt>
                <c:pt idx="3189">
                  <c:v>307.55500000000001</c:v>
                </c:pt>
                <c:pt idx="3190">
                  <c:v>282.81700000000001</c:v>
                </c:pt>
                <c:pt idx="3191">
                  <c:v>266.71300000000002</c:v>
                </c:pt>
                <c:pt idx="3192">
                  <c:v>255.39099999999999</c:v>
                </c:pt>
                <c:pt idx="3193">
                  <c:v>244.44900000000001</c:v>
                </c:pt>
                <c:pt idx="3194">
                  <c:v>235.07599999999999</c:v>
                </c:pt>
                <c:pt idx="3195">
                  <c:v>227.12799999999999</c:v>
                </c:pt>
                <c:pt idx="3196">
                  <c:v>220</c:v>
                </c:pt>
                <c:pt idx="3197">
                  <c:v>213.065</c:v>
                </c:pt>
                <c:pt idx="3198">
                  <c:v>205.286</c:v>
                </c:pt>
                <c:pt idx="3199">
                  <c:v>98.754999999999995</c:v>
                </c:pt>
                <c:pt idx="3200">
                  <c:v>82.979799999999997</c:v>
                </c:pt>
                <c:pt idx="3201">
                  <c:v>86.01</c:v>
                </c:pt>
                <c:pt idx="3202">
                  <c:v>87.333500000000001</c:v>
                </c:pt>
                <c:pt idx="3203">
                  <c:v>86.817700000000002</c:v>
                </c:pt>
                <c:pt idx="3204">
                  <c:v>85.881600000000006</c:v>
                </c:pt>
                <c:pt idx="3205">
                  <c:v>85.4011</c:v>
                </c:pt>
                <c:pt idx="3206">
                  <c:v>84.387100000000004</c:v>
                </c:pt>
                <c:pt idx="3207">
                  <c:v>83.394999999999996</c:v>
                </c:pt>
                <c:pt idx="3208">
                  <c:v>83.198599999999999</c:v>
                </c:pt>
                <c:pt idx="3209">
                  <c:v>82.877700000000004</c:v>
                </c:pt>
                <c:pt idx="3210">
                  <c:v>82.658699999999996</c:v>
                </c:pt>
                <c:pt idx="3211">
                  <c:v>82.5916</c:v>
                </c:pt>
                <c:pt idx="3212">
                  <c:v>82.366100000000003</c:v>
                </c:pt>
                <c:pt idx="3213">
                  <c:v>82.305899999999994</c:v>
                </c:pt>
                <c:pt idx="3214">
                  <c:v>82.200199999999995</c:v>
                </c:pt>
                <c:pt idx="3215">
                  <c:v>82.167599999999993</c:v>
                </c:pt>
                <c:pt idx="3216">
                  <c:v>82.147800000000004</c:v>
                </c:pt>
                <c:pt idx="3217">
                  <c:v>82.017600000000002</c:v>
                </c:pt>
                <c:pt idx="3218">
                  <c:v>82.049300000000002</c:v>
                </c:pt>
                <c:pt idx="3219">
                  <c:v>81.971800000000002</c:v>
                </c:pt>
                <c:pt idx="3220">
                  <c:v>82.173199999999994</c:v>
                </c:pt>
                <c:pt idx="3221">
                  <c:v>82.3476</c:v>
                </c:pt>
                <c:pt idx="3222">
                  <c:v>82.542199999999994</c:v>
                </c:pt>
                <c:pt idx="3223">
                  <c:v>82.707800000000006</c:v>
                </c:pt>
                <c:pt idx="3224">
                  <c:v>82.893000000000001</c:v>
                </c:pt>
                <c:pt idx="3225">
                  <c:v>83.108599999999996</c:v>
                </c:pt>
                <c:pt idx="3226">
                  <c:v>83.294300000000007</c:v>
                </c:pt>
                <c:pt idx="3227">
                  <c:v>83.511399999999995</c:v>
                </c:pt>
                <c:pt idx="3228">
                  <c:v>83.712400000000002</c:v>
                </c:pt>
                <c:pt idx="3229">
                  <c:v>84.060699999999997</c:v>
                </c:pt>
                <c:pt idx="3230">
                  <c:v>84.388900000000007</c:v>
                </c:pt>
                <c:pt idx="3231">
                  <c:v>84.662199999999999</c:v>
                </c:pt>
                <c:pt idx="3232">
                  <c:v>85.177899999999994</c:v>
                </c:pt>
                <c:pt idx="3233">
                  <c:v>85.709699999999998</c:v>
                </c:pt>
                <c:pt idx="3234">
                  <c:v>85.981499999999997</c:v>
                </c:pt>
                <c:pt idx="3235">
                  <c:v>86.292699999999996</c:v>
                </c:pt>
                <c:pt idx="3236">
                  <c:v>86.607699999999994</c:v>
                </c:pt>
                <c:pt idx="3237">
                  <c:v>87.119500000000002</c:v>
                </c:pt>
                <c:pt idx="3238">
                  <c:v>87.418000000000006</c:v>
                </c:pt>
                <c:pt idx="3239">
                  <c:v>87.926699999999997</c:v>
                </c:pt>
                <c:pt idx="3240">
                  <c:v>88.161199999999994</c:v>
                </c:pt>
                <c:pt idx="3241">
                  <c:v>88.406300000000002</c:v>
                </c:pt>
                <c:pt idx="3242">
                  <c:v>88.321899999999999</c:v>
                </c:pt>
                <c:pt idx="3243">
                  <c:v>88.481499999999997</c:v>
                </c:pt>
                <c:pt idx="3244">
                  <c:v>88.591200000000001</c:v>
                </c:pt>
                <c:pt idx="3245">
                  <c:v>88.715500000000006</c:v>
                </c:pt>
                <c:pt idx="3246">
                  <c:v>89.165599999999998</c:v>
                </c:pt>
                <c:pt idx="3247">
                  <c:v>89.282499999999999</c:v>
                </c:pt>
                <c:pt idx="3248">
                  <c:v>89.419499999999999</c:v>
                </c:pt>
                <c:pt idx="3249">
                  <c:v>89.604100000000003</c:v>
                </c:pt>
                <c:pt idx="3250">
                  <c:v>89.765199999999993</c:v>
                </c:pt>
                <c:pt idx="3251">
                  <c:v>89.9345</c:v>
                </c:pt>
                <c:pt idx="3252">
                  <c:v>90.038600000000002</c:v>
                </c:pt>
                <c:pt idx="3253">
                  <c:v>90.0672</c:v>
                </c:pt>
                <c:pt idx="3254">
                  <c:v>90.191699999999997</c:v>
                </c:pt>
                <c:pt idx="3255">
                  <c:v>90.232100000000003</c:v>
                </c:pt>
                <c:pt idx="3256">
                  <c:v>90.317999999999998</c:v>
                </c:pt>
                <c:pt idx="3257">
                  <c:v>90.418499999999995</c:v>
                </c:pt>
                <c:pt idx="3258">
                  <c:v>90.3977</c:v>
                </c:pt>
                <c:pt idx="3259">
                  <c:v>90.336200000000005</c:v>
                </c:pt>
                <c:pt idx="3260">
                  <c:v>90.483400000000003</c:v>
                </c:pt>
                <c:pt idx="3261">
                  <c:v>90.388400000000004</c:v>
                </c:pt>
                <c:pt idx="3262">
                  <c:v>90.248699999999999</c:v>
                </c:pt>
                <c:pt idx="3263">
                  <c:v>90.100399999999993</c:v>
                </c:pt>
                <c:pt idx="3264">
                  <c:v>90.065700000000007</c:v>
                </c:pt>
                <c:pt idx="3265">
                  <c:v>89.988200000000006</c:v>
                </c:pt>
                <c:pt idx="3266">
                  <c:v>90.125299999999996</c:v>
                </c:pt>
                <c:pt idx="3267">
                  <c:v>90.126400000000004</c:v>
                </c:pt>
                <c:pt idx="3268">
                  <c:v>90.062899999999999</c:v>
                </c:pt>
                <c:pt idx="3269">
                  <c:v>89.965800000000002</c:v>
                </c:pt>
                <c:pt idx="3270">
                  <c:v>89.915999999999997</c:v>
                </c:pt>
                <c:pt idx="3271">
                  <c:v>89.915700000000001</c:v>
                </c:pt>
                <c:pt idx="3272">
                  <c:v>89.9602</c:v>
                </c:pt>
                <c:pt idx="3273">
                  <c:v>90.022800000000004</c:v>
                </c:pt>
                <c:pt idx="3274">
                  <c:v>90.110799999999998</c:v>
                </c:pt>
                <c:pt idx="3275">
                  <c:v>90.328199999999995</c:v>
                </c:pt>
                <c:pt idx="3276">
                  <c:v>90.668300000000002</c:v>
                </c:pt>
                <c:pt idx="3277">
                  <c:v>91.434799999999996</c:v>
                </c:pt>
                <c:pt idx="3278">
                  <c:v>563.57399999999996</c:v>
                </c:pt>
                <c:pt idx="3279">
                  <c:v>579.30399999999997</c:v>
                </c:pt>
                <c:pt idx="3280">
                  <c:v>573.78599999999994</c:v>
                </c:pt>
                <c:pt idx="3281">
                  <c:v>577.83000000000004</c:v>
                </c:pt>
                <c:pt idx="3282">
                  <c:v>579.96600000000001</c:v>
                </c:pt>
                <c:pt idx="3283">
                  <c:v>582.029</c:v>
                </c:pt>
                <c:pt idx="3284">
                  <c:v>583.66999999999996</c:v>
                </c:pt>
                <c:pt idx="3285">
                  <c:v>585.14099999999996</c:v>
                </c:pt>
                <c:pt idx="3286">
                  <c:v>585.88900000000001</c:v>
                </c:pt>
                <c:pt idx="3287">
                  <c:v>588.02099999999996</c:v>
                </c:pt>
                <c:pt idx="3288">
                  <c:v>589.01499999999999</c:v>
                </c:pt>
                <c:pt idx="3289">
                  <c:v>590.07100000000003</c:v>
                </c:pt>
                <c:pt idx="3290">
                  <c:v>632.80600000000004</c:v>
                </c:pt>
                <c:pt idx="3291">
                  <c:v>625.77800000000002</c:v>
                </c:pt>
                <c:pt idx="3292">
                  <c:v>630.23800000000006</c:v>
                </c:pt>
                <c:pt idx="3293">
                  <c:v>629.50199999999995</c:v>
                </c:pt>
                <c:pt idx="3294">
                  <c:v>629.31100000000004</c:v>
                </c:pt>
                <c:pt idx="3295">
                  <c:v>629.15</c:v>
                </c:pt>
                <c:pt idx="3296">
                  <c:v>628.44500000000005</c:v>
                </c:pt>
                <c:pt idx="3297">
                  <c:v>627.79</c:v>
                </c:pt>
                <c:pt idx="3298">
                  <c:v>627.74900000000002</c:v>
                </c:pt>
                <c:pt idx="3299">
                  <c:v>627.38</c:v>
                </c:pt>
                <c:pt idx="3300">
                  <c:v>627.13400000000001</c:v>
                </c:pt>
                <c:pt idx="3301">
                  <c:v>626.92200000000003</c:v>
                </c:pt>
                <c:pt idx="3302">
                  <c:v>626.76</c:v>
                </c:pt>
                <c:pt idx="3303">
                  <c:v>627.096</c:v>
                </c:pt>
                <c:pt idx="3304">
                  <c:v>626.24199999999996</c:v>
                </c:pt>
                <c:pt idx="3305">
                  <c:v>626.96</c:v>
                </c:pt>
                <c:pt idx="3306">
                  <c:v>627.42100000000005</c:v>
                </c:pt>
                <c:pt idx="3307">
                  <c:v>626.73500000000001</c:v>
                </c:pt>
                <c:pt idx="3308">
                  <c:v>626.899</c:v>
                </c:pt>
                <c:pt idx="3309">
                  <c:v>627.36800000000005</c:v>
                </c:pt>
                <c:pt idx="3310">
                  <c:v>627.52499999999998</c:v>
                </c:pt>
                <c:pt idx="3311">
                  <c:v>627.76700000000005</c:v>
                </c:pt>
                <c:pt idx="3312">
                  <c:v>628.18799999999999</c:v>
                </c:pt>
                <c:pt idx="3313">
                  <c:v>628.71500000000003</c:v>
                </c:pt>
                <c:pt idx="3314">
                  <c:v>629.04700000000003</c:v>
                </c:pt>
                <c:pt idx="3315">
                  <c:v>629.154</c:v>
                </c:pt>
                <c:pt idx="3316">
                  <c:v>629.26800000000003</c:v>
                </c:pt>
                <c:pt idx="3317">
                  <c:v>629.39</c:v>
                </c:pt>
                <c:pt idx="3318">
                  <c:v>629.49599999999998</c:v>
                </c:pt>
                <c:pt idx="3319">
                  <c:v>629.97400000000005</c:v>
                </c:pt>
                <c:pt idx="3320">
                  <c:v>629.24599999999998</c:v>
                </c:pt>
                <c:pt idx="3321">
                  <c:v>629.43600000000004</c:v>
                </c:pt>
                <c:pt idx="3322">
                  <c:v>629.70799999999997</c:v>
                </c:pt>
                <c:pt idx="3323">
                  <c:v>630.072</c:v>
                </c:pt>
                <c:pt idx="3324">
                  <c:v>630.45000000000005</c:v>
                </c:pt>
                <c:pt idx="3325">
                  <c:v>630.96</c:v>
                </c:pt>
                <c:pt idx="3326">
                  <c:v>631.43899999999996</c:v>
                </c:pt>
                <c:pt idx="3327">
                  <c:v>631.80100000000004</c:v>
                </c:pt>
                <c:pt idx="3328">
                  <c:v>632.15899999999999</c:v>
                </c:pt>
                <c:pt idx="3329">
                  <c:v>632.55700000000002</c:v>
                </c:pt>
                <c:pt idx="3330">
                  <c:v>632.82399999999996</c:v>
                </c:pt>
                <c:pt idx="3331">
                  <c:v>632.78899999999999</c:v>
                </c:pt>
                <c:pt idx="3332">
                  <c:v>633.02800000000002</c:v>
                </c:pt>
                <c:pt idx="3333">
                  <c:v>633.30799999999999</c:v>
                </c:pt>
                <c:pt idx="3334">
                  <c:v>633.45899999999995</c:v>
                </c:pt>
                <c:pt idx="3335">
                  <c:v>633.92200000000003</c:v>
                </c:pt>
                <c:pt idx="3336">
                  <c:v>633.98</c:v>
                </c:pt>
                <c:pt idx="3337">
                  <c:v>634.32500000000005</c:v>
                </c:pt>
                <c:pt idx="3338">
                  <c:v>634.46500000000003</c:v>
                </c:pt>
                <c:pt idx="3339">
                  <c:v>634.92499999999995</c:v>
                </c:pt>
                <c:pt idx="3340">
                  <c:v>634.79499999999996</c:v>
                </c:pt>
                <c:pt idx="3341">
                  <c:v>634.92700000000002</c:v>
                </c:pt>
                <c:pt idx="3342">
                  <c:v>635.01300000000003</c:v>
                </c:pt>
                <c:pt idx="3343">
                  <c:v>635.06700000000001</c:v>
                </c:pt>
                <c:pt idx="3344">
                  <c:v>634.16</c:v>
                </c:pt>
                <c:pt idx="3345">
                  <c:v>635.524</c:v>
                </c:pt>
                <c:pt idx="3346">
                  <c:v>635.69299999999998</c:v>
                </c:pt>
                <c:pt idx="3347">
                  <c:v>635.79899999999998</c:v>
                </c:pt>
                <c:pt idx="3348">
                  <c:v>637.18100000000004</c:v>
                </c:pt>
                <c:pt idx="3349">
                  <c:v>637.43499999999995</c:v>
                </c:pt>
                <c:pt idx="3350">
                  <c:v>637.51</c:v>
                </c:pt>
                <c:pt idx="3351">
                  <c:v>637.71500000000003</c:v>
                </c:pt>
                <c:pt idx="3352">
                  <c:v>637.64200000000005</c:v>
                </c:pt>
                <c:pt idx="3353">
                  <c:v>636.79</c:v>
                </c:pt>
                <c:pt idx="3354">
                  <c:v>638.31100000000004</c:v>
                </c:pt>
                <c:pt idx="3355">
                  <c:v>638.20000000000005</c:v>
                </c:pt>
                <c:pt idx="3356">
                  <c:v>638.54899999999998</c:v>
                </c:pt>
                <c:pt idx="3357">
                  <c:v>638.67999999999995</c:v>
                </c:pt>
                <c:pt idx="3358">
                  <c:v>639.04399999999998</c:v>
                </c:pt>
                <c:pt idx="3359">
                  <c:v>639.30700000000002</c:v>
                </c:pt>
                <c:pt idx="3360">
                  <c:v>639.72299999999996</c:v>
                </c:pt>
                <c:pt idx="3361">
                  <c:v>639.57500000000005</c:v>
                </c:pt>
                <c:pt idx="3362">
                  <c:v>639.46600000000001</c:v>
                </c:pt>
                <c:pt idx="3363">
                  <c:v>639.31899999999996</c:v>
                </c:pt>
                <c:pt idx="3364">
                  <c:v>639.33299999999997</c:v>
                </c:pt>
                <c:pt idx="3365">
                  <c:v>639.98</c:v>
                </c:pt>
                <c:pt idx="3366">
                  <c:v>640.34299999999996</c:v>
                </c:pt>
                <c:pt idx="3367">
                  <c:v>640.66600000000005</c:v>
                </c:pt>
                <c:pt idx="3368">
                  <c:v>640.69500000000005</c:v>
                </c:pt>
                <c:pt idx="3369">
                  <c:v>640.98699999999997</c:v>
                </c:pt>
                <c:pt idx="3370">
                  <c:v>641.30200000000002</c:v>
                </c:pt>
                <c:pt idx="3371">
                  <c:v>641.07600000000002</c:v>
                </c:pt>
                <c:pt idx="3372">
                  <c:v>640.05100000000004</c:v>
                </c:pt>
                <c:pt idx="3373">
                  <c:v>640.26900000000001</c:v>
                </c:pt>
                <c:pt idx="3374">
                  <c:v>640.31500000000005</c:v>
                </c:pt>
                <c:pt idx="3375">
                  <c:v>634.31500000000005</c:v>
                </c:pt>
                <c:pt idx="3376">
                  <c:v>643.52099999999996</c:v>
                </c:pt>
                <c:pt idx="3377">
                  <c:v>646.24699999999996</c:v>
                </c:pt>
                <c:pt idx="3378">
                  <c:v>646.73</c:v>
                </c:pt>
                <c:pt idx="3379">
                  <c:v>646.64800000000002</c:v>
                </c:pt>
                <c:pt idx="3380">
                  <c:v>646.24199999999996</c:v>
                </c:pt>
                <c:pt idx="3381">
                  <c:v>645.55200000000002</c:v>
                </c:pt>
                <c:pt idx="3382">
                  <c:v>645.29100000000005</c:v>
                </c:pt>
                <c:pt idx="3383">
                  <c:v>645.09299999999996</c:v>
                </c:pt>
                <c:pt idx="3384">
                  <c:v>645.11599999999999</c:v>
                </c:pt>
                <c:pt idx="3385">
                  <c:v>644.85299999999995</c:v>
                </c:pt>
                <c:pt idx="3386">
                  <c:v>645.33000000000004</c:v>
                </c:pt>
                <c:pt idx="3387">
                  <c:v>641.09900000000005</c:v>
                </c:pt>
                <c:pt idx="3388">
                  <c:v>645.57500000000005</c:v>
                </c:pt>
                <c:pt idx="3389">
                  <c:v>643.755</c:v>
                </c:pt>
                <c:pt idx="3390">
                  <c:v>643.65</c:v>
                </c:pt>
                <c:pt idx="3391">
                  <c:v>644.06899999999996</c:v>
                </c:pt>
                <c:pt idx="3392">
                  <c:v>644.08600000000001</c:v>
                </c:pt>
                <c:pt idx="3393">
                  <c:v>643.48599999999999</c:v>
                </c:pt>
                <c:pt idx="3394">
                  <c:v>643.28200000000004</c:v>
                </c:pt>
                <c:pt idx="3395">
                  <c:v>641.83600000000001</c:v>
                </c:pt>
                <c:pt idx="3396">
                  <c:v>640.83600000000001</c:v>
                </c:pt>
                <c:pt idx="3397">
                  <c:v>641.30999999999995</c:v>
                </c:pt>
                <c:pt idx="3398">
                  <c:v>642.41700000000003</c:v>
                </c:pt>
                <c:pt idx="3399">
                  <c:v>642.43100000000004</c:v>
                </c:pt>
                <c:pt idx="3400">
                  <c:v>634.58000000000004</c:v>
                </c:pt>
                <c:pt idx="3401">
                  <c:v>639.06600000000003</c:v>
                </c:pt>
                <c:pt idx="3402">
                  <c:v>634.75199999999995</c:v>
                </c:pt>
                <c:pt idx="3403">
                  <c:v>634.33799999999997</c:v>
                </c:pt>
                <c:pt idx="3404">
                  <c:v>639.90300000000002</c:v>
                </c:pt>
                <c:pt idx="3405">
                  <c:v>638.65700000000004</c:v>
                </c:pt>
                <c:pt idx="3406">
                  <c:v>636.76800000000003</c:v>
                </c:pt>
                <c:pt idx="3407">
                  <c:v>635.93100000000004</c:v>
                </c:pt>
                <c:pt idx="3408">
                  <c:v>635.54600000000005</c:v>
                </c:pt>
                <c:pt idx="3409">
                  <c:v>635.33600000000001</c:v>
                </c:pt>
                <c:pt idx="3410">
                  <c:v>636.09500000000003</c:v>
                </c:pt>
                <c:pt idx="3411">
                  <c:v>636.48299999999995</c:v>
                </c:pt>
                <c:pt idx="3412">
                  <c:v>644.02</c:v>
                </c:pt>
                <c:pt idx="3413">
                  <c:v>639.53599999999994</c:v>
                </c:pt>
                <c:pt idx="3414">
                  <c:v>644.95699999999999</c:v>
                </c:pt>
                <c:pt idx="3415">
                  <c:v>643.89800000000002</c:v>
                </c:pt>
                <c:pt idx="3416">
                  <c:v>644.71400000000006</c:v>
                </c:pt>
                <c:pt idx="3417">
                  <c:v>644.726</c:v>
                </c:pt>
                <c:pt idx="3418">
                  <c:v>645.59699999999998</c:v>
                </c:pt>
                <c:pt idx="3419">
                  <c:v>644.59</c:v>
                </c:pt>
                <c:pt idx="3420">
                  <c:v>645</c:v>
                </c:pt>
                <c:pt idx="3421">
                  <c:v>645.33500000000004</c:v>
                </c:pt>
                <c:pt idx="3422">
                  <c:v>645.79899999999998</c:v>
                </c:pt>
                <c:pt idx="3423">
                  <c:v>646.76</c:v>
                </c:pt>
                <c:pt idx="3424">
                  <c:v>650.67899999999997</c:v>
                </c:pt>
                <c:pt idx="3425">
                  <c:v>669.274</c:v>
                </c:pt>
                <c:pt idx="3426">
                  <c:v>668.553</c:v>
                </c:pt>
                <c:pt idx="3427">
                  <c:v>663.72799999999995</c:v>
                </c:pt>
                <c:pt idx="3428">
                  <c:v>662.56700000000001</c:v>
                </c:pt>
                <c:pt idx="3429">
                  <c:v>662.154</c:v>
                </c:pt>
                <c:pt idx="3430">
                  <c:v>660.95799999999997</c:v>
                </c:pt>
                <c:pt idx="3431">
                  <c:v>660.26599999999996</c:v>
                </c:pt>
                <c:pt idx="3432">
                  <c:v>660.173</c:v>
                </c:pt>
                <c:pt idx="3433">
                  <c:v>657.41099999999994</c:v>
                </c:pt>
                <c:pt idx="3434">
                  <c:v>654.50900000000001</c:v>
                </c:pt>
                <c:pt idx="3435">
                  <c:v>644.20500000000004</c:v>
                </c:pt>
                <c:pt idx="3436">
                  <c:v>125.39700000000001</c:v>
                </c:pt>
                <c:pt idx="3437">
                  <c:v>140.047</c:v>
                </c:pt>
                <c:pt idx="3438">
                  <c:v>143.923</c:v>
                </c:pt>
                <c:pt idx="3439">
                  <c:v>140.548</c:v>
                </c:pt>
                <c:pt idx="3440">
                  <c:v>136.99100000000001</c:v>
                </c:pt>
                <c:pt idx="3441">
                  <c:v>135.81399999999999</c:v>
                </c:pt>
                <c:pt idx="3442">
                  <c:v>134.886</c:v>
                </c:pt>
                <c:pt idx="3443">
                  <c:v>134.49799999999999</c:v>
                </c:pt>
                <c:pt idx="3444">
                  <c:v>134.083</c:v>
                </c:pt>
                <c:pt idx="3445">
                  <c:v>134.185</c:v>
                </c:pt>
                <c:pt idx="3446">
                  <c:v>133.66200000000001</c:v>
                </c:pt>
                <c:pt idx="3447">
                  <c:v>135.03100000000001</c:v>
                </c:pt>
                <c:pt idx="3448">
                  <c:v>442.93599999999998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816.45399999999995</c:v>
                </c:pt>
                <c:pt idx="3460">
                  <c:v>808.94600000000003</c:v>
                </c:pt>
                <c:pt idx="3461">
                  <c:v>813.91899999999998</c:v>
                </c:pt>
                <c:pt idx="3462">
                  <c:v>821.83799999999997</c:v>
                </c:pt>
                <c:pt idx="3463">
                  <c:v>825.49599999999998</c:v>
                </c:pt>
                <c:pt idx="3464">
                  <c:v>823.13499999999999</c:v>
                </c:pt>
                <c:pt idx="3465">
                  <c:v>818.69799999999998</c:v>
                </c:pt>
                <c:pt idx="3466">
                  <c:v>812.79399999999998</c:v>
                </c:pt>
                <c:pt idx="3467">
                  <c:v>806.19200000000001</c:v>
                </c:pt>
                <c:pt idx="3468">
                  <c:v>799.31799999999998</c:v>
                </c:pt>
                <c:pt idx="3469">
                  <c:v>797.20699999999999</c:v>
                </c:pt>
                <c:pt idx="3470">
                  <c:v>620.279</c:v>
                </c:pt>
                <c:pt idx="3471">
                  <c:v>647.31899999999996</c:v>
                </c:pt>
                <c:pt idx="3472">
                  <c:v>646.23500000000001</c:v>
                </c:pt>
                <c:pt idx="3473">
                  <c:v>643.56500000000005</c:v>
                </c:pt>
                <c:pt idx="3474">
                  <c:v>645.03499999999997</c:v>
                </c:pt>
                <c:pt idx="3475">
                  <c:v>645.31299999999999</c:v>
                </c:pt>
                <c:pt idx="3476">
                  <c:v>644.98699999999997</c:v>
                </c:pt>
                <c:pt idx="3477">
                  <c:v>645.25900000000001</c:v>
                </c:pt>
                <c:pt idx="3478">
                  <c:v>645.07899999999995</c:v>
                </c:pt>
                <c:pt idx="3479">
                  <c:v>644.697</c:v>
                </c:pt>
                <c:pt idx="3480">
                  <c:v>642.48099999999999</c:v>
                </c:pt>
                <c:pt idx="3481">
                  <c:v>642.15</c:v>
                </c:pt>
                <c:pt idx="3482">
                  <c:v>638.28200000000004</c:v>
                </c:pt>
                <c:pt idx="3483">
                  <c:v>640.75</c:v>
                </c:pt>
                <c:pt idx="3484">
                  <c:v>639.65</c:v>
                </c:pt>
                <c:pt idx="3485">
                  <c:v>639.1</c:v>
                </c:pt>
                <c:pt idx="3486">
                  <c:v>638.79200000000003</c:v>
                </c:pt>
                <c:pt idx="3487">
                  <c:v>642.13300000000004</c:v>
                </c:pt>
                <c:pt idx="3488">
                  <c:v>641.39700000000005</c:v>
                </c:pt>
                <c:pt idx="3489">
                  <c:v>641.03099999999995</c:v>
                </c:pt>
                <c:pt idx="3490">
                  <c:v>640.57299999999998</c:v>
                </c:pt>
                <c:pt idx="3491">
                  <c:v>640.30499999999995</c:v>
                </c:pt>
                <c:pt idx="3492">
                  <c:v>639.87400000000002</c:v>
                </c:pt>
                <c:pt idx="3493">
                  <c:v>639.79600000000005</c:v>
                </c:pt>
                <c:pt idx="3494">
                  <c:v>639.53899999999999</c:v>
                </c:pt>
                <c:pt idx="3495">
                  <c:v>639.42600000000004</c:v>
                </c:pt>
                <c:pt idx="3496">
                  <c:v>638.95500000000004</c:v>
                </c:pt>
                <c:pt idx="3497">
                  <c:v>638.41099999999994</c:v>
                </c:pt>
                <c:pt idx="3498">
                  <c:v>639.68600000000004</c:v>
                </c:pt>
                <c:pt idx="3499">
                  <c:v>639.76800000000003</c:v>
                </c:pt>
                <c:pt idx="3500">
                  <c:v>639.43899999999996</c:v>
                </c:pt>
                <c:pt idx="3501">
                  <c:v>639.35699999999997</c:v>
                </c:pt>
                <c:pt idx="3502">
                  <c:v>639.279</c:v>
                </c:pt>
                <c:pt idx="3503">
                  <c:v>639.245</c:v>
                </c:pt>
                <c:pt idx="3504">
                  <c:v>638.95699999999999</c:v>
                </c:pt>
                <c:pt idx="3505">
                  <c:v>638.79999999999995</c:v>
                </c:pt>
                <c:pt idx="3506">
                  <c:v>638.81100000000004</c:v>
                </c:pt>
                <c:pt idx="3507">
                  <c:v>640.04999999999995</c:v>
                </c:pt>
                <c:pt idx="3508">
                  <c:v>639.89200000000005</c:v>
                </c:pt>
                <c:pt idx="3509">
                  <c:v>640.03700000000003</c:v>
                </c:pt>
                <c:pt idx="3510">
                  <c:v>639.995</c:v>
                </c:pt>
                <c:pt idx="3511">
                  <c:v>640.03599999999994</c:v>
                </c:pt>
                <c:pt idx="3512">
                  <c:v>640.03599999999994</c:v>
                </c:pt>
                <c:pt idx="3513">
                  <c:v>640.09400000000005</c:v>
                </c:pt>
                <c:pt idx="3514">
                  <c:v>640.06399999999996</c:v>
                </c:pt>
                <c:pt idx="3515">
                  <c:v>640.27099999999996</c:v>
                </c:pt>
                <c:pt idx="3516">
                  <c:v>640.56100000000004</c:v>
                </c:pt>
                <c:pt idx="3517">
                  <c:v>640.43200000000002</c:v>
                </c:pt>
                <c:pt idx="3518">
                  <c:v>640.72199999999998</c:v>
                </c:pt>
                <c:pt idx="3519">
                  <c:v>640.52499999999998</c:v>
                </c:pt>
                <c:pt idx="3520">
                  <c:v>640.40700000000004</c:v>
                </c:pt>
                <c:pt idx="3521">
                  <c:v>640.88599999999997</c:v>
                </c:pt>
                <c:pt idx="3522">
                  <c:v>642.01300000000003</c:v>
                </c:pt>
                <c:pt idx="3523">
                  <c:v>642.274</c:v>
                </c:pt>
                <c:pt idx="3524">
                  <c:v>642.75599999999997</c:v>
                </c:pt>
                <c:pt idx="3525">
                  <c:v>643.39499999999998</c:v>
                </c:pt>
                <c:pt idx="3526">
                  <c:v>644.24199999999996</c:v>
                </c:pt>
                <c:pt idx="3527">
                  <c:v>645.39</c:v>
                </c:pt>
                <c:pt idx="3528">
                  <c:v>646.76400000000001</c:v>
                </c:pt>
                <c:pt idx="3529">
                  <c:v>648.11699999999996</c:v>
                </c:pt>
                <c:pt idx="3530">
                  <c:v>647.55999999999995</c:v>
                </c:pt>
                <c:pt idx="3531">
                  <c:v>647.83900000000006</c:v>
                </c:pt>
                <c:pt idx="3532">
                  <c:v>648.25</c:v>
                </c:pt>
                <c:pt idx="3533">
                  <c:v>648.16099999999994</c:v>
                </c:pt>
                <c:pt idx="3534">
                  <c:v>649.66700000000003</c:v>
                </c:pt>
                <c:pt idx="3535">
                  <c:v>651.21</c:v>
                </c:pt>
                <c:pt idx="3536">
                  <c:v>652.40800000000002</c:v>
                </c:pt>
                <c:pt idx="3537">
                  <c:v>837.423</c:v>
                </c:pt>
                <c:pt idx="3538">
                  <c:v>850.20299999999997</c:v>
                </c:pt>
                <c:pt idx="3539">
                  <c:v>854.13099999999997</c:v>
                </c:pt>
                <c:pt idx="3540">
                  <c:v>856.70299999999997</c:v>
                </c:pt>
                <c:pt idx="3541">
                  <c:v>858.87599999999998</c:v>
                </c:pt>
                <c:pt idx="3542">
                  <c:v>860.10299999999995</c:v>
                </c:pt>
                <c:pt idx="3543">
                  <c:v>860.87400000000002</c:v>
                </c:pt>
                <c:pt idx="3544">
                  <c:v>861.81500000000005</c:v>
                </c:pt>
                <c:pt idx="3545">
                  <c:v>862.02300000000002</c:v>
                </c:pt>
                <c:pt idx="3546">
                  <c:v>862.74400000000003</c:v>
                </c:pt>
                <c:pt idx="3547">
                  <c:v>863.51099999999997</c:v>
                </c:pt>
                <c:pt idx="3548">
                  <c:v>864.35400000000004</c:v>
                </c:pt>
                <c:pt idx="3549">
                  <c:v>872.77300000000002</c:v>
                </c:pt>
                <c:pt idx="3550">
                  <c:v>870.91600000000005</c:v>
                </c:pt>
                <c:pt idx="3551">
                  <c:v>861.86199999999997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859.08900000000006</c:v>
                </c:pt>
                <c:pt idx="3570">
                  <c:v>850.40800000000002</c:v>
                </c:pt>
                <c:pt idx="3571">
                  <c:v>837.38499999999999</c:v>
                </c:pt>
                <c:pt idx="3572">
                  <c:v>826.13900000000001</c:v>
                </c:pt>
                <c:pt idx="3573">
                  <c:v>816.32899999999995</c:v>
                </c:pt>
                <c:pt idx="3574">
                  <c:v>807.65499999999997</c:v>
                </c:pt>
                <c:pt idx="3575">
                  <c:v>799.43799999999999</c:v>
                </c:pt>
                <c:pt idx="3576">
                  <c:v>792.30700000000002</c:v>
                </c:pt>
                <c:pt idx="3577">
                  <c:v>777.40700000000004</c:v>
                </c:pt>
                <c:pt idx="3578">
                  <c:v>620.28599999999994</c:v>
                </c:pt>
                <c:pt idx="3579">
                  <c:v>624.04499999999996</c:v>
                </c:pt>
                <c:pt idx="3580">
                  <c:v>622.05200000000002</c:v>
                </c:pt>
                <c:pt idx="3581">
                  <c:v>623.47199999999998</c:v>
                </c:pt>
                <c:pt idx="3582">
                  <c:v>627.77599999999995</c:v>
                </c:pt>
                <c:pt idx="3583">
                  <c:v>628.83100000000002</c:v>
                </c:pt>
                <c:pt idx="3584">
                  <c:v>629.96699999999998</c:v>
                </c:pt>
                <c:pt idx="3585">
                  <c:v>630.82799999999997</c:v>
                </c:pt>
                <c:pt idx="3586">
                  <c:v>631.78300000000002</c:v>
                </c:pt>
                <c:pt idx="3587">
                  <c:v>631.98099999999999</c:v>
                </c:pt>
                <c:pt idx="3588">
                  <c:v>632.52099999999996</c:v>
                </c:pt>
                <c:pt idx="3589">
                  <c:v>632.774</c:v>
                </c:pt>
                <c:pt idx="3590">
                  <c:v>633.21400000000006</c:v>
                </c:pt>
                <c:pt idx="3591">
                  <c:v>633.56299999999999</c:v>
                </c:pt>
                <c:pt idx="3592">
                  <c:v>634.33500000000004</c:v>
                </c:pt>
                <c:pt idx="3593">
                  <c:v>634.96199999999999</c:v>
                </c:pt>
                <c:pt idx="3594">
                  <c:v>635.56100000000004</c:v>
                </c:pt>
                <c:pt idx="3595">
                  <c:v>636.31500000000005</c:v>
                </c:pt>
                <c:pt idx="3596">
                  <c:v>636.80399999999997</c:v>
                </c:pt>
                <c:pt idx="3597">
                  <c:v>637.274</c:v>
                </c:pt>
                <c:pt idx="3598">
                  <c:v>637.62699999999995</c:v>
                </c:pt>
                <c:pt idx="3599">
                  <c:v>638.09199999999998</c:v>
                </c:pt>
                <c:pt idx="3600">
                  <c:v>638.53499999999997</c:v>
                </c:pt>
                <c:pt idx="3601">
                  <c:v>639</c:v>
                </c:pt>
                <c:pt idx="3602">
                  <c:v>639.52200000000005</c:v>
                </c:pt>
                <c:pt idx="3603">
                  <c:v>639.91</c:v>
                </c:pt>
                <c:pt idx="3604">
                  <c:v>640.41600000000005</c:v>
                </c:pt>
                <c:pt idx="3605">
                  <c:v>640.81799999999998</c:v>
                </c:pt>
                <c:pt idx="3606">
                  <c:v>641.55399999999997</c:v>
                </c:pt>
                <c:pt idx="3607">
                  <c:v>642.072</c:v>
                </c:pt>
                <c:pt idx="3608">
                  <c:v>642.47199999999998</c:v>
                </c:pt>
                <c:pt idx="3609">
                  <c:v>642.94399999999996</c:v>
                </c:pt>
                <c:pt idx="3610">
                  <c:v>643.43799999999999</c:v>
                </c:pt>
                <c:pt idx="3611">
                  <c:v>644.01800000000003</c:v>
                </c:pt>
                <c:pt idx="3612">
                  <c:v>644.59500000000003</c:v>
                </c:pt>
                <c:pt idx="3613">
                  <c:v>645.16899999999998</c:v>
                </c:pt>
                <c:pt idx="3614">
                  <c:v>645.69899999999996</c:v>
                </c:pt>
                <c:pt idx="3615">
                  <c:v>646.21299999999997</c:v>
                </c:pt>
                <c:pt idx="3616">
                  <c:v>646.75800000000004</c:v>
                </c:pt>
                <c:pt idx="3617">
                  <c:v>647.11300000000006</c:v>
                </c:pt>
                <c:pt idx="3618">
                  <c:v>647.57299999999998</c:v>
                </c:pt>
                <c:pt idx="3619">
                  <c:v>647.98299999999995</c:v>
                </c:pt>
                <c:pt idx="3620">
                  <c:v>648.43399999999997</c:v>
                </c:pt>
                <c:pt idx="3621">
                  <c:v>648.89099999999996</c:v>
                </c:pt>
                <c:pt idx="3622">
                  <c:v>649.28300000000002</c:v>
                </c:pt>
                <c:pt idx="3623">
                  <c:v>649.66300000000001</c:v>
                </c:pt>
                <c:pt idx="3624">
                  <c:v>650.04499999999996</c:v>
                </c:pt>
                <c:pt idx="3625">
                  <c:v>650.40899999999999</c:v>
                </c:pt>
                <c:pt idx="3626">
                  <c:v>650.68399999999997</c:v>
                </c:pt>
                <c:pt idx="3627">
                  <c:v>650.96900000000005</c:v>
                </c:pt>
                <c:pt idx="3628">
                  <c:v>651.29200000000003</c:v>
                </c:pt>
                <c:pt idx="3629">
                  <c:v>651.54600000000005</c:v>
                </c:pt>
                <c:pt idx="3630">
                  <c:v>651.63099999999997</c:v>
                </c:pt>
                <c:pt idx="3631">
                  <c:v>651.78399999999999</c:v>
                </c:pt>
                <c:pt idx="3632">
                  <c:v>651.90200000000004</c:v>
                </c:pt>
                <c:pt idx="3633">
                  <c:v>652.04700000000003</c:v>
                </c:pt>
                <c:pt idx="3634">
                  <c:v>652.19000000000005</c:v>
                </c:pt>
                <c:pt idx="3635">
                  <c:v>652.33500000000004</c:v>
                </c:pt>
                <c:pt idx="3636">
                  <c:v>652.49099999999999</c:v>
                </c:pt>
                <c:pt idx="3637">
                  <c:v>652.64</c:v>
                </c:pt>
                <c:pt idx="3638">
                  <c:v>652.73099999999999</c:v>
                </c:pt>
                <c:pt idx="3639">
                  <c:v>652.82100000000003</c:v>
                </c:pt>
                <c:pt idx="3640">
                  <c:v>652.86199999999997</c:v>
                </c:pt>
                <c:pt idx="3641">
                  <c:v>652.80999999999995</c:v>
                </c:pt>
                <c:pt idx="3642">
                  <c:v>652.81700000000001</c:v>
                </c:pt>
                <c:pt idx="3643">
                  <c:v>652.82299999999998</c:v>
                </c:pt>
                <c:pt idx="3644">
                  <c:v>652.82000000000005</c:v>
                </c:pt>
                <c:pt idx="3645">
                  <c:v>652.80100000000004</c:v>
                </c:pt>
                <c:pt idx="3646">
                  <c:v>652.76300000000003</c:v>
                </c:pt>
                <c:pt idx="3647">
                  <c:v>652.73199999999997</c:v>
                </c:pt>
                <c:pt idx="3648">
                  <c:v>652.697</c:v>
                </c:pt>
                <c:pt idx="3649">
                  <c:v>652.65200000000004</c:v>
                </c:pt>
                <c:pt idx="3650">
                  <c:v>652.57100000000003</c:v>
                </c:pt>
                <c:pt idx="3651">
                  <c:v>652.59299999999996</c:v>
                </c:pt>
                <c:pt idx="3652">
                  <c:v>652.54499999999996</c:v>
                </c:pt>
                <c:pt idx="3653">
                  <c:v>652.44600000000003</c:v>
                </c:pt>
                <c:pt idx="3654">
                  <c:v>652.33799999999997</c:v>
                </c:pt>
                <c:pt idx="3655">
                  <c:v>652.24400000000003</c:v>
                </c:pt>
                <c:pt idx="3656">
                  <c:v>651.98500000000001</c:v>
                </c:pt>
                <c:pt idx="3657">
                  <c:v>651.9</c:v>
                </c:pt>
                <c:pt idx="3658">
                  <c:v>652.01</c:v>
                </c:pt>
                <c:pt idx="3659">
                  <c:v>652.15700000000004</c:v>
                </c:pt>
                <c:pt idx="3660">
                  <c:v>652.04100000000005</c:v>
                </c:pt>
                <c:pt idx="3661">
                  <c:v>651.95100000000002</c:v>
                </c:pt>
                <c:pt idx="3662">
                  <c:v>651.84699999999998</c:v>
                </c:pt>
                <c:pt idx="3663">
                  <c:v>651.71799999999996</c:v>
                </c:pt>
                <c:pt idx="3664">
                  <c:v>651.67700000000002</c:v>
                </c:pt>
                <c:pt idx="3665">
                  <c:v>651.30899999999997</c:v>
                </c:pt>
                <c:pt idx="3666">
                  <c:v>624.93100000000004</c:v>
                </c:pt>
                <c:pt idx="3667">
                  <c:v>644.83600000000001</c:v>
                </c:pt>
                <c:pt idx="3668">
                  <c:v>646.41399999999999</c:v>
                </c:pt>
                <c:pt idx="3669">
                  <c:v>646.76300000000003</c:v>
                </c:pt>
                <c:pt idx="3670">
                  <c:v>647.94399999999996</c:v>
                </c:pt>
                <c:pt idx="3671">
                  <c:v>649.30799999999999</c:v>
                </c:pt>
                <c:pt idx="3672">
                  <c:v>650.78499999999997</c:v>
                </c:pt>
                <c:pt idx="3673">
                  <c:v>651.76700000000005</c:v>
                </c:pt>
                <c:pt idx="3674">
                  <c:v>652.36800000000005</c:v>
                </c:pt>
                <c:pt idx="3675">
                  <c:v>652.84</c:v>
                </c:pt>
                <c:pt idx="3676">
                  <c:v>652.81899999999996</c:v>
                </c:pt>
                <c:pt idx="3677">
                  <c:v>652.07500000000005</c:v>
                </c:pt>
                <c:pt idx="3678">
                  <c:v>635.39300000000003</c:v>
                </c:pt>
                <c:pt idx="3679">
                  <c:v>631.55700000000002</c:v>
                </c:pt>
                <c:pt idx="3680">
                  <c:v>634.83299999999997</c:v>
                </c:pt>
                <c:pt idx="3681">
                  <c:v>636.44299999999998</c:v>
                </c:pt>
                <c:pt idx="3682">
                  <c:v>636.79600000000005</c:v>
                </c:pt>
                <c:pt idx="3683">
                  <c:v>637.07899999999995</c:v>
                </c:pt>
                <c:pt idx="3684">
                  <c:v>637.10699999999997</c:v>
                </c:pt>
                <c:pt idx="3685">
                  <c:v>637.22400000000005</c:v>
                </c:pt>
                <c:pt idx="3686">
                  <c:v>637.93700000000001</c:v>
                </c:pt>
                <c:pt idx="3687">
                  <c:v>639.08699999999999</c:v>
                </c:pt>
                <c:pt idx="3688">
                  <c:v>639.59199999999998</c:v>
                </c:pt>
                <c:pt idx="3689">
                  <c:v>640.26</c:v>
                </c:pt>
                <c:pt idx="3690">
                  <c:v>640.82399999999996</c:v>
                </c:pt>
                <c:pt idx="3691">
                  <c:v>641.73800000000006</c:v>
                </c:pt>
                <c:pt idx="3692">
                  <c:v>642.12099999999998</c:v>
                </c:pt>
                <c:pt idx="3693">
                  <c:v>642.46799999999996</c:v>
                </c:pt>
                <c:pt idx="3694">
                  <c:v>642.76300000000003</c:v>
                </c:pt>
                <c:pt idx="3695">
                  <c:v>643.13699999999994</c:v>
                </c:pt>
                <c:pt idx="3696">
                  <c:v>643.50800000000004</c:v>
                </c:pt>
                <c:pt idx="3697">
                  <c:v>643.77599999999995</c:v>
                </c:pt>
                <c:pt idx="3698">
                  <c:v>644.03</c:v>
                </c:pt>
                <c:pt idx="3699">
                  <c:v>644.34900000000005</c:v>
                </c:pt>
                <c:pt idx="3700">
                  <c:v>644.65899999999999</c:v>
                </c:pt>
                <c:pt idx="3701">
                  <c:v>644.93600000000004</c:v>
                </c:pt>
                <c:pt idx="3702">
                  <c:v>645.11500000000001</c:v>
                </c:pt>
                <c:pt idx="3703">
                  <c:v>645.31899999999996</c:v>
                </c:pt>
                <c:pt idx="3704">
                  <c:v>645.53099999999995</c:v>
                </c:pt>
                <c:pt idx="3705">
                  <c:v>645.76700000000005</c:v>
                </c:pt>
                <c:pt idx="3706">
                  <c:v>645.91700000000003</c:v>
                </c:pt>
                <c:pt idx="3707">
                  <c:v>646.53099999999995</c:v>
                </c:pt>
                <c:pt idx="3708">
                  <c:v>646.61599999999999</c:v>
                </c:pt>
                <c:pt idx="3709">
                  <c:v>646.87199999999996</c:v>
                </c:pt>
                <c:pt idx="3710">
                  <c:v>646.92899999999997</c:v>
                </c:pt>
                <c:pt idx="3711">
                  <c:v>647.00800000000004</c:v>
                </c:pt>
                <c:pt idx="3712">
                  <c:v>647.27300000000002</c:v>
                </c:pt>
                <c:pt idx="3713">
                  <c:v>647.60500000000002</c:v>
                </c:pt>
                <c:pt idx="3714">
                  <c:v>647.74</c:v>
                </c:pt>
                <c:pt idx="3715">
                  <c:v>648.04</c:v>
                </c:pt>
                <c:pt idx="3716">
                  <c:v>648.20799999999997</c:v>
                </c:pt>
                <c:pt idx="3717">
                  <c:v>648.41899999999998</c:v>
                </c:pt>
                <c:pt idx="3718">
                  <c:v>648.38199999999995</c:v>
                </c:pt>
                <c:pt idx="3719">
                  <c:v>648.30399999999997</c:v>
                </c:pt>
                <c:pt idx="3720">
                  <c:v>648.34299999999996</c:v>
                </c:pt>
                <c:pt idx="3721">
                  <c:v>648.71600000000001</c:v>
                </c:pt>
                <c:pt idx="3722">
                  <c:v>648.85400000000004</c:v>
                </c:pt>
                <c:pt idx="3723">
                  <c:v>648.92100000000005</c:v>
                </c:pt>
                <c:pt idx="3724">
                  <c:v>648.94399999999996</c:v>
                </c:pt>
                <c:pt idx="3725">
                  <c:v>648.96</c:v>
                </c:pt>
                <c:pt idx="3726">
                  <c:v>649.05399999999997</c:v>
                </c:pt>
                <c:pt idx="3727">
                  <c:v>648.97500000000002</c:v>
                </c:pt>
                <c:pt idx="3728">
                  <c:v>648.92700000000002</c:v>
                </c:pt>
                <c:pt idx="3729">
                  <c:v>648.84799999999996</c:v>
                </c:pt>
                <c:pt idx="3730">
                  <c:v>648.65300000000002</c:v>
                </c:pt>
                <c:pt idx="3731">
                  <c:v>648.51099999999997</c:v>
                </c:pt>
                <c:pt idx="3732">
                  <c:v>648.41999999999996</c:v>
                </c:pt>
                <c:pt idx="3733">
                  <c:v>648.03499999999997</c:v>
                </c:pt>
                <c:pt idx="3734">
                  <c:v>647.99099999999999</c:v>
                </c:pt>
                <c:pt idx="3735">
                  <c:v>647.93299999999999</c:v>
                </c:pt>
                <c:pt idx="3736">
                  <c:v>648.26900000000001</c:v>
                </c:pt>
                <c:pt idx="3737">
                  <c:v>648.02700000000004</c:v>
                </c:pt>
                <c:pt idx="3738">
                  <c:v>648.25800000000004</c:v>
                </c:pt>
                <c:pt idx="3739">
                  <c:v>648.46699999999998</c:v>
                </c:pt>
                <c:pt idx="3740">
                  <c:v>648.59699999999998</c:v>
                </c:pt>
                <c:pt idx="3741">
                  <c:v>648.67899999999997</c:v>
                </c:pt>
                <c:pt idx="3742">
                  <c:v>648.80100000000004</c:v>
                </c:pt>
                <c:pt idx="3743">
                  <c:v>649.23699999999997</c:v>
                </c:pt>
                <c:pt idx="3744">
                  <c:v>649.34</c:v>
                </c:pt>
                <c:pt idx="3745">
                  <c:v>649.52800000000002</c:v>
                </c:pt>
                <c:pt idx="3746">
                  <c:v>649.64</c:v>
                </c:pt>
                <c:pt idx="3747">
                  <c:v>649.79600000000005</c:v>
                </c:pt>
                <c:pt idx="3748">
                  <c:v>649.98400000000004</c:v>
                </c:pt>
                <c:pt idx="3749">
                  <c:v>650.19200000000001</c:v>
                </c:pt>
                <c:pt idx="3750">
                  <c:v>650.351</c:v>
                </c:pt>
                <c:pt idx="3751">
                  <c:v>650.47699999999998</c:v>
                </c:pt>
                <c:pt idx="3752">
                  <c:v>650.57399999999996</c:v>
                </c:pt>
                <c:pt idx="3753">
                  <c:v>650.57799999999997</c:v>
                </c:pt>
                <c:pt idx="3754">
                  <c:v>650.47500000000002</c:v>
                </c:pt>
                <c:pt idx="3755">
                  <c:v>650.04899999999998</c:v>
                </c:pt>
                <c:pt idx="3756">
                  <c:v>164.85499999999999</c:v>
                </c:pt>
                <c:pt idx="3757">
                  <c:v>133.37700000000001</c:v>
                </c:pt>
                <c:pt idx="3758">
                  <c:v>146.44399999999999</c:v>
                </c:pt>
                <c:pt idx="3759">
                  <c:v>145.19999999999999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142.46299999999999</c:v>
                </c:pt>
                <c:pt idx="3772">
                  <c:v>140.13499999999999</c:v>
                </c:pt>
                <c:pt idx="3773">
                  <c:v>128.88399999999999</c:v>
                </c:pt>
                <c:pt idx="3774">
                  <c:v>122.13200000000001</c:v>
                </c:pt>
                <c:pt idx="3775">
                  <c:v>117.617</c:v>
                </c:pt>
                <c:pt idx="3776">
                  <c:v>113.598</c:v>
                </c:pt>
                <c:pt idx="3777">
                  <c:v>110.63800000000001</c:v>
                </c:pt>
                <c:pt idx="3778">
                  <c:v>106.121</c:v>
                </c:pt>
                <c:pt idx="3779">
                  <c:v>96.460499999999996</c:v>
                </c:pt>
                <c:pt idx="3780">
                  <c:v>92.648899999999998</c:v>
                </c:pt>
                <c:pt idx="3781">
                  <c:v>100.241</c:v>
                </c:pt>
                <c:pt idx="3782">
                  <c:v>100.532</c:v>
                </c:pt>
                <c:pt idx="3783">
                  <c:v>101.136</c:v>
                </c:pt>
                <c:pt idx="3784">
                  <c:v>100.81699999999999</c:v>
                </c:pt>
                <c:pt idx="3785">
                  <c:v>100.613</c:v>
                </c:pt>
                <c:pt idx="3786">
                  <c:v>100.596</c:v>
                </c:pt>
                <c:pt idx="3787">
                  <c:v>100.533</c:v>
                </c:pt>
                <c:pt idx="3788">
                  <c:v>100.312</c:v>
                </c:pt>
                <c:pt idx="3789">
                  <c:v>100.617</c:v>
                </c:pt>
                <c:pt idx="3790">
                  <c:v>100.366</c:v>
                </c:pt>
                <c:pt idx="3791">
                  <c:v>100.05800000000001</c:v>
                </c:pt>
                <c:pt idx="3792">
                  <c:v>99.983699999999999</c:v>
                </c:pt>
                <c:pt idx="3793">
                  <c:v>99.768900000000002</c:v>
                </c:pt>
                <c:pt idx="3794">
                  <c:v>99.703000000000003</c:v>
                </c:pt>
                <c:pt idx="3795">
                  <c:v>99.534099999999995</c:v>
                </c:pt>
                <c:pt idx="3796">
                  <c:v>99.329800000000006</c:v>
                </c:pt>
                <c:pt idx="3797">
                  <c:v>99.224599999999995</c:v>
                </c:pt>
                <c:pt idx="3798">
                  <c:v>98.672300000000007</c:v>
                </c:pt>
                <c:pt idx="3799">
                  <c:v>98.151600000000002</c:v>
                </c:pt>
                <c:pt idx="3800">
                  <c:v>97.676100000000005</c:v>
                </c:pt>
                <c:pt idx="3801">
                  <c:v>97.466200000000001</c:v>
                </c:pt>
                <c:pt idx="3802">
                  <c:v>97.052999999999997</c:v>
                </c:pt>
                <c:pt idx="3803">
                  <c:v>96.651799999999994</c:v>
                </c:pt>
                <c:pt idx="3804">
                  <c:v>96.281099999999995</c:v>
                </c:pt>
                <c:pt idx="3805">
                  <c:v>95.963999999999999</c:v>
                </c:pt>
                <c:pt idx="3806">
                  <c:v>95.718699999999998</c:v>
                </c:pt>
                <c:pt idx="3807">
                  <c:v>95.486800000000002</c:v>
                </c:pt>
                <c:pt idx="3808">
                  <c:v>95.666600000000003</c:v>
                </c:pt>
                <c:pt idx="3809">
                  <c:v>95.673900000000003</c:v>
                </c:pt>
                <c:pt idx="3810">
                  <c:v>95.725700000000003</c:v>
                </c:pt>
                <c:pt idx="3811">
                  <c:v>95.965599999999995</c:v>
                </c:pt>
                <c:pt idx="3812">
                  <c:v>96.043999999999997</c:v>
                </c:pt>
                <c:pt idx="3813">
                  <c:v>96.110100000000003</c:v>
                </c:pt>
                <c:pt idx="3814">
                  <c:v>96.351100000000002</c:v>
                </c:pt>
                <c:pt idx="3815">
                  <c:v>96.343800000000002</c:v>
                </c:pt>
                <c:pt idx="3816">
                  <c:v>96.485100000000003</c:v>
                </c:pt>
                <c:pt idx="3817">
                  <c:v>96.799400000000006</c:v>
                </c:pt>
                <c:pt idx="3818">
                  <c:v>97.128299999999996</c:v>
                </c:pt>
                <c:pt idx="3819">
                  <c:v>97.280299999999997</c:v>
                </c:pt>
                <c:pt idx="3820">
                  <c:v>97.421000000000006</c:v>
                </c:pt>
                <c:pt idx="3821">
                  <c:v>97.609700000000004</c:v>
                </c:pt>
                <c:pt idx="3822">
                  <c:v>97.827500000000001</c:v>
                </c:pt>
                <c:pt idx="3823">
                  <c:v>97.998800000000003</c:v>
                </c:pt>
                <c:pt idx="3824">
                  <c:v>98.189599999999999</c:v>
                </c:pt>
                <c:pt idx="3825">
                  <c:v>98.316699999999997</c:v>
                </c:pt>
                <c:pt idx="3826">
                  <c:v>98.431700000000006</c:v>
                </c:pt>
                <c:pt idx="3827">
                  <c:v>98.703299999999999</c:v>
                </c:pt>
                <c:pt idx="3828">
                  <c:v>98.860799999999998</c:v>
                </c:pt>
                <c:pt idx="3829">
                  <c:v>98.943899999999999</c:v>
                </c:pt>
                <c:pt idx="3830">
                  <c:v>99.090100000000007</c:v>
                </c:pt>
                <c:pt idx="3831">
                  <c:v>99.122699999999995</c:v>
                </c:pt>
                <c:pt idx="3832">
                  <c:v>99.160700000000006</c:v>
                </c:pt>
                <c:pt idx="3833">
                  <c:v>99.119299999999996</c:v>
                </c:pt>
                <c:pt idx="3834">
                  <c:v>99.120999999999995</c:v>
                </c:pt>
                <c:pt idx="3835">
                  <c:v>99.127700000000004</c:v>
                </c:pt>
                <c:pt idx="3836">
                  <c:v>99.145399999999995</c:v>
                </c:pt>
                <c:pt idx="3837">
                  <c:v>99.138300000000001</c:v>
                </c:pt>
                <c:pt idx="3838">
                  <c:v>99.290400000000005</c:v>
                </c:pt>
                <c:pt idx="3839">
                  <c:v>99.339200000000005</c:v>
                </c:pt>
                <c:pt idx="3840">
                  <c:v>99.400099999999995</c:v>
                </c:pt>
                <c:pt idx="3841">
                  <c:v>99.478200000000001</c:v>
                </c:pt>
                <c:pt idx="3842">
                  <c:v>99.650899999999993</c:v>
                </c:pt>
                <c:pt idx="3843">
                  <c:v>99.740799999999993</c:v>
                </c:pt>
                <c:pt idx="3844">
                  <c:v>100.054</c:v>
                </c:pt>
                <c:pt idx="3845">
                  <c:v>609.66499999999996</c:v>
                </c:pt>
                <c:pt idx="3846">
                  <c:v>776.2</c:v>
                </c:pt>
                <c:pt idx="3847">
                  <c:v>838.88099999999997</c:v>
                </c:pt>
                <c:pt idx="3848">
                  <c:v>882.2</c:v>
                </c:pt>
                <c:pt idx="3849">
                  <c:v>914.77700000000004</c:v>
                </c:pt>
                <c:pt idx="3850">
                  <c:v>938.11300000000006</c:v>
                </c:pt>
                <c:pt idx="3851">
                  <c:v>957.19200000000001</c:v>
                </c:pt>
                <c:pt idx="3852">
                  <c:v>974.17600000000004</c:v>
                </c:pt>
                <c:pt idx="3853">
                  <c:v>988.79499999999996</c:v>
                </c:pt>
                <c:pt idx="3854">
                  <c:v>1001.63</c:v>
                </c:pt>
                <c:pt idx="3855">
                  <c:v>1012.92</c:v>
                </c:pt>
                <c:pt idx="3856">
                  <c:v>1028.3499999999999</c:v>
                </c:pt>
                <c:pt idx="3857">
                  <c:v>1166.69</c:v>
                </c:pt>
                <c:pt idx="3858">
                  <c:v>1157.75</c:v>
                </c:pt>
                <c:pt idx="3859">
                  <c:v>1155.1300000000001</c:v>
                </c:pt>
                <c:pt idx="3860">
                  <c:v>1154.9100000000001</c:v>
                </c:pt>
                <c:pt idx="3861">
                  <c:v>1154.7</c:v>
                </c:pt>
                <c:pt idx="3862">
                  <c:v>1154.8800000000001</c:v>
                </c:pt>
                <c:pt idx="3863">
                  <c:v>1154.83</c:v>
                </c:pt>
                <c:pt idx="3864">
                  <c:v>1154.8</c:v>
                </c:pt>
                <c:pt idx="3865">
                  <c:v>1154.4100000000001</c:v>
                </c:pt>
                <c:pt idx="3866">
                  <c:v>1154.48</c:v>
                </c:pt>
                <c:pt idx="3867">
                  <c:v>1154.73</c:v>
                </c:pt>
                <c:pt idx="3868">
                  <c:v>1154.81</c:v>
                </c:pt>
                <c:pt idx="3869">
                  <c:v>1155.06</c:v>
                </c:pt>
                <c:pt idx="3870">
                  <c:v>1155.23</c:v>
                </c:pt>
                <c:pt idx="3871">
                  <c:v>1155.3499999999999</c:v>
                </c:pt>
                <c:pt idx="3872">
                  <c:v>1155.54</c:v>
                </c:pt>
                <c:pt idx="3873">
                  <c:v>1155.74</c:v>
                </c:pt>
                <c:pt idx="3874">
                  <c:v>1155.83</c:v>
                </c:pt>
                <c:pt idx="3875">
                  <c:v>1155.98</c:v>
                </c:pt>
                <c:pt idx="3876">
                  <c:v>1156.05</c:v>
                </c:pt>
                <c:pt idx="3877">
                  <c:v>1156.17</c:v>
                </c:pt>
                <c:pt idx="3878">
                  <c:v>1156.27</c:v>
                </c:pt>
                <c:pt idx="3879">
                  <c:v>1156.26</c:v>
                </c:pt>
                <c:pt idx="3880">
                  <c:v>1156.3399999999999</c:v>
                </c:pt>
                <c:pt idx="3881">
                  <c:v>1156.49</c:v>
                </c:pt>
                <c:pt idx="3882">
                  <c:v>1156.6600000000001</c:v>
                </c:pt>
                <c:pt idx="3883">
                  <c:v>1156.79</c:v>
                </c:pt>
                <c:pt idx="3884">
                  <c:v>1156.99</c:v>
                </c:pt>
                <c:pt idx="3885">
                  <c:v>1156.9100000000001</c:v>
                </c:pt>
                <c:pt idx="3886">
                  <c:v>1157.07</c:v>
                </c:pt>
                <c:pt idx="3887">
                  <c:v>1157.19</c:v>
                </c:pt>
                <c:pt idx="3888">
                  <c:v>1157.3800000000001</c:v>
                </c:pt>
                <c:pt idx="3889">
                  <c:v>1157.51</c:v>
                </c:pt>
                <c:pt idx="3890">
                  <c:v>1157.7</c:v>
                </c:pt>
                <c:pt idx="3891">
                  <c:v>1157.69</c:v>
                </c:pt>
                <c:pt idx="3892">
                  <c:v>1157.71</c:v>
                </c:pt>
                <c:pt idx="3893">
                  <c:v>1158.17</c:v>
                </c:pt>
                <c:pt idx="3894">
                  <c:v>1157.82</c:v>
                </c:pt>
                <c:pt idx="3895">
                  <c:v>1157.8699999999999</c:v>
                </c:pt>
                <c:pt idx="3896">
                  <c:v>1157.8399999999999</c:v>
                </c:pt>
                <c:pt idx="3897">
                  <c:v>1157.73</c:v>
                </c:pt>
                <c:pt idx="3898">
                  <c:v>1157.75</c:v>
                </c:pt>
                <c:pt idx="3899">
                  <c:v>1157.76</c:v>
                </c:pt>
                <c:pt idx="3900">
                  <c:v>1157.67</c:v>
                </c:pt>
                <c:pt idx="3901">
                  <c:v>1157.72</c:v>
                </c:pt>
                <c:pt idx="3902">
                  <c:v>1157.83</c:v>
                </c:pt>
                <c:pt idx="3903">
                  <c:v>1157.73</c:v>
                </c:pt>
                <c:pt idx="3904">
                  <c:v>1157.5899999999999</c:v>
                </c:pt>
                <c:pt idx="3905">
                  <c:v>1157.47</c:v>
                </c:pt>
                <c:pt idx="3906">
                  <c:v>1157.44</c:v>
                </c:pt>
                <c:pt idx="3907">
                  <c:v>1157.3699999999999</c:v>
                </c:pt>
                <c:pt idx="3908">
                  <c:v>1157.31</c:v>
                </c:pt>
                <c:pt idx="3909">
                  <c:v>1157.24</c:v>
                </c:pt>
                <c:pt idx="3910">
                  <c:v>1157.18</c:v>
                </c:pt>
                <c:pt idx="3911">
                  <c:v>1157.1300000000001</c:v>
                </c:pt>
                <c:pt idx="3912">
                  <c:v>1157.24</c:v>
                </c:pt>
                <c:pt idx="3913">
                  <c:v>1156.8399999999999</c:v>
                </c:pt>
                <c:pt idx="3914">
                  <c:v>1156.96</c:v>
                </c:pt>
                <c:pt idx="3915">
                  <c:v>1157.0999999999999</c:v>
                </c:pt>
                <c:pt idx="3916">
                  <c:v>1157.22</c:v>
                </c:pt>
                <c:pt idx="3917">
                  <c:v>1157.3699999999999</c:v>
                </c:pt>
                <c:pt idx="3918">
                  <c:v>1157.54</c:v>
                </c:pt>
                <c:pt idx="3919">
                  <c:v>1157.5999999999999</c:v>
                </c:pt>
                <c:pt idx="3920">
                  <c:v>1157.69</c:v>
                </c:pt>
                <c:pt idx="3921">
                  <c:v>1157.81</c:v>
                </c:pt>
                <c:pt idx="3922">
                  <c:v>1157.82</c:v>
                </c:pt>
                <c:pt idx="3923">
                  <c:v>1158.0899999999999</c:v>
                </c:pt>
                <c:pt idx="3924">
                  <c:v>1158.26</c:v>
                </c:pt>
                <c:pt idx="3925">
                  <c:v>1158.4000000000001</c:v>
                </c:pt>
                <c:pt idx="3926">
                  <c:v>1158.08</c:v>
                </c:pt>
                <c:pt idx="3927">
                  <c:v>1158.3399999999999</c:v>
                </c:pt>
                <c:pt idx="3928">
                  <c:v>1158.56</c:v>
                </c:pt>
                <c:pt idx="3929">
                  <c:v>1159</c:v>
                </c:pt>
                <c:pt idx="3930">
                  <c:v>1159.26</c:v>
                </c:pt>
                <c:pt idx="3931">
                  <c:v>1159.6199999999999</c:v>
                </c:pt>
                <c:pt idx="3932">
                  <c:v>1159.75</c:v>
                </c:pt>
                <c:pt idx="3933">
                  <c:v>1160.1400000000001</c:v>
                </c:pt>
                <c:pt idx="3934">
                  <c:v>1159.8800000000001</c:v>
                </c:pt>
                <c:pt idx="3935">
                  <c:v>1159.3599999999999</c:v>
                </c:pt>
                <c:pt idx="3936">
                  <c:v>608.44500000000005</c:v>
                </c:pt>
                <c:pt idx="3937">
                  <c:v>604.73500000000001</c:v>
                </c:pt>
                <c:pt idx="3938">
                  <c:v>605.08600000000001</c:v>
                </c:pt>
                <c:pt idx="3939">
                  <c:v>604.40700000000004</c:v>
                </c:pt>
                <c:pt idx="3940">
                  <c:v>606.55200000000002</c:v>
                </c:pt>
                <c:pt idx="3941">
                  <c:v>606.90300000000002</c:v>
                </c:pt>
                <c:pt idx="3942">
                  <c:v>606.822</c:v>
                </c:pt>
                <c:pt idx="3943">
                  <c:v>606.56799999999998</c:v>
                </c:pt>
                <c:pt idx="3944">
                  <c:v>607.97799999999995</c:v>
                </c:pt>
                <c:pt idx="3945">
                  <c:v>606.82600000000002</c:v>
                </c:pt>
                <c:pt idx="3946">
                  <c:v>609.33399999999995</c:v>
                </c:pt>
                <c:pt idx="3947">
                  <c:v>612.54999999999995</c:v>
                </c:pt>
                <c:pt idx="3948">
                  <c:v>637.96</c:v>
                </c:pt>
                <c:pt idx="3949">
                  <c:v>642.59699999999998</c:v>
                </c:pt>
                <c:pt idx="3950">
                  <c:v>642.351</c:v>
                </c:pt>
                <c:pt idx="3951">
                  <c:v>647.67200000000003</c:v>
                </c:pt>
                <c:pt idx="3952">
                  <c:v>645.17499999999995</c:v>
                </c:pt>
                <c:pt idx="3953">
                  <c:v>644.98199999999997</c:v>
                </c:pt>
                <c:pt idx="3954">
                  <c:v>645.21199999999999</c:v>
                </c:pt>
                <c:pt idx="3955">
                  <c:v>644.60199999999998</c:v>
                </c:pt>
                <c:pt idx="3956">
                  <c:v>644.64800000000002</c:v>
                </c:pt>
                <c:pt idx="3957">
                  <c:v>644.221</c:v>
                </c:pt>
                <c:pt idx="3958">
                  <c:v>645.79</c:v>
                </c:pt>
                <c:pt idx="3959">
                  <c:v>645.71600000000001</c:v>
                </c:pt>
                <c:pt idx="3960">
                  <c:v>645.50300000000004</c:v>
                </c:pt>
                <c:pt idx="3961">
                  <c:v>645.16</c:v>
                </c:pt>
                <c:pt idx="3962">
                  <c:v>643.53</c:v>
                </c:pt>
                <c:pt idx="3963">
                  <c:v>643.17600000000004</c:v>
                </c:pt>
                <c:pt idx="3964">
                  <c:v>644.36300000000006</c:v>
                </c:pt>
                <c:pt idx="3965">
                  <c:v>644.55100000000004</c:v>
                </c:pt>
                <c:pt idx="3966">
                  <c:v>644.67100000000005</c:v>
                </c:pt>
                <c:pt idx="3967">
                  <c:v>644.63300000000004</c:v>
                </c:pt>
                <c:pt idx="3968">
                  <c:v>644.62800000000004</c:v>
                </c:pt>
                <c:pt idx="3969">
                  <c:v>644.78300000000002</c:v>
                </c:pt>
                <c:pt idx="3970">
                  <c:v>644.52099999999996</c:v>
                </c:pt>
                <c:pt idx="3971">
                  <c:v>645.57100000000003</c:v>
                </c:pt>
                <c:pt idx="3972">
                  <c:v>646.60599999999999</c:v>
                </c:pt>
                <c:pt idx="3973">
                  <c:v>646.327</c:v>
                </c:pt>
                <c:pt idx="3974">
                  <c:v>645.86500000000001</c:v>
                </c:pt>
                <c:pt idx="3975">
                  <c:v>646.01900000000001</c:v>
                </c:pt>
                <c:pt idx="3976">
                  <c:v>645.82500000000005</c:v>
                </c:pt>
                <c:pt idx="3977">
                  <c:v>645.63599999999997</c:v>
                </c:pt>
                <c:pt idx="3978">
                  <c:v>645.54899999999998</c:v>
                </c:pt>
                <c:pt idx="3979">
                  <c:v>645.03399999999999</c:v>
                </c:pt>
                <c:pt idx="3980">
                  <c:v>644.524</c:v>
                </c:pt>
                <c:pt idx="3981">
                  <c:v>643.94500000000005</c:v>
                </c:pt>
                <c:pt idx="3982">
                  <c:v>644.774</c:v>
                </c:pt>
                <c:pt idx="3983">
                  <c:v>644.43200000000002</c:v>
                </c:pt>
                <c:pt idx="3984">
                  <c:v>643.81899999999996</c:v>
                </c:pt>
                <c:pt idx="3985">
                  <c:v>643.84</c:v>
                </c:pt>
                <c:pt idx="3986">
                  <c:v>643.52499999999998</c:v>
                </c:pt>
                <c:pt idx="3987">
                  <c:v>643.05499999999995</c:v>
                </c:pt>
                <c:pt idx="3988">
                  <c:v>642.41</c:v>
                </c:pt>
                <c:pt idx="3989">
                  <c:v>642.13900000000001</c:v>
                </c:pt>
                <c:pt idx="3990">
                  <c:v>642.02800000000002</c:v>
                </c:pt>
                <c:pt idx="3991">
                  <c:v>641.83199999999999</c:v>
                </c:pt>
                <c:pt idx="3992">
                  <c:v>641.53200000000004</c:v>
                </c:pt>
                <c:pt idx="3993">
                  <c:v>641.25099999999998</c:v>
                </c:pt>
                <c:pt idx="3994">
                  <c:v>641.08199999999999</c:v>
                </c:pt>
                <c:pt idx="3995">
                  <c:v>640.71400000000006</c:v>
                </c:pt>
                <c:pt idx="3996">
                  <c:v>640.66200000000003</c:v>
                </c:pt>
                <c:pt idx="3997">
                  <c:v>640.82299999999998</c:v>
                </c:pt>
                <c:pt idx="3998">
                  <c:v>640.95000000000005</c:v>
                </c:pt>
                <c:pt idx="3999">
                  <c:v>640.79</c:v>
                </c:pt>
                <c:pt idx="4000">
                  <c:v>640.60400000000004</c:v>
                </c:pt>
                <c:pt idx="4001">
                  <c:v>640.46699999999998</c:v>
                </c:pt>
                <c:pt idx="4002">
                  <c:v>640.31799999999998</c:v>
                </c:pt>
                <c:pt idx="4003">
                  <c:v>640.15599999999995</c:v>
                </c:pt>
                <c:pt idx="4004">
                  <c:v>640.15899999999999</c:v>
                </c:pt>
                <c:pt idx="4005">
                  <c:v>640.048</c:v>
                </c:pt>
                <c:pt idx="4006">
                  <c:v>639.77200000000005</c:v>
                </c:pt>
                <c:pt idx="4007">
                  <c:v>639.90499999999997</c:v>
                </c:pt>
                <c:pt idx="4008">
                  <c:v>639.54600000000005</c:v>
                </c:pt>
                <c:pt idx="4009">
                  <c:v>639.39</c:v>
                </c:pt>
                <c:pt idx="4010">
                  <c:v>639.23800000000006</c:v>
                </c:pt>
                <c:pt idx="4011">
                  <c:v>640.48699999999997</c:v>
                </c:pt>
                <c:pt idx="4012">
                  <c:v>640.846</c:v>
                </c:pt>
                <c:pt idx="4013">
                  <c:v>640.93399999999997</c:v>
                </c:pt>
                <c:pt idx="4014">
                  <c:v>641.23599999999999</c:v>
                </c:pt>
                <c:pt idx="4015">
                  <c:v>641.05200000000002</c:v>
                </c:pt>
                <c:pt idx="4016">
                  <c:v>640.96100000000001</c:v>
                </c:pt>
                <c:pt idx="4017">
                  <c:v>640.89</c:v>
                </c:pt>
                <c:pt idx="4018">
                  <c:v>640.90599999999995</c:v>
                </c:pt>
                <c:pt idx="4019">
                  <c:v>640.87199999999996</c:v>
                </c:pt>
                <c:pt idx="4020">
                  <c:v>640.84199999999998</c:v>
                </c:pt>
                <c:pt idx="4021">
                  <c:v>641.27300000000002</c:v>
                </c:pt>
                <c:pt idx="4022">
                  <c:v>640.24199999999996</c:v>
                </c:pt>
                <c:pt idx="4023">
                  <c:v>640.66600000000005</c:v>
                </c:pt>
                <c:pt idx="4024">
                  <c:v>639.64400000000001</c:v>
                </c:pt>
                <c:pt idx="4025">
                  <c:v>641.03200000000004</c:v>
                </c:pt>
                <c:pt idx="4026">
                  <c:v>641.11699999999996</c:v>
                </c:pt>
                <c:pt idx="4027">
                  <c:v>640.92600000000004</c:v>
                </c:pt>
                <c:pt idx="4028">
                  <c:v>1047.8399999999999</c:v>
                </c:pt>
                <c:pt idx="4029">
                  <c:v>1110.79</c:v>
                </c:pt>
                <c:pt idx="4030">
                  <c:v>1121.71</c:v>
                </c:pt>
                <c:pt idx="4031">
                  <c:v>1130.23</c:v>
                </c:pt>
                <c:pt idx="4032">
                  <c:v>1136.52</c:v>
                </c:pt>
                <c:pt idx="4033">
                  <c:v>1141.31</c:v>
                </c:pt>
                <c:pt idx="4034">
                  <c:v>1145.48</c:v>
                </c:pt>
                <c:pt idx="4035">
                  <c:v>1149.0899999999999</c:v>
                </c:pt>
                <c:pt idx="4036">
                  <c:v>1151.95</c:v>
                </c:pt>
                <c:pt idx="4037">
                  <c:v>1154.6099999999999</c:v>
                </c:pt>
                <c:pt idx="4038">
                  <c:v>1156.96</c:v>
                </c:pt>
                <c:pt idx="4039">
                  <c:v>1160.18</c:v>
                </c:pt>
                <c:pt idx="4040">
                  <c:v>1184.1400000000001</c:v>
                </c:pt>
                <c:pt idx="4041">
                  <c:v>1188.6199999999999</c:v>
                </c:pt>
                <c:pt idx="4042">
                  <c:v>1190.1099999999999</c:v>
                </c:pt>
                <c:pt idx="4043">
                  <c:v>1187.46</c:v>
                </c:pt>
                <c:pt idx="4044">
                  <c:v>1189.3599999999999</c:v>
                </c:pt>
                <c:pt idx="4045">
                  <c:v>1186.6400000000001</c:v>
                </c:pt>
                <c:pt idx="4046">
                  <c:v>1186.8499999999999</c:v>
                </c:pt>
                <c:pt idx="4047">
                  <c:v>1186.5899999999999</c:v>
                </c:pt>
                <c:pt idx="4048">
                  <c:v>1188.04</c:v>
                </c:pt>
                <c:pt idx="4049">
                  <c:v>1189.3900000000001</c:v>
                </c:pt>
                <c:pt idx="4050">
                  <c:v>1189.3699999999999</c:v>
                </c:pt>
                <c:pt idx="4051">
                  <c:v>1190.4000000000001</c:v>
                </c:pt>
                <c:pt idx="4052">
                  <c:v>1190.3900000000001</c:v>
                </c:pt>
                <c:pt idx="4053">
                  <c:v>1190.54</c:v>
                </c:pt>
                <c:pt idx="4054">
                  <c:v>1190.6300000000001</c:v>
                </c:pt>
                <c:pt idx="4055">
                  <c:v>1190.51</c:v>
                </c:pt>
                <c:pt idx="4056">
                  <c:v>1190.22</c:v>
                </c:pt>
                <c:pt idx="4057">
                  <c:v>1189.1400000000001</c:v>
                </c:pt>
                <c:pt idx="4058">
                  <c:v>1190.1199999999999</c:v>
                </c:pt>
                <c:pt idx="4059">
                  <c:v>1190.31</c:v>
                </c:pt>
                <c:pt idx="4060">
                  <c:v>1190.3</c:v>
                </c:pt>
                <c:pt idx="4061">
                  <c:v>1189.26</c:v>
                </c:pt>
                <c:pt idx="4062">
                  <c:v>1189.3800000000001</c:v>
                </c:pt>
                <c:pt idx="4063">
                  <c:v>1189.1400000000001</c:v>
                </c:pt>
                <c:pt idx="4064">
                  <c:v>1188.8</c:v>
                </c:pt>
                <c:pt idx="4065">
                  <c:v>1188.8</c:v>
                </c:pt>
                <c:pt idx="4066">
                  <c:v>1189.1099999999999</c:v>
                </c:pt>
                <c:pt idx="4067">
                  <c:v>1189.27</c:v>
                </c:pt>
                <c:pt idx="4068">
                  <c:v>1189.1099999999999</c:v>
                </c:pt>
                <c:pt idx="4069">
                  <c:v>1189.01</c:v>
                </c:pt>
                <c:pt idx="4070">
                  <c:v>1188.01</c:v>
                </c:pt>
                <c:pt idx="4071">
                  <c:v>1187.07</c:v>
                </c:pt>
                <c:pt idx="4072">
                  <c:v>1186.92</c:v>
                </c:pt>
                <c:pt idx="4073">
                  <c:v>1186.78</c:v>
                </c:pt>
                <c:pt idx="4074">
                  <c:v>1186.6600000000001</c:v>
                </c:pt>
                <c:pt idx="4075">
                  <c:v>1186.23</c:v>
                </c:pt>
                <c:pt idx="4076">
                  <c:v>1185.99</c:v>
                </c:pt>
                <c:pt idx="4077">
                  <c:v>1185.6500000000001</c:v>
                </c:pt>
                <c:pt idx="4078">
                  <c:v>1185.56</c:v>
                </c:pt>
                <c:pt idx="4079">
                  <c:v>1185.28</c:v>
                </c:pt>
                <c:pt idx="4080">
                  <c:v>1185.0899999999999</c:v>
                </c:pt>
                <c:pt idx="4081">
                  <c:v>1184.8399999999999</c:v>
                </c:pt>
                <c:pt idx="4082">
                  <c:v>1184</c:v>
                </c:pt>
                <c:pt idx="4083">
                  <c:v>1183.8699999999999</c:v>
                </c:pt>
                <c:pt idx="4084">
                  <c:v>1183.81</c:v>
                </c:pt>
                <c:pt idx="4085">
                  <c:v>1183.71</c:v>
                </c:pt>
                <c:pt idx="4086">
                  <c:v>1184.22</c:v>
                </c:pt>
                <c:pt idx="4087">
                  <c:v>1183.9000000000001</c:v>
                </c:pt>
                <c:pt idx="4088">
                  <c:v>1183.6400000000001</c:v>
                </c:pt>
                <c:pt idx="4089">
                  <c:v>1183.51</c:v>
                </c:pt>
                <c:pt idx="4090">
                  <c:v>1183.55</c:v>
                </c:pt>
                <c:pt idx="4091">
                  <c:v>1183.5899999999999</c:v>
                </c:pt>
                <c:pt idx="4092">
                  <c:v>1183.3900000000001</c:v>
                </c:pt>
                <c:pt idx="4093">
                  <c:v>1183.53</c:v>
                </c:pt>
                <c:pt idx="4094">
                  <c:v>1183.77</c:v>
                </c:pt>
                <c:pt idx="4095">
                  <c:v>1183.78</c:v>
                </c:pt>
                <c:pt idx="4096">
                  <c:v>1184.07</c:v>
                </c:pt>
                <c:pt idx="4097">
                  <c:v>1183.3399999999999</c:v>
                </c:pt>
                <c:pt idx="4098">
                  <c:v>1183.4100000000001</c:v>
                </c:pt>
                <c:pt idx="4099">
                  <c:v>1183.48</c:v>
                </c:pt>
                <c:pt idx="4100">
                  <c:v>1183.49</c:v>
                </c:pt>
                <c:pt idx="4101">
                  <c:v>1183.31</c:v>
                </c:pt>
                <c:pt idx="4102">
                  <c:v>1183.45</c:v>
                </c:pt>
                <c:pt idx="4103">
                  <c:v>1183.3900000000001</c:v>
                </c:pt>
                <c:pt idx="4104">
                  <c:v>1183.58</c:v>
                </c:pt>
                <c:pt idx="4105">
                  <c:v>1183.54</c:v>
                </c:pt>
                <c:pt idx="4106">
                  <c:v>1184.43</c:v>
                </c:pt>
                <c:pt idx="4107">
                  <c:v>1184.6500000000001</c:v>
                </c:pt>
                <c:pt idx="4108">
                  <c:v>1184.3900000000001</c:v>
                </c:pt>
                <c:pt idx="4109">
                  <c:v>1184.48</c:v>
                </c:pt>
                <c:pt idx="4110">
                  <c:v>1184.29</c:v>
                </c:pt>
                <c:pt idx="4111">
                  <c:v>1184.26</c:v>
                </c:pt>
                <c:pt idx="4112">
                  <c:v>1185.08</c:v>
                </c:pt>
                <c:pt idx="4113">
                  <c:v>1185.8699999999999</c:v>
                </c:pt>
                <c:pt idx="4114">
                  <c:v>1185.5</c:v>
                </c:pt>
                <c:pt idx="4115">
                  <c:v>1185.43</c:v>
                </c:pt>
                <c:pt idx="4116">
                  <c:v>1185.6500000000001</c:v>
                </c:pt>
                <c:pt idx="4117">
                  <c:v>1184.75</c:v>
                </c:pt>
                <c:pt idx="4118">
                  <c:v>1184.58</c:v>
                </c:pt>
                <c:pt idx="4119">
                  <c:v>1197.96</c:v>
                </c:pt>
                <c:pt idx="4120">
                  <c:v>1201.4000000000001</c:v>
                </c:pt>
                <c:pt idx="4121">
                  <c:v>1194.19</c:v>
                </c:pt>
                <c:pt idx="4122">
                  <c:v>1185.82</c:v>
                </c:pt>
                <c:pt idx="4123">
                  <c:v>1182.05</c:v>
                </c:pt>
                <c:pt idx="4124">
                  <c:v>1180.7</c:v>
                </c:pt>
                <c:pt idx="4125">
                  <c:v>1179.93</c:v>
                </c:pt>
                <c:pt idx="4126">
                  <c:v>1179.51</c:v>
                </c:pt>
                <c:pt idx="4127">
                  <c:v>1180.6600000000001</c:v>
                </c:pt>
                <c:pt idx="4128">
                  <c:v>1181.6300000000001</c:v>
                </c:pt>
                <c:pt idx="4129">
                  <c:v>1182.02</c:v>
                </c:pt>
                <c:pt idx="4130">
                  <c:v>1183.0899999999999</c:v>
                </c:pt>
                <c:pt idx="4131">
                  <c:v>1174.51</c:v>
                </c:pt>
                <c:pt idx="4132">
                  <c:v>1175.8699999999999</c:v>
                </c:pt>
                <c:pt idx="4133">
                  <c:v>1174.6199999999999</c:v>
                </c:pt>
                <c:pt idx="4134">
                  <c:v>1177.96</c:v>
                </c:pt>
                <c:pt idx="4135">
                  <c:v>1176.08</c:v>
                </c:pt>
                <c:pt idx="4136">
                  <c:v>1173.8</c:v>
                </c:pt>
                <c:pt idx="4137">
                  <c:v>1173.1099999999999</c:v>
                </c:pt>
                <c:pt idx="4138">
                  <c:v>1172.3800000000001</c:v>
                </c:pt>
                <c:pt idx="4139">
                  <c:v>1171.74</c:v>
                </c:pt>
                <c:pt idx="4140">
                  <c:v>1171.48</c:v>
                </c:pt>
                <c:pt idx="4141">
                  <c:v>1171.31</c:v>
                </c:pt>
                <c:pt idx="4142">
                  <c:v>1171.19</c:v>
                </c:pt>
                <c:pt idx="4143">
                  <c:v>1171.18</c:v>
                </c:pt>
                <c:pt idx="4144">
                  <c:v>1171.17</c:v>
                </c:pt>
                <c:pt idx="4145">
                  <c:v>1171.1199999999999</c:v>
                </c:pt>
                <c:pt idx="4146">
                  <c:v>1171.07</c:v>
                </c:pt>
                <c:pt idx="4147">
                  <c:v>1171.06</c:v>
                </c:pt>
                <c:pt idx="4148">
                  <c:v>1171.04</c:v>
                </c:pt>
                <c:pt idx="4149">
                  <c:v>1171.0899999999999</c:v>
                </c:pt>
                <c:pt idx="4150">
                  <c:v>1171.17</c:v>
                </c:pt>
                <c:pt idx="4151">
                  <c:v>1171.27</c:v>
                </c:pt>
                <c:pt idx="4152">
                  <c:v>1171.29</c:v>
                </c:pt>
                <c:pt idx="4153">
                  <c:v>1171.3399999999999</c:v>
                </c:pt>
                <c:pt idx="4154">
                  <c:v>1171.33</c:v>
                </c:pt>
                <c:pt idx="4155">
                  <c:v>1171.3699999999999</c:v>
                </c:pt>
                <c:pt idx="4156">
                  <c:v>1171.24</c:v>
                </c:pt>
                <c:pt idx="4157">
                  <c:v>1171.24</c:v>
                </c:pt>
                <c:pt idx="4158">
                  <c:v>1171.23</c:v>
                </c:pt>
                <c:pt idx="4159">
                  <c:v>1171.22</c:v>
                </c:pt>
                <c:pt idx="4160">
                  <c:v>1171.23</c:v>
                </c:pt>
                <c:pt idx="4161">
                  <c:v>1171.28</c:v>
                </c:pt>
                <c:pt idx="4162">
                  <c:v>1171.0899999999999</c:v>
                </c:pt>
                <c:pt idx="4163">
                  <c:v>1171.42</c:v>
                </c:pt>
                <c:pt idx="4164">
                  <c:v>1171.45</c:v>
                </c:pt>
                <c:pt idx="4165">
                  <c:v>1171.8499999999999</c:v>
                </c:pt>
                <c:pt idx="4166">
                  <c:v>1171.95</c:v>
                </c:pt>
                <c:pt idx="4167">
                  <c:v>1172.0999999999999</c:v>
                </c:pt>
                <c:pt idx="4168">
                  <c:v>1172.23</c:v>
                </c:pt>
                <c:pt idx="4169">
                  <c:v>1172.44</c:v>
                </c:pt>
                <c:pt idx="4170">
                  <c:v>1172.8599999999999</c:v>
                </c:pt>
                <c:pt idx="4171">
                  <c:v>1173.03</c:v>
                </c:pt>
                <c:pt idx="4172">
                  <c:v>1173.24</c:v>
                </c:pt>
                <c:pt idx="4173">
                  <c:v>1173.4100000000001</c:v>
                </c:pt>
                <c:pt idx="4174">
                  <c:v>1173.6300000000001</c:v>
                </c:pt>
                <c:pt idx="4175">
                  <c:v>1174.05</c:v>
                </c:pt>
                <c:pt idx="4176">
                  <c:v>1174.29</c:v>
                </c:pt>
                <c:pt idx="4177">
                  <c:v>1174.57</c:v>
                </c:pt>
                <c:pt idx="4178">
                  <c:v>1174.8399999999999</c:v>
                </c:pt>
                <c:pt idx="4179">
                  <c:v>1175.06</c:v>
                </c:pt>
                <c:pt idx="4180">
                  <c:v>1175.17</c:v>
                </c:pt>
                <c:pt idx="4181">
                  <c:v>1175.3800000000001</c:v>
                </c:pt>
                <c:pt idx="4182">
                  <c:v>1175.6300000000001</c:v>
                </c:pt>
                <c:pt idx="4183">
                  <c:v>1175.8399999999999</c:v>
                </c:pt>
                <c:pt idx="4184">
                  <c:v>1176.1199999999999</c:v>
                </c:pt>
                <c:pt idx="4185">
                  <c:v>1176.51</c:v>
                </c:pt>
                <c:pt idx="4186">
                  <c:v>1176.75</c:v>
                </c:pt>
                <c:pt idx="4187">
                  <c:v>1177.01</c:v>
                </c:pt>
                <c:pt idx="4188">
                  <c:v>1177.4100000000001</c:v>
                </c:pt>
                <c:pt idx="4189">
                  <c:v>1177.6099999999999</c:v>
                </c:pt>
                <c:pt idx="4190">
                  <c:v>1177.83</c:v>
                </c:pt>
                <c:pt idx="4191">
                  <c:v>1178.03</c:v>
                </c:pt>
                <c:pt idx="4192">
                  <c:v>1178.29</c:v>
                </c:pt>
                <c:pt idx="4193">
                  <c:v>1178.45</c:v>
                </c:pt>
                <c:pt idx="4194">
                  <c:v>1178.6400000000001</c:v>
                </c:pt>
                <c:pt idx="4195">
                  <c:v>1178.73</c:v>
                </c:pt>
                <c:pt idx="4196">
                  <c:v>1178.8399999999999</c:v>
                </c:pt>
                <c:pt idx="4197">
                  <c:v>1179.01</c:v>
                </c:pt>
                <c:pt idx="4198">
                  <c:v>1179.05</c:v>
                </c:pt>
                <c:pt idx="4199">
                  <c:v>1179.06</c:v>
                </c:pt>
                <c:pt idx="4200">
                  <c:v>1179.02</c:v>
                </c:pt>
                <c:pt idx="4201">
                  <c:v>1179</c:v>
                </c:pt>
                <c:pt idx="4202">
                  <c:v>1178.9000000000001</c:v>
                </c:pt>
                <c:pt idx="4203">
                  <c:v>1178.8599999999999</c:v>
                </c:pt>
                <c:pt idx="4204">
                  <c:v>1178.82</c:v>
                </c:pt>
                <c:pt idx="4205">
                  <c:v>1178.8</c:v>
                </c:pt>
                <c:pt idx="4206">
                  <c:v>1178.78</c:v>
                </c:pt>
                <c:pt idx="4207">
                  <c:v>1178.7</c:v>
                </c:pt>
                <c:pt idx="4208">
                  <c:v>1178.3399999999999</c:v>
                </c:pt>
                <c:pt idx="4209">
                  <c:v>492.46300000000002</c:v>
                </c:pt>
                <c:pt idx="4210">
                  <c:v>349.21600000000001</c:v>
                </c:pt>
                <c:pt idx="4211">
                  <c:v>309.923</c:v>
                </c:pt>
                <c:pt idx="4212">
                  <c:v>286.89600000000002</c:v>
                </c:pt>
                <c:pt idx="4213">
                  <c:v>269.18200000000002</c:v>
                </c:pt>
                <c:pt idx="4214">
                  <c:v>256.40600000000001</c:v>
                </c:pt>
                <c:pt idx="4215">
                  <c:v>245.77699999999999</c:v>
                </c:pt>
                <c:pt idx="4216">
                  <c:v>236.86699999999999</c:v>
                </c:pt>
                <c:pt idx="4217">
                  <c:v>229.22900000000001</c:v>
                </c:pt>
                <c:pt idx="4218">
                  <c:v>221.79300000000001</c:v>
                </c:pt>
                <c:pt idx="4219">
                  <c:v>0</c:v>
                </c:pt>
                <c:pt idx="4220">
                  <c:v>214.78200000000001</c:v>
                </c:pt>
                <c:pt idx="4221">
                  <c:v>201.86600000000001</c:v>
                </c:pt>
                <c:pt idx="4222">
                  <c:v>94.076700000000002</c:v>
                </c:pt>
                <c:pt idx="4223">
                  <c:v>93.937100000000001</c:v>
                </c:pt>
                <c:pt idx="4224">
                  <c:v>89.275599999999997</c:v>
                </c:pt>
                <c:pt idx="4225">
                  <c:v>89.043899999999994</c:v>
                </c:pt>
                <c:pt idx="4226">
                  <c:v>89.823999999999998</c:v>
                </c:pt>
                <c:pt idx="4227">
                  <c:v>90.035799999999995</c:v>
                </c:pt>
                <c:pt idx="4228">
                  <c:v>90.008200000000002</c:v>
                </c:pt>
                <c:pt idx="4229">
                  <c:v>90.973600000000005</c:v>
                </c:pt>
                <c:pt idx="4230">
                  <c:v>91.093699999999998</c:v>
                </c:pt>
                <c:pt idx="4231">
                  <c:v>90.514399999999995</c:v>
                </c:pt>
                <c:pt idx="4232">
                  <c:v>89.864000000000004</c:v>
                </c:pt>
                <c:pt idx="4233">
                  <c:v>89.498000000000005</c:v>
                </c:pt>
                <c:pt idx="4234">
                  <c:v>90.203599999999994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90.080100000000002</c:v>
                </c:pt>
                <c:pt idx="4260">
                  <c:v>89.932699999999997</c:v>
                </c:pt>
                <c:pt idx="4261">
                  <c:v>89.850200000000001</c:v>
                </c:pt>
                <c:pt idx="4262">
                  <c:v>89.821299999999994</c:v>
                </c:pt>
                <c:pt idx="4263">
                  <c:v>89.871399999999994</c:v>
                </c:pt>
                <c:pt idx="4264">
                  <c:v>89.874600000000001</c:v>
                </c:pt>
                <c:pt idx="4265">
                  <c:v>90.012799999999999</c:v>
                </c:pt>
                <c:pt idx="4266">
                  <c:v>90.19</c:v>
                </c:pt>
                <c:pt idx="4267">
                  <c:v>90.522199999999998</c:v>
                </c:pt>
                <c:pt idx="4268">
                  <c:v>90.790499999999994</c:v>
                </c:pt>
                <c:pt idx="4269">
                  <c:v>91.072299999999998</c:v>
                </c:pt>
                <c:pt idx="4270">
                  <c:v>91.356700000000004</c:v>
                </c:pt>
                <c:pt idx="4271">
                  <c:v>91.624600000000001</c:v>
                </c:pt>
                <c:pt idx="4272">
                  <c:v>91.885499999999993</c:v>
                </c:pt>
                <c:pt idx="4273">
                  <c:v>92.131200000000007</c:v>
                </c:pt>
                <c:pt idx="4274">
                  <c:v>92.392499999999998</c:v>
                </c:pt>
                <c:pt idx="4275">
                  <c:v>92.639799999999994</c:v>
                </c:pt>
                <c:pt idx="4276">
                  <c:v>92.952399999999997</c:v>
                </c:pt>
                <c:pt idx="4277">
                  <c:v>93.206500000000005</c:v>
                </c:pt>
                <c:pt idx="4278">
                  <c:v>93.430899999999994</c:v>
                </c:pt>
                <c:pt idx="4279">
                  <c:v>93.674300000000002</c:v>
                </c:pt>
                <c:pt idx="4280">
                  <c:v>93.939599999999999</c:v>
                </c:pt>
                <c:pt idx="4281">
                  <c:v>94.233599999999996</c:v>
                </c:pt>
                <c:pt idx="4282">
                  <c:v>94.509799999999998</c:v>
                </c:pt>
                <c:pt idx="4283">
                  <c:v>95.032899999999998</c:v>
                </c:pt>
                <c:pt idx="4284">
                  <c:v>95.365899999999996</c:v>
                </c:pt>
                <c:pt idx="4285">
                  <c:v>95.636399999999995</c:v>
                </c:pt>
                <c:pt idx="4286">
                  <c:v>95.864000000000004</c:v>
                </c:pt>
                <c:pt idx="4287">
                  <c:v>96.097700000000003</c:v>
                </c:pt>
                <c:pt idx="4288">
                  <c:v>96.277900000000002</c:v>
                </c:pt>
                <c:pt idx="4289">
                  <c:v>96.704999999999998</c:v>
                </c:pt>
                <c:pt idx="4290">
                  <c:v>96.944299999999998</c:v>
                </c:pt>
                <c:pt idx="4291">
                  <c:v>97.218000000000004</c:v>
                </c:pt>
                <c:pt idx="4292">
                  <c:v>97.441699999999997</c:v>
                </c:pt>
                <c:pt idx="4293">
                  <c:v>97.647599999999997</c:v>
                </c:pt>
                <c:pt idx="4294">
                  <c:v>97.859800000000007</c:v>
                </c:pt>
                <c:pt idx="4295">
                  <c:v>98.034999999999997</c:v>
                </c:pt>
                <c:pt idx="4296">
                  <c:v>98.219200000000001</c:v>
                </c:pt>
                <c:pt idx="4297">
                  <c:v>98.348299999999995</c:v>
                </c:pt>
                <c:pt idx="4298">
                  <c:v>98.389899999999997</c:v>
                </c:pt>
                <c:pt idx="4299">
                  <c:v>65.571200000000005</c:v>
                </c:pt>
                <c:pt idx="4300">
                  <c:v>80.900300000000001</c:v>
                </c:pt>
                <c:pt idx="4301">
                  <c:v>84.947900000000004</c:v>
                </c:pt>
                <c:pt idx="4302">
                  <c:v>87.890600000000006</c:v>
                </c:pt>
                <c:pt idx="4303">
                  <c:v>90.439400000000006</c:v>
                </c:pt>
                <c:pt idx="4304">
                  <c:v>92.413399999999996</c:v>
                </c:pt>
                <c:pt idx="4305">
                  <c:v>93.313800000000001</c:v>
                </c:pt>
                <c:pt idx="4306">
                  <c:v>94.244799999999998</c:v>
                </c:pt>
                <c:pt idx="4307">
                  <c:v>96.169399999999996</c:v>
                </c:pt>
                <c:pt idx="4308">
                  <c:v>97.134</c:v>
                </c:pt>
                <c:pt idx="4309">
                  <c:v>98.679599999999994</c:v>
                </c:pt>
                <c:pt idx="4310">
                  <c:v>100.161</c:v>
                </c:pt>
                <c:pt idx="4311">
                  <c:v>117.345</c:v>
                </c:pt>
                <c:pt idx="4312">
                  <c:v>111.22199999999999</c:v>
                </c:pt>
                <c:pt idx="4313">
                  <c:v>105.654</c:v>
                </c:pt>
                <c:pt idx="4314">
                  <c:v>102.904</c:v>
                </c:pt>
                <c:pt idx="4315">
                  <c:v>102.205</c:v>
                </c:pt>
                <c:pt idx="4316">
                  <c:v>98.442800000000005</c:v>
                </c:pt>
                <c:pt idx="4317">
                  <c:v>100.259</c:v>
                </c:pt>
                <c:pt idx="4318">
                  <c:v>100.34</c:v>
                </c:pt>
                <c:pt idx="4319">
                  <c:v>0</c:v>
                </c:pt>
                <c:pt idx="4320">
                  <c:v>101.661</c:v>
                </c:pt>
                <c:pt idx="4321">
                  <c:v>105.099</c:v>
                </c:pt>
                <c:pt idx="4322">
                  <c:v>104.508</c:v>
                </c:pt>
                <c:pt idx="4323">
                  <c:v>102.173</c:v>
                </c:pt>
                <c:pt idx="4324">
                  <c:v>80.355599999999995</c:v>
                </c:pt>
                <c:pt idx="4325">
                  <c:v>110.74</c:v>
                </c:pt>
                <c:pt idx="4326">
                  <c:v>95.861800000000002</c:v>
                </c:pt>
                <c:pt idx="4327">
                  <c:v>98.464299999999994</c:v>
                </c:pt>
                <c:pt idx="4328">
                  <c:v>102.694</c:v>
                </c:pt>
                <c:pt idx="4329">
                  <c:v>98.667900000000003</c:v>
                </c:pt>
                <c:pt idx="4330">
                  <c:v>99.697400000000002</c:v>
                </c:pt>
                <c:pt idx="4331">
                  <c:v>96.884900000000002</c:v>
                </c:pt>
                <c:pt idx="4332">
                  <c:v>98.008200000000002</c:v>
                </c:pt>
                <c:pt idx="4333">
                  <c:v>98.794300000000007</c:v>
                </c:pt>
                <c:pt idx="4334">
                  <c:v>98.293400000000005</c:v>
                </c:pt>
                <c:pt idx="4335">
                  <c:v>98.567499999999995</c:v>
                </c:pt>
                <c:pt idx="4336">
                  <c:v>96.765500000000003</c:v>
                </c:pt>
                <c:pt idx="4337">
                  <c:v>96.965000000000003</c:v>
                </c:pt>
                <c:pt idx="4338">
                  <c:v>96.883300000000006</c:v>
                </c:pt>
                <c:pt idx="4339">
                  <c:v>96.865600000000001</c:v>
                </c:pt>
                <c:pt idx="4340">
                  <c:v>97.094499999999996</c:v>
                </c:pt>
                <c:pt idx="4341">
                  <c:v>95.796199999999999</c:v>
                </c:pt>
                <c:pt idx="4342">
                  <c:v>96.045900000000003</c:v>
                </c:pt>
                <c:pt idx="4343">
                  <c:v>96.846400000000003</c:v>
                </c:pt>
                <c:pt idx="4344">
                  <c:v>96.6297</c:v>
                </c:pt>
                <c:pt idx="4345">
                  <c:v>95.529200000000003</c:v>
                </c:pt>
                <c:pt idx="4346">
                  <c:v>95.923699999999997</c:v>
                </c:pt>
                <c:pt idx="4347">
                  <c:v>96.1815</c:v>
                </c:pt>
                <c:pt idx="4348">
                  <c:v>96.642300000000006</c:v>
                </c:pt>
                <c:pt idx="4349">
                  <c:v>95.566000000000003</c:v>
                </c:pt>
                <c:pt idx="4350">
                  <c:v>95.363500000000002</c:v>
                </c:pt>
                <c:pt idx="4351">
                  <c:v>95.492099999999994</c:v>
                </c:pt>
                <c:pt idx="4352">
                  <c:v>95.729600000000005</c:v>
                </c:pt>
                <c:pt idx="4353">
                  <c:v>96.215400000000002</c:v>
                </c:pt>
                <c:pt idx="4354">
                  <c:v>96.658199999999994</c:v>
                </c:pt>
                <c:pt idx="4355">
                  <c:v>97.3108</c:v>
                </c:pt>
                <c:pt idx="4356">
                  <c:v>97.8964</c:v>
                </c:pt>
                <c:pt idx="4357">
                  <c:v>98.374700000000004</c:v>
                </c:pt>
                <c:pt idx="4358">
                  <c:v>98.467699999999994</c:v>
                </c:pt>
                <c:pt idx="4359">
                  <c:v>97.45</c:v>
                </c:pt>
                <c:pt idx="4360">
                  <c:v>97.659099999999995</c:v>
                </c:pt>
                <c:pt idx="4361">
                  <c:v>97.431399999999996</c:v>
                </c:pt>
                <c:pt idx="4362">
                  <c:v>97.5441</c:v>
                </c:pt>
                <c:pt idx="4363">
                  <c:v>97.751099999999994</c:v>
                </c:pt>
                <c:pt idx="4364">
                  <c:v>98.0428</c:v>
                </c:pt>
                <c:pt idx="4365">
                  <c:v>98.290300000000002</c:v>
                </c:pt>
                <c:pt idx="4366">
                  <c:v>98.603999999999999</c:v>
                </c:pt>
                <c:pt idx="4367">
                  <c:v>99.143500000000003</c:v>
                </c:pt>
                <c:pt idx="4368">
                  <c:v>99.154399999999995</c:v>
                </c:pt>
                <c:pt idx="4369">
                  <c:v>99.232500000000002</c:v>
                </c:pt>
                <c:pt idx="4370">
                  <c:v>99.745800000000003</c:v>
                </c:pt>
                <c:pt idx="4371">
                  <c:v>100.343</c:v>
                </c:pt>
                <c:pt idx="4372">
                  <c:v>100.461</c:v>
                </c:pt>
                <c:pt idx="4373">
                  <c:v>100.56399999999999</c:v>
                </c:pt>
                <c:pt idx="4374">
                  <c:v>100.861</c:v>
                </c:pt>
                <c:pt idx="4375">
                  <c:v>100.79900000000001</c:v>
                </c:pt>
                <c:pt idx="4376">
                  <c:v>100.80200000000001</c:v>
                </c:pt>
                <c:pt idx="4377">
                  <c:v>101.297</c:v>
                </c:pt>
                <c:pt idx="4378">
                  <c:v>101.369</c:v>
                </c:pt>
                <c:pt idx="4379">
                  <c:v>100.315</c:v>
                </c:pt>
                <c:pt idx="4380">
                  <c:v>101.081</c:v>
                </c:pt>
                <c:pt idx="4381">
                  <c:v>101.18600000000001</c:v>
                </c:pt>
                <c:pt idx="4382">
                  <c:v>101.72199999999999</c:v>
                </c:pt>
                <c:pt idx="4383">
                  <c:v>102.494</c:v>
                </c:pt>
                <c:pt idx="4384">
                  <c:v>103.208</c:v>
                </c:pt>
                <c:pt idx="4385">
                  <c:v>104.85299999999999</c:v>
                </c:pt>
                <c:pt idx="4386">
                  <c:v>104.926</c:v>
                </c:pt>
                <c:pt idx="4387">
                  <c:v>105.04300000000001</c:v>
                </c:pt>
                <c:pt idx="4388">
                  <c:v>105.70099999999999</c:v>
                </c:pt>
                <c:pt idx="4389">
                  <c:v>107.23699999999999</c:v>
                </c:pt>
                <c:pt idx="4390">
                  <c:v>107.48699999999999</c:v>
                </c:pt>
                <c:pt idx="4391">
                  <c:v>156.309</c:v>
                </c:pt>
                <c:pt idx="4392">
                  <c:v>161.53399999999999</c:v>
                </c:pt>
                <c:pt idx="4393">
                  <c:v>164.42099999999999</c:v>
                </c:pt>
                <c:pt idx="4394">
                  <c:v>165.41800000000001</c:v>
                </c:pt>
                <c:pt idx="4395">
                  <c:v>166.86099999999999</c:v>
                </c:pt>
                <c:pt idx="4396">
                  <c:v>168.31700000000001</c:v>
                </c:pt>
                <c:pt idx="4397">
                  <c:v>169.25299999999999</c:v>
                </c:pt>
                <c:pt idx="4398">
                  <c:v>169.84299999999999</c:v>
                </c:pt>
                <c:pt idx="4399">
                  <c:v>170.07300000000001</c:v>
                </c:pt>
                <c:pt idx="4400">
                  <c:v>169.63</c:v>
                </c:pt>
                <c:pt idx="4401">
                  <c:v>168.49600000000001</c:v>
                </c:pt>
                <c:pt idx="4402">
                  <c:v>163.57599999999999</c:v>
                </c:pt>
                <c:pt idx="4403">
                  <c:v>106.538</c:v>
                </c:pt>
                <c:pt idx="4404">
                  <c:v>104.785</c:v>
                </c:pt>
                <c:pt idx="4405">
                  <c:v>106.739</c:v>
                </c:pt>
                <c:pt idx="4406">
                  <c:v>107.92100000000001</c:v>
                </c:pt>
                <c:pt idx="4407">
                  <c:v>108.807</c:v>
                </c:pt>
                <c:pt idx="4408">
                  <c:v>111.621</c:v>
                </c:pt>
                <c:pt idx="4409">
                  <c:v>121.209</c:v>
                </c:pt>
                <c:pt idx="4410">
                  <c:v>137.196</c:v>
                </c:pt>
                <c:pt idx="4411">
                  <c:v>155.39599999999999</c:v>
                </c:pt>
                <c:pt idx="4412">
                  <c:v>174.13499999999999</c:v>
                </c:pt>
                <c:pt idx="4413">
                  <c:v>192.904</c:v>
                </c:pt>
                <c:pt idx="4414">
                  <c:v>234.34</c:v>
                </c:pt>
                <c:pt idx="4415">
                  <c:v>603.80999999999995</c:v>
                </c:pt>
                <c:pt idx="4416">
                  <c:v>602.46600000000001</c:v>
                </c:pt>
                <c:pt idx="4417">
                  <c:v>596.74300000000005</c:v>
                </c:pt>
                <c:pt idx="4418">
                  <c:v>603.25599999999997</c:v>
                </c:pt>
                <c:pt idx="4419">
                  <c:v>606.66300000000001</c:v>
                </c:pt>
                <c:pt idx="4420">
                  <c:v>609.601</c:v>
                </c:pt>
                <c:pt idx="4421">
                  <c:v>613.01</c:v>
                </c:pt>
                <c:pt idx="4422">
                  <c:v>615.00400000000002</c:v>
                </c:pt>
                <c:pt idx="4423">
                  <c:v>616.73299999999995</c:v>
                </c:pt>
                <c:pt idx="4424">
                  <c:v>618.30600000000004</c:v>
                </c:pt>
                <c:pt idx="4425">
                  <c:v>619.47900000000004</c:v>
                </c:pt>
                <c:pt idx="4426">
                  <c:v>620.14700000000005</c:v>
                </c:pt>
                <c:pt idx="4427">
                  <c:v>620.68700000000001</c:v>
                </c:pt>
                <c:pt idx="4428">
                  <c:v>621.59799999999996</c:v>
                </c:pt>
                <c:pt idx="4429">
                  <c:v>622.18100000000004</c:v>
                </c:pt>
                <c:pt idx="4430">
                  <c:v>619.55700000000002</c:v>
                </c:pt>
                <c:pt idx="4431">
                  <c:v>623.99599999999998</c:v>
                </c:pt>
                <c:pt idx="4432">
                  <c:v>627.61099999999999</c:v>
                </c:pt>
                <c:pt idx="4433">
                  <c:v>627.81799999999998</c:v>
                </c:pt>
                <c:pt idx="4434">
                  <c:v>628.23</c:v>
                </c:pt>
                <c:pt idx="4435">
                  <c:v>630.16899999999998</c:v>
                </c:pt>
                <c:pt idx="4436">
                  <c:v>629.98</c:v>
                </c:pt>
                <c:pt idx="4437">
                  <c:v>628.79600000000005</c:v>
                </c:pt>
                <c:pt idx="4438">
                  <c:v>627.59199999999998</c:v>
                </c:pt>
                <c:pt idx="4439">
                  <c:v>627.03099999999995</c:v>
                </c:pt>
                <c:pt idx="4440">
                  <c:v>626.23199999999997</c:v>
                </c:pt>
                <c:pt idx="4441">
                  <c:v>624.89099999999996</c:v>
                </c:pt>
                <c:pt idx="4442">
                  <c:v>627.30999999999995</c:v>
                </c:pt>
                <c:pt idx="4443">
                  <c:v>626.51300000000003</c:v>
                </c:pt>
                <c:pt idx="4444">
                  <c:v>627.35</c:v>
                </c:pt>
                <c:pt idx="4445">
                  <c:v>625.52599999999995</c:v>
                </c:pt>
                <c:pt idx="4446">
                  <c:v>626.22500000000002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627.13400000000001</c:v>
                </c:pt>
                <c:pt idx="4460">
                  <c:v>628.24099999999999</c:v>
                </c:pt>
                <c:pt idx="4461">
                  <c:v>629.43499999999995</c:v>
                </c:pt>
                <c:pt idx="4462">
                  <c:v>630.73099999999999</c:v>
                </c:pt>
                <c:pt idx="4463">
                  <c:v>632.04300000000001</c:v>
                </c:pt>
                <c:pt idx="4464">
                  <c:v>633.32100000000003</c:v>
                </c:pt>
                <c:pt idx="4465">
                  <c:v>635.21900000000005</c:v>
                </c:pt>
                <c:pt idx="4466">
                  <c:v>636.62900000000002</c:v>
                </c:pt>
                <c:pt idx="4467">
                  <c:v>637.98099999999999</c:v>
                </c:pt>
                <c:pt idx="4468">
                  <c:v>639.14800000000002</c:v>
                </c:pt>
                <c:pt idx="4469">
                  <c:v>640.62900000000002</c:v>
                </c:pt>
                <c:pt idx="4470">
                  <c:v>641.64099999999996</c:v>
                </c:pt>
                <c:pt idx="4471">
                  <c:v>642.745</c:v>
                </c:pt>
                <c:pt idx="4472">
                  <c:v>643.70600000000002</c:v>
                </c:pt>
                <c:pt idx="4473">
                  <c:v>644.64400000000001</c:v>
                </c:pt>
                <c:pt idx="4474">
                  <c:v>645.58900000000006</c:v>
                </c:pt>
                <c:pt idx="4475">
                  <c:v>646.55700000000002</c:v>
                </c:pt>
                <c:pt idx="4476">
                  <c:v>647.33000000000004</c:v>
                </c:pt>
                <c:pt idx="4477">
                  <c:v>648.08399999999995</c:v>
                </c:pt>
                <c:pt idx="4478">
                  <c:v>648.77099999999996</c:v>
                </c:pt>
                <c:pt idx="4479">
                  <c:v>649.30399999999997</c:v>
                </c:pt>
                <c:pt idx="4480">
                  <c:v>649.92999999999995</c:v>
                </c:pt>
                <c:pt idx="4481">
                  <c:v>650.56200000000001</c:v>
                </c:pt>
                <c:pt idx="4482">
                  <c:v>650.97199999999998</c:v>
                </c:pt>
                <c:pt idx="4483">
                  <c:v>366.334</c:v>
                </c:pt>
                <c:pt idx="4484">
                  <c:v>283.95699999999999</c:v>
                </c:pt>
                <c:pt idx="4485">
                  <c:v>266.17500000000001</c:v>
                </c:pt>
                <c:pt idx="4486">
                  <c:v>253.79499999999999</c:v>
                </c:pt>
                <c:pt idx="4487">
                  <c:v>244.73699999999999</c:v>
                </c:pt>
                <c:pt idx="4488">
                  <c:v>237.96100000000001</c:v>
                </c:pt>
                <c:pt idx="4489">
                  <c:v>232.804</c:v>
                </c:pt>
                <c:pt idx="4490">
                  <c:v>228.661</c:v>
                </c:pt>
                <c:pt idx="4491">
                  <c:v>223.5</c:v>
                </c:pt>
                <c:pt idx="4492">
                  <c:v>218.44200000000001</c:v>
                </c:pt>
                <c:pt idx="4493">
                  <c:v>213.535</c:v>
                </c:pt>
                <c:pt idx="4494">
                  <c:v>202.994</c:v>
                </c:pt>
                <c:pt idx="4495">
                  <c:v>99.177800000000005</c:v>
                </c:pt>
                <c:pt idx="4496">
                  <c:v>118.048</c:v>
                </c:pt>
                <c:pt idx="4497">
                  <c:v>110.608</c:v>
                </c:pt>
                <c:pt idx="4498">
                  <c:v>112.929</c:v>
                </c:pt>
                <c:pt idx="4499">
                  <c:v>103.976</c:v>
                </c:pt>
                <c:pt idx="4500">
                  <c:v>105.6</c:v>
                </c:pt>
                <c:pt idx="4501">
                  <c:v>107.87</c:v>
                </c:pt>
                <c:pt idx="4502">
                  <c:v>108.735</c:v>
                </c:pt>
                <c:pt idx="4503">
                  <c:v>106.997</c:v>
                </c:pt>
                <c:pt idx="4504">
                  <c:v>105.64700000000001</c:v>
                </c:pt>
                <c:pt idx="4505">
                  <c:v>105.495</c:v>
                </c:pt>
                <c:pt idx="4506">
                  <c:v>105.48099999999999</c:v>
                </c:pt>
                <c:pt idx="4507">
                  <c:v>105.416</c:v>
                </c:pt>
                <c:pt idx="4508">
                  <c:v>105.553</c:v>
                </c:pt>
                <c:pt idx="4509">
                  <c:v>104.79600000000001</c:v>
                </c:pt>
                <c:pt idx="4510">
                  <c:v>105.416</c:v>
                </c:pt>
                <c:pt idx="4511">
                  <c:v>105.142</c:v>
                </c:pt>
                <c:pt idx="4512">
                  <c:v>104.889</c:v>
                </c:pt>
                <c:pt idx="4513">
                  <c:v>105.20399999999999</c:v>
                </c:pt>
                <c:pt idx="4514">
                  <c:v>105.248</c:v>
                </c:pt>
                <c:pt idx="4515">
                  <c:v>107.05500000000001</c:v>
                </c:pt>
                <c:pt idx="4516">
                  <c:v>106.88200000000001</c:v>
                </c:pt>
                <c:pt idx="4517">
                  <c:v>107.202</c:v>
                </c:pt>
                <c:pt idx="4518">
                  <c:v>107.298</c:v>
                </c:pt>
                <c:pt idx="4519">
                  <c:v>106.928</c:v>
                </c:pt>
                <c:pt idx="4520">
                  <c:v>106.375</c:v>
                </c:pt>
                <c:pt idx="4521">
                  <c:v>106.227</c:v>
                </c:pt>
                <c:pt idx="4522">
                  <c:v>106.107</c:v>
                </c:pt>
                <c:pt idx="4523">
                  <c:v>105.892</c:v>
                </c:pt>
                <c:pt idx="4524">
                  <c:v>105.977</c:v>
                </c:pt>
                <c:pt idx="4525">
                  <c:v>105.946</c:v>
                </c:pt>
                <c:pt idx="4526">
                  <c:v>105.934</c:v>
                </c:pt>
                <c:pt idx="4527">
                  <c:v>106.40900000000001</c:v>
                </c:pt>
                <c:pt idx="4528">
                  <c:v>106.214</c:v>
                </c:pt>
                <c:pt idx="4529">
                  <c:v>106.387</c:v>
                </c:pt>
                <c:pt idx="4530">
                  <c:v>107.64</c:v>
                </c:pt>
                <c:pt idx="4531">
                  <c:v>108.895</c:v>
                </c:pt>
                <c:pt idx="4532">
                  <c:v>108.557</c:v>
                </c:pt>
                <c:pt idx="4533">
                  <c:v>108.438</c:v>
                </c:pt>
                <c:pt idx="4534">
                  <c:v>108.261</c:v>
                </c:pt>
                <c:pt idx="4535">
                  <c:v>108.58799999999999</c:v>
                </c:pt>
                <c:pt idx="4536">
                  <c:v>108.94199999999999</c:v>
                </c:pt>
                <c:pt idx="4537">
                  <c:v>108.676</c:v>
                </c:pt>
                <c:pt idx="4538">
                  <c:v>108.221</c:v>
                </c:pt>
                <c:pt idx="4539">
                  <c:v>108.249</c:v>
                </c:pt>
                <c:pt idx="4540">
                  <c:v>107.60899999999999</c:v>
                </c:pt>
                <c:pt idx="4541">
                  <c:v>107.032</c:v>
                </c:pt>
                <c:pt idx="4542">
                  <c:v>106.377</c:v>
                </c:pt>
                <c:pt idx="4543">
                  <c:v>106.03100000000001</c:v>
                </c:pt>
                <c:pt idx="4544">
                  <c:v>106.37</c:v>
                </c:pt>
                <c:pt idx="4545">
                  <c:v>107.777</c:v>
                </c:pt>
                <c:pt idx="4546">
                  <c:v>107.77800000000001</c:v>
                </c:pt>
                <c:pt idx="4547">
                  <c:v>107.71</c:v>
                </c:pt>
                <c:pt idx="4548">
                  <c:v>107.60599999999999</c:v>
                </c:pt>
                <c:pt idx="4549">
                  <c:v>105.995</c:v>
                </c:pt>
                <c:pt idx="4550">
                  <c:v>106.074</c:v>
                </c:pt>
                <c:pt idx="4551">
                  <c:v>105.742</c:v>
                </c:pt>
                <c:pt idx="4552">
                  <c:v>105.14400000000001</c:v>
                </c:pt>
                <c:pt idx="4553">
                  <c:v>105.095</c:v>
                </c:pt>
                <c:pt idx="4554">
                  <c:v>103.71</c:v>
                </c:pt>
                <c:pt idx="4555">
                  <c:v>102.354</c:v>
                </c:pt>
                <c:pt idx="4556">
                  <c:v>102.20399999999999</c:v>
                </c:pt>
                <c:pt idx="4557">
                  <c:v>100.926</c:v>
                </c:pt>
                <c:pt idx="4558">
                  <c:v>100.836</c:v>
                </c:pt>
                <c:pt idx="4559">
                  <c:v>100.83799999999999</c:v>
                </c:pt>
                <c:pt idx="4560">
                  <c:v>100.90900000000001</c:v>
                </c:pt>
                <c:pt idx="4561">
                  <c:v>101.127</c:v>
                </c:pt>
                <c:pt idx="4562">
                  <c:v>101.182</c:v>
                </c:pt>
                <c:pt idx="4563">
                  <c:v>101.16500000000001</c:v>
                </c:pt>
                <c:pt idx="4564">
                  <c:v>101.137</c:v>
                </c:pt>
                <c:pt idx="4565">
                  <c:v>101.254</c:v>
                </c:pt>
                <c:pt idx="4566">
                  <c:v>101.16</c:v>
                </c:pt>
                <c:pt idx="4567">
                  <c:v>102.76</c:v>
                </c:pt>
                <c:pt idx="4568">
                  <c:v>103.34399999999999</c:v>
                </c:pt>
                <c:pt idx="4569">
                  <c:v>103.127</c:v>
                </c:pt>
                <c:pt idx="4570">
                  <c:v>102.913</c:v>
                </c:pt>
                <c:pt idx="4571">
                  <c:v>102.637</c:v>
                </c:pt>
                <c:pt idx="4572">
                  <c:v>102.94</c:v>
                </c:pt>
                <c:pt idx="4573">
                  <c:v>101.741</c:v>
                </c:pt>
                <c:pt idx="4574">
                  <c:v>102.22199999999999</c:v>
                </c:pt>
                <c:pt idx="4575">
                  <c:v>102.782</c:v>
                </c:pt>
                <c:pt idx="4576">
                  <c:v>699.91700000000003</c:v>
                </c:pt>
                <c:pt idx="4577">
                  <c:v>805.52200000000005</c:v>
                </c:pt>
                <c:pt idx="4578">
                  <c:v>850.08100000000002</c:v>
                </c:pt>
                <c:pt idx="4579">
                  <c:v>0</c:v>
                </c:pt>
                <c:pt idx="4580">
                  <c:v>882.529</c:v>
                </c:pt>
                <c:pt idx="4581">
                  <c:v>906.69100000000003</c:v>
                </c:pt>
                <c:pt idx="4582">
                  <c:v>925.66200000000003</c:v>
                </c:pt>
                <c:pt idx="4583">
                  <c:v>941.17200000000003</c:v>
                </c:pt>
                <c:pt idx="4584">
                  <c:v>954.10799999999995</c:v>
                </c:pt>
                <c:pt idx="4585">
                  <c:v>966.10799999999995</c:v>
                </c:pt>
                <c:pt idx="4586">
                  <c:v>977.58799999999997</c:v>
                </c:pt>
                <c:pt idx="4587">
                  <c:v>988.25599999999997</c:v>
                </c:pt>
                <c:pt idx="4588">
                  <c:v>1006.9</c:v>
                </c:pt>
                <c:pt idx="4589">
                  <c:v>1174.8699999999999</c:v>
                </c:pt>
                <c:pt idx="4590">
                  <c:v>1177.92</c:v>
                </c:pt>
                <c:pt idx="4591">
                  <c:v>1177.72</c:v>
                </c:pt>
                <c:pt idx="4592">
                  <c:v>1178.19</c:v>
                </c:pt>
                <c:pt idx="4593">
                  <c:v>1178.53</c:v>
                </c:pt>
                <c:pt idx="4594">
                  <c:v>1178.54</c:v>
                </c:pt>
                <c:pt idx="4595">
                  <c:v>1178.6300000000001</c:v>
                </c:pt>
                <c:pt idx="4596">
                  <c:v>1178.78</c:v>
                </c:pt>
                <c:pt idx="4597">
                  <c:v>1178.79</c:v>
                </c:pt>
                <c:pt idx="4598">
                  <c:v>1179.03</c:v>
                </c:pt>
                <c:pt idx="4599">
                  <c:v>1179.07</c:v>
                </c:pt>
                <c:pt idx="4600">
                  <c:v>1179.07</c:v>
                </c:pt>
                <c:pt idx="4601">
                  <c:v>1179.21</c:v>
                </c:pt>
                <c:pt idx="4602">
                  <c:v>1179.3399999999999</c:v>
                </c:pt>
                <c:pt idx="4603">
                  <c:v>1179.49</c:v>
                </c:pt>
                <c:pt idx="4604">
                  <c:v>1179.45</c:v>
                </c:pt>
                <c:pt idx="4605">
                  <c:v>1179.56</c:v>
                </c:pt>
                <c:pt idx="4606">
                  <c:v>1179.5999999999999</c:v>
                </c:pt>
                <c:pt idx="4607">
                  <c:v>1179.69</c:v>
                </c:pt>
                <c:pt idx="4608">
                  <c:v>1179.79</c:v>
                </c:pt>
                <c:pt idx="4609">
                  <c:v>1179.9000000000001</c:v>
                </c:pt>
                <c:pt idx="4610">
                  <c:v>1179.97</c:v>
                </c:pt>
                <c:pt idx="4611">
                  <c:v>1180.03</c:v>
                </c:pt>
                <c:pt idx="4612">
                  <c:v>1180.31</c:v>
                </c:pt>
                <c:pt idx="4613">
                  <c:v>1180.3</c:v>
                </c:pt>
                <c:pt idx="4614">
                  <c:v>1180.28</c:v>
                </c:pt>
                <c:pt idx="4615">
                  <c:v>1180.32</c:v>
                </c:pt>
                <c:pt idx="4616">
                  <c:v>1180.33</c:v>
                </c:pt>
                <c:pt idx="4617">
                  <c:v>1180.3599999999999</c:v>
                </c:pt>
                <c:pt idx="4618">
                  <c:v>1180.42</c:v>
                </c:pt>
                <c:pt idx="4619">
                  <c:v>1180.6199999999999</c:v>
                </c:pt>
                <c:pt idx="4620">
                  <c:v>1180.7</c:v>
                </c:pt>
                <c:pt idx="4621">
                  <c:v>1180.68</c:v>
                </c:pt>
                <c:pt idx="4622">
                  <c:v>1180.7</c:v>
                </c:pt>
                <c:pt idx="4623">
                  <c:v>1180.77</c:v>
                </c:pt>
                <c:pt idx="4624">
                  <c:v>1180.75</c:v>
                </c:pt>
                <c:pt idx="4625">
                  <c:v>1180.78</c:v>
                </c:pt>
                <c:pt idx="4626">
                  <c:v>1180.8399999999999</c:v>
                </c:pt>
                <c:pt idx="4627">
                  <c:v>1180.8599999999999</c:v>
                </c:pt>
                <c:pt idx="4628">
                  <c:v>1180.93</c:v>
                </c:pt>
                <c:pt idx="4629">
                  <c:v>1180.96</c:v>
                </c:pt>
                <c:pt idx="4630">
                  <c:v>1180.97</c:v>
                </c:pt>
                <c:pt idx="4631">
                  <c:v>1180.96</c:v>
                </c:pt>
                <c:pt idx="4632">
                  <c:v>1180.94</c:v>
                </c:pt>
                <c:pt idx="4633">
                  <c:v>1180.8800000000001</c:v>
                </c:pt>
                <c:pt idx="4634">
                  <c:v>1180.8599999999999</c:v>
                </c:pt>
                <c:pt idx="4635">
                  <c:v>1180.81</c:v>
                </c:pt>
                <c:pt idx="4636">
                  <c:v>1180.73</c:v>
                </c:pt>
                <c:pt idx="4637">
                  <c:v>1180.76</c:v>
                </c:pt>
                <c:pt idx="4638">
                  <c:v>1180.75</c:v>
                </c:pt>
                <c:pt idx="4639">
                  <c:v>1180.77</c:v>
                </c:pt>
                <c:pt idx="4640">
                  <c:v>1180.8</c:v>
                </c:pt>
                <c:pt idx="4641">
                  <c:v>1180.76</c:v>
                </c:pt>
                <c:pt idx="4642">
                  <c:v>1180.73</c:v>
                </c:pt>
                <c:pt idx="4643">
                  <c:v>1180.75</c:v>
                </c:pt>
                <c:pt idx="4644">
                  <c:v>1180.74</c:v>
                </c:pt>
                <c:pt idx="4645">
                  <c:v>1180.95</c:v>
                </c:pt>
                <c:pt idx="4646">
                  <c:v>1180.8699999999999</c:v>
                </c:pt>
                <c:pt idx="4647">
                  <c:v>1180.8599999999999</c:v>
                </c:pt>
                <c:pt idx="4648">
                  <c:v>1180.8900000000001</c:v>
                </c:pt>
                <c:pt idx="4649">
                  <c:v>1180.9000000000001</c:v>
                </c:pt>
                <c:pt idx="4650">
                  <c:v>1180.93</c:v>
                </c:pt>
                <c:pt idx="4651">
                  <c:v>1180.8800000000001</c:v>
                </c:pt>
                <c:pt idx="4652">
                  <c:v>1180.8800000000001</c:v>
                </c:pt>
                <c:pt idx="4653">
                  <c:v>1180.83</c:v>
                </c:pt>
                <c:pt idx="4654">
                  <c:v>1181</c:v>
                </c:pt>
                <c:pt idx="4655">
                  <c:v>1180.93</c:v>
                </c:pt>
                <c:pt idx="4656">
                  <c:v>1180.8699999999999</c:v>
                </c:pt>
                <c:pt idx="4657">
                  <c:v>1180.78</c:v>
                </c:pt>
                <c:pt idx="4658">
                  <c:v>1180.94</c:v>
                </c:pt>
                <c:pt idx="4659">
                  <c:v>1180.8599999999999</c:v>
                </c:pt>
                <c:pt idx="4660">
                  <c:v>1180.71</c:v>
                </c:pt>
                <c:pt idx="4661">
                  <c:v>1180.56</c:v>
                </c:pt>
                <c:pt idx="4662">
                  <c:v>1180.3900000000001</c:v>
                </c:pt>
                <c:pt idx="4663">
                  <c:v>1179.8699999999999</c:v>
                </c:pt>
                <c:pt idx="4664">
                  <c:v>879.495</c:v>
                </c:pt>
                <c:pt idx="4665">
                  <c:v>798.798</c:v>
                </c:pt>
                <c:pt idx="4666">
                  <c:v>783.53599999999994</c:v>
                </c:pt>
                <c:pt idx="4667">
                  <c:v>772.09199999999998</c:v>
                </c:pt>
                <c:pt idx="4668">
                  <c:v>763.99099999999999</c:v>
                </c:pt>
                <c:pt idx="4669">
                  <c:v>756.90599999999995</c:v>
                </c:pt>
                <c:pt idx="4670">
                  <c:v>750.78399999999999</c:v>
                </c:pt>
                <c:pt idx="4671">
                  <c:v>745.57100000000003</c:v>
                </c:pt>
                <c:pt idx="4672">
                  <c:v>741.14800000000002</c:v>
                </c:pt>
                <c:pt idx="4673">
                  <c:v>737.12300000000005</c:v>
                </c:pt>
                <c:pt idx="4674">
                  <c:v>733.05499999999995</c:v>
                </c:pt>
                <c:pt idx="4675">
                  <c:v>726.83199999999999</c:v>
                </c:pt>
                <c:pt idx="4676">
                  <c:v>651.36099999999999</c:v>
                </c:pt>
                <c:pt idx="4677">
                  <c:v>649.71699999999998</c:v>
                </c:pt>
                <c:pt idx="4678">
                  <c:v>648.24099999999999</c:v>
                </c:pt>
                <c:pt idx="4679">
                  <c:v>647.49599999999998</c:v>
                </c:pt>
                <c:pt idx="4680">
                  <c:v>647.04600000000005</c:v>
                </c:pt>
                <c:pt idx="4681">
                  <c:v>646.73599999999999</c:v>
                </c:pt>
                <c:pt idx="4682">
                  <c:v>646.38300000000004</c:v>
                </c:pt>
                <c:pt idx="4683">
                  <c:v>645.90599999999995</c:v>
                </c:pt>
                <c:pt idx="4684">
                  <c:v>645.99</c:v>
                </c:pt>
                <c:pt idx="4685">
                  <c:v>645.97699999999998</c:v>
                </c:pt>
                <c:pt idx="4686">
                  <c:v>646.00199999999995</c:v>
                </c:pt>
                <c:pt idx="4687">
                  <c:v>646.15300000000002</c:v>
                </c:pt>
                <c:pt idx="4688">
                  <c:v>646.19899999999996</c:v>
                </c:pt>
                <c:pt idx="4689">
                  <c:v>646.34100000000001</c:v>
                </c:pt>
                <c:pt idx="4690">
                  <c:v>646.399</c:v>
                </c:pt>
                <c:pt idx="4691">
                  <c:v>646.50800000000004</c:v>
                </c:pt>
                <c:pt idx="4692">
                  <c:v>646.47900000000004</c:v>
                </c:pt>
                <c:pt idx="4693">
                  <c:v>646.52300000000002</c:v>
                </c:pt>
                <c:pt idx="4694">
                  <c:v>646.06500000000005</c:v>
                </c:pt>
                <c:pt idx="4695">
                  <c:v>646.07600000000002</c:v>
                </c:pt>
                <c:pt idx="4696">
                  <c:v>646.06700000000001</c:v>
                </c:pt>
                <c:pt idx="4697">
                  <c:v>646.42100000000005</c:v>
                </c:pt>
                <c:pt idx="4698">
                  <c:v>646.44399999999996</c:v>
                </c:pt>
                <c:pt idx="4699">
                  <c:v>646.43100000000004</c:v>
                </c:pt>
                <c:pt idx="4700">
                  <c:v>646.26900000000001</c:v>
                </c:pt>
                <c:pt idx="4701">
                  <c:v>646.23</c:v>
                </c:pt>
                <c:pt idx="4702">
                  <c:v>645.75</c:v>
                </c:pt>
                <c:pt idx="4703">
                  <c:v>645.59699999999998</c:v>
                </c:pt>
                <c:pt idx="4704">
                  <c:v>645.447</c:v>
                </c:pt>
                <c:pt idx="4705">
                  <c:v>644.90499999999997</c:v>
                </c:pt>
                <c:pt idx="4706">
                  <c:v>644.81500000000005</c:v>
                </c:pt>
                <c:pt idx="4707">
                  <c:v>644.702</c:v>
                </c:pt>
                <c:pt idx="4708">
                  <c:v>644.79300000000001</c:v>
                </c:pt>
                <c:pt idx="4709">
                  <c:v>644.93200000000002</c:v>
                </c:pt>
                <c:pt idx="4710">
                  <c:v>644.56200000000001</c:v>
                </c:pt>
                <c:pt idx="4711">
                  <c:v>644.60400000000004</c:v>
                </c:pt>
                <c:pt idx="4712">
                  <c:v>644.53899999999999</c:v>
                </c:pt>
                <c:pt idx="4713">
                  <c:v>644.55399999999997</c:v>
                </c:pt>
                <c:pt idx="4714">
                  <c:v>644.63199999999995</c:v>
                </c:pt>
                <c:pt idx="4715">
                  <c:v>644.64099999999996</c:v>
                </c:pt>
                <c:pt idx="4716">
                  <c:v>644.774</c:v>
                </c:pt>
                <c:pt idx="4717">
                  <c:v>645.01800000000003</c:v>
                </c:pt>
                <c:pt idx="4718">
                  <c:v>645.48699999999997</c:v>
                </c:pt>
                <c:pt idx="4719">
                  <c:v>645.53700000000003</c:v>
                </c:pt>
                <c:pt idx="4720">
                  <c:v>645.62199999999996</c:v>
                </c:pt>
                <c:pt idx="4721">
                  <c:v>645.78700000000003</c:v>
                </c:pt>
                <c:pt idx="4722">
                  <c:v>645.99400000000003</c:v>
                </c:pt>
                <c:pt idx="4723">
                  <c:v>646.18200000000002</c:v>
                </c:pt>
                <c:pt idx="4724">
                  <c:v>646.23699999999997</c:v>
                </c:pt>
                <c:pt idx="4725">
                  <c:v>646.33299999999997</c:v>
                </c:pt>
                <c:pt idx="4726">
                  <c:v>646.46100000000001</c:v>
                </c:pt>
                <c:pt idx="4727">
                  <c:v>646.78</c:v>
                </c:pt>
                <c:pt idx="4728">
                  <c:v>646.87699999999995</c:v>
                </c:pt>
                <c:pt idx="4729">
                  <c:v>646.81200000000001</c:v>
                </c:pt>
                <c:pt idx="4730">
                  <c:v>646.94100000000003</c:v>
                </c:pt>
                <c:pt idx="4731">
                  <c:v>646.822</c:v>
                </c:pt>
                <c:pt idx="4732">
                  <c:v>646.87300000000005</c:v>
                </c:pt>
                <c:pt idx="4733">
                  <c:v>647.07500000000005</c:v>
                </c:pt>
                <c:pt idx="4734">
                  <c:v>647.28499999999997</c:v>
                </c:pt>
                <c:pt idx="4735">
                  <c:v>647.38599999999997</c:v>
                </c:pt>
                <c:pt idx="4736">
                  <c:v>647.54700000000003</c:v>
                </c:pt>
                <c:pt idx="4737">
                  <c:v>647.572</c:v>
                </c:pt>
                <c:pt idx="4738">
                  <c:v>647.80499999999995</c:v>
                </c:pt>
                <c:pt idx="4739">
                  <c:v>647.904</c:v>
                </c:pt>
                <c:pt idx="4740">
                  <c:v>648.15899999999999</c:v>
                </c:pt>
                <c:pt idx="4741">
                  <c:v>648.31899999999996</c:v>
                </c:pt>
                <c:pt idx="4742">
                  <c:v>648.37099999999998</c:v>
                </c:pt>
                <c:pt idx="4743">
                  <c:v>648.38</c:v>
                </c:pt>
                <c:pt idx="4744">
                  <c:v>648.39</c:v>
                </c:pt>
                <c:pt idx="4745">
                  <c:v>648.40200000000004</c:v>
                </c:pt>
                <c:pt idx="4746">
                  <c:v>648.38199999999995</c:v>
                </c:pt>
                <c:pt idx="4747">
                  <c:v>648.39499999999998</c:v>
                </c:pt>
                <c:pt idx="4748">
                  <c:v>648.43899999999996</c:v>
                </c:pt>
                <c:pt idx="4749">
                  <c:v>648.34</c:v>
                </c:pt>
                <c:pt idx="4750">
                  <c:v>648.28599999999994</c:v>
                </c:pt>
                <c:pt idx="4751">
                  <c:v>648.18899999999996</c:v>
                </c:pt>
                <c:pt idx="4752">
                  <c:v>648.07100000000003</c:v>
                </c:pt>
                <c:pt idx="4753">
                  <c:v>647.96400000000006</c:v>
                </c:pt>
                <c:pt idx="4754">
                  <c:v>647.87</c:v>
                </c:pt>
                <c:pt idx="4755">
                  <c:v>648.03599999999994</c:v>
                </c:pt>
                <c:pt idx="4756">
                  <c:v>1051.05</c:v>
                </c:pt>
                <c:pt idx="4757">
                  <c:v>1099.0999999999999</c:v>
                </c:pt>
                <c:pt idx="4758">
                  <c:v>1106.54</c:v>
                </c:pt>
                <c:pt idx="4759">
                  <c:v>1111.07</c:v>
                </c:pt>
                <c:pt idx="4760">
                  <c:v>1115.0999999999999</c:v>
                </c:pt>
                <c:pt idx="4761">
                  <c:v>1118.22</c:v>
                </c:pt>
                <c:pt idx="4762">
                  <c:v>1120.6199999999999</c:v>
                </c:pt>
                <c:pt idx="4763">
                  <c:v>1122.5999999999999</c:v>
                </c:pt>
                <c:pt idx="4764">
                  <c:v>1124.6400000000001</c:v>
                </c:pt>
                <c:pt idx="4765">
                  <c:v>1126.48</c:v>
                </c:pt>
                <c:pt idx="4766">
                  <c:v>1128.18</c:v>
                </c:pt>
                <c:pt idx="4767">
                  <c:v>1130.96</c:v>
                </c:pt>
                <c:pt idx="4768">
                  <c:v>1151.2</c:v>
                </c:pt>
                <c:pt idx="4769">
                  <c:v>1159.9100000000001</c:v>
                </c:pt>
                <c:pt idx="4770">
                  <c:v>1160.6199999999999</c:v>
                </c:pt>
                <c:pt idx="4771">
                  <c:v>1160.81</c:v>
                </c:pt>
                <c:pt idx="4772">
                  <c:v>1161.1099999999999</c:v>
                </c:pt>
                <c:pt idx="4773">
                  <c:v>1161.1500000000001</c:v>
                </c:pt>
                <c:pt idx="4774">
                  <c:v>1160.99</c:v>
                </c:pt>
                <c:pt idx="4775">
                  <c:v>1162.44</c:v>
                </c:pt>
                <c:pt idx="4776">
                  <c:v>1162.94</c:v>
                </c:pt>
                <c:pt idx="4777">
                  <c:v>1163.04</c:v>
                </c:pt>
                <c:pt idx="4778">
                  <c:v>1163.3599999999999</c:v>
                </c:pt>
                <c:pt idx="4779">
                  <c:v>1163.7</c:v>
                </c:pt>
                <c:pt idx="4780">
                  <c:v>1163.25</c:v>
                </c:pt>
                <c:pt idx="4781">
                  <c:v>1163.21</c:v>
                </c:pt>
                <c:pt idx="4782">
                  <c:v>1163.1300000000001</c:v>
                </c:pt>
                <c:pt idx="4783">
                  <c:v>1163.48</c:v>
                </c:pt>
                <c:pt idx="4784">
                  <c:v>1163.33</c:v>
                </c:pt>
                <c:pt idx="4785">
                  <c:v>1163.4000000000001</c:v>
                </c:pt>
                <c:pt idx="4786">
                  <c:v>1163.3</c:v>
                </c:pt>
                <c:pt idx="4787">
                  <c:v>1163.03</c:v>
                </c:pt>
                <c:pt idx="4788">
                  <c:v>1162.8499999999999</c:v>
                </c:pt>
                <c:pt idx="4789">
                  <c:v>1163.17</c:v>
                </c:pt>
                <c:pt idx="4790">
                  <c:v>1162.8900000000001</c:v>
                </c:pt>
                <c:pt idx="4791">
                  <c:v>1162.83</c:v>
                </c:pt>
                <c:pt idx="4792">
                  <c:v>1162.5899999999999</c:v>
                </c:pt>
                <c:pt idx="4793">
                  <c:v>1162.56</c:v>
                </c:pt>
                <c:pt idx="4794">
                  <c:v>1162.3900000000001</c:v>
                </c:pt>
                <c:pt idx="4795">
                  <c:v>1162.3399999999999</c:v>
                </c:pt>
                <c:pt idx="4796">
                  <c:v>1162.3399999999999</c:v>
                </c:pt>
                <c:pt idx="4797">
                  <c:v>1162.1600000000001</c:v>
                </c:pt>
                <c:pt idx="4798">
                  <c:v>1162.02</c:v>
                </c:pt>
                <c:pt idx="4799">
                  <c:v>1161.3399999999999</c:v>
                </c:pt>
                <c:pt idx="4800">
                  <c:v>1161.3499999999999</c:v>
                </c:pt>
                <c:pt idx="4801">
                  <c:v>1161.24</c:v>
                </c:pt>
                <c:pt idx="4802">
                  <c:v>1161.24</c:v>
                </c:pt>
                <c:pt idx="4803">
                  <c:v>1161.3699999999999</c:v>
                </c:pt>
                <c:pt idx="4804">
                  <c:v>1161.3499999999999</c:v>
                </c:pt>
                <c:pt idx="4805">
                  <c:v>1161.23</c:v>
                </c:pt>
                <c:pt idx="4806">
                  <c:v>1160.5999999999999</c:v>
                </c:pt>
                <c:pt idx="4807">
                  <c:v>1160.72</c:v>
                </c:pt>
                <c:pt idx="4808">
                  <c:v>1160.76</c:v>
                </c:pt>
                <c:pt idx="4809">
                  <c:v>1160.94</c:v>
                </c:pt>
                <c:pt idx="4810">
                  <c:v>1161.02</c:v>
                </c:pt>
                <c:pt idx="4811">
                  <c:v>1161.23</c:v>
                </c:pt>
                <c:pt idx="4812">
                  <c:v>1161.51</c:v>
                </c:pt>
                <c:pt idx="4813">
                  <c:v>1161.5999999999999</c:v>
                </c:pt>
                <c:pt idx="4814">
                  <c:v>1161.8399999999999</c:v>
                </c:pt>
                <c:pt idx="4815">
                  <c:v>1162.0899999999999</c:v>
                </c:pt>
                <c:pt idx="4816">
                  <c:v>1162.21</c:v>
                </c:pt>
                <c:pt idx="4817">
                  <c:v>1162.33</c:v>
                </c:pt>
                <c:pt idx="4818">
                  <c:v>1162.44</c:v>
                </c:pt>
                <c:pt idx="4819">
                  <c:v>1162.55</c:v>
                </c:pt>
                <c:pt idx="4820">
                  <c:v>1162.73</c:v>
                </c:pt>
                <c:pt idx="4821">
                  <c:v>1162.94</c:v>
                </c:pt>
                <c:pt idx="4822">
                  <c:v>1163.02</c:v>
                </c:pt>
                <c:pt idx="4823">
                  <c:v>1163.1500000000001</c:v>
                </c:pt>
                <c:pt idx="4824">
                  <c:v>1163.3900000000001</c:v>
                </c:pt>
                <c:pt idx="4825">
                  <c:v>1163.49</c:v>
                </c:pt>
                <c:pt idx="4826">
                  <c:v>1163.72</c:v>
                </c:pt>
                <c:pt idx="4827">
                  <c:v>1163.67</c:v>
                </c:pt>
                <c:pt idx="4828">
                  <c:v>1163.75</c:v>
                </c:pt>
                <c:pt idx="4829">
                  <c:v>1163.78</c:v>
                </c:pt>
                <c:pt idx="4830">
                  <c:v>1163.8900000000001</c:v>
                </c:pt>
                <c:pt idx="4831">
                  <c:v>1164.04</c:v>
                </c:pt>
                <c:pt idx="4832">
                  <c:v>1163.58</c:v>
                </c:pt>
                <c:pt idx="4833">
                  <c:v>1163.47</c:v>
                </c:pt>
                <c:pt idx="4834">
                  <c:v>1163.44</c:v>
                </c:pt>
                <c:pt idx="4835">
                  <c:v>1163.3900000000001</c:v>
                </c:pt>
                <c:pt idx="4836">
                  <c:v>1163.24</c:v>
                </c:pt>
                <c:pt idx="4837">
                  <c:v>1163.1099999999999</c:v>
                </c:pt>
                <c:pt idx="4838">
                  <c:v>1162.8599999999999</c:v>
                </c:pt>
                <c:pt idx="4839">
                  <c:v>1162.6300000000001</c:v>
                </c:pt>
                <c:pt idx="4840">
                  <c:v>1162.3900000000001</c:v>
                </c:pt>
                <c:pt idx="4841">
                  <c:v>1162.51</c:v>
                </c:pt>
                <c:pt idx="4842">
                  <c:v>1162.4100000000001</c:v>
                </c:pt>
                <c:pt idx="4843">
                  <c:v>1161.9100000000001</c:v>
                </c:pt>
                <c:pt idx="4844">
                  <c:v>1161.4100000000001</c:v>
                </c:pt>
                <c:pt idx="4845">
                  <c:v>542.75599999999997</c:v>
                </c:pt>
                <c:pt idx="4846">
                  <c:v>396.92</c:v>
                </c:pt>
                <c:pt idx="4847">
                  <c:v>353.29300000000001</c:v>
                </c:pt>
                <c:pt idx="4848">
                  <c:v>326.541</c:v>
                </c:pt>
                <c:pt idx="4849">
                  <c:v>307.35399999999998</c:v>
                </c:pt>
                <c:pt idx="4850">
                  <c:v>292.37700000000001</c:v>
                </c:pt>
                <c:pt idx="4851">
                  <c:v>279.91199999999998</c:v>
                </c:pt>
                <c:pt idx="4852">
                  <c:v>269.66399999999999</c:v>
                </c:pt>
                <c:pt idx="4853">
                  <c:v>260.875</c:v>
                </c:pt>
                <c:pt idx="4854">
                  <c:v>253.31100000000001</c:v>
                </c:pt>
                <c:pt idx="4855">
                  <c:v>245.85499999999999</c:v>
                </c:pt>
                <c:pt idx="4856">
                  <c:v>236.108</c:v>
                </c:pt>
                <c:pt idx="4857">
                  <c:v>108.919</c:v>
                </c:pt>
                <c:pt idx="4858">
                  <c:v>104.809</c:v>
                </c:pt>
                <c:pt idx="4859">
                  <c:v>108.846</c:v>
                </c:pt>
                <c:pt idx="4860">
                  <c:v>108.02</c:v>
                </c:pt>
                <c:pt idx="4861">
                  <c:v>107.423</c:v>
                </c:pt>
                <c:pt idx="4862">
                  <c:v>108.33199999999999</c:v>
                </c:pt>
                <c:pt idx="4863">
                  <c:v>107.56399999999999</c:v>
                </c:pt>
                <c:pt idx="4864">
                  <c:v>107.342</c:v>
                </c:pt>
                <c:pt idx="4865">
                  <c:v>106.90600000000001</c:v>
                </c:pt>
                <c:pt idx="4866">
                  <c:v>106.836</c:v>
                </c:pt>
                <c:pt idx="4867">
                  <c:v>105.97499999999999</c:v>
                </c:pt>
                <c:pt idx="4868">
                  <c:v>105.66800000000001</c:v>
                </c:pt>
                <c:pt idx="4869">
                  <c:v>105.387</c:v>
                </c:pt>
                <c:pt idx="4870">
                  <c:v>105.82</c:v>
                </c:pt>
                <c:pt idx="4871">
                  <c:v>105.997</c:v>
                </c:pt>
                <c:pt idx="4872">
                  <c:v>106.13500000000001</c:v>
                </c:pt>
                <c:pt idx="4873">
                  <c:v>106.235</c:v>
                </c:pt>
                <c:pt idx="4874">
                  <c:v>106.426</c:v>
                </c:pt>
                <c:pt idx="4875">
                  <c:v>106.551</c:v>
                </c:pt>
                <c:pt idx="4876">
                  <c:v>106.63500000000001</c:v>
                </c:pt>
                <c:pt idx="4877">
                  <c:v>106.83499999999999</c:v>
                </c:pt>
                <c:pt idx="4878">
                  <c:v>107.018</c:v>
                </c:pt>
                <c:pt idx="4879">
                  <c:v>107.077</c:v>
                </c:pt>
                <c:pt idx="4880">
                  <c:v>107.46299999999999</c:v>
                </c:pt>
                <c:pt idx="4881">
                  <c:v>107.78700000000001</c:v>
                </c:pt>
                <c:pt idx="4882">
                  <c:v>108.059</c:v>
                </c:pt>
                <c:pt idx="4883">
                  <c:v>108.36</c:v>
                </c:pt>
                <c:pt idx="4884">
                  <c:v>108.69499999999999</c:v>
                </c:pt>
                <c:pt idx="4885">
                  <c:v>108.986</c:v>
                </c:pt>
                <c:pt idx="4886">
                  <c:v>109.288</c:v>
                </c:pt>
                <c:pt idx="4887">
                  <c:v>109.642</c:v>
                </c:pt>
                <c:pt idx="4888">
                  <c:v>109.89700000000001</c:v>
                </c:pt>
                <c:pt idx="4889">
                  <c:v>110.22199999999999</c:v>
                </c:pt>
                <c:pt idx="4890">
                  <c:v>110.631</c:v>
                </c:pt>
                <c:pt idx="4891">
                  <c:v>110.934</c:v>
                </c:pt>
                <c:pt idx="4892">
                  <c:v>111.18</c:v>
                </c:pt>
                <c:pt idx="4893">
                  <c:v>111.53700000000001</c:v>
                </c:pt>
                <c:pt idx="4894">
                  <c:v>111.82</c:v>
                </c:pt>
                <c:pt idx="4895">
                  <c:v>112.078</c:v>
                </c:pt>
                <c:pt idx="4896">
                  <c:v>112.361</c:v>
                </c:pt>
                <c:pt idx="4897">
                  <c:v>112.595</c:v>
                </c:pt>
                <c:pt idx="4898">
                  <c:v>112.648</c:v>
                </c:pt>
                <c:pt idx="4899">
                  <c:v>112.843</c:v>
                </c:pt>
                <c:pt idx="4900">
                  <c:v>113.006</c:v>
                </c:pt>
                <c:pt idx="4901">
                  <c:v>113.155</c:v>
                </c:pt>
                <c:pt idx="4902">
                  <c:v>113.258</c:v>
                </c:pt>
                <c:pt idx="4903">
                  <c:v>113.35899999999999</c:v>
                </c:pt>
                <c:pt idx="4904">
                  <c:v>113.467</c:v>
                </c:pt>
                <c:pt idx="4905">
                  <c:v>113.532</c:v>
                </c:pt>
                <c:pt idx="4906">
                  <c:v>113.601</c:v>
                </c:pt>
                <c:pt idx="4907">
                  <c:v>113.621</c:v>
                </c:pt>
                <c:pt idx="4908">
                  <c:v>113.622</c:v>
                </c:pt>
                <c:pt idx="4909">
                  <c:v>113.68</c:v>
                </c:pt>
                <c:pt idx="4910">
                  <c:v>113.63800000000001</c:v>
                </c:pt>
                <c:pt idx="4911">
                  <c:v>113.89400000000001</c:v>
                </c:pt>
                <c:pt idx="4912">
                  <c:v>113.89400000000001</c:v>
                </c:pt>
                <c:pt idx="4913">
                  <c:v>113.869</c:v>
                </c:pt>
                <c:pt idx="4914">
                  <c:v>113.831</c:v>
                </c:pt>
                <c:pt idx="4915">
                  <c:v>113.901</c:v>
                </c:pt>
                <c:pt idx="4916">
                  <c:v>114.01300000000001</c:v>
                </c:pt>
                <c:pt idx="4917">
                  <c:v>114.128</c:v>
                </c:pt>
                <c:pt idx="4918">
                  <c:v>114.386</c:v>
                </c:pt>
                <c:pt idx="4919">
                  <c:v>114.223</c:v>
                </c:pt>
                <c:pt idx="4920">
                  <c:v>114.303</c:v>
                </c:pt>
                <c:pt idx="4921">
                  <c:v>114.36799999999999</c:v>
                </c:pt>
                <c:pt idx="4922">
                  <c:v>114.199</c:v>
                </c:pt>
                <c:pt idx="4923">
                  <c:v>114.29900000000001</c:v>
                </c:pt>
                <c:pt idx="4924">
                  <c:v>114.614</c:v>
                </c:pt>
                <c:pt idx="4925">
                  <c:v>114.718</c:v>
                </c:pt>
                <c:pt idx="4926">
                  <c:v>114.57299999999999</c:v>
                </c:pt>
                <c:pt idx="4927">
                  <c:v>114.532</c:v>
                </c:pt>
                <c:pt idx="4928">
                  <c:v>114.563</c:v>
                </c:pt>
                <c:pt idx="4929">
                  <c:v>114.608</c:v>
                </c:pt>
                <c:pt idx="4930">
                  <c:v>114.84699999999999</c:v>
                </c:pt>
                <c:pt idx="4931">
                  <c:v>114.902</c:v>
                </c:pt>
                <c:pt idx="4932">
                  <c:v>114.973</c:v>
                </c:pt>
                <c:pt idx="4933">
                  <c:v>115.054</c:v>
                </c:pt>
                <c:pt idx="4934">
                  <c:v>115.104</c:v>
                </c:pt>
                <c:pt idx="4935">
                  <c:v>115.06699999999999</c:v>
                </c:pt>
                <c:pt idx="4936">
                  <c:v>404.94799999999998</c:v>
                </c:pt>
                <c:pt idx="4937">
                  <c:v>491.697</c:v>
                </c:pt>
                <c:pt idx="4938">
                  <c:v>511.34699999999998</c:v>
                </c:pt>
                <c:pt idx="4939">
                  <c:v>524.05399999999997</c:v>
                </c:pt>
                <c:pt idx="4940">
                  <c:v>533.18200000000002</c:v>
                </c:pt>
                <c:pt idx="4941">
                  <c:v>540.41800000000001</c:v>
                </c:pt>
                <c:pt idx="4942">
                  <c:v>546.94899999999996</c:v>
                </c:pt>
                <c:pt idx="4943">
                  <c:v>552.61199999999997</c:v>
                </c:pt>
                <c:pt idx="4944">
                  <c:v>557.68100000000004</c:v>
                </c:pt>
                <c:pt idx="4945">
                  <c:v>562.65200000000004</c:v>
                </c:pt>
                <c:pt idx="4946">
                  <c:v>567.17600000000004</c:v>
                </c:pt>
                <c:pt idx="4947">
                  <c:v>574.24699999999996</c:v>
                </c:pt>
                <c:pt idx="4948">
                  <c:v>646.26400000000001</c:v>
                </c:pt>
                <c:pt idx="4949">
                  <c:v>648.46900000000005</c:v>
                </c:pt>
                <c:pt idx="4950">
                  <c:v>649.58600000000001</c:v>
                </c:pt>
                <c:pt idx="4951">
                  <c:v>646.68700000000001</c:v>
                </c:pt>
                <c:pt idx="4952">
                  <c:v>649.34400000000005</c:v>
                </c:pt>
                <c:pt idx="4953">
                  <c:v>646.70600000000002</c:v>
                </c:pt>
                <c:pt idx="4954">
                  <c:v>645.73400000000004</c:v>
                </c:pt>
                <c:pt idx="4955">
                  <c:v>645.17200000000003</c:v>
                </c:pt>
                <c:pt idx="4956">
                  <c:v>644.85900000000004</c:v>
                </c:pt>
                <c:pt idx="4957">
                  <c:v>644.85699999999997</c:v>
                </c:pt>
                <c:pt idx="4958">
                  <c:v>645.09299999999996</c:v>
                </c:pt>
                <c:pt idx="4959">
                  <c:v>644.97699999999998</c:v>
                </c:pt>
                <c:pt idx="4960">
                  <c:v>644.721</c:v>
                </c:pt>
                <c:pt idx="4961">
                  <c:v>644.83699999999999</c:v>
                </c:pt>
                <c:pt idx="4962">
                  <c:v>644.67399999999998</c:v>
                </c:pt>
                <c:pt idx="4963">
                  <c:v>643.74199999999996</c:v>
                </c:pt>
                <c:pt idx="4964">
                  <c:v>643.52599999999995</c:v>
                </c:pt>
                <c:pt idx="4965">
                  <c:v>643.46299999999997</c:v>
                </c:pt>
                <c:pt idx="4966">
                  <c:v>643.19200000000001</c:v>
                </c:pt>
                <c:pt idx="4967">
                  <c:v>643.08699999999999</c:v>
                </c:pt>
                <c:pt idx="4968">
                  <c:v>643.13800000000003</c:v>
                </c:pt>
                <c:pt idx="4969">
                  <c:v>643.18399999999997</c:v>
                </c:pt>
                <c:pt idx="4970">
                  <c:v>643.41099999999994</c:v>
                </c:pt>
                <c:pt idx="4971">
                  <c:v>643.55899999999997</c:v>
                </c:pt>
                <c:pt idx="4972">
                  <c:v>643.41800000000001</c:v>
                </c:pt>
                <c:pt idx="4973">
                  <c:v>643.56700000000001</c:v>
                </c:pt>
                <c:pt idx="4974">
                  <c:v>643.72400000000005</c:v>
                </c:pt>
                <c:pt idx="4975">
                  <c:v>643.34299999999996</c:v>
                </c:pt>
                <c:pt idx="4976">
                  <c:v>643.55499999999995</c:v>
                </c:pt>
                <c:pt idx="4977">
                  <c:v>643.75900000000001</c:v>
                </c:pt>
                <c:pt idx="4978">
                  <c:v>643.99699999999996</c:v>
                </c:pt>
                <c:pt idx="4979">
                  <c:v>644.06700000000001</c:v>
                </c:pt>
                <c:pt idx="4980">
                  <c:v>644.27700000000004</c:v>
                </c:pt>
                <c:pt idx="4981">
                  <c:v>644.37300000000005</c:v>
                </c:pt>
                <c:pt idx="4982">
                  <c:v>644.53</c:v>
                </c:pt>
                <c:pt idx="4983">
                  <c:v>644.76800000000003</c:v>
                </c:pt>
                <c:pt idx="4984">
                  <c:v>644.976</c:v>
                </c:pt>
                <c:pt idx="4985">
                  <c:v>645.26300000000003</c:v>
                </c:pt>
                <c:pt idx="4986">
                  <c:v>645.46500000000003</c:v>
                </c:pt>
                <c:pt idx="4987">
                  <c:v>645.70299999999997</c:v>
                </c:pt>
                <c:pt idx="4988">
                  <c:v>646.346</c:v>
                </c:pt>
                <c:pt idx="4989">
                  <c:v>646.971</c:v>
                </c:pt>
                <c:pt idx="4990">
                  <c:v>647.26099999999997</c:v>
                </c:pt>
                <c:pt idx="4991">
                  <c:v>647.53200000000004</c:v>
                </c:pt>
                <c:pt idx="4992">
                  <c:v>647.78499999999997</c:v>
                </c:pt>
                <c:pt idx="4993">
                  <c:v>647.95100000000002</c:v>
                </c:pt>
                <c:pt idx="4994">
                  <c:v>648.28700000000003</c:v>
                </c:pt>
                <c:pt idx="4995">
                  <c:v>648.55399999999997</c:v>
                </c:pt>
                <c:pt idx="4996">
                  <c:v>648.74800000000005</c:v>
                </c:pt>
                <c:pt idx="4997">
                  <c:v>648.93200000000002</c:v>
                </c:pt>
                <c:pt idx="4998">
                  <c:v>649.18399999999997</c:v>
                </c:pt>
                <c:pt idx="4999">
                  <c:v>649.37599999999998</c:v>
                </c:pt>
                <c:pt idx="5000">
                  <c:v>649.51599999999996</c:v>
                </c:pt>
                <c:pt idx="5001">
                  <c:v>649.68700000000001</c:v>
                </c:pt>
                <c:pt idx="5002">
                  <c:v>650.10799999999995</c:v>
                </c:pt>
                <c:pt idx="5003">
                  <c:v>650.24400000000003</c:v>
                </c:pt>
                <c:pt idx="5004">
                  <c:v>650.34900000000005</c:v>
                </c:pt>
                <c:pt idx="5005">
                  <c:v>650.48699999999997</c:v>
                </c:pt>
                <c:pt idx="5006">
                  <c:v>650.58500000000004</c:v>
                </c:pt>
                <c:pt idx="5007">
                  <c:v>650.67999999999995</c:v>
                </c:pt>
                <c:pt idx="5008">
                  <c:v>650.73</c:v>
                </c:pt>
                <c:pt idx="5009">
                  <c:v>650.82799999999997</c:v>
                </c:pt>
                <c:pt idx="5010">
                  <c:v>650.88199999999995</c:v>
                </c:pt>
                <c:pt idx="5011">
                  <c:v>650.93100000000004</c:v>
                </c:pt>
                <c:pt idx="5012">
                  <c:v>651.11599999999999</c:v>
                </c:pt>
                <c:pt idx="5013">
                  <c:v>651.10199999999998</c:v>
                </c:pt>
                <c:pt idx="5014">
                  <c:v>651.27200000000005</c:v>
                </c:pt>
                <c:pt idx="5015">
                  <c:v>651.21100000000001</c:v>
                </c:pt>
                <c:pt idx="5016">
                  <c:v>651.13800000000003</c:v>
                </c:pt>
                <c:pt idx="5017">
                  <c:v>651.08900000000006</c:v>
                </c:pt>
                <c:pt idx="5018">
                  <c:v>651.02099999999996</c:v>
                </c:pt>
                <c:pt idx="5019">
                  <c:v>650.88</c:v>
                </c:pt>
                <c:pt idx="5020">
                  <c:v>650.72199999999998</c:v>
                </c:pt>
                <c:pt idx="5021">
                  <c:v>650.58600000000001</c:v>
                </c:pt>
                <c:pt idx="5022">
                  <c:v>650.68499999999995</c:v>
                </c:pt>
                <c:pt idx="5023">
                  <c:v>650.54</c:v>
                </c:pt>
                <c:pt idx="5024">
                  <c:v>650.62900000000002</c:v>
                </c:pt>
                <c:pt idx="5025">
                  <c:v>650.53099999999995</c:v>
                </c:pt>
                <c:pt idx="5026">
                  <c:v>650.34100000000001</c:v>
                </c:pt>
                <c:pt idx="5027">
                  <c:v>639.14</c:v>
                </c:pt>
                <c:pt idx="5028">
                  <c:v>640.37400000000002</c:v>
                </c:pt>
                <c:pt idx="5029">
                  <c:v>640.505</c:v>
                </c:pt>
                <c:pt idx="5030">
                  <c:v>643.10500000000002</c:v>
                </c:pt>
                <c:pt idx="5031">
                  <c:v>644.43399999999997</c:v>
                </c:pt>
                <c:pt idx="5032">
                  <c:v>642.66700000000003</c:v>
                </c:pt>
                <c:pt idx="5033">
                  <c:v>638.46799999999996</c:v>
                </c:pt>
                <c:pt idx="5034">
                  <c:v>638.447</c:v>
                </c:pt>
                <c:pt idx="5035">
                  <c:v>638.40800000000002</c:v>
                </c:pt>
                <c:pt idx="5036">
                  <c:v>638.64499999999998</c:v>
                </c:pt>
                <c:pt idx="5037">
                  <c:v>638.65200000000004</c:v>
                </c:pt>
                <c:pt idx="5038">
                  <c:v>637.73500000000001</c:v>
                </c:pt>
                <c:pt idx="5039">
                  <c:v>639.98699999999997</c:v>
                </c:pt>
                <c:pt idx="5040">
                  <c:v>640.26700000000005</c:v>
                </c:pt>
                <c:pt idx="5041">
                  <c:v>638.31700000000001</c:v>
                </c:pt>
                <c:pt idx="5042">
                  <c:v>640.21299999999997</c:v>
                </c:pt>
                <c:pt idx="5043">
                  <c:v>643.50099999999998</c:v>
                </c:pt>
                <c:pt idx="5044">
                  <c:v>641.52599999999995</c:v>
                </c:pt>
                <c:pt idx="5045">
                  <c:v>640.92700000000002</c:v>
                </c:pt>
                <c:pt idx="5046">
                  <c:v>639.72699999999998</c:v>
                </c:pt>
                <c:pt idx="5047">
                  <c:v>639.452</c:v>
                </c:pt>
                <c:pt idx="5048">
                  <c:v>636.89300000000003</c:v>
                </c:pt>
                <c:pt idx="5049">
                  <c:v>634.79499999999996</c:v>
                </c:pt>
                <c:pt idx="5050">
                  <c:v>634.34500000000003</c:v>
                </c:pt>
                <c:pt idx="5051">
                  <c:v>634.02499999999998</c:v>
                </c:pt>
                <c:pt idx="5052">
                  <c:v>635.21600000000001</c:v>
                </c:pt>
                <c:pt idx="5053">
                  <c:v>633.79600000000005</c:v>
                </c:pt>
                <c:pt idx="5054">
                  <c:v>633.87599999999998</c:v>
                </c:pt>
                <c:pt idx="5055">
                  <c:v>634.47299999999996</c:v>
                </c:pt>
                <c:pt idx="5056">
                  <c:v>634.72799999999995</c:v>
                </c:pt>
                <c:pt idx="5057">
                  <c:v>635.88300000000004</c:v>
                </c:pt>
                <c:pt idx="5058">
                  <c:v>635.92899999999997</c:v>
                </c:pt>
                <c:pt idx="5059">
                  <c:v>635.38300000000004</c:v>
                </c:pt>
                <c:pt idx="5060">
                  <c:v>634.322</c:v>
                </c:pt>
                <c:pt idx="5061">
                  <c:v>634.35900000000004</c:v>
                </c:pt>
                <c:pt idx="5062">
                  <c:v>634.25599999999997</c:v>
                </c:pt>
                <c:pt idx="5063">
                  <c:v>633.28599999999994</c:v>
                </c:pt>
                <c:pt idx="5064">
                  <c:v>633.07000000000005</c:v>
                </c:pt>
                <c:pt idx="5065">
                  <c:v>633.08399999999995</c:v>
                </c:pt>
                <c:pt idx="5066">
                  <c:v>633.125</c:v>
                </c:pt>
                <c:pt idx="5067">
                  <c:v>632.92600000000004</c:v>
                </c:pt>
                <c:pt idx="5068">
                  <c:v>632.98099999999999</c:v>
                </c:pt>
                <c:pt idx="5069">
                  <c:v>633.17899999999997</c:v>
                </c:pt>
                <c:pt idx="5070">
                  <c:v>633.23500000000001</c:v>
                </c:pt>
                <c:pt idx="5071">
                  <c:v>633.46100000000001</c:v>
                </c:pt>
                <c:pt idx="5072">
                  <c:v>633.59400000000005</c:v>
                </c:pt>
                <c:pt idx="5073">
                  <c:v>633.74599999999998</c:v>
                </c:pt>
                <c:pt idx="5074">
                  <c:v>633.04399999999998</c:v>
                </c:pt>
                <c:pt idx="5075">
                  <c:v>633.38300000000004</c:v>
                </c:pt>
                <c:pt idx="5076">
                  <c:v>633.44000000000005</c:v>
                </c:pt>
                <c:pt idx="5077">
                  <c:v>633.70399999999995</c:v>
                </c:pt>
                <c:pt idx="5078">
                  <c:v>633.94600000000003</c:v>
                </c:pt>
                <c:pt idx="5079">
                  <c:v>634.03300000000002</c:v>
                </c:pt>
                <c:pt idx="5080">
                  <c:v>633.43700000000001</c:v>
                </c:pt>
                <c:pt idx="5081">
                  <c:v>634.30100000000004</c:v>
                </c:pt>
                <c:pt idx="5082">
                  <c:v>634.51599999999996</c:v>
                </c:pt>
                <c:pt idx="5083">
                  <c:v>634.61699999999996</c:v>
                </c:pt>
                <c:pt idx="5084">
                  <c:v>634.726</c:v>
                </c:pt>
                <c:pt idx="5085">
                  <c:v>634.73400000000004</c:v>
                </c:pt>
                <c:pt idx="5086">
                  <c:v>634.86099999999999</c:v>
                </c:pt>
                <c:pt idx="5087">
                  <c:v>634.94600000000003</c:v>
                </c:pt>
                <c:pt idx="5088">
                  <c:v>635.19899999999996</c:v>
                </c:pt>
                <c:pt idx="5089">
                  <c:v>634.62</c:v>
                </c:pt>
                <c:pt idx="5090">
                  <c:v>634.67600000000004</c:v>
                </c:pt>
                <c:pt idx="5091">
                  <c:v>634.08900000000006</c:v>
                </c:pt>
                <c:pt idx="5092">
                  <c:v>634.15599999999995</c:v>
                </c:pt>
                <c:pt idx="5093">
                  <c:v>634.48900000000003</c:v>
                </c:pt>
                <c:pt idx="5094">
                  <c:v>634.62400000000002</c:v>
                </c:pt>
                <c:pt idx="5095">
                  <c:v>634.84199999999998</c:v>
                </c:pt>
                <c:pt idx="5096">
                  <c:v>635.22299999999996</c:v>
                </c:pt>
                <c:pt idx="5097">
                  <c:v>635.71900000000005</c:v>
                </c:pt>
                <c:pt idx="5098">
                  <c:v>635.875</c:v>
                </c:pt>
                <c:pt idx="5099">
                  <c:v>635.87099999999998</c:v>
                </c:pt>
                <c:pt idx="5100">
                  <c:v>636.17399999999998</c:v>
                </c:pt>
                <c:pt idx="5101">
                  <c:v>636.40899999999999</c:v>
                </c:pt>
                <c:pt idx="5102">
                  <c:v>636.45799999999997</c:v>
                </c:pt>
                <c:pt idx="5103">
                  <c:v>637.30200000000002</c:v>
                </c:pt>
                <c:pt idx="5104">
                  <c:v>637.25599999999997</c:v>
                </c:pt>
                <c:pt idx="5105">
                  <c:v>637.23800000000006</c:v>
                </c:pt>
                <c:pt idx="5106">
                  <c:v>637.32799999999997</c:v>
                </c:pt>
                <c:pt idx="5107">
                  <c:v>637.32899999999995</c:v>
                </c:pt>
                <c:pt idx="5108">
                  <c:v>637.45699999999999</c:v>
                </c:pt>
                <c:pt idx="5109">
                  <c:v>637.40300000000002</c:v>
                </c:pt>
                <c:pt idx="5110">
                  <c:v>637.53200000000004</c:v>
                </c:pt>
                <c:pt idx="5111">
                  <c:v>637.42700000000002</c:v>
                </c:pt>
                <c:pt idx="5112">
                  <c:v>637.31899999999996</c:v>
                </c:pt>
                <c:pt idx="5113">
                  <c:v>637.55700000000002</c:v>
                </c:pt>
                <c:pt idx="5114">
                  <c:v>637.86500000000001</c:v>
                </c:pt>
                <c:pt idx="5115">
                  <c:v>638.74900000000002</c:v>
                </c:pt>
                <c:pt idx="5116">
                  <c:v>638.60299999999995</c:v>
                </c:pt>
                <c:pt idx="5117">
                  <c:v>638.73400000000004</c:v>
                </c:pt>
                <c:pt idx="5118">
                  <c:v>639.66</c:v>
                </c:pt>
                <c:pt idx="5119">
                  <c:v>639.84699999999998</c:v>
                </c:pt>
                <c:pt idx="5120">
                  <c:v>1128.1199999999999</c:v>
                </c:pt>
                <c:pt idx="5121">
                  <c:v>1159.67</c:v>
                </c:pt>
                <c:pt idx="5122">
                  <c:v>1162.7</c:v>
                </c:pt>
                <c:pt idx="5123">
                  <c:v>1165.73</c:v>
                </c:pt>
                <c:pt idx="5124">
                  <c:v>1167.46</c:v>
                </c:pt>
                <c:pt idx="5125">
                  <c:v>1168.7</c:v>
                </c:pt>
                <c:pt idx="5126">
                  <c:v>1169.68</c:v>
                </c:pt>
                <c:pt idx="5127">
                  <c:v>1170.4000000000001</c:v>
                </c:pt>
                <c:pt idx="5128">
                  <c:v>1171.04</c:v>
                </c:pt>
                <c:pt idx="5129">
                  <c:v>1171.57</c:v>
                </c:pt>
                <c:pt idx="5130">
                  <c:v>1172.08</c:v>
                </c:pt>
                <c:pt idx="5131">
                  <c:v>1173.0899999999999</c:v>
                </c:pt>
                <c:pt idx="5132">
                  <c:v>1185.43</c:v>
                </c:pt>
                <c:pt idx="5133">
                  <c:v>1193.51</c:v>
                </c:pt>
                <c:pt idx="5134">
                  <c:v>1191.01</c:v>
                </c:pt>
                <c:pt idx="5135">
                  <c:v>1189.3900000000001</c:v>
                </c:pt>
                <c:pt idx="5136">
                  <c:v>1187.4000000000001</c:v>
                </c:pt>
                <c:pt idx="5137">
                  <c:v>1186.68</c:v>
                </c:pt>
                <c:pt idx="5138">
                  <c:v>1186.24</c:v>
                </c:pt>
                <c:pt idx="5139">
                  <c:v>1185.23</c:v>
                </c:pt>
                <c:pt idx="5140">
                  <c:v>1185.3</c:v>
                </c:pt>
                <c:pt idx="5141">
                  <c:v>1185.03</c:v>
                </c:pt>
                <c:pt idx="5142">
                  <c:v>1184.3399999999999</c:v>
                </c:pt>
                <c:pt idx="5143">
                  <c:v>1184.1400000000001</c:v>
                </c:pt>
                <c:pt idx="5144">
                  <c:v>1183.95</c:v>
                </c:pt>
                <c:pt idx="5145">
                  <c:v>1183.94</c:v>
                </c:pt>
                <c:pt idx="5146">
                  <c:v>1183.83</c:v>
                </c:pt>
                <c:pt idx="5147">
                  <c:v>1183.67</c:v>
                </c:pt>
                <c:pt idx="5148">
                  <c:v>1183.74</c:v>
                </c:pt>
                <c:pt idx="5149">
                  <c:v>1183.56</c:v>
                </c:pt>
                <c:pt idx="5150">
                  <c:v>1183.51</c:v>
                </c:pt>
                <c:pt idx="5151">
                  <c:v>1183.4100000000001</c:v>
                </c:pt>
                <c:pt idx="5152">
                  <c:v>1183.4000000000001</c:v>
                </c:pt>
                <c:pt idx="5153">
                  <c:v>1183.56</c:v>
                </c:pt>
                <c:pt idx="5154">
                  <c:v>1183.67</c:v>
                </c:pt>
                <c:pt idx="5155">
                  <c:v>1183.8</c:v>
                </c:pt>
                <c:pt idx="5156">
                  <c:v>1183.8900000000001</c:v>
                </c:pt>
                <c:pt idx="5157">
                  <c:v>1184</c:v>
                </c:pt>
                <c:pt idx="5158">
                  <c:v>1184.1199999999999</c:v>
                </c:pt>
                <c:pt idx="5159">
                  <c:v>1183.8499999999999</c:v>
                </c:pt>
                <c:pt idx="5160">
                  <c:v>1183.96</c:v>
                </c:pt>
                <c:pt idx="5161">
                  <c:v>1184.1500000000001</c:v>
                </c:pt>
                <c:pt idx="5162">
                  <c:v>1184.3399999999999</c:v>
                </c:pt>
                <c:pt idx="5163">
                  <c:v>1184.3499999999999</c:v>
                </c:pt>
                <c:pt idx="5164">
                  <c:v>1184.29</c:v>
                </c:pt>
                <c:pt idx="5165">
                  <c:v>1184.43</c:v>
                </c:pt>
                <c:pt idx="5166">
                  <c:v>1184.6300000000001</c:v>
                </c:pt>
                <c:pt idx="5167">
                  <c:v>1184.77</c:v>
                </c:pt>
                <c:pt idx="5168">
                  <c:v>1184.99</c:v>
                </c:pt>
                <c:pt idx="5169">
                  <c:v>1185.2</c:v>
                </c:pt>
                <c:pt idx="5170">
                  <c:v>1185.54</c:v>
                </c:pt>
                <c:pt idx="5171">
                  <c:v>1185.8800000000001</c:v>
                </c:pt>
                <c:pt idx="5172">
                  <c:v>1186.17</c:v>
                </c:pt>
                <c:pt idx="5173">
                  <c:v>1186.26</c:v>
                </c:pt>
                <c:pt idx="5174">
                  <c:v>1186.46</c:v>
                </c:pt>
                <c:pt idx="5175">
                  <c:v>1186.3</c:v>
                </c:pt>
                <c:pt idx="5176">
                  <c:v>1186.44</c:v>
                </c:pt>
                <c:pt idx="5177">
                  <c:v>1186.3</c:v>
                </c:pt>
                <c:pt idx="5178">
                  <c:v>1186.56</c:v>
                </c:pt>
                <c:pt idx="5179">
                  <c:v>1186.73</c:v>
                </c:pt>
                <c:pt idx="5180">
                  <c:v>1186.97</c:v>
                </c:pt>
                <c:pt idx="5181">
                  <c:v>1187.25</c:v>
                </c:pt>
                <c:pt idx="5182">
                  <c:v>1187.3</c:v>
                </c:pt>
                <c:pt idx="5183">
                  <c:v>1187.1400000000001</c:v>
                </c:pt>
                <c:pt idx="5184">
                  <c:v>1187.27</c:v>
                </c:pt>
                <c:pt idx="5185">
                  <c:v>1187.6099999999999</c:v>
                </c:pt>
                <c:pt idx="5186">
                  <c:v>1187.8399999999999</c:v>
                </c:pt>
                <c:pt idx="5187">
                  <c:v>1188.1500000000001</c:v>
                </c:pt>
                <c:pt idx="5188">
                  <c:v>1188.28</c:v>
                </c:pt>
                <c:pt idx="5189">
                  <c:v>1188.5</c:v>
                </c:pt>
                <c:pt idx="5190">
                  <c:v>1188.77</c:v>
                </c:pt>
                <c:pt idx="5191">
                  <c:v>1188.79</c:v>
                </c:pt>
                <c:pt idx="5192">
                  <c:v>1189.3499999999999</c:v>
                </c:pt>
                <c:pt idx="5193">
                  <c:v>1189.8699999999999</c:v>
                </c:pt>
                <c:pt idx="5194">
                  <c:v>1189.8</c:v>
                </c:pt>
                <c:pt idx="5195">
                  <c:v>1189.74</c:v>
                </c:pt>
                <c:pt idx="5196">
                  <c:v>1189.71</c:v>
                </c:pt>
                <c:pt idx="5197">
                  <c:v>1189.6600000000001</c:v>
                </c:pt>
                <c:pt idx="5198">
                  <c:v>1189.3699999999999</c:v>
                </c:pt>
                <c:pt idx="5199">
                  <c:v>1189.25</c:v>
                </c:pt>
                <c:pt idx="5200">
                  <c:v>1189.0899999999999</c:v>
                </c:pt>
                <c:pt idx="5201">
                  <c:v>1188.92</c:v>
                </c:pt>
                <c:pt idx="5202">
                  <c:v>1188.79</c:v>
                </c:pt>
                <c:pt idx="5203">
                  <c:v>1189.06</c:v>
                </c:pt>
                <c:pt idx="5204">
                  <c:v>1188.79</c:v>
                </c:pt>
                <c:pt idx="5205">
                  <c:v>1188.67</c:v>
                </c:pt>
                <c:pt idx="5206">
                  <c:v>1188.4000000000001</c:v>
                </c:pt>
                <c:pt idx="5207">
                  <c:v>1187.6099999999999</c:v>
                </c:pt>
                <c:pt idx="5208">
                  <c:v>1187.27</c:v>
                </c:pt>
                <c:pt idx="5209">
                  <c:v>596.82399999999996</c:v>
                </c:pt>
                <c:pt idx="5210">
                  <c:v>487.82</c:v>
                </c:pt>
                <c:pt idx="5211">
                  <c:v>476.39100000000002</c:v>
                </c:pt>
                <c:pt idx="5212">
                  <c:v>451.91899999999998</c:v>
                </c:pt>
                <c:pt idx="5213">
                  <c:v>428.34300000000002</c:v>
                </c:pt>
                <c:pt idx="5214">
                  <c:v>402.245</c:v>
                </c:pt>
                <c:pt idx="5215">
                  <c:v>380.12299999999999</c:v>
                </c:pt>
                <c:pt idx="5216">
                  <c:v>361.72800000000001</c:v>
                </c:pt>
                <c:pt idx="5217">
                  <c:v>346.25599999999997</c:v>
                </c:pt>
                <c:pt idx="5218">
                  <c:v>332.71800000000002</c:v>
                </c:pt>
                <c:pt idx="5219">
                  <c:v>318.50099999999998</c:v>
                </c:pt>
                <c:pt idx="5220">
                  <c:v>307.95699999999999</c:v>
                </c:pt>
                <c:pt idx="5221">
                  <c:v>186.417</c:v>
                </c:pt>
                <c:pt idx="5222">
                  <c:v>100.836</c:v>
                </c:pt>
                <c:pt idx="5223">
                  <c:v>98.998599999999996</c:v>
                </c:pt>
                <c:pt idx="5224">
                  <c:v>98.1815</c:v>
                </c:pt>
                <c:pt idx="5225">
                  <c:v>99.144499999999994</c:v>
                </c:pt>
                <c:pt idx="5226">
                  <c:v>99.537300000000002</c:v>
                </c:pt>
                <c:pt idx="5227">
                  <c:v>99.3673</c:v>
                </c:pt>
                <c:pt idx="5228">
                  <c:v>99.392799999999994</c:v>
                </c:pt>
                <c:pt idx="5229">
                  <c:v>99.138400000000004</c:v>
                </c:pt>
                <c:pt idx="5230">
                  <c:v>98.868099999999998</c:v>
                </c:pt>
                <c:pt idx="5231">
                  <c:v>98.782300000000006</c:v>
                </c:pt>
                <c:pt idx="5232">
                  <c:v>98.669899999999998</c:v>
                </c:pt>
                <c:pt idx="5233">
                  <c:v>96.775599999999997</c:v>
                </c:pt>
                <c:pt idx="5234">
                  <c:v>96.214200000000005</c:v>
                </c:pt>
                <c:pt idx="5235">
                  <c:v>97.877799999999993</c:v>
                </c:pt>
                <c:pt idx="5236">
                  <c:v>96.706699999999998</c:v>
                </c:pt>
                <c:pt idx="5237">
                  <c:v>96.419899999999998</c:v>
                </c:pt>
                <c:pt idx="5238">
                  <c:v>95.8369</c:v>
                </c:pt>
                <c:pt idx="5239">
                  <c:v>95.553600000000003</c:v>
                </c:pt>
                <c:pt idx="5240">
                  <c:v>95.205299999999994</c:v>
                </c:pt>
                <c:pt idx="5241">
                  <c:v>94.596900000000005</c:v>
                </c:pt>
                <c:pt idx="5242">
                  <c:v>94.208200000000005</c:v>
                </c:pt>
                <c:pt idx="5243">
                  <c:v>94.023600000000002</c:v>
                </c:pt>
                <c:pt idx="5244">
                  <c:v>93.883099999999999</c:v>
                </c:pt>
                <c:pt idx="5245">
                  <c:v>93.782499999999999</c:v>
                </c:pt>
                <c:pt idx="5246">
                  <c:v>93.587500000000006</c:v>
                </c:pt>
                <c:pt idx="5247">
                  <c:v>93.521699999999996</c:v>
                </c:pt>
                <c:pt idx="5248">
                  <c:v>93.386600000000001</c:v>
                </c:pt>
                <c:pt idx="5249">
                  <c:v>93.285600000000002</c:v>
                </c:pt>
                <c:pt idx="5250">
                  <c:v>93.114400000000003</c:v>
                </c:pt>
                <c:pt idx="5251">
                  <c:v>93.018100000000004</c:v>
                </c:pt>
                <c:pt idx="5252">
                  <c:v>92.920699999999997</c:v>
                </c:pt>
                <c:pt idx="5253">
                  <c:v>92.907200000000003</c:v>
                </c:pt>
                <c:pt idx="5254">
                  <c:v>92.885000000000005</c:v>
                </c:pt>
                <c:pt idx="5255">
                  <c:v>92.843599999999995</c:v>
                </c:pt>
                <c:pt idx="5256">
                  <c:v>92.806100000000001</c:v>
                </c:pt>
                <c:pt idx="5257">
                  <c:v>92.731999999999999</c:v>
                </c:pt>
                <c:pt idx="5258">
                  <c:v>92.604200000000006</c:v>
                </c:pt>
                <c:pt idx="5259">
                  <c:v>92.161299999999997</c:v>
                </c:pt>
                <c:pt idx="5260">
                  <c:v>92.026200000000003</c:v>
                </c:pt>
                <c:pt idx="5261">
                  <c:v>91.974400000000003</c:v>
                </c:pt>
                <c:pt idx="5262">
                  <c:v>92.054699999999997</c:v>
                </c:pt>
                <c:pt idx="5263">
                  <c:v>92.0732</c:v>
                </c:pt>
                <c:pt idx="5264">
                  <c:v>91.656199999999998</c:v>
                </c:pt>
                <c:pt idx="5265">
                  <c:v>91.909499999999994</c:v>
                </c:pt>
                <c:pt idx="5266">
                  <c:v>92.082599999999999</c:v>
                </c:pt>
                <c:pt idx="5267">
                  <c:v>92.763199999999998</c:v>
                </c:pt>
                <c:pt idx="5268">
                  <c:v>92.498800000000003</c:v>
                </c:pt>
                <c:pt idx="5269">
                  <c:v>92.262699999999995</c:v>
                </c:pt>
                <c:pt idx="5270">
                  <c:v>92.579700000000003</c:v>
                </c:pt>
                <c:pt idx="5271">
                  <c:v>92.969899999999996</c:v>
                </c:pt>
                <c:pt idx="5272">
                  <c:v>93.355500000000006</c:v>
                </c:pt>
                <c:pt idx="5273">
                  <c:v>93.687399999999997</c:v>
                </c:pt>
                <c:pt idx="5274">
                  <c:v>93.924700000000001</c:v>
                </c:pt>
                <c:pt idx="5275">
                  <c:v>93.792400000000001</c:v>
                </c:pt>
                <c:pt idx="5276">
                  <c:v>94.169600000000003</c:v>
                </c:pt>
                <c:pt idx="5277">
                  <c:v>94.555800000000005</c:v>
                </c:pt>
                <c:pt idx="5278">
                  <c:v>94.910700000000006</c:v>
                </c:pt>
                <c:pt idx="5279">
                  <c:v>95.282799999999995</c:v>
                </c:pt>
                <c:pt idx="5280">
                  <c:v>95.612099999999998</c:v>
                </c:pt>
                <c:pt idx="5281">
                  <c:v>95.949200000000005</c:v>
                </c:pt>
                <c:pt idx="5282">
                  <c:v>96.296899999999994</c:v>
                </c:pt>
                <c:pt idx="5283">
                  <c:v>97.061899999999994</c:v>
                </c:pt>
                <c:pt idx="5284">
                  <c:v>97.451700000000002</c:v>
                </c:pt>
                <c:pt idx="5285">
                  <c:v>97.766900000000007</c:v>
                </c:pt>
                <c:pt idx="5286">
                  <c:v>99.000900000000001</c:v>
                </c:pt>
                <c:pt idx="5287">
                  <c:v>100.188</c:v>
                </c:pt>
                <c:pt idx="5288">
                  <c:v>100.36199999999999</c:v>
                </c:pt>
                <c:pt idx="5289">
                  <c:v>101.52200000000001</c:v>
                </c:pt>
                <c:pt idx="5290">
                  <c:v>102.17</c:v>
                </c:pt>
                <c:pt idx="5291">
                  <c:v>102.664</c:v>
                </c:pt>
                <c:pt idx="5292">
                  <c:v>103.143</c:v>
                </c:pt>
                <c:pt idx="5293">
                  <c:v>103.59099999999999</c:v>
                </c:pt>
                <c:pt idx="5294">
                  <c:v>104.02200000000001</c:v>
                </c:pt>
                <c:pt idx="5295">
                  <c:v>497.22899999999998</c:v>
                </c:pt>
                <c:pt idx="5296">
                  <c:v>512.53499999999997</c:v>
                </c:pt>
                <c:pt idx="5297">
                  <c:v>514.35699999999997</c:v>
                </c:pt>
                <c:pt idx="5298">
                  <c:v>515.91399999999999</c:v>
                </c:pt>
                <c:pt idx="5299">
                  <c:v>518.09299999999996</c:v>
                </c:pt>
                <c:pt idx="5300">
                  <c:v>519.35500000000002</c:v>
                </c:pt>
                <c:pt idx="5301">
                  <c:v>520.41</c:v>
                </c:pt>
                <c:pt idx="5302">
                  <c:v>521.024</c:v>
                </c:pt>
                <c:pt idx="5303">
                  <c:v>523.1</c:v>
                </c:pt>
                <c:pt idx="5304">
                  <c:v>524.77499999999998</c:v>
                </c:pt>
                <c:pt idx="5305">
                  <c:v>528.74699999999996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535.83000000000004</c:v>
                </c:pt>
                <c:pt idx="5320">
                  <c:v>645.923</c:v>
                </c:pt>
                <c:pt idx="5321">
                  <c:v>645.33600000000001</c:v>
                </c:pt>
                <c:pt idx="5322">
                  <c:v>640.53099999999995</c:v>
                </c:pt>
                <c:pt idx="5323">
                  <c:v>640.34400000000005</c:v>
                </c:pt>
                <c:pt idx="5324">
                  <c:v>640.05899999999997</c:v>
                </c:pt>
                <c:pt idx="5325">
                  <c:v>639.96799999999996</c:v>
                </c:pt>
                <c:pt idx="5326">
                  <c:v>639.947</c:v>
                </c:pt>
                <c:pt idx="5327">
                  <c:v>639.84100000000001</c:v>
                </c:pt>
                <c:pt idx="5328">
                  <c:v>639.77099999999996</c:v>
                </c:pt>
                <c:pt idx="5329">
                  <c:v>639.82899999999995</c:v>
                </c:pt>
                <c:pt idx="5330">
                  <c:v>639.97900000000004</c:v>
                </c:pt>
                <c:pt idx="5331">
                  <c:v>640.41</c:v>
                </c:pt>
                <c:pt idx="5332">
                  <c:v>641.41700000000003</c:v>
                </c:pt>
                <c:pt idx="5333">
                  <c:v>686.70799999999997</c:v>
                </c:pt>
                <c:pt idx="5334">
                  <c:v>688.09400000000005</c:v>
                </c:pt>
                <c:pt idx="5335">
                  <c:v>687.447</c:v>
                </c:pt>
                <c:pt idx="5336">
                  <c:v>686.25699999999995</c:v>
                </c:pt>
                <c:pt idx="5337">
                  <c:v>684.86</c:v>
                </c:pt>
                <c:pt idx="5338">
                  <c:v>683.99900000000002</c:v>
                </c:pt>
                <c:pt idx="5339">
                  <c:v>687.24699999999996</c:v>
                </c:pt>
                <c:pt idx="5340">
                  <c:v>687.45899999999995</c:v>
                </c:pt>
                <c:pt idx="5341">
                  <c:v>686.95899999999995</c:v>
                </c:pt>
                <c:pt idx="5342">
                  <c:v>686.46600000000001</c:v>
                </c:pt>
                <c:pt idx="5343">
                  <c:v>686.303</c:v>
                </c:pt>
                <c:pt idx="5344">
                  <c:v>686.06899999999996</c:v>
                </c:pt>
                <c:pt idx="5345">
                  <c:v>676.30200000000002</c:v>
                </c:pt>
                <c:pt idx="5346">
                  <c:v>679.82399999999996</c:v>
                </c:pt>
                <c:pt idx="5347">
                  <c:v>679.92</c:v>
                </c:pt>
                <c:pt idx="5348">
                  <c:v>676.88699999999994</c:v>
                </c:pt>
                <c:pt idx="5349">
                  <c:v>679.05700000000002</c:v>
                </c:pt>
                <c:pt idx="5350">
                  <c:v>680.39800000000002</c:v>
                </c:pt>
                <c:pt idx="5351">
                  <c:v>680.96</c:v>
                </c:pt>
                <c:pt idx="5352">
                  <c:v>677.61099999999999</c:v>
                </c:pt>
                <c:pt idx="5353">
                  <c:v>674.14</c:v>
                </c:pt>
                <c:pt idx="5354">
                  <c:v>670.97</c:v>
                </c:pt>
                <c:pt idx="5355">
                  <c:v>667.89700000000005</c:v>
                </c:pt>
                <c:pt idx="5356">
                  <c:v>664.93700000000001</c:v>
                </c:pt>
                <c:pt idx="5357">
                  <c:v>662.1</c:v>
                </c:pt>
                <c:pt idx="5358">
                  <c:v>659.41099999999994</c:v>
                </c:pt>
                <c:pt idx="5359">
                  <c:v>656.87800000000004</c:v>
                </c:pt>
                <c:pt idx="5360">
                  <c:v>654.52599999999995</c:v>
                </c:pt>
                <c:pt idx="5361">
                  <c:v>651.10500000000002</c:v>
                </c:pt>
                <c:pt idx="5362">
                  <c:v>648.04100000000005</c:v>
                </c:pt>
                <c:pt idx="5363">
                  <c:v>645.19000000000005</c:v>
                </c:pt>
                <c:pt idx="5364">
                  <c:v>642.56100000000004</c:v>
                </c:pt>
                <c:pt idx="5365">
                  <c:v>640.00800000000004</c:v>
                </c:pt>
                <c:pt idx="5366">
                  <c:v>638.36099999999999</c:v>
                </c:pt>
                <c:pt idx="5367">
                  <c:v>635.78499999999997</c:v>
                </c:pt>
                <c:pt idx="5368">
                  <c:v>633.55200000000002</c:v>
                </c:pt>
                <c:pt idx="5369">
                  <c:v>631.596</c:v>
                </c:pt>
                <c:pt idx="5370">
                  <c:v>629.87599999999998</c:v>
                </c:pt>
                <c:pt idx="5371">
                  <c:v>628.1</c:v>
                </c:pt>
                <c:pt idx="5372">
                  <c:v>626.35</c:v>
                </c:pt>
                <c:pt idx="5373">
                  <c:v>624.44899999999996</c:v>
                </c:pt>
                <c:pt idx="5374">
                  <c:v>622.73699999999997</c:v>
                </c:pt>
                <c:pt idx="5375">
                  <c:v>621.17100000000005</c:v>
                </c:pt>
                <c:pt idx="5376">
                  <c:v>620.11</c:v>
                </c:pt>
                <c:pt idx="5377">
                  <c:v>618.93299999999999</c:v>
                </c:pt>
                <c:pt idx="5378">
                  <c:v>617.61900000000003</c:v>
                </c:pt>
                <c:pt idx="5379">
                  <c:v>616.48500000000001</c:v>
                </c:pt>
                <c:pt idx="5380">
                  <c:v>615.77800000000002</c:v>
                </c:pt>
                <c:pt idx="5381">
                  <c:v>615.37199999999996</c:v>
                </c:pt>
                <c:pt idx="5382">
                  <c:v>613.84900000000005</c:v>
                </c:pt>
                <c:pt idx="5383">
                  <c:v>613.44799999999998</c:v>
                </c:pt>
                <c:pt idx="5384">
                  <c:v>612.01900000000001</c:v>
                </c:pt>
                <c:pt idx="5385">
                  <c:v>611.53099999999995</c:v>
                </c:pt>
                <c:pt idx="5386">
                  <c:v>610.31299999999999</c:v>
                </c:pt>
                <c:pt idx="5387">
                  <c:v>610.21</c:v>
                </c:pt>
                <c:pt idx="5388">
                  <c:v>610.72299999999996</c:v>
                </c:pt>
                <c:pt idx="5389">
                  <c:v>610.68799999999999</c:v>
                </c:pt>
                <c:pt idx="5390">
                  <c:v>610.63199999999995</c:v>
                </c:pt>
                <c:pt idx="5391">
                  <c:v>610.851</c:v>
                </c:pt>
                <c:pt idx="5392">
                  <c:v>666.61</c:v>
                </c:pt>
                <c:pt idx="5393">
                  <c:v>656.73400000000004</c:v>
                </c:pt>
                <c:pt idx="5394">
                  <c:v>654.89300000000003</c:v>
                </c:pt>
                <c:pt idx="5395">
                  <c:v>651.40499999999997</c:v>
                </c:pt>
                <c:pt idx="5396">
                  <c:v>649.90899999999999</c:v>
                </c:pt>
                <c:pt idx="5397">
                  <c:v>649.41300000000001</c:v>
                </c:pt>
                <c:pt idx="5398">
                  <c:v>649.08399999999995</c:v>
                </c:pt>
                <c:pt idx="5399">
                  <c:v>649.10799999999995</c:v>
                </c:pt>
                <c:pt idx="5400">
                  <c:v>649.16499999999996</c:v>
                </c:pt>
                <c:pt idx="5401">
                  <c:v>649.26800000000003</c:v>
                </c:pt>
                <c:pt idx="5402">
                  <c:v>649.4</c:v>
                </c:pt>
                <c:pt idx="5403">
                  <c:v>649.97</c:v>
                </c:pt>
                <c:pt idx="5404">
                  <c:v>640.37199999999996</c:v>
                </c:pt>
                <c:pt idx="5405">
                  <c:v>637.57600000000002</c:v>
                </c:pt>
                <c:pt idx="5406">
                  <c:v>639.17499999999995</c:v>
                </c:pt>
                <c:pt idx="5407">
                  <c:v>639.745</c:v>
                </c:pt>
                <c:pt idx="5408">
                  <c:v>639.47699999999998</c:v>
                </c:pt>
                <c:pt idx="5409">
                  <c:v>639.69600000000003</c:v>
                </c:pt>
                <c:pt idx="5410">
                  <c:v>639.99400000000003</c:v>
                </c:pt>
                <c:pt idx="5411">
                  <c:v>640.35199999999998</c:v>
                </c:pt>
                <c:pt idx="5412">
                  <c:v>640.56500000000005</c:v>
                </c:pt>
                <c:pt idx="5413">
                  <c:v>640.88599999999997</c:v>
                </c:pt>
                <c:pt idx="5414">
                  <c:v>641.07299999999998</c:v>
                </c:pt>
                <c:pt idx="5415">
                  <c:v>641.11</c:v>
                </c:pt>
                <c:pt idx="5416">
                  <c:v>641.173</c:v>
                </c:pt>
                <c:pt idx="5417">
                  <c:v>641.32899999999995</c:v>
                </c:pt>
                <c:pt idx="5418">
                  <c:v>641.49199999999996</c:v>
                </c:pt>
                <c:pt idx="5419">
                  <c:v>641.55600000000004</c:v>
                </c:pt>
                <c:pt idx="5420">
                  <c:v>641.73699999999997</c:v>
                </c:pt>
                <c:pt idx="5421">
                  <c:v>641.76800000000003</c:v>
                </c:pt>
                <c:pt idx="5422">
                  <c:v>641.50099999999998</c:v>
                </c:pt>
                <c:pt idx="5423">
                  <c:v>641.50699999999995</c:v>
                </c:pt>
                <c:pt idx="5424">
                  <c:v>641.42600000000004</c:v>
                </c:pt>
                <c:pt idx="5425">
                  <c:v>641.39200000000005</c:v>
                </c:pt>
                <c:pt idx="5426">
                  <c:v>641.34</c:v>
                </c:pt>
                <c:pt idx="5427">
                  <c:v>641.16600000000005</c:v>
                </c:pt>
                <c:pt idx="5428">
                  <c:v>640.96799999999996</c:v>
                </c:pt>
                <c:pt idx="5429">
                  <c:v>640.85199999999998</c:v>
                </c:pt>
                <c:pt idx="5430">
                  <c:v>640.52700000000004</c:v>
                </c:pt>
                <c:pt idx="5431">
                  <c:v>640.39599999999996</c:v>
                </c:pt>
                <c:pt idx="5432">
                  <c:v>640.31200000000001</c:v>
                </c:pt>
                <c:pt idx="5433">
                  <c:v>640.226</c:v>
                </c:pt>
                <c:pt idx="5434">
                  <c:v>640.26</c:v>
                </c:pt>
                <c:pt idx="5435">
                  <c:v>640.33799999999997</c:v>
                </c:pt>
                <c:pt idx="5436">
                  <c:v>640.37099999999998</c:v>
                </c:pt>
                <c:pt idx="5437">
                  <c:v>640.44799999999998</c:v>
                </c:pt>
                <c:pt idx="5438">
                  <c:v>640.48800000000006</c:v>
                </c:pt>
                <c:pt idx="5439">
                  <c:v>640.51599999999996</c:v>
                </c:pt>
                <c:pt idx="5440">
                  <c:v>640.52499999999998</c:v>
                </c:pt>
                <c:pt idx="5441">
                  <c:v>640.399</c:v>
                </c:pt>
                <c:pt idx="5442">
                  <c:v>640.34500000000003</c:v>
                </c:pt>
                <c:pt idx="5443">
                  <c:v>640.29600000000005</c:v>
                </c:pt>
                <c:pt idx="5444">
                  <c:v>640.24900000000002</c:v>
                </c:pt>
                <c:pt idx="5445">
                  <c:v>640.18200000000002</c:v>
                </c:pt>
                <c:pt idx="5446">
                  <c:v>640.125</c:v>
                </c:pt>
                <c:pt idx="5447">
                  <c:v>640.08900000000006</c:v>
                </c:pt>
                <c:pt idx="5448">
                  <c:v>639.99900000000002</c:v>
                </c:pt>
                <c:pt idx="5449">
                  <c:v>639.88400000000001</c:v>
                </c:pt>
                <c:pt idx="5450">
                  <c:v>639.77700000000004</c:v>
                </c:pt>
                <c:pt idx="5451">
                  <c:v>639.66999999999996</c:v>
                </c:pt>
                <c:pt idx="5452">
                  <c:v>639.56799999999998</c:v>
                </c:pt>
                <c:pt idx="5453">
                  <c:v>639.47900000000004</c:v>
                </c:pt>
                <c:pt idx="5454">
                  <c:v>639.399</c:v>
                </c:pt>
                <c:pt idx="5455">
                  <c:v>639.31500000000005</c:v>
                </c:pt>
                <c:pt idx="5456">
                  <c:v>639.26800000000003</c:v>
                </c:pt>
                <c:pt idx="5457">
                  <c:v>639.15700000000004</c:v>
                </c:pt>
                <c:pt idx="5458">
                  <c:v>639.15599999999995</c:v>
                </c:pt>
                <c:pt idx="5459">
                  <c:v>639.11699999999996</c:v>
                </c:pt>
                <c:pt idx="5460">
                  <c:v>639.09900000000005</c:v>
                </c:pt>
                <c:pt idx="5461">
                  <c:v>639.06500000000005</c:v>
                </c:pt>
                <c:pt idx="5462">
                  <c:v>639.03</c:v>
                </c:pt>
                <c:pt idx="5463">
                  <c:v>638.96900000000005</c:v>
                </c:pt>
                <c:pt idx="5464">
                  <c:v>639.06500000000005</c:v>
                </c:pt>
                <c:pt idx="5465">
                  <c:v>639.02099999999996</c:v>
                </c:pt>
                <c:pt idx="5466">
                  <c:v>639.00099999999998</c:v>
                </c:pt>
                <c:pt idx="5467">
                  <c:v>638.81299999999999</c:v>
                </c:pt>
                <c:pt idx="5468">
                  <c:v>638.89099999999996</c:v>
                </c:pt>
                <c:pt idx="5469">
                  <c:v>638.93399999999997</c:v>
                </c:pt>
                <c:pt idx="5470">
                  <c:v>638.94600000000003</c:v>
                </c:pt>
                <c:pt idx="5471">
                  <c:v>638.80600000000004</c:v>
                </c:pt>
                <c:pt idx="5472">
                  <c:v>638.83600000000001</c:v>
                </c:pt>
                <c:pt idx="5473">
                  <c:v>638.92899999999997</c:v>
                </c:pt>
                <c:pt idx="5474">
                  <c:v>638.83199999999999</c:v>
                </c:pt>
                <c:pt idx="5475">
                  <c:v>638.92200000000003</c:v>
                </c:pt>
                <c:pt idx="5476">
                  <c:v>638.99800000000005</c:v>
                </c:pt>
                <c:pt idx="5477">
                  <c:v>639.12599999999998</c:v>
                </c:pt>
                <c:pt idx="5478">
                  <c:v>639.29700000000003</c:v>
                </c:pt>
                <c:pt idx="5479">
                  <c:v>639.54899999999998</c:v>
                </c:pt>
                <c:pt idx="5480">
                  <c:v>608.05499999999995</c:v>
                </c:pt>
                <c:pt idx="5481">
                  <c:v>626.14599999999996</c:v>
                </c:pt>
                <c:pt idx="5482">
                  <c:v>628.96</c:v>
                </c:pt>
                <c:pt idx="5483">
                  <c:v>631.24099999999999</c:v>
                </c:pt>
                <c:pt idx="5484">
                  <c:v>633.75599999999997</c:v>
                </c:pt>
                <c:pt idx="5485">
                  <c:v>635.62699999999995</c:v>
                </c:pt>
                <c:pt idx="5486">
                  <c:v>637.14200000000005</c:v>
                </c:pt>
                <c:pt idx="5487">
                  <c:v>638.46100000000001</c:v>
                </c:pt>
                <c:pt idx="5488">
                  <c:v>639.58299999999997</c:v>
                </c:pt>
                <c:pt idx="5489">
                  <c:v>641.23900000000003</c:v>
                </c:pt>
                <c:pt idx="5490">
                  <c:v>642.56200000000001</c:v>
                </c:pt>
                <c:pt idx="5491">
                  <c:v>642.18399999999997</c:v>
                </c:pt>
                <c:pt idx="5492">
                  <c:v>637.71600000000001</c:v>
                </c:pt>
                <c:pt idx="5493">
                  <c:v>641.79399999999998</c:v>
                </c:pt>
                <c:pt idx="5494">
                  <c:v>641.62800000000004</c:v>
                </c:pt>
                <c:pt idx="5495">
                  <c:v>640.35900000000004</c:v>
                </c:pt>
                <c:pt idx="5496">
                  <c:v>639.33399999999995</c:v>
                </c:pt>
                <c:pt idx="5497">
                  <c:v>639.57799999999997</c:v>
                </c:pt>
                <c:pt idx="5498">
                  <c:v>638.42399999999998</c:v>
                </c:pt>
                <c:pt idx="5499">
                  <c:v>638.245</c:v>
                </c:pt>
                <c:pt idx="5500">
                  <c:v>640.49800000000005</c:v>
                </c:pt>
                <c:pt idx="5501">
                  <c:v>640.61500000000001</c:v>
                </c:pt>
                <c:pt idx="5502">
                  <c:v>640.32899999999995</c:v>
                </c:pt>
                <c:pt idx="5503">
                  <c:v>640.452</c:v>
                </c:pt>
                <c:pt idx="5504">
                  <c:v>639.96600000000001</c:v>
                </c:pt>
                <c:pt idx="5505">
                  <c:v>639.47400000000005</c:v>
                </c:pt>
                <c:pt idx="5506">
                  <c:v>638.92999999999995</c:v>
                </c:pt>
                <c:pt idx="5507">
                  <c:v>638.86</c:v>
                </c:pt>
                <c:pt idx="5508">
                  <c:v>640.226</c:v>
                </c:pt>
                <c:pt idx="5509">
                  <c:v>639.97400000000005</c:v>
                </c:pt>
                <c:pt idx="5510">
                  <c:v>639.53800000000001</c:v>
                </c:pt>
                <c:pt idx="5511">
                  <c:v>639.71199999999999</c:v>
                </c:pt>
                <c:pt idx="5512">
                  <c:v>639.48500000000001</c:v>
                </c:pt>
                <c:pt idx="5513">
                  <c:v>640.51300000000003</c:v>
                </c:pt>
                <c:pt idx="5514">
                  <c:v>641.471</c:v>
                </c:pt>
                <c:pt idx="5515">
                  <c:v>642.31799999999998</c:v>
                </c:pt>
                <c:pt idx="5516">
                  <c:v>641.41999999999996</c:v>
                </c:pt>
                <c:pt idx="5517">
                  <c:v>640.80499999999995</c:v>
                </c:pt>
                <c:pt idx="5518">
                  <c:v>640.21600000000001</c:v>
                </c:pt>
                <c:pt idx="5519">
                  <c:v>639.79499999999996</c:v>
                </c:pt>
                <c:pt idx="5520">
                  <c:v>639.149</c:v>
                </c:pt>
                <c:pt idx="5521">
                  <c:v>638.61400000000003</c:v>
                </c:pt>
                <c:pt idx="5522">
                  <c:v>638.37900000000002</c:v>
                </c:pt>
                <c:pt idx="5523">
                  <c:v>637.97500000000002</c:v>
                </c:pt>
                <c:pt idx="5524">
                  <c:v>638.81600000000003</c:v>
                </c:pt>
                <c:pt idx="5525">
                  <c:v>638.76499999999999</c:v>
                </c:pt>
                <c:pt idx="5526">
                  <c:v>638.19299999999998</c:v>
                </c:pt>
                <c:pt idx="5527">
                  <c:v>636.76300000000003</c:v>
                </c:pt>
                <c:pt idx="5528">
                  <c:v>636.41099999999994</c:v>
                </c:pt>
                <c:pt idx="5529">
                  <c:v>636.14</c:v>
                </c:pt>
                <c:pt idx="5530">
                  <c:v>636.14400000000001</c:v>
                </c:pt>
                <c:pt idx="5531">
                  <c:v>635.755</c:v>
                </c:pt>
                <c:pt idx="5532">
                  <c:v>635.52099999999996</c:v>
                </c:pt>
                <c:pt idx="5533">
                  <c:v>635.03200000000004</c:v>
                </c:pt>
                <c:pt idx="5534">
                  <c:v>634.85699999999997</c:v>
                </c:pt>
                <c:pt idx="5535">
                  <c:v>634.68100000000004</c:v>
                </c:pt>
                <c:pt idx="5536">
                  <c:v>634.64300000000003</c:v>
                </c:pt>
                <c:pt idx="5537">
                  <c:v>634.33000000000004</c:v>
                </c:pt>
                <c:pt idx="5538">
                  <c:v>635.22299999999996</c:v>
                </c:pt>
                <c:pt idx="5539">
                  <c:v>635.14200000000005</c:v>
                </c:pt>
                <c:pt idx="5540">
                  <c:v>634.79200000000003</c:v>
                </c:pt>
                <c:pt idx="5541">
                  <c:v>634.678</c:v>
                </c:pt>
                <c:pt idx="5542">
                  <c:v>634.58900000000006</c:v>
                </c:pt>
                <c:pt idx="5543">
                  <c:v>635.51700000000005</c:v>
                </c:pt>
                <c:pt idx="5544">
                  <c:v>635.28300000000002</c:v>
                </c:pt>
                <c:pt idx="5545">
                  <c:v>635.26199999999994</c:v>
                </c:pt>
                <c:pt idx="5546">
                  <c:v>634.95100000000002</c:v>
                </c:pt>
                <c:pt idx="5547">
                  <c:v>634.678</c:v>
                </c:pt>
                <c:pt idx="5548">
                  <c:v>634.43200000000002</c:v>
                </c:pt>
                <c:pt idx="5549">
                  <c:v>634.346</c:v>
                </c:pt>
                <c:pt idx="5550">
                  <c:v>634.32899999999995</c:v>
                </c:pt>
                <c:pt idx="5551">
                  <c:v>634.10299999999995</c:v>
                </c:pt>
                <c:pt idx="5552">
                  <c:v>634.01199999999994</c:v>
                </c:pt>
                <c:pt idx="5553">
                  <c:v>632.88499999999999</c:v>
                </c:pt>
                <c:pt idx="5554">
                  <c:v>632.50699999999995</c:v>
                </c:pt>
                <c:pt idx="5555">
                  <c:v>633.32600000000002</c:v>
                </c:pt>
                <c:pt idx="5556">
                  <c:v>633.37900000000002</c:v>
                </c:pt>
                <c:pt idx="5557">
                  <c:v>633.19100000000003</c:v>
                </c:pt>
                <c:pt idx="5558">
                  <c:v>633.05399999999997</c:v>
                </c:pt>
                <c:pt idx="5559">
                  <c:v>633.10699999999997</c:v>
                </c:pt>
                <c:pt idx="5560">
                  <c:v>633.03399999999999</c:v>
                </c:pt>
                <c:pt idx="5561">
                  <c:v>632.78700000000003</c:v>
                </c:pt>
                <c:pt idx="5562">
                  <c:v>632.43600000000004</c:v>
                </c:pt>
                <c:pt idx="5563">
                  <c:v>632.423</c:v>
                </c:pt>
                <c:pt idx="5564">
                  <c:v>632.76300000000003</c:v>
                </c:pt>
                <c:pt idx="5565">
                  <c:v>632.79899999999998</c:v>
                </c:pt>
                <c:pt idx="5566">
                  <c:v>633.12699999999995</c:v>
                </c:pt>
                <c:pt idx="5567">
                  <c:v>632.78899999999999</c:v>
                </c:pt>
                <c:pt idx="5568">
                  <c:v>237.10499999999999</c:v>
                </c:pt>
                <c:pt idx="5569">
                  <c:v>173.65199999999999</c:v>
                </c:pt>
                <c:pt idx="5570">
                  <c:v>162.92400000000001</c:v>
                </c:pt>
                <c:pt idx="5571">
                  <c:v>156.52799999999999</c:v>
                </c:pt>
                <c:pt idx="5572">
                  <c:v>152.166</c:v>
                </c:pt>
                <c:pt idx="5573">
                  <c:v>148.83799999999999</c:v>
                </c:pt>
                <c:pt idx="5574">
                  <c:v>146.11500000000001</c:v>
                </c:pt>
                <c:pt idx="5575">
                  <c:v>143.74100000000001</c:v>
                </c:pt>
                <c:pt idx="5576">
                  <c:v>141.49600000000001</c:v>
                </c:pt>
                <c:pt idx="5577">
                  <c:v>139.04599999999999</c:v>
                </c:pt>
                <c:pt idx="5578">
                  <c:v>136.58699999999999</c:v>
                </c:pt>
                <c:pt idx="5579">
                  <c:v>132.01400000000001</c:v>
                </c:pt>
                <c:pt idx="5580">
                  <c:v>95.512</c:v>
                </c:pt>
                <c:pt idx="5581">
                  <c:v>90.866500000000002</c:v>
                </c:pt>
                <c:pt idx="5582">
                  <c:v>89.683499999999995</c:v>
                </c:pt>
                <c:pt idx="5583">
                  <c:v>88.4084</c:v>
                </c:pt>
                <c:pt idx="5584">
                  <c:v>87.712500000000006</c:v>
                </c:pt>
                <c:pt idx="5585">
                  <c:v>86.741200000000006</c:v>
                </c:pt>
                <c:pt idx="5586">
                  <c:v>86.9893</c:v>
                </c:pt>
                <c:pt idx="5587">
                  <c:v>87.170299999999997</c:v>
                </c:pt>
                <c:pt idx="5588">
                  <c:v>87.401799999999994</c:v>
                </c:pt>
                <c:pt idx="5589">
                  <c:v>87.664699999999996</c:v>
                </c:pt>
                <c:pt idx="5590">
                  <c:v>87.840599999999995</c:v>
                </c:pt>
                <c:pt idx="5591">
                  <c:v>88.005399999999995</c:v>
                </c:pt>
                <c:pt idx="5592">
                  <c:v>88.1935</c:v>
                </c:pt>
                <c:pt idx="5593">
                  <c:v>88.451099999999997</c:v>
                </c:pt>
                <c:pt idx="5594">
                  <c:v>88.600200000000001</c:v>
                </c:pt>
                <c:pt idx="5595">
                  <c:v>88.829700000000003</c:v>
                </c:pt>
                <c:pt idx="5596">
                  <c:v>88.972499999999997</c:v>
                </c:pt>
                <c:pt idx="5597">
                  <c:v>89.090400000000002</c:v>
                </c:pt>
                <c:pt idx="5598">
                  <c:v>89.174000000000007</c:v>
                </c:pt>
                <c:pt idx="5599">
                  <c:v>89.293400000000005</c:v>
                </c:pt>
                <c:pt idx="5600">
                  <c:v>89.388199999999998</c:v>
                </c:pt>
                <c:pt idx="5601">
                  <c:v>89.488399999999999</c:v>
                </c:pt>
                <c:pt idx="5602">
                  <c:v>89.574200000000005</c:v>
                </c:pt>
                <c:pt idx="5603">
                  <c:v>89.607600000000005</c:v>
                </c:pt>
                <c:pt idx="5604">
                  <c:v>89.636300000000006</c:v>
                </c:pt>
                <c:pt idx="5605">
                  <c:v>89.6083</c:v>
                </c:pt>
                <c:pt idx="5606">
                  <c:v>89.5428</c:v>
                </c:pt>
                <c:pt idx="5607">
                  <c:v>89.474599999999995</c:v>
                </c:pt>
                <c:pt idx="5608">
                  <c:v>89.3185</c:v>
                </c:pt>
                <c:pt idx="5609">
                  <c:v>89.321100000000001</c:v>
                </c:pt>
                <c:pt idx="5610">
                  <c:v>89.258399999999995</c:v>
                </c:pt>
                <c:pt idx="5611">
                  <c:v>89.207800000000006</c:v>
                </c:pt>
                <c:pt idx="5612">
                  <c:v>89.262100000000004</c:v>
                </c:pt>
                <c:pt idx="5613">
                  <c:v>89.210300000000004</c:v>
                </c:pt>
                <c:pt idx="5614">
                  <c:v>89.207099999999997</c:v>
                </c:pt>
                <c:pt idx="5615">
                  <c:v>89.108599999999996</c:v>
                </c:pt>
                <c:pt idx="5616">
                  <c:v>89.046800000000005</c:v>
                </c:pt>
                <c:pt idx="5617">
                  <c:v>89.122200000000007</c:v>
                </c:pt>
                <c:pt idx="5618">
                  <c:v>89.298100000000005</c:v>
                </c:pt>
                <c:pt idx="5619">
                  <c:v>89.4328</c:v>
                </c:pt>
                <c:pt idx="5620">
                  <c:v>89.761300000000006</c:v>
                </c:pt>
                <c:pt idx="5621">
                  <c:v>89.972999999999999</c:v>
                </c:pt>
                <c:pt idx="5622">
                  <c:v>90.196899999999999</c:v>
                </c:pt>
                <c:pt idx="5623">
                  <c:v>90.501999999999995</c:v>
                </c:pt>
                <c:pt idx="5624">
                  <c:v>90.686000000000007</c:v>
                </c:pt>
                <c:pt idx="5625">
                  <c:v>90.974100000000007</c:v>
                </c:pt>
                <c:pt idx="5626">
                  <c:v>91.157600000000002</c:v>
                </c:pt>
                <c:pt idx="5627">
                  <c:v>91.305899999999994</c:v>
                </c:pt>
                <c:pt idx="5628">
                  <c:v>91.458699999999993</c:v>
                </c:pt>
                <c:pt idx="5629">
                  <c:v>91.623999999999995</c:v>
                </c:pt>
                <c:pt idx="5630">
                  <c:v>91.760900000000007</c:v>
                </c:pt>
                <c:pt idx="5631">
                  <c:v>91.898799999999994</c:v>
                </c:pt>
                <c:pt idx="5632">
                  <c:v>92.002600000000001</c:v>
                </c:pt>
                <c:pt idx="5633">
                  <c:v>92.156599999999997</c:v>
                </c:pt>
                <c:pt idx="5634">
                  <c:v>92.287300000000002</c:v>
                </c:pt>
                <c:pt idx="5635">
                  <c:v>92.295199999999994</c:v>
                </c:pt>
                <c:pt idx="5636">
                  <c:v>92.429199999999994</c:v>
                </c:pt>
                <c:pt idx="5637">
                  <c:v>92.575699999999998</c:v>
                </c:pt>
                <c:pt idx="5638">
                  <c:v>92.706699999999998</c:v>
                </c:pt>
                <c:pt idx="5639">
                  <c:v>92.790999999999997</c:v>
                </c:pt>
                <c:pt idx="5640">
                  <c:v>92.881</c:v>
                </c:pt>
                <c:pt idx="5641">
                  <c:v>93.025199999999998</c:v>
                </c:pt>
                <c:pt idx="5642">
                  <c:v>92.940600000000003</c:v>
                </c:pt>
                <c:pt idx="5643">
                  <c:v>93.112700000000004</c:v>
                </c:pt>
                <c:pt idx="5644">
                  <c:v>93.290700000000001</c:v>
                </c:pt>
                <c:pt idx="5645">
                  <c:v>93.485900000000001</c:v>
                </c:pt>
                <c:pt idx="5646">
                  <c:v>93.671899999999994</c:v>
                </c:pt>
                <c:pt idx="5647">
                  <c:v>93.861599999999996</c:v>
                </c:pt>
                <c:pt idx="5648">
                  <c:v>93.792100000000005</c:v>
                </c:pt>
                <c:pt idx="5649">
                  <c:v>93.961600000000004</c:v>
                </c:pt>
                <c:pt idx="5650">
                  <c:v>94.097200000000001</c:v>
                </c:pt>
                <c:pt idx="5651">
                  <c:v>94.255099999999999</c:v>
                </c:pt>
                <c:pt idx="5652">
                  <c:v>94.364199999999997</c:v>
                </c:pt>
                <c:pt idx="5653">
                  <c:v>94.494100000000003</c:v>
                </c:pt>
                <c:pt idx="5654">
                  <c:v>94.659099999999995</c:v>
                </c:pt>
                <c:pt idx="5655">
                  <c:v>94.997299999999996</c:v>
                </c:pt>
                <c:pt idx="5656">
                  <c:v>95.131600000000006</c:v>
                </c:pt>
                <c:pt idx="5657">
                  <c:v>95.311899999999994</c:v>
                </c:pt>
                <c:pt idx="5658">
                  <c:v>95.529499999999999</c:v>
                </c:pt>
                <c:pt idx="5659">
                  <c:v>95.633799999999994</c:v>
                </c:pt>
                <c:pt idx="5660">
                  <c:v>82.736999999999995</c:v>
                </c:pt>
                <c:pt idx="5661">
                  <c:v>110.587</c:v>
                </c:pt>
                <c:pt idx="5662">
                  <c:v>109.55</c:v>
                </c:pt>
                <c:pt idx="5663">
                  <c:v>106.607</c:v>
                </c:pt>
                <c:pt idx="5664">
                  <c:v>107.87</c:v>
                </c:pt>
                <c:pt idx="5665">
                  <c:v>110.40300000000001</c:v>
                </c:pt>
                <c:pt idx="5666">
                  <c:v>111.30800000000001</c:v>
                </c:pt>
                <c:pt idx="5667">
                  <c:v>109.61</c:v>
                </c:pt>
                <c:pt idx="5668">
                  <c:v>109.31</c:v>
                </c:pt>
                <c:pt idx="5669">
                  <c:v>108.905</c:v>
                </c:pt>
                <c:pt idx="5670">
                  <c:v>108.45699999999999</c:v>
                </c:pt>
                <c:pt idx="5671">
                  <c:v>109.12</c:v>
                </c:pt>
                <c:pt idx="5672">
                  <c:v>86.539900000000003</c:v>
                </c:pt>
                <c:pt idx="5673">
                  <c:v>94.905500000000004</c:v>
                </c:pt>
                <c:pt idx="5674">
                  <c:v>93.995900000000006</c:v>
                </c:pt>
                <c:pt idx="5675">
                  <c:v>93.895399999999995</c:v>
                </c:pt>
                <c:pt idx="5676">
                  <c:v>94.267099999999999</c:v>
                </c:pt>
                <c:pt idx="5677">
                  <c:v>94.0381</c:v>
                </c:pt>
                <c:pt idx="5678">
                  <c:v>94.388400000000004</c:v>
                </c:pt>
                <c:pt idx="5679">
                  <c:v>94.745900000000006</c:v>
                </c:pt>
                <c:pt idx="5680">
                  <c:v>95.111699999999999</c:v>
                </c:pt>
                <c:pt idx="5681">
                  <c:v>95.244399999999999</c:v>
                </c:pt>
                <c:pt idx="5682">
                  <c:v>95.215599999999995</c:v>
                </c:pt>
                <c:pt idx="5683">
                  <c:v>95.295100000000005</c:v>
                </c:pt>
                <c:pt idx="5684">
                  <c:v>95.466499999999996</c:v>
                </c:pt>
                <c:pt idx="5685">
                  <c:v>95.345399999999998</c:v>
                </c:pt>
                <c:pt idx="5686">
                  <c:v>95.294499999999999</c:v>
                </c:pt>
                <c:pt idx="5687">
                  <c:v>95.4893</c:v>
                </c:pt>
                <c:pt idx="5688">
                  <c:v>95.477900000000005</c:v>
                </c:pt>
                <c:pt idx="5689">
                  <c:v>95.525599999999997</c:v>
                </c:pt>
                <c:pt idx="5690">
                  <c:v>95.557199999999995</c:v>
                </c:pt>
                <c:pt idx="5691">
                  <c:v>95.202100000000002</c:v>
                </c:pt>
                <c:pt idx="5692">
                  <c:v>95.255099999999999</c:v>
                </c:pt>
                <c:pt idx="5693">
                  <c:v>95.345399999999998</c:v>
                </c:pt>
                <c:pt idx="5694">
                  <c:v>95.370500000000007</c:v>
                </c:pt>
                <c:pt idx="5695">
                  <c:v>95.389099999999999</c:v>
                </c:pt>
                <c:pt idx="5696">
                  <c:v>95.084500000000006</c:v>
                </c:pt>
                <c:pt idx="5697">
                  <c:v>95.279300000000006</c:v>
                </c:pt>
                <c:pt idx="5698">
                  <c:v>95.4803</c:v>
                </c:pt>
                <c:pt idx="5699">
                  <c:v>95.714100000000002</c:v>
                </c:pt>
                <c:pt idx="5700">
                  <c:v>95.979399999999998</c:v>
                </c:pt>
                <c:pt idx="5701">
                  <c:v>95.777500000000003</c:v>
                </c:pt>
                <c:pt idx="5702">
                  <c:v>96.147000000000006</c:v>
                </c:pt>
                <c:pt idx="5703">
                  <c:v>96.352199999999996</c:v>
                </c:pt>
                <c:pt idx="5704">
                  <c:v>96.622699999999995</c:v>
                </c:pt>
                <c:pt idx="5705">
                  <c:v>96.8369</c:v>
                </c:pt>
                <c:pt idx="5706">
                  <c:v>96.738299999999995</c:v>
                </c:pt>
                <c:pt idx="5707">
                  <c:v>96.956000000000003</c:v>
                </c:pt>
                <c:pt idx="5708">
                  <c:v>97.169399999999996</c:v>
                </c:pt>
                <c:pt idx="5709">
                  <c:v>97.500799999999998</c:v>
                </c:pt>
                <c:pt idx="5710">
                  <c:v>97.911600000000007</c:v>
                </c:pt>
                <c:pt idx="5711">
                  <c:v>98.159199999999998</c:v>
                </c:pt>
                <c:pt idx="5712">
                  <c:v>98.490700000000004</c:v>
                </c:pt>
                <c:pt idx="5713">
                  <c:v>98.9923</c:v>
                </c:pt>
                <c:pt idx="5714">
                  <c:v>99.692099999999996</c:v>
                </c:pt>
                <c:pt idx="5715">
                  <c:v>99.985500000000002</c:v>
                </c:pt>
                <c:pt idx="5716">
                  <c:v>99.939899999999994</c:v>
                </c:pt>
                <c:pt idx="5717">
                  <c:v>100.321</c:v>
                </c:pt>
                <c:pt idx="5718">
                  <c:v>100.736</c:v>
                </c:pt>
                <c:pt idx="5719">
                  <c:v>101.042</c:v>
                </c:pt>
                <c:pt idx="5720">
                  <c:v>101.621</c:v>
                </c:pt>
                <c:pt idx="5721">
                  <c:v>101.932</c:v>
                </c:pt>
                <c:pt idx="5722">
                  <c:v>102.08199999999999</c:v>
                </c:pt>
                <c:pt idx="5723">
                  <c:v>102.33799999999999</c:v>
                </c:pt>
                <c:pt idx="5724">
                  <c:v>102.473</c:v>
                </c:pt>
                <c:pt idx="5725">
                  <c:v>102.64400000000001</c:v>
                </c:pt>
                <c:pt idx="5726">
                  <c:v>102.824</c:v>
                </c:pt>
                <c:pt idx="5727">
                  <c:v>103.012</c:v>
                </c:pt>
                <c:pt idx="5728">
                  <c:v>103.08799999999999</c:v>
                </c:pt>
                <c:pt idx="5729">
                  <c:v>103.149</c:v>
                </c:pt>
                <c:pt idx="5730">
                  <c:v>103.264</c:v>
                </c:pt>
                <c:pt idx="5731">
                  <c:v>103.13500000000001</c:v>
                </c:pt>
                <c:pt idx="5732">
                  <c:v>102.98099999999999</c:v>
                </c:pt>
                <c:pt idx="5733">
                  <c:v>102.964</c:v>
                </c:pt>
                <c:pt idx="5734">
                  <c:v>103.07899999999999</c:v>
                </c:pt>
                <c:pt idx="5735">
                  <c:v>103.05800000000001</c:v>
                </c:pt>
                <c:pt idx="5736">
                  <c:v>102.95699999999999</c:v>
                </c:pt>
                <c:pt idx="5737">
                  <c:v>103.48699999999999</c:v>
                </c:pt>
                <c:pt idx="5738">
                  <c:v>103.63800000000001</c:v>
                </c:pt>
                <c:pt idx="5739">
                  <c:v>103.721</c:v>
                </c:pt>
                <c:pt idx="5740">
                  <c:v>104.22499999999999</c:v>
                </c:pt>
                <c:pt idx="5741">
                  <c:v>104.164</c:v>
                </c:pt>
                <c:pt idx="5742">
                  <c:v>104.685</c:v>
                </c:pt>
                <c:pt idx="5743">
                  <c:v>104.869</c:v>
                </c:pt>
                <c:pt idx="5744">
                  <c:v>105.438</c:v>
                </c:pt>
                <c:pt idx="5745">
                  <c:v>105.63500000000001</c:v>
                </c:pt>
                <c:pt idx="5746">
                  <c:v>105.45</c:v>
                </c:pt>
                <c:pt idx="5747">
                  <c:v>105.646</c:v>
                </c:pt>
                <c:pt idx="5748">
                  <c:v>105.871</c:v>
                </c:pt>
                <c:pt idx="5749">
                  <c:v>106.20699999999999</c:v>
                </c:pt>
                <c:pt idx="5750">
                  <c:v>97.703299999999999</c:v>
                </c:pt>
                <c:pt idx="5751">
                  <c:v>98.587599999999995</c:v>
                </c:pt>
                <c:pt idx="5752">
                  <c:v>102.136</c:v>
                </c:pt>
                <c:pt idx="5753">
                  <c:v>102.154</c:v>
                </c:pt>
                <c:pt idx="5754">
                  <c:v>103.36799999999999</c:v>
                </c:pt>
                <c:pt idx="5755">
                  <c:v>102.866</c:v>
                </c:pt>
                <c:pt idx="5756">
                  <c:v>103.252</c:v>
                </c:pt>
                <c:pt idx="5757">
                  <c:v>102.438</c:v>
                </c:pt>
                <c:pt idx="5758">
                  <c:v>104.30800000000001</c:v>
                </c:pt>
                <c:pt idx="5759">
                  <c:v>106.032</c:v>
                </c:pt>
                <c:pt idx="5760">
                  <c:v>109.824</c:v>
                </c:pt>
                <c:pt idx="5761">
                  <c:v>110.562</c:v>
                </c:pt>
                <c:pt idx="5762">
                  <c:v>128.73500000000001</c:v>
                </c:pt>
                <c:pt idx="5763">
                  <c:v>125.926</c:v>
                </c:pt>
                <c:pt idx="5764">
                  <c:v>124.6</c:v>
                </c:pt>
                <c:pt idx="5765">
                  <c:v>128.214</c:v>
                </c:pt>
                <c:pt idx="5766">
                  <c:v>124.765</c:v>
                </c:pt>
                <c:pt idx="5767">
                  <c:v>123.39700000000001</c:v>
                </c:pt>
                <c:pt idx="5768">
                  <c:v>120.955</c:v>
                </c:pt>
                <c:pt idx="5769">
                  <c:v>119.139</c:v>
                </c:pt>
                <c:pt idx="5770">
                  <c:v>116.54300000000001</c:v>
                </c:pt>
                <c:pt idx="5771">
                  <c:v>114.3</c:v>
                </c:pt>
                <c:pt idx="5772">
                  <c:v>112.827</c:v>
                </c:pt>
                <c:pt idx="5773">
                  <c:v>112.13200000000001</c:v>
                </c:pt>
                <c:pt idx="5774">
                  <c:v>111.059</c:v>
                </c:pt>
                <c:pt idx="5775">
                  <c:v>110.767</c:v>
                </c:pt>
                <c:pt idx="5776">
                  <c:v>109.649</c:v>
                </c:pt>
                <c:pt idx="5777">
                  <c:v>106.59099999999999</c:v>
                </c:pt>
                <c:pt idx="5778">
                  <c:v>107.988</c:v>
                </c:pt>
                <c:pt idx="5779">
                  <c:v>107.506</c:v>
                </c:pt>
                <c:pt idx="5780">
                  <c:v>107.386</c:v>
                </c:pt>
                <c:pt idx="5781">
                  <c:v>106.71899999999999</c:v>
                </c:pt>
                <c:pt idx="5782">
                  <c:v>106.322</c:v>
                </c:pt>
                <c:pt idx="5783">
                  <c:v>105.544</c:v>
                </c:pt>
                <c:pt idx="5784">
                  <c:v>105.129</c:v>
                </c:pt>
                <c:pt idx="5785">
                  <c:v>102.884</c:v>
                </c:pt>
                <c:pt idx="5786">
                  <c:v>102.67100000000001</c:v>
                </c:pt>
                <c:pt idx="5787">
                  <c:v>102.343</c:v>
                </c:pt>
                <c:pt idx="5788">
                  <c:v>101.711</c:v>
                </c:pt>
                <c:pt idx="5789">
                  <c:v>101.267</c:v>
                </c:pt>
                <c:pt idx="5790">
                  <c:v>101.251</c:v>
                </c:pt>
                <c:pt idx="5791">
                  <c:v>100.687</c:v>
                </c:pt>
                <c:pt idx="5792">
                  <c:v>100.17</c:v>
                </c:pt>
                <c:pt idx="5793">
                  <c:v>72.008700000000005</c:v>
                </c:pt>
                <c:pt idx="5794">
                  <c:v>71.438999999999993</c:v>
                </c:pt>
                <c:pt idx="5795">
                  <c:v>86.067099999999996</c:v>
                </c:pt>
                <c:pt idx="5796">
                  <c:v>90.841300000000004</c:v>
                </c:pt>
                <c:pt idx="5797">
                  <c:v>95.070099999999996</c:v>
                </c:pt>
                <c:pt idx="5798">
                  <c:v>98.280199999999994</c:v>
                </c:pt>
                <c:pt idx="5799">
                  <c:v>99.613100000000003</c:v>
                </c:pt>
                <c:pt idx="5800">
                  <c:v>101.27200000000001</c:v>
                </c:pt>
                <c:pt idx="5801">
                  <c:v>102.717</c:v>
                </c:pt>
                <c:pt idx="5802">
                  <c:v>102.197</c:v>
                </c:pt>
                <c:pt idx="5803">
                  <c:v>103.02200000000001</c:v>
                </c:pt>
                <c:pt idx="5804">
                  <c:v>104.896</c:v>
                </c:pt>
                <c:pt idx="5805">
                  <c:v>105.62</c:v>
                </c:pt>
                <c:pt idx="5806">
                  <c:v>105.273</c:v>
                </c:pt>
                <c:pt idx="5807">
                  <c:v>105.241</c:v>
                </c:pt>
                <c:pt idx="5808">
                  <c:v>105.31699999999999</c:v>
                </c:pt>
                <c:pt idx="5809">
                  <c:v>105.995</c:v>
                </c:pt>
                <c:pt idx="5810">
                  <c:v>104.108</c:v>
                </c:pt>
                <c:pt idx="5811">
                  <c:v>104.628</c:v>
                </c:pt>
                <c:pt idx="5812">
                  <c:v>104.38800000000001</c:v>
                </c:pt>
                <c:pt idx="5813">
                  <c:v>104.384</c:v>
                </c:pt>
                <c:pt idx="5814">
                  <c:v>103.706</c:v>
                </c:pt>
                <c:pt idx="5815">
                  <c:v>103.718</c:v>
                </c:pt>
                <c:pt idx="5816">
                  <c:v>103.369</c:v>
                </c:pt>
                <c:pt idx="5817">
                  <c:v>103.247</c:v>
                </c:pt>
                <c:pt idx="5818">
                  <c:v>103.73</c:v>
                </c:pt>
                <c:pt idx="5819">
                  <c:v>102.411</c:v>
                </c:pt>
                <c:pt idx="5820">
                  <c:v>102.47499999999999</c:v>
                </c:pt>
                <c:pt idx="5821">
                  <c:v>102.64100000000001</c:v>
                </c:pt>
                <c:pt idx="5822">
                  <c:v>101.496</c:v>
                </c:pt>
                <c:pt idx="5823">
                  <c:v>121.92400000000001</c:v>
                </c:pt>
                <c:pt idx="5824">
                  <c:v>147.72300000000001</c:v>
                </c:pt>
                <c:pt idx="5825">
                  <c:v>133.41999999999999</c:v>
                </c:pt>
                <c:pt idx="5826">
                  <c:v>127.76600000000001</c:v>
                </c:pt>
                <c:pt idx="5827">
                  <c:v>122.65600000000001</c:v>
                </c:pt>
                <c:pt idx="5828">
                  <c:v>121.349</c:v>
                </c:pt>
                <c:pt idx="5829">
                  <c:v>117.94799999999999</c:v>
                </c:pt>
                <c:pt idx="5830">
                  <c:v>113.44199999999999</c:v>
                </c:pt>
                <c:pt idx="5831">
                  <c:v>112.66</c:v>
                </c:pt>
                <c:pt idx="5832">
                  <c:v>114.351</c:v>
                </c:pt>
                <c:pt idx="5833">
                  <c:v>114.108</c:v>
                </c:pt>
                <c:pt idx="5834">
                  <c:v>111.602</c:v>
                </c:pt>
                <c:pt idx="5835">
                  <c:v>112.80200000000001</c:v>
                </c:pt>
                <c:pt idx="5836">
                  <c:v>112.935</c:v>
                </c:pt>
                <c:pt idx="5837">
                  <c:v>112.461</c:v>
                </c:pt>
                <c:pt idx="5838">
                  <c:v>112.163</c:v>
                </c:pt>
                <c:pt idx="5839">
                  <c:v>112.776</c:v>
                </c:pt>
                <c:pt idx="5840">
                  <c:v>112.869</c:v>
                </c:pt>
                <c:pt idx="5841">
                  <c:v>732.15899999999999</c:v>
                </c:pt>
                <c:pt idx="5842">
                  <c:v>894.09400000000005</c:v>
                </c:pt>
                <c:pt idx="5843">
                  <c:v>951.93</c:v>
                </c:pt>
                <c:pt idx="5844">
                  <c:v>940.36</c:v>
                </c:pt>
                <c:pt idx="5845">
                  <c:v>937.75199999999995</c:v>
                </c:pt>
                <c:pt idx="5846">
                  <c:v>972.61900000000003</c:v>
                </c:pt>
                <c:pt idx="5847">
                  <c:v>1009.39</c:v>
                </c:pt>
                <c:pt idx="5848">
                  <c:v>1034.6199999999999</c:v>
                </c:pt>
                <c:pt idx="5849">
                  <c:v>1054.3800000000001</c:v>
                </c:pt>
                <c:pt idx="5850">
                  <c:v>1069.22</c:v>
                </c:pt>
                <c:pt idx="5851">
                  <c:v>1083.5999999999999</c:v>
                </c:pt>
                <c:pt idx="5852">
                  <c:v>1098.21</c:v>
                </c:pt>
                <c:pt idx="5853">
                  <c:v>1174.58</c:v>
                </c:pt>
                <c:pt idx="5854">
                  <c:v>1174.55</c:v>
                </c:pt>
                <c:pt idx="5855">
                  <c:v>1185.3900000000001</c:v>
                </c:pt>
                <c:pt idx="5856">
                  <c:v>1187.8599999999999</c:v>
                </c:pt>
                <c:pt idx="5857">
                  <c:v>1191.8699999999999</c:v>
                </c:pt>
                <c:pt idx="5858">
                  <c:v>1190.8</c:v>
                </c:pt>
                <c:pt idx="5859">
                  <c:v>0</c:v>
                </c:pt>
                <c:pt idx="5860">
                  <c:v>1191.1199999999999</c:v>
                </c:pt>
                <c:pt idx="5861">
                  <c:v>1192.03</c:v>
                </c:pt>
                <c:pt idx="5862">
                  <c:v>1191.55</c:v>
                </c:pt>
                <c:pt idx="5863">
                  <c:v>1189.92</c:v>
                </c:pt>
                <c:pt idx="5864">
                  <c:v>1189.69</c:v>
                </c:pt>
                <c:pt idx="5865">
                  <c:v>1189.81</c:v>
                </c:pt>
                <c:pt idx="5866">
                  <c:v>1189.69</c:v>
                </c:pt>
                <c:pt idx="5867">
                  <c:v>1190.03</c:v>
                </c:pt>
                <c:pt idx="5868">
                  <c:v>1190.03</c:v>
                </c:pt>
                <c:pt idx="5869">
                  <c:v>1190.08</c:v>
                </c:pt>
                <c:pt idx="5870">
                  <c:v>1190.1199999999999</c:v>
                </c:pt>
                <c:pt idx="5871">
                  <c:v>1190.04</c:v>
                </c:pt>
                <c:pt idx="5872">
                  <c:v>1190.8699999999999</c:v>
                </c:pt>
                <c:pt idx="5873">
                  <c:v>1191.69</c:v>
                </c:pt>
                <c:pt idx="5874">
                  <c:v>1191.72</c:v>
                </c:pt>
                <c:pt idx="5875">
                  <c:v>1191.54</c:v>
                </c:pt>
                <c:pt idx="5876">
                  <c:v>1191.54</c:v>
                </c:pt>
                <c:pt idx="5877">
                  <c:v>1191.5999999999999</c:v>
                </c:pt>
                <c:pt idx="5878">
                  <c:v>1191.5899999999999</c:v>
                </c:pt>
                <c:pt idx="5879">
                  <c:v>1191.29</c:v>
                </c:pt>
                <c:pt idx="5880">
                  <c:v>1191.22</c:v>
                </c:pt>
                <c:pt idx="5881">
                  <c:v>1191.21</c:v>
                </c:pt>
                <c:pt idx="5882">
                  <c:v>1191.24</c:v>
                </c:pt>
                <c:pt idx="5883">
                  <c:v>1191</c:v>
                </c:pt>
                <c:pt idx="5884">
                  <c:v>1190.83</c:v>
                </c:pt>
                <c:pt idx="5885">
                  <c:v>1190.73</c:v>
                </c:pt>
                <c:pt idx="5886">
                  <c:v>1190.69</c:v>
                </c:pt>
                <c:pt idx="5887">
                  <c:v>1190.46</c:v>
                </c:pt>
                <c:pt idx="5888">
                  <c:v>1190.4100000000001</c:v>
                </c:pt>
                <c:pt idx="5889">
                  <c:v>1190.23</c:v>
                </c:pt>
                <c:pt idx="5890">
                  <c:v>1190.07</c:v>
                </c:pt>
                <c:pt idx="5891">
                  <c:v>1189.71</c:v>
                </c:pt>
                <c:pt idx="5892">
                  <c:v>1190.42</c:v>
                </c:pt>
                <c:pt idx="5893">
                  <c:v>1190.31</c:v>
                </c:pt>
                <c:pt idx="5894">
                  <c:v>1190.21</c:v>
                </c:pt>
                <c:pt idx="5895">
                  <c:v>1190.24</c:v>
                </c:pt>
                <c:pt idx="5896">
                  <c:v>1190.25</c:v>
                </c:pt>
                <c:pt idx="5897">
                  <c:v>1190.21</c:v>
                </c:pt>
                <c:pt idx="5898">
                  <c:v>1190.22</c:v>
                </c:pt>
                <c:pt idx="5899">
                  <c:v>1189.8699999999999</c:v>
                </c:pt>
                <c:pt idx="5900">
                  <c:v>1189.8399999999999</c:v>
                </c:pt>
                <c:pt idx="5901">
                  <c:v>1190.01</c:v>
                </c:pt>
                <c:pt idx="5902">
                  <c:v>1189.92</c:v>
                </c:pt>
                <c:pt idx="5903">
                  <c:v>1190.06</c:v>
                </c:pt>
                <c:pt idx="5904">
                  <c:v>1190.19</c:v>
                </c:pt>
                <c:pt idx="5905">
                  <c:v>1189.6300000000001</c:v>
                </c:pt>
                <c:pt idx="5906">
                  <c:v>1189.1199999999999</c:v>
                </c:pt>
                <c:pt idx="5907">
                  <c:v>1189.78</c:v>
                </c:pt>
                <c:pt idx="5908">
                  <c:v>1189.8800000000001</c:v>
                </c:pt>
                <c:pt idx="5909">
                  <c:v>1190.03</c:v>
                </c:pt>
                <c:pt idx="5910">
                  <c:v>1190.04</c:v>
                </c:pt>
                <c:pt idx="5911">
                  <c:v>1190.07</c:v>
                </c:pt>
                <c:pt idx="5912">
                  <c:v>1190.0999999999999</c:v>
                </c:pt>
                <c:pt idx="5913">
                  <c:v>1190.18</c:v>
                </c:pt>
                <c:pt idx="5914">
                  <c:v>1189.8499999999999</c:v>
                </c:pt>
                <c:pt idx="5915">
                  <c:v>1189.71</c:v>
                </c:pt>
                <c:pt idx="5916">
                  <c:v>1189.7</c:v>
                </c:pt>
                <c:pt idx="5917">
                  <c:v>1189.76</c:v>
                </c:pt>
                <c:pt idx="5918">
                  <c:v>1189.8699999999999</c:v>
                </c:pt>
                <c:pt idx="5919">
                  <c:v>1189.83</c:v>
                </c:pt>
                <c:pt idx="5920">
                  <c:v>1189.94</c:v>
                </c:pt>
                <c:pt idx="5921">
                  <c:v>1189.96</c:v>
                </c:pt>
                <c:pt idx="5922">
                  <c:v>1189.68</c:v>
                </c:pt>
                <c:pt idx="5923">
                  <c:v>1189.93</c:v>
                </c:pt>
                <c:pt idx="5924">
                  <c:v>1190.2</c:v>
                </c:pt>
                <c:pt idx="5925">
                  <c:v>1189.8699999999999</c:v>
                </c:pt>
                <c:pt idx="5926">
                  <c:v>1189.55</c:v>
                </c:pt>
                <c:pt idx="5927">
                  <c:v>1189.74</c:v>
                </c:pt>
                <c:pt idx="5928">
                  <c:v>1189.77</c:v>
                </c:pt>
                <c:pt idx="5929">
                  <c:v>1189.6400000000001</c:v>
                </c:pt>
                <c:pt idx="5930">
                  <c:v>1189.52</c:v>
                </c:pt>
                <c:pt idx="5931">
                  <c:v>1189.57</c:v>
                </c:pt>
                <c:pt idx="5932">
                  <c:v>1189.27</c:v>
                </c:pt>
                <c:pt idx="5933">
                  <c:v>1182.45</c:v>
                </c:pt>
                <c:pt idx="5934">
                  <c:v>1177.96</c:v>
                </c:pt>
                <c:pt idx="5935">
                  <c:v>1179.27</c:v>
                </c:pt>
                <c:pt idx="5936">
                  <c:v>1179.94</c:v>
                </c:pt>
                <c:pt idx="5937">
                  <c:v>1180.51</c:v>
                </c:pt>
                <c:pt idx="5938">
                  <c:v>1181.21</c:v>
                </c:pt>
                <c:pt idx="5939">
                  <c:v>1181.8399999999999</c:v>
                </c:pt>
                <c:pt idx="5940">
                  <c:v>1181.98</c:v>
                </c:pt>
                <c:pt idx="5941">
                  <c:v>1183</c:v>
                </c:pt>
                <c:pt idx="5942">
                  <c:v>1183.03</c:v>
                </c:pt>
                <c:pt idx="5943">
                  <c:v>1181.71</c:v>
                </c:pt>
                <c:pt idx="5944">
                  <c:v>1181.19</c:v>
                </c:pt>
                <c:pt idx="5945">
                  <c:v>1159.97</c:v>
                </c:pt>
                <c:pt idx="5946">
                  <c:v>1162.82</c:v>
                </c:pt>
                <c:pt idx="5947">
                  <c:v>1164.79</c:v>
                </c:pt>
                <c:pt idx="5948">
                  <c:v>1165.1400000000001</c:v>
                </c:pt>
                <c:pt idx="5949">
                  <c:v>1164.1300000000001</c:v>
                </c:pt>
                <c:pt idx="5950">
                  <c:v>1163.7</c:v>
                </c:pt>
                <c:pt idx="5951">
                  <c:v>1161.6600000000001</c:v>
                </c:pt>
                <c:pt idx="5952">
                  <c:v>1161.73</c:v>
                </c:pt>
                <c:pt idx="5953">
                  <c:v>1161.42</c:v>
                </c:pt>
                <c:pt idx="5954">
                  <c:v>1161.4100000000001</c:v>
                </c:pt>
                <c:pt idx="5955">
                  <c:v>1161.1600000000001</c:v>
                </c:pt>
                <c:pt idx="5956">
                  <c:v>1161.4000000000001</c:v>
                </c:pt>
                <c:pt idx="5957">
                  <c:v>1160.7</c:v>
                </c:pt>
                <c:pt idx="5958">
                  <c:v>1160.71</c:v>
                </c:pt>
                <c:pt idx="5959">
                  <c:v>1160.81</c:v>
                </c:pt>
                <c:pt idx="5960">
                  <c:v>1161.03</c:v>
                </c:pt>
                <c:pt idx="5961">
                  <c:v>1161.8599999999999</c:v>
                </c:pt>
                <c:pt idx="5962">
                  <c:v>1161.26</c:v>
                </c:pt>
                <c:pt idx="5963">
                  <c:v>1162.0899999999999</c:v>
                </c:pt>
                <c:pt idx="5964">
                  <c:v>1162.32</c:v>
                </c:pt>
                <c:pt idx="5965">
                  <c:v>1162.21</c:v>
                </c:pt>
                <c:pt idx="5966">
                  <c:v>1162.22</c:v>
                </c:pt>
                <c:pt idx="5967">
                  <c:v>1162.48</c:v>
                </c:pt>
                <c:pt idx="5968">
                  <c:v>1162.42</c:v>
                </c:pt>
                <c:pt idx="5969">
                  <c:v>1162.31</c:v>
                </c:pt>
                <c:pt idx="5970">
                  <c:v>1161.96</c:v>
                </c:pt>
                <c:pt idx="5971">
                  <c:v>1161.81</c:v>
                </c:pt>
                <c:pt idx="5972">
                  <c:v>1161.67</c:v>
                </c:pt>
                <c:pt idx="5973">
                  <c:v>1161.5899999999999</c:v>
                </c:pt>
                <c:pt idx="5974">
                  <c:v>1161.3599999999999</c:v>
                </c:pt>
                <c:pt idx="5975">
                  <c:v>1160.54</c:v>
                </c:pt>
                <c:pt idx="5976">
                  <c:v>1160.43</c:v>
                </c:pt>
                <c:pt idx="5977">
                  <c:v>1159.6600000000001</c:v>
                </c:pt>
                <c:pt idx="5978">
                  <c:v>1159.8499999999999</c:v>
                </c:pt>
                <c:pt idx="5979">
                  <c:v>1159.67</c:v>
                </c:pt>
                <c:pt idx="5980">
                  <c:v>1159.74</c:v>
                </c:pt>
                <c:pt idx="5981">
                  <c:v>1159.6600000000001</c:v>
                </c:pt>
                <c:pt idx="5982">
                  <c:v>1159.57</c:v>
                </c:pt>
                <c:pt idx="5983">
                  <c:v>1159.54</c:v>
                </c:pt>
                <c:pt idx="5984">
                  <c:v>1159.47</c:v>
                </c:pt>
                <c:pt idx="5985">
                  <c:v>1159.4100000000001</c:v>
                </c:pt>
                <c:pt idx="5986">
                  <c:v>1159.7</c:v>
                </c:pt>
                <c:pt idx="5987">
                  <c:v>1159.8900000000001</c:v>
                </c:pt>
                <c:pt idx="5988">
                  <c:v>1160.2</c:v>
                </c:pt>
                <c:pt idx="5989">
                  <c:v>1160.27</c:v>
                </c:pt>
                <c:pt idx="5990">
                  <c:v>1160.6400000000001</c:v>
                </c:pt>
                <c:pt idx="5991">
                  <c:v>1161.44</c:v>
                </c:pt>
                <c:pt idx="5992">
                  <c:v>1162.24</c:v>
                </c:pt>
                <c:pt idx="5993">
                  <c:v>1162.43</c:v>
                </c:pt>
                <c:pt idx="5994">
                  <c:v>1162.8</c:v>
                </c:pt>
                <c:pt idx="5995">
                  <c:v>1163.1400000000001</c:v>
                </c:pt>
                <c:pt idx="5996">
                  <c:v>1163.31</c:v>
                </c:pt>
                <c:pt idx="5997">
                  <c:v>1163.29</c:v>
                </c:pt>
                <c:pt idx="5998">
                  <c:v>1163.5</c:v>
                </c:pt>
                <c:pt idx="5999">
                  <c:v>1163.44</c:v>
                </c:pt>
                <c:pt idx="6000">
                  <c:v>1163.47</c:v>
                </c:pt>
                <c:pt idx="6001">
                  <c:v>1163.6600000000001</c:v>
                </c:pt>
                <c:pt idx="6002">
                  <c:v>1163.72</c:v>
                </c:pt>
                <c:pt idx="6003">
                  <c:v>1163.8</c:v>
                </c:pt>
                <c:pt idx="6004">
                  <c:v>1163.79</c:v>
                </c:pt>
                <c:pt idx="6005">
                  <c:v>1163.82</c:v>
                </c:pt>
                <c:pt idx="6006">
                  <c:v>1163.58</c:v>
                </c:pt>
                <c:pt idx="6007">
                  <c:v>1163.3599999999999</c:v>
                </c:pt>
                <c:pt idx="6008">
                  <c:v>1163.1500000000001</c:v>
                </c:pt>
                <c:pt idx="6009">
                  <c:v>1163.04</c:v>
                </c:pt>
                <c:pt idx="6010">
                  <c:v>1162.0899999999999</c:v>
                </c:pt>
                <c:pt idx="6011">
                  <c:v>1162.5</c:v>
                </c:pt>
                <c:pt idx="6012">
                  <c:v>1162.1300000000001</c:v>
                </c:pt>
                <c:pt idx="6013">
                  <c:v>1161.8399999999999</c:v>
                </c:pt>
                <c:pt idx="6014">
                  <c:v>1161.47</c:v>
                </c:pt>
                <c:pt idx="6015">
                  <c:v>1161.1099999999999</c:v>
                </c:pt>
                <c:pt idx="6016">
                  <c:v>1160.7</c:v>
                </c:pt>
                <c:pt idx="6017">
                  <c:v>1160.18</c:v>
                </c:pt>
                <c:pt idx="6018">
                  <c:v>1160.06</c:v>
                </c:pt>
                <c:pt idx="6019">
                  <c:v>1159.9000000000001</c:v>
                </c:pt>
                <c:pt idx="6020">
                  <c:v>1159.92</c:v>
                </c:pt>
                <c:pt idx="6021">
                  <c:v>1159.93</c:v>
                </c:pt>
                <c:pt idx="6022">
                  <c:v>1160.19</c:v>
                </c:pt>
                <c:pt idx="6023">
                  <c:v>1242.3</c:v>
                </c:pt>
                <c:pt idx="6024">
                  <c:v>1317.14</c:v>
                </c:pt>
                <c:pt idx="6025">
                  <c:v>0</c:v>
                </c:pt>
                <c:pt idx="6026">
                  <c:v>1249.22</c:v>
                </c:pt>
                <c:pt idx="6027">
                  <c:v>1238.52</c:v>
                </c:pt>
                <c:pt idx="6028">
                  <c:v>1229.58</c:v>
                </c:pt>
                <c:pt idx="6029">
                  <c:v>1222.97</c:v>
                </c:pt>
                <c:pt idx="6030">
                  <c:v>1218.1500000000001</c:v>
                </c:pt>
                <c:pt idx="6031">
                  <c:v>1213.6300000000001</c:v>
                </c:pt>
                <c:pt idx="6032">
                  <c:v>1209.6400000000001</c:v>
                </c:pt>
                <c:pt idx="6033">
                  <c:v>1206.04</c:v>
                </c:pt>
                <c:pt idx="6034">
                  <c:v>1202.8599999999999</c:v>
                </c:pt>
                <c:pt idx="6035">
                  <c:v>1199.25</c:v>
                </c:pt>
                <c:pt idx="6036">
                  <c:v>1149.05</c:v>
                </c:pt>
                <c:pt idx="6037">
                  <c:v>1169.71</c:v>
                </c:pt>
                <c:pt idx="6038">
                  <c:v>1170.79</c:v>
                </c:pt>
                <c:pt idx="6039">
                  <c:v>1171.4000000000001</c:v>
                </c:pt>
                <c:pt idx="6040">
                  <c:v>1172.3800000000001</c:v>
                </c:pt>
                <c:pt idx="6041">
                  <c:v>1172.08</c:v>
                </c:pt>
                <c:pt idx="6042">
                  <c:v>1171.72</c:v>
                </c:pt>
                <c:pt idx="6043">
                  <c:v>1171.28</c:v>
                </c:pt>
                <c:pt idx="6044">
                  <c:v>1170.45</c:v>
                </c:pt>
                <c:pt idx="6045">
                  <c:v>1170.9000000000001</c:v>
                </c:pt>
                <c:pt idx="6046">
                  <c:v>1170.45</c:v>
                </c:pt>
                <c:pt idx="6047">
                  <c:v>1170.7</c:v>
                </c:pt>
                <c:pt idx="6048">
                  <c:v>1170.5999999999999</c:v>
                </c:pt>
                <c:pt idx="6049">
                  <c:v>1170.44</c:v>
                </c:pt>
                <c:pt idx="6050">
                  <c:v>1170.28</c:v>
                </c:pt>
                <c:pt idx="6051">
                  <c:v>1170.1500000000001</c:v>
                </c:pt>
                <c:pt idx="6052">
                  <c:v>1170.07</c:v>
                </c:pt>
                <c:pt idx="6053">
                  <c:v>1169.8800000000001</c:v>
                </c:pt>
                <c:pt idx="6054">
                  <c:v>1169.9100000000001</c:v>
                </c:pt>
                <c:pt idx="6055">
                  <c:v>1170.7</c:v>
                </c:pt>
                <c:pt idx="6056">
                  <c:v>1170.7</c:v>
                </c:pt>
                <c:pt idx="6057">
                  <c:v>1170.81</c:v>
                </c:pt>
                <c:pt idx="6058">
                  <c:v>1170.95</c:v>
                </c:pt>
                <c:pt idx="6059">
                  <c:v>1170.29</c:v>
                </c:pt>
                <c:pt idx="6060">
                  <c:v>1170.3900000000001</c:v>
                </c:pt>
                <c:pt idx="6061">
                  <c:v>1170.3900000000001</c:v>
                </c:pt>
                <c:pt idx="6062">
                  <c:v>1170.42</c:v>
                </c:pt>
                <c:pt idx="6063">
                  <c:v>1171.04</c:v>
                </c:pt>
                <c:pt idx="6064">
                  <c:v>1171.6600000000001</c:v>
                </c:pt>
                <c:pt idx="6065">
                  <c:v>1171.1500000000001</c:v>
                </c:pt>
                <c:pt idx="6066">
                  <c:v>1171</c:v>
                </c:pt>
                <c:pt idx="6067">
                  <c:v>1171.1600000000001</c:v>
                </c:pt>
                <c:pt idx="6068">
                  <c:v>1171.06</c:v>
                </c:pt>
                <c:pt idx="6069">
                  <c:v>1171.22</c:v>
                </c:pt>
                <c:pt idx="6070">
                  <c:v>1171.3599999999999</c:v>
                </c:pt>
                <c:pt idx="6071">
                  <c:v>1171.3499999999999</c:v>
                </c:pt>
                <c:pt idx="6072">
                  <c:v>1171.3499999999999</c:v>
                </c:pt>
                <c:pt idx="6073">
                  <c:v>1171.5</c:v>
                </c:pt>
                <c:pt idx="6074">
                  <c:v>1171.56</c:v>
                </c:pt>
                <c:pt idx="6075">
                  <c:v>1171.5999999999999</c:v>
                </c:pt>
                <c:pt idx="6076">
                  <c:v>1171.6400000000001</c:v>
                </c:pt>
                <c:pt idx="6077">
                  <c:v>1171.52</c:v>
                </c:pt>
                <c:pt idx="6078">
                  <c:v>1171.17</c:v>
                </c:pt>
                <c:pt idx="6079">
                  <c:v>1171.2</c:v>
                </c:pt>
                <c:pt idx="6080">
                  <c:v>1171.17</c:v>
                </c:pt>
                <c:pt idx="6081">
                  <c:v>1171.19</c:v>
                </c:pt>
                <c:pt idx="6082">
                  <c:v>1171.18</c:v>
                </c:pt>
                <c:pt idx="6083">
                  <c:v>1171.19</c:v>
                </c:pt>
                <c:pt idx="6084">
                  <c:v>1170.9000000000001</c:v>
                </c:pt>
                <c:pt idx="6085">
                  <c:v>1170.82</c:v>
                </c:pt>
                <c:pt idx="6086">
                  <c:v>1170.56</c:v>
                </c:pt>
                <c:pt idx="6087">
                  <c:v>1170.5999999999999</c:v>
                </c:pt>
                <c:pt idx="6088">
                  <c:v>1170.8</c:v>
                </c:pt>
                <c:pt idx="6089">
                  <c:v>1170.8599999999999</c:v>
                </c:pt>
                <c:pt idx="6090">
                  <c:v>1170.93</c:v>
                </c:pt>
                <c:pt idx="6091">
                  <c:v>1171.02</c:v>
                </c:pt>
                <c:pt idx="6092">
                  <c:v>1171.05</c:v>
                </c:pt>
                <c:pt idx="6093">
                  <c:v>1171.31</c:v>
                </c:pt>
                <c:pt idx="6094">
                  <c:v>1171.5999999999999</c:v>
                </c:pt>
                <c:pt idx="6095">
                  <c:v>1171.75</c:v>
                </c:pt>
                <c:pt idx="6096">
                  <c:v>1171.9000000000001</c:v>
                </c:pt>
                <c:pt idx="6097">
                  <c:v>1172.07</c:v>
                </c:pt>
                <c:pt idx="6098">
                  <c:v>1172.21</c:v>
                </c:pt>
                <c:pt idx="6099">
                  <c:v>1172.21</c:v>
                </c:pt>
                <c:pt idx="6100">
                  <c:v>1172.3499999999999</c:v>
                </c:pt>
                <c:pt idx="6101">
                  <c:v>1172.46</c:v>
                </c:pt>
                <c:pt idx="6102">
                  <c:v>1172.53</c:v>
                </c:pt>
                <c:pt idx="6103">
                  <c:v>1172.5999999999999</c:v>
                </c:pt>
                <c:pt idx="6104">
                  <c:v>1172.6500000000001</c:v>
                </c:pt>
                <c:pt idx="6105">
                  <c:v>1172.74</c:v>
                </c:pt>
                <c:pt idx="6106">
                  <c:v>1172.82</c:v>
                </c:pt>
                <c:pt idx="6107">
                  <c:v>1172.8699999999999</c:v>
                </c:pt>
                <c:pt idx="6108">
                  <c:v>1172.9100000000001</c:v>
                </c:pt>
                <c:pt idx="6109">
                  <c:v>1173.05</c:v>
                </c:pt>
                <c:pt idx="6110">
                  <c:v>1172.96</c:v>
                </c:pt>
                <c:pt idx="6111">
                  <c:v>1172.5999999999999</c:v>
                </c:pt>
                <c:pt idx="6112">
                  <c:v>640.46199999999999</c:v>
                </c:pt>
                <c:pt idx="6113">
                  <c:v>637.50900000000001</c:v>
                </c:pt>
                <c:pt idx="6114">
                  <c:v>637.66999999999996</c:v>
                </c:pt>
                <c:pt idx="6115">
                  <c:v>637.59699999999998</c:v>
                </c:pt>
                <c:pt idx="6116">
                  <c:v>637.80999999999995</c:v>
                </c:pt>
                <c:pt idx="6117">
                  <c:v>636.07799999999997</c:v>
                </c:pt>
                <c:pt idx="6118">
                  <c:v>637.07899999999995</c:v>
                </c:pt>
                <c:pt idx="6119">
                  <c:v>637.29300000000001</c:v>
                </c:pt>
                <c:pt idx="6120">
                  <c:v>637.29300000000001</c:v>
                </c:pt>
                <c:pt idx="6121">
                  <c:v>637.17399999999998</c:v>
                </c:pt>
                <c:pt idx="6122">
                  <c:v>637.09799999999996</c:v>
                </c:pt>
                <c:pt idx="6123">
                  <c:v>636.78099999999995</c:v>
                </c:pt>
                <c:pt idx="6124">
                  <c:v>634.08399999999995</c:v>
                </c:pt>
                <c:pt idx="6125">
                  <c:v>638.27700000000004</c:v>
                </c:pt>
                <c:pt idx="6126">
                  <c:v>641.75099999999998</c:v>
                </c:pt>
                <c:pt idx="6127">
                  <c:v>641.096</c:v>
                </c:pt>
                <c:pt idx="6128">
                  <c:v>639.00699999999995</c:v>
                </c:pt>
                <c:pt idx="6129">
                  <c:v>640.34299999999996</c:v>
                </c:pt>
                <c:pt idx="6130">
                  <c:v>638.83399999999995</c:v>
                </c:pt>
                <c:pt idx="6131">
                  <c:v>637.58799999999997</c:v>
                </c:pt>
                <c:pt idx="6132">
                  <c:v>636.42999999999995</c:v>
                </c:pt>
                <c:pt idx="6133">
                  <c:v>635.29</c:v>
                </c:pt>
                <c:pt idx="6134">
                  <c:v>634.74300000000005</c:v>
                </c:pt>
                <c:pt idx="6135">
                  <c:v>634.072</c:v>
                </c:pt>
                <c:pt idx="6136">
                  <c:v>634.17499999999995</c:v>
                </c:pt>
                <c:pt idx="6137">
                  <c:v>633.85299999999995</c:v>
                </c:pt>
                <c:pt idx="6138">
                  <c:v>633.46100000000001</c:v>
                </c:pt>
                <c:pt idx="6139">
                  <c:v>633.25800000000004</c:v>
                </c:pt>
                <c:pt idx="6140">
                  <c:v>632.98199999999997</c:v>
                </c:pt>
                <c:pt idx="6141">
                  <c:v>631.97699999999998</c:v>
                </c:pt>
                <c:pt idx="6142">
                  <c:v>631.81899999999996</c:v>
                </c:pt>
                <c:pt idx="6143">
                  <c:v>631.73500000000001</c:v>
                </c:pt>
                <c:pt idx="6144">
                  <c:v>631.05100000000004</c:v>
                </c:pt>
                <c:pt idx="6145">
                  <c:v>630.85799999999995</c:v>
                </c:pt>
                <c:pt idx="6146">
                  <c:v>630.96199999999999</c:v>
                </c:pt>
                <c:pt idx="6147">
                  <c:v>630.99900000000002</c:v>
                </c:pt>
                <c:pt idx="6148">
                  <c:v>631.03700000000003</c:v>
                </c:pt>
                <c:pt idx="6149">
                  <c:v>631.61699999999996</c:v>
                </c:pt>
                <c:pt idx="6150">
                  <c:v>631.76400000000001</c:v>
                </c:pt>
                <c:pt idx="6151">
                  <c:v>631.90200000000004</c:v>
                </c:pt>
                <c:pt idx="6152">
                  <c:v>632.07399999999996</c:v>
                </c:pt>
                <c:pt idx="6153">
                  <c:v>632.08399999999995</c:v>
                </c:pt>
                <c:pt idx="6154">
                  <c:v>632.21699999999998</c:v>
                </c:pt>
                <c:pt idx="6155">
                  <c:v>632.67100000000005</c:v>
                </c:pt>
                <c:pt idx="6156">
                  <c:v>632.94200000000001</c:v>
                </c:pt>
                <c:pt idx="6157">
                  <c:v>633.21299999999997</c:v>
                </c:pt>
                <c:pt idx="6158">
                  <c:v>633.49800000000005</c:v>
                </c:pt>
                <c:pt idx="6159">
                  <c:v>633.70699999999999</c:v>
                </c:pt>
                <c:pt idx="6160">
                  <c:v>633.93399999999997</c:v>
                </c:pt>
                <c:pt idx="6161">
                  <c:v>634.20699999999999</c:v>
                </c:pt>
                <c:pt idx="6162">
                  <c:v>634.08799999999997</c:v>
                </c:pt>
                <c:pt idx="6163">
                  <c:v>634.23</c:v>
                </c:pt>
                <c:pt idx="6164">
                  <c:v>634.27099999999996</c:v>
                </c:pt>
                <c:pt idx="6165">
                  <c:v>634.30899999999997</c:v>
                </c:pt>
                <c:pt idx="6166">
                  <c:v>634.41499999999996</c:v>
                </c:pt>
                <c:pt idx="6167">
                  <c:v>634.46299999999997</c:v>
                </c:pt>
                <c:pt idx="6168">
                  <c:v>634.76</c:v>
                </c:pt>
                <c:pt idx="6169">
                  <c:v>634.83399999999995</c:v>
                </c:pt>
                <c:pt idx="6170">
                  <c:v>635.154</c:v>
                </c:pt>
                <c:pt idx="6171">
                  <c:v>635.08799999999997</c:v>
                </c:pt>
                <c:pt idx="6172">
                  <c:v>634.88900000000001</c:v>
                </c:pt>
                <c:pt idx="6173">
                  <c:v>634.82899999999995</c:v>
                </c:pt>
                <c:pt idx="6174">
                  <c:v>634.67700000000002</c:v>
                </c:pt>
                <c:pt idx="6175">
                  <c:v>634.62900000000002</c:v>
                </c:pt>
                <c:pt idx="6176">
                  <c:v>634.02099999999996</c:v>
                </c:pt>
                <c:pt idx="6177">
                  <c:v>633.96900000000005</c:v>
                </c:pt>
                <c:pt idx="6178">
                  <c:v>633.82399999999996</c:v>
                </c:pt>
                <c:pt idx="6179">
                  <c:v>633.72500000000002</c:v>
                </c:pt>
                <c:pt idx="6180">
                  <c:v>633.62900000000002</c:v>
                </c:pt>
                <c:pt idx="6181">
                  <c:v>633.44600000000003</c:v>
                </c:pt>
                <c:pt idx="6182">
                  <c:v>633.55700000000002</c:v>
                </c:pt>
                <c:pt idx="6183">
                  <c:v>633.73699999999997</c:v>
                </c:pt>
                <c:pt idx="6184">
                  <c:v>634.28800000000001</c:v>
                </c:pt>
                <c:pt idx="6185">
                  <c:v>634.38800000000003</c:v>
                </c:pt>
                <c:pt idx="6186">
                  <c:v>633.91</c:v>
                </c:pt>
                <c:pt idx="6187">
                  <c:v>634.423</c:v>
                </c:pt>
                <c:pt idx="6188">
                  <c:v>634.52800000000002</c:v>
                </c:pt>
                <c:pt idx="6189">
                  <c:v>634.52099999999996</c:v>
                </c:pt>
                <c:pt idx="6190">
                  <c:v>634.55200000000002</c:v>
                </c:pt>
                <c:pt idx="6191">
                  <c:v>634.77599999999995</c:v>
                </c:pt>
                <c:pt idx="6192">
                  <c:v>634.91700000000003</c:v>
                </c:pt>
                <c:pt idx="6193">
                  <c:v>635.09500000000003</c:v>
                </c:pt>
                <c:pt idx="6194">
                  <c:v>635.197</c:v>
                </c:pt>
                <c:pt idx="6195">
                  <c:v>635.327</c:v>
                </c:pt>
                <c:pt idx="6196">
                  <c:v>635.39</c:v>
                </c:pt>
                <c:pt idx="6197">
                  <c:v>635.48800000000006</c:v>
                </c:pt>
                <c:pt idx="6198">
                  <c:v>635.428</c:v>
                </c:pt>
                <c:pt idx="6199">
                  <c:v>635.495</c:v>
                </c:pt>
                <c:pt idx="6200">
                  <c:v>635.66700000000003</c:v>
                </c:pt>
                <c:pt idx="6201">
                  <c:v>635.71699999999998</c:v>
                </c:pt>
                <c:pt idx="6202">
                  <c:v>636.08600000000001</c:v>
                </c:pt>
                <c:pt idx="6203">
                  <c:v>636.20600000000002</c:v>
                </c:pt>
                <c:pt idx="6204">
                  <c:v>636.274</c:v>
                </c:pt>
                <c:pt idx="6205">
                  <c:v>174.87799999999999</c:v>
                </c:pt>
                <c:pt idx="6206">
                  <c:v>110.753</c:v>
                </c:pt>
                <c:pt idx="6207">
                  <c:v>103.52500000000001</c:v>
                </c:pt>
                <c:pt idx="6208">
                  <c:v>98.378100000000003</c:v>
                </c:pt>
                <c:pt idx="6209">
                  <c:v>94.348200000000006</c:v>
                </c:pt>
                <c:pt idx="6210">
                  <c:v>91.245000000000005</c:v>
                </c:pt>
                <c:pt idx="6211">
                  <c:v>88.780299999999997</c:v>
                </c:pt>
                <c:pt idx="6212">
                  <c:v>86.6173</c:v>
                </c:pt>
                <c:pt idx="6213">
                  <c:v>84.800299999999993</c:v>
                </c:pt>
                <c:pt idx="6214">
                  <c:v>83.640500000000003</c:v>
                </c:pt>
                <c:pt idx="6215">
                  <c:v>84.425200000000004</c:v>
                </c:pt>
                <c:pt idx="6216">
                  <c:v>86.536100000000005</c:v>
                </c:pt>
                <c:pt idx="6217">
                  <c:v>260.58199999999999</c:v>
                </c:pt>
                <c:pt idx="6218">
                  <c:v>261.995</c:v>
                </c:pt>
                <c:pt idx="6219">
                  <c:v>262.46800000000002</c:v>
                </c:pt>
                <c:pt idx="6220">
                  <c:v>262.96199999999999</c:v>
                </c:pt>
                <c:pt idx="6221">
                  <c:v>264.45699999999999</c:v>
                </c:pt>
                <c:pt idx="6222">
                  <c:v>272.75200000000001</c:v>
                </c:pt>
                <c:pt idx="6223">
                  <c:v>285.74200000000002</c:v>
                </c:pt>
                <c:pt idx="6224">
                  <c:v>299.94499999999999</c:v>
                </c:pt>
                <c:pt idx="6225">
                  <c:v>313.971</c:v>
                </c:pt>
                <c:pt idx="6226">
                  <c:v>327.54599999999999</c:v>
                </c:pt>
                <c:pt idx="6227">
                  <c:v>340.52300000000002</c:v>
                </c:pt>
                <c:pt idx="6228">
                  <c:v>365.16</c:v>
                </c:pt>
                <c:pt idx="6229">
                  <c:v>589.65899999999999</c:v>
                </c:pt>
                <c:pt idx="6230">
                  <c:v>585.48400000000004</c:v>
                </c:pt>
                <c:pt idx="6231">
                  <c:v>583.83299999999997</c:v>
                </c:pt>
                <c:pt idx="6232">
                  <c:v>585.39400000000001</c:v>
                </c:pt>
                <c:pt idx="6233">
                  <c:v>591.12800000000004</c:v>
                </c:pt>
                <c:pt idx="6234">
                  <c:v>592.39099999999996</c:v>
                </c:pt>
                <c:pt idx="6235">
                  <c:v>596.00900000000001</c:v>
                </c:pt>
                <c:pt idx="6236">
                  <c:v>599.24599999999998</c:v>
                </c:pt>
                <c:pt idx="6237">
                  <c:v>602.14300000000003</c:v>
                </c:pt>
                <c:pt idx="6238">
                  <c:v>604.71900000000005</c:v>
                </c:pt>
                <c:pt idx="6239">
                  <c:v>607.09</c:v>
                </c:pt>
                <c:pt idx="6240">
                  <c:v>610.96799999999996</c:v>
                </c:pt>
                <c:pt idx="6241">
                  <c:v>639.56600000000003</c:v>
                </c:pt>
                <c:pt idx="6242">
                  <c:v>635.92499999999995</c:v>
                </c:pt>
                <c:pt idx="6243">
                  <c:v>636.07000000000005</c:v>
                </c:pt>
                <c:pt idx="6244">
                  <c:v>629.94100000000003</c:v>
                </c:pt>
                <c:pt idx="6245">
                  <c:v>628.69100000000003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627.38099999999997</c:v>
                </c:pt>
                <c:pt idx="6266">
                  <c:v>629.08699999999999</c:v>
                </c:pt>
                <c:pt idx="6267">
                  <c:v>630.46</c:v>
                </c:pt>
                <c:pt idx="6268">
                  <c:v>631.93399999999997</c:v>
                </c:pt>
                <c:pt idx="6269">
                  <c:v>634.74400000000003</c:v>
                </c:pt>
                <c:pt idx="6270">
                  <c:v>635.43399999999997</c:v>
                </c:pt>
                <c:pt idx="6271">
                  <c:v>637.38300000000004</c:v>
                </c:pt>
                <c:pt idx="6272">
                  <c:v>621.73299999999995</c:v>
                </c:pt>
                <c:pt idx="6273">
                  <c:v>642.70899999999995</c:v>
                </c:pt>
                <c:pt idx="6274">
                  <c:v>639.11</c:v>
                </c:pt>
                <c:pt idx="6275">
                  <c:v>639.28700000000003</c:v>
                </c:pt>
                <c:pt idx="6276">
                  <c:v>639.56200000000001</c:v>
                </c:pt>
                <c:pt idx="6277">
                  <c:v>639.62300000000005</c:v>
                </c:pt>
                <c:pt idx="6278">
                  <c:v>639.76900000000001</c:v>
                </c:pt>
                <c:pt idx="6279">
                  <c:v>640.34199999999998</c:v>
                </c:pt>
                <c:pt idx="6280">
                  <c:v>640.72699999999998</c:v>
                </c:pt>
                <c:pt idx="6281">
                  <c:v>640.78700000000003</c:v>
                </c:pt>
                <c:pt idx="6282">
                  <c:v>641.05499999999995</c:v>
                </c:pt>
                <c:pt idx="6283">
                  <c:v>640.93700000000001</c:v>
                </c:pt>
                <c:pt idx="6284">
                  <c:v>635.49300000000005</c:v>
                </c:pt>
                <c:pt idx="6285">
                  <c:v>644.34799999999996</c:v>
                </c:pt>
                <c:pt idx="6286">
                  <c:v>694.44</c:v>
                </c:pt>
                <c:pt idx="6287">
                  <c:v>709.77</c:v>
                </c:pt>
                <c:pt idx="6288">
                  <c:v>719.10299999999995</c:v>
                </c:pt>
                <c:pt idx="6289">
                  <c:v>724.36599999999999</c:v>
                </c:pt>
                <c:pt idx="6290">
                  <c:v>727.39599999999996</c:v>
                </c:pt>
                <c:pt idx="6291">
                  <c:v>731.49099999999999</c:v>
                </c:pt>
                <c:pt idx="6292">
                  <c:v>732.64</c:v>
                </c:pt>
                <c:pt idx="6293">
                  <c:v>735.57600000000002</c:v>
                </c:pt>
                <c:pt idx="6294">
                  <c:v>736.60400000000004</c:v>
                </c:pt>
                <c:pt idx="6295">
                  <c:v>737.29700000000003</c:v>
                </c:pt>
                <c:pt idx="6296">
                  <c:v>739.71299999999997</c:v>
                </c:pt>
                <c:pt idx="6297">
                  <c:v>686.39499999999998</c:v>
                </c:pt>
                <c:pt idx="6298">
                  <c:v>662.88599999999997</c:v>
                </c:pt>
                <c:pt idx="6299">
                  <c:v>657.399</c:v>
                </c:pt>
                <c:pt idx="6300">
                  <c:v>654.79200000000003</c:v>
                </c:pt>
                <c:pt idx="6301">
                  <c:v>653.37599999999998</c:v>
                </c:pt>
                <c:pt idx="6302">
                  <c:v>651.97400000000005</c:v>
                </c:pt>
                <c:pt idx="6303">
                  <c:v>651.62400000000002</c:v>
                </c:pt>
                <c:pt idx="6304">
                  <c:v>651.79700000000003</c:v>
                </c:pt>
                <c:pt idx="6305">
                  <c:v>651.67399999999998</c:v>
                </c:pt>
                <c:pt idx="6306">
                  <c:v>655.03099999999995</c:v>
                </c:pt>
                <c:pt idx="6307">
                  <c:v>662.58199999999999</c:v>
                </c:pt>
                <c:pt idx="6308">
                  <c:v>773.42</c:v>
                </c:pt>
                <c:pt idx="6309">
                  <c:v>1129.23</c:v>
                </c:pt>
                <c:pt idx="6310">
                  <c:v>1158.5899999999999</c:v>
                </c:pt>
                <c:pt idx="6311">
                  <c:v>1166.32</c:v>
                </c:pt>
                <c:pt idx="6312">
                  <c:v>1169.54</c:v>
                </c:pt>
                <c:pt idx="6313">
                  <c:v>1171.97</c:v>
                </c:pt>
                <c:pt idx="6314">
                  <c:v>1173.4000000000001</c:v>
                </c:pt>
                <c:pt idx="6315">
                  <c:v>1174.58</c:v>
                </c:pt>
                <c:pt idx="6316">
                  <c:v>1175.82</c:v>
                </c:pt>
                <c:pt idx="6317">
                  <c:v>1176.17</c:v>
                </c:pt>
                <c:pt idx="6318">
                  <c:v>1176.4000000000001</c:v>
                </c:pt>
                <c:pt idx="6319">
                  <c:v>1176.3</c:v>
                </c:pt>
                <c:pt idx="6320">
                  <c:v>1101.25</c:v>
                </c:pt>
                <c:pt idx="6321">
                  <c:v>1064.9000000000001</c:v>
                </c:pt>
                <c:pt idx="6322">
                  <c:v>872.44</c:v>
                </c:pt>
                <c:pt idx="6323">
                  <c:v>808.63699999999994</c:v>
                </c:pt>
                <c:pt idx="6324">
                  <c:v>775.45100000000002</c:v>
                </c:pt>
                <c:pt idx="6325">
                  <c:v>754.7</c:v>
                </c:pt>
                <c:pt idx="6326">
                  <c:v>740.65499999999997</c:v>
                </c:pt>
                <c:pt idx="6327">
                  <c:v>730.58100000000002</c:v>
                </c:pt>
                <c:pt idx="6328">
                  <c:v>722.78700000000003</c:v>
                </c:pt>
                <c:pt idx="6329">
                  <c:v>716.245</c:v>
                </c:pt>
                <c:pt idx="6330">
                  <c:v>711.7</c:v>
                </c:pt>
                <c:pt idx="6331">
                  <c:v>706.31500000000005</c:v>
                </c:pt>
                <c:pt idx="6332">
                  <c:v>670.84699999999998</c:v>
                </c:pt>
                <c:pt idx="6333">
                  <c:v>663.70399999999995</c:v>
                </c:pt>
                <c:pt idx="6334">
                  <c:v>666.55399999999997</c:v>
                </c:pt>
                <c:pt idx="6335">
                  <c:v>667.46100000000001</c:v>
                </c:pt>
                <c:pt idx="6336">
                  <c:v>667.48800000000006</c:v>
                </c:pt>
                <c:pt idx="6337">
                  <c:v>667.41300000000001</c:v>
                </c:pt>
                <c:pt idx="6338">
                  <c:v>667.49800000000005</c:v>
                </c:pt>
                <c:pt idx="6339">
                  <c:v>667.30899999999997</c:v>
                </c:pt>
                <c:pt idx="6340">
                  <c:v>667.2</c:v>
                </c:pt>
                <c:pt idx="6341">
                  <c:v>666.79399999999998</c:v>
                </c:pt>
                <c:pt idx="6342">
                  <c:v>666.37</c:v>
                </c:pt>
                <c:pt idx="6343">
                  <c:v>665.95799999999997</c:v>
                </c:pt>
                <c:pt idx="6344">
                  <c:v>665.04200000000003</c:v>
                </c:pt>
                <c:pt idx="6345">
                  <c:v>664.05600000000004</c:v>
                </c:pt>
                <c:pt idx="6346">
                  <c:v>633.04</c:v>
                </c:pt>
                <c:pt idx="6347">
                  <c:v>635.774</c:v>
                </c:pt>
                <c:pt idx="6348">
                  <c:v>632.68399999999997</c:v>
                </c:pt>
                <c:pt idx="6349">
                  <c:v>636.22900000000004</c:v>
                </c:pt>
                <c:pt idx="6350">
                  <c:v>636.88800000000003</c:v>
                </c:pt>
                <c:pt idx="6351">
                  <c:v>638.00800000000004</c:v>
                </c:pt>
                <c:pt idx="6352">
                  <c:v>636.76900000000001</c:v>
                </c:pt>
                <c:pt idx="6353">
                  <c:v>635.20000000000005</c:v>
                </c:pt>
                <c:pt idx="6354">
                  <c:v>638.19399999999996</c:v>
                </c:pt>
                <c:pt idx="6355">
                  <c:v>638.01199999999994</c:v>
                </c:pt>
                <c:pt idx="6356">
                  <c:v>636.92200000000003</c:v>
                </c:pt>
                <c:pt idx="6357">
                  <c:v>636.51800000000003</c:v>
                </c:pt>
                <c:pt idx="6358">
                  <c:v>646.72799999999995</c:v>
                </c:pt>
                <c:pt idx="6359">
                  <c:v>642.904</c:v>
                </c:pt>
                <c:pt idx="6360">
                  <c:v>641.01099999999997</c:v>
                </c:pt>
                <c:pt idx="6361">
                  <c:v>638.03899999999999</c:v>
                </c:pt>
                <c:pt idx="6362">
                  <c:v>637.43600000000004</c:v>
                </c:pt>
                <c:pt idx="6363">
                  <c:v>636.55600000000004</c:v>
                </c:pt>
                <c:pt idx="6364">
                  <c:v>635.16700000000003</c:v>
                </c:pt>
                <c:pt idx="6365">
                  <c:v>634.24199999999996</c:v>
                </c:pt>
                <c:pt idx="6366">
                  <c:v>632.94600000000003</c:v>
                </c:pt>
                <c:pt idx="6367">
                  <c:v>632.20899999999995</c:v>
                </c:pt>
                <c:pt idx="6368">
                  <c:v>631.85699999999997</c:v>
                </c:pt>
                <c:pt idx="6369">
                  <c:v>630.96799999999996</c:v>
                </c:pt>
                <c:pt idx="6370">
                  <c:v>630.22</c:v>
                </c:pt>
                <c:pt idx="6371">
                  <c:v>629.52800000000002</c:v>
                </c:pt>
                <c:pt idx="6372">
                  <c:v>629.56200000000001</c:v>
                </c:pt>
                <c:pt idx="6373">
                  <c:v>629.01499999999999</c:v>
                </c:pt>
                <c:pt idx="6374">
                  <c:v>628.87199999999996</c:v>
                </c:pt>
                <c:pt idx="6375">
                  <c:v>627.78399999999999</c:v>
                </c:pt>
                <c:pt idx="6376">
                  <c:v>630.62400000000002</c:v>
                </c:pt>
                <c:pt idx="6377">
                  <c:v>630.89</c:v>
                </c:pt>
                <c:pt idx="6378">
                  <c:v>631.95299999999997</c:v>
                </c:pt>
                <c:pt idx="6379">
                  <c:v>631.70799999999997</c:v>
                </c:pt>
                <c:pt idx="6380">
                  <c:v>633.43399999999997</c:v>
                </c:pt>
                <c:pt idx="6381">
                  <c:v>635.76800000000003</c:v>
                </c:pt>
                <c:pt idx="6382">
                  <c:v>636.88499999999999</c:v>
                </c:pt>
                <c:pt idx="6383">
                  <c:v>638.36800000000005</c:v>
                </c:pt>
                <c:pt idx="6384">
                  <c:v>639.91</c:v>
                </c:pt>
                <c:pt idx="6385">
                  <c:v>641.62400000000002</c:v>
                </c:pt>
                <c:pt idx="6386">
                  <c:v>643.42999999999995</c:v>
                </c:pt>
                <c:pt idx="6387">
                  <c:v>646.10199999999998</c:v>
                </c:pt>
                <c:pt idx="6388">
                  <c:v>647.995</c:v>
                </c:pt>
                <c:pt idx="6389">
                  <c:v>649.57799999999997</c:v>
                </c:pt>
                <c:pt idx="6390">
                  <c:v>650.38800000000003</c:v>
                </c:pt>
                <c:pt idx="6391">
                  <c:v>1068.1400000000001</c:v>
                </c:pt>
                <c:pt idx="6392">
                  <c:v>1274.1500000000001</c:v>
                </c:pt>
                <c:pt idx="6393">
                  <c:v>1323.37</c:v>
                </c:pt>
                <c:pt idx="6394">
                  <c:v>1367.05</c:v>
                </c:pt>
                <c:pt idx="6395">
                  <c:v>1391.49</c:v>
                </c:pt>
                <c:pt idx="6396">
                  <c:v>1407.69</c:v>
                </c:pt>
                <c:pt idx="6397">
                  <c:v>1415.22</c:v>
                </c:pt>
                <c:pt idx="6398">
                  <c:v>1441.36</c:v>
                </c:pt>
                <c:pt idx="6399">
                  <c:v>1444.95</c:v>
                </c:pt>
                <c:pt idx="6400">
                  <c:v>1457.53</c:v>
                </c:pt>
                <c:pt idx="6401">
                  <c:v>1467.59</c:v>
                </c:pt>
                <c:pt idx="6402">
                  <c:v>1482.19</c:v>
                </c:pt>
                <c:pt idx="6403">
                  <c:v>1573.25</c:v>
                </c:pt>
                <c:pt idx="6404">
                  <c:v>1546.92</c:v>
                </c:pt>
                <c:pt idx="6405">
                  <c:v>1519.28</c:v>
                </c:pt>
                <c:pt idx="6406">
                  <c:v>1501.86</c:v>
                </c:pt>
                <c:pt idx="6407">
                  <c:v>1507.69</c:v>
                </c:pt>
                <c:pt idx="6408">
                  <c:v>1502.66</c:v>
                </c:pt>
                <c:pt idx="6409">
                  <c:v>1498.48</c:v>
                </c:pt>
                <c:pt idx="6410">
                  <c:v>1494.81</c:v>
                </c:pt>
                <c:pt idx="6411">
                  <c:v>1490.58</c:v>
                </c:pt>
                <c:pt idx="6412">
                  <c:v>1486</c:v>
                </c:pt>
                <c:pt idx="6413">
                  <c:v>1481.25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</c:numCache>
            </c:numRef>
          </c:xVal>
          <c:yVal>
            <c:numRef>
              <c:f>data!$L$7:$L$8000</c:f>
              <c:numCache>
                <c:formatCode>#,##0</c:formatCode>
                <c:ptCount val="7994"/>
                <c:pt idx="0">
                  <c:v>0</c:v>
                </c:pt>
                <c:pt idx="1">
                  <c:v>409.92700000000002</c:v>
                </c:pt>
                <c:pt idx="2">
                  <c:v>400.161</c:v>
                </c:pt>
                <c:pt idx="3">
                  <c:v>385.39699999999999</c:v>
                </c:pt>
                <c:pt idx="4">
                  <c:v>374.31099999999998</c:v>
                </c:pt>
                <c:pt idx="5">
                  <c:v>366.75200000000001</c:v>
                </c:pt>
                <c:pt idx="6">
                  <c:v>361.17899999999997</c:v>
                </c:pt>
                <c:pt idx="7">
                  <c:v>356.47399999999999</c:v>
                </c:pt>
                <c:pt idx="8">
                  <c:v>352.77</c:v>
                </c:pt>
                <c:pt idx="9">
                  <c:v>349.68099999999998</c:v>
                </c:pt>
                <c:pt idx="10">
                  <c:v>347.048</c:v>
                </c:pt>
                <c:pt idx="11">
                  <c:v>344.78800000000001</c:v>
                </c:pt>
                <c:pt idx="12">
                  <c:v>342.75799999999998</c:v>
                </c:pt>
                <c:pt idx="13">
                  <c:v>318.53399999999999</c:v>
                </c:pt>
                <c:pt idx="14">
                  <c:v>314.17899999999997</c:v>
                </c:pt>
                <c:pt idx="15">
                  <c:v>312.69600000000003</c:v>
                </c:pt>
                <c:pt idx="16">
                  <c:v>309.64699999999999</c:v>
                </c:pt>
                <c:pt idx="17">
                  <c:v>312.23200000000003</c:v>
                </c:pt>
                <c:pt idx="18">
                  <c:v>311.27199999999999</c:v>
                </c:pt>
                <c:pt idx="19">
                  <c:v>311.27300000000002</c:v>
                </c:pt>
                <c:pt idx="20">
                  <c:v>310.82299999999998</c:v>
                </c:pt>
                <c:pt idx="21">
                  <c:v>310.81099999999998</c:v>
                </c:pt>
                <c:pt idx="22">
                  <c:v>310.31200000000001</c:v>
                </c:pt>
                <c:pt idx="23">
                  <c:v>310.18900000000002</c:v>
                </c:pt>
                <c:pt idx="24">
                  <c:v>309.54700000000003</c:v>
                </c:pt>
                <c:pt idx="25">
                  <c:v>309.07</c:v>
                </c:pt>
                <c:pt idx="26">
                  <c:v>308.69600000000003</c:v>
                </c:pt>
                <c:pt idx="27">
                  <c:v>308.29000000000002</c:v>
                </c:pt>
                <c:pt idx="28">
                  <c:v>308.01900000000001</c:v>
                </c:pt>
                <c:pt idx="29">
                  <c:v>307.59899999999999</c:v>
                </c:pt>
                <c:pt idx="30">
                  <c:v>308.07900000000001</c:v>
                </c:pt>
                <c:pt idx="31">
                  <c:v>307.565</c:v>
                </c:pt>
                <c:pt idx="32">
                  <c:v>307.57799999999997</c:v>
                </c:pt>
                <c:pt idx="33">
                  <c:v>308.07100000000003</c:v>
                </c:pt>
                <c:pt idx="34">
                  <c:v>308.47800000000001</c:v>
                </c:pt>
                <c:pt idx="35">
                  <c:v>308.29300000000001</c:v>
                </c:pt>
                <c:pt idx="36">
                  <c:v>308.05700000000002</c:v>
                </c:pt>
                <c:pt idx="37">
                  <c:v>307.89499999999998</c:v>
                </c:pt>
                <c:pt idx="38">
                  <c:v>307.79199999999997</c:v>
                </c:pt>
                <c:pt idx="39">
                  <c:v>308.14499999999998</c:v>
                </c:pt>
                <c:pt idx="40">
                  <c:v>307.90899999999999</c:v>
                </c:pt>
                <c:pt idx="41">
                  <c:v>308.30599999999998</c:v>
                </c:pt>
                <c:pt idx="42">
                  <c:v>308.29599999999999</c:v>
                </c:pt>
                <c:pt idx="43">
                  <c:v>308.83100000000002</c:v>
                </c:pt>
                <c:pt idx="44">
                  <c:v>450.05500000000001</c:v>
                </c:pt>
                <c:pt idx="45">
                  <c:v>457.38400000000001</c:v>
                </c:pt>
                <c:pt idx="46">
                  <c:v>457.42500000000001</c:v>
                </c:pt>
                <c:pt idx="47">
                  <c:v>458.02300000000002</c:v>
                </c:pt>
                <c:pt idx="48">
                  <c:v>458.48599999999999</c:v>
                </c:pt>
                <c:pt idx="49">
                  <c:v>458.62</c:v>
                </c:pt>
                <c:pt idx="50">
                  <c:v>458.86200000000002</c:v>
                </c:pt>
                <c:pt idx="51">
                  <c:v>459.18099999999998</c:v>
                </c:pt>
                <c:pt idx="52">
                  <c:v>459.55799999999999</c:v>
                </c:pt>
                <c:pt idx="53">
                  <c:v>459.56099999999998</c:v>
                </c:pt>
                <c:pt idx="54">
                  <c:v>459.31799999999998</c:v>
                </c:pt>
                <c:pt idx="55">
                  <c:v>459.58699999999999</c:v>
                </c:pt>
                <c:pt idx="56">
                  <c:v>461.94400000000002</c:v>
                </c:pt>
                <c:pt idx="57">
                  <c:v>463.28899999999999</c:v>
                </c:pt>
                <c:pt idx="58">
                  <c:v>462.346</c:v>
                </c:pt>
                <c:pt idx="59">
                  <c:v>461.67</c:v>
                </c:pt>
                <c:pt idx="60">
                  <c:v>461.029</c:v>
                </c:pt>
                <c:pt idx="61">
                  <c:v>458.38299999999998</c:v>
                </c:pt>
                <c:pt idx="62">
                  <c:v>435.726</c:v>
                </c:pt>
                <c:pt idx="63">
                  <c:v>419.28800000000001</c:v>
                </c:pt>
                <c:pt idx="64">
                  <c:v>406.37700000000001</c:v>
                </c:pt>
                <c:pt idx="65">
                  <c:v>396.29700000000003</c:v>
                </c:pt>
                <c:pt idx="66">
                  <c:v>388.875</c:v>
                </c:pt>
                <c:pt idx="67">
                  <c:v>382.26</c:v>
                </c:pt>
                <c:pt idx="68">
                  <c:v>376.9</c:v>
                </c:pt>
                <c:pt idx="69">
                  <c:v>372.274</c:v>
                </c:pt>
                <c:pt idx="70">
                  <c:v>368.15499999999997</c:v>
                </c:pt>
                <c:pt idx="71">
                  <c:v>364.37</c:v>
                </c:pt>
                <c:pt idx="72">
                  <c:v>361.05900000000003</c:v>
                </c:pt>
                <c:pt idx="73">
                  <c:v>358.7</c:v>
                </c:pt>
                <c:pt idx="74">
                  <c:v>356.00799999999998</c:v>
                </c:pt>
                <c:pt idx="75">
                  <c:v>331.40899999999999</c:v>
                </c:pt>
                <c:pt idx="76">
                  <c:v>334.61799999999999</c:v>
                </c:pt>
                <c:pt idx="77">
                  <c:v>334.971</c:v>
                </c:pt>
                <c:pt idx="78">
                  <c:v>332.38</c:v>
                </c:pt>
                <c:pt idx="79">
                  <c:v>336.94400000000002</c:v>
                </c:pt>
                <c:pt idx="80">
                  <c:v>362.322</c:v>
                </c:pt>
                <c:pt idx="81">
                  <c:v>380.05</c:v>
                </c:pt>
                <c:pt idx="82">
                  <c:v>388.56900000000002</c:v>
                </c:pt>
                <c:pt idx="83">
                  <c:v>393.86799999999999</c:v>
                </c:pt>
                <c:pt idx="84">
                  <c:v>399.26799999999997</c:v>
                </c:pt>
                <c:pt idx="85">
                  <c:v>407.12299999999999</c:v>
                </c:pt>
                <c:pt idx="86">
                  <c:v>414.673</c:v>
                </c:pt>
                <c:pt idx="87">
                  <c:v>421.21199999999999</c:v>
                </c:pt>
                <c:pt idx="88">
                  <c:v>426.78699999999998</c:v>
                </c:pt>
                <c:pt idx="89">
                  <c:v>431.678</c:v>
                </c:pt>
                <c:pt idx="90">
                  <c:v>436.26100000000002</c:v>
                </c:pt>
                <c:pt idx="91">
                  <c:v>440.30799999999999</c:v>
                </c:pt>
                <c:pt idx="92">
                  <c:v>477.45</c:v>
                </c:pt>
                <c:pt idx="93">
                  <c:v>488.71699999999998</c:v>
                </c:pt>
                <c:pt idx="94">
                  <c:v>488.68700000000001</c:v>
                </c:pt>
                <c:pt idx="95">
                  <c:v>485.48599999999999</c:v>
                </c:pt>
                <c:pt idx="96">
                  <c:v>486.887</c:v>
                </c:pt>
                <c:pt idx="97">
                  <c:v>484.24</c:v>
                </c:pt>
                <c:pt idx="98">
                  <c:v>484.24700000000001</c:v>
                </c:pt>
                <c:pt idx="99">
                  <c:v>483.84300000000002</c:v>
                </c:pt>
                <c:pt idx="100">
                  <c:v>483.11599999999999</c:v>
                </c:pt>
                <c:pt idx="101">
                  <c:v>483.63900000000001</c:v>
                </c:pt>
                <c:pt idx="102">
                  <c:v>484.10399999999998</c:v>
                </c:pt>
                <c:pt idx="103">
                  <c:v>484.13900000000001</c:v>
                </c:pt>
                <c:pt idx="104">
                  <c:v>484.30099999999999</c:v>
                </c:pt>
                <c:pt idx="105">
                  <c:v>484.88499999999999</c:v>
                </c:pt>
                <c:pt idx="106">
                  <c:v>485.48500000000001</c:v>
                </c:pt>
                <c:pt idx="107">
                  <c:v>485.697</c:v>
                </c:pt>
                <c:pt idx="108">
                  <c:v>486.47399999999999</c:v>
                </c:pt>
                <c:pt idx="109">
                  <c:v>487.09300000000002</c:v>
                </c:pt>
                <c:pt idx="110">
                  <c:v>487.79500000000002</c:v>
                </c:pt>
                <c:pt idx="111">
                  <c:v>488.31099999999998</c:v>
                </c:pt>
                <c:pt idx="112">
                  <c:v>488.88499999999999</c:v>
                </c:pt>
                <c:pt idx="113">
                  <c:v>489.83699999999999</c:v>
                </c:pt>
                <c:pt idx="114">
                  <c:v>490.78300000000002</c:v>
                </c:pt>
                <c:pt idx="115">
                  <c:v>491.315</c:v>
                </c:pt>
                <c:pt idx="116">
                  <c:v>491.721</c:v>
                </c:pt>
                <c:pt idx="117">
                  <c:v>492.24700000000001</c:v>
                </c:pt>
                <c:pt idx="118">
                  <c:v>492.79199999999997</c:v>
                </c:pt>
                <c:pt idx="119">
                  <c:v>493.45299999999997</c:v>
                </c:pt>
                <c:pt idx="120">
                  <c:v>493.98200000000003</c:v>
                </c:pt>
                <c:pt idx="121">
                  <c:v>494.35199999999998</c:v>
                </c:pt>
                <c:pt idx="122">
                  <c:v>494.71100000000001</c:v>
                </c:pt>
                <c:pt idx="123">
                  <c:v>494.72</c:v>
                </c:pt>
                <c:pt idx="124">
                  <c:v>495.00799999999998</c:v>
                </c:pt>
                <c:pt idx="125">
                  <c:v>499.37099999999998</c:v>
                </c:pt>
                <c:pt idx="126">
                  <c:v>503.72300000000001</c:v>
                </c:pt>
                <c:pt idx="127">
                  <c:v>500.31799999999998</c:v>
                </c:pt>
                <c:pt idx="128">
                  <c:v>499.69799999999998</c:v>
                </c:pt>
                <c:pt idx="129">
                  <c:v>500.53800000000001</c:v>
                </c:pt>
                <c:pt idx="130">
                  <c:v>500.83699999999999</c:v>
                </c:pt>
                <c:pt idx="131">
                  <c:v>500.471</c:v>
                </c:pt>
                <c:pt idx="132">
                  <c:v>502.13900000000001</c:v>
                </c:pt>
                <c:pt idx="133">
                  <c:v>500.61200000000002</c:v>
                </c:pt>
                <c:pt idx="134">
                  <c:v>500.78</c:v>
                </c:pt>
                <c:pt idx="135">
                  <c:v>500.56400000000002</c:v>
                </c:pt>
                <c:pt idx="136">
                  <c:v>501.35300000000001</c:v>
                </c:pt>
                <c:pt idx="137">
                  <c:v>503.94400000000002</c:v>
                </c:pt>
                <c:pt idx="138">
                  <c:v>505.53300000000002</c:v>
                </c:pt>
                <c:pt idx="139">
                  <c:v>503.995</c:v>
                </c:pt>
                <c:pt idx="140">
                  <c:v>502.88299999999998</c:v>
                </c:pt>
                <c:pt idx="141">
                  <c:v>502.78300000000002</c:v>
                </c:pt>
                <c:pt idx="142">
                  <c:v>501.91300000000001</c:v>
                </c:pt>
                <c:pt idx="143">
                  <c:v>503.83</c:v>
                </c:pt>
                <c:pt idx="144">
                  <c:v>501.24400000000003</c:v>
                </c:pt>
                <c:pt idx="145">
                  <c:v>499.10300000000001</c:v>
                </c:pt>
                <c:pt idx="146">
                  <c:v>497.25299999999999</c:v>
                </c:pt>
                <c:pt idx="147">
                  <c:v>495.64499999999998</c:v>
                </c:pt>
                <c:pt idx="148">
                  <c:v>493.43700000000001</c:v>
                </c:pt>
                <c:pt idx="149">
                  <c:v>491.40899999999999</c:v>
                </c:pt>
                <c:pt idx="150">
                  <c:v>484.25299999999999</c:v>
                </c:pt>
                <c:pt idx="151">
                  <c:v>486.49799999999999</c:v>
                </c:pt>
                <c:pt idx="152">
                  <c:v>486.608</c:v>
                </c:pt>
                <c:pt idx="153">
                  <c:v>486.65699999999998</c:v>
                </c:pt>
                <c:pt idx="154">
                  <c:v>486.61599999999999</c:v>
                </c:pt>
                <c:pt idx="155">
                  <c:v>486.99299999999999</c:v>
                </c:pt>
                <c:pt idx="156">
                  <c:v>486.44200000000001</c:v>
                </c:pt>
                <c:pt idx="157">
                  <c:v>487.05700000000002</c:v>
                </c:pt>
                <c:pt idx="158">
                  <c:v>486.84500000000003</c:v>
                </c:pt>
                <c:pt idx="159">
                  <c:v>487.26100000000002</c:v>
                </c:pt>
                <c:pt idx="160">
                  <c:v>487.48899999999998</c:v>
                </c:pt>
                <c:pt idx="161">
                  <c:v>488.20299999999997</c:v>
                </c:pt>
                <c:pt idx="162">
                  <c:v>488.6</c:v>
                </c:pt>
                <c:pt idx="163">
                  <c:v>488.97500000000002</c:v>
                </c:pt>
                <c:pt idx="164">
                  <c:v>489.38200000000001</c:v>
                </c:pt>
                <c:pt idx="165">
                  <c:v>489.73200000000003</c:v>
                </c:pt>
                <c:pt idx="166">
                  <c:v>490.15199999999999</c:v>
                </c:pt>
                <c:pt idx="167">
                  <c:v>490.40600000000001</c:v>
                </c:pt>
                <c:pt idx="168">
                  <c:v>490.57499999999999</c:v>
                </c:pt>
                <c:pt idx="169">
                  <c:v>491.49799999999999</c:v>
                </c:pt>
                <c:pt idx="170">
                  <c:v>486.55200000000002</c:v>
                </c:pt>
                <c:pt idx="171">
                  <c:v>490.04599999999999</c:v>
                </c:pt>
                <c:pt idx="172">
                  <c:v>490.21899999999999</c:v>
                </c:pt>
                <c:pt idx="173">
                  <c:v>489.64299999999997</c:v>
                </c:pt>
                <c:pt idx="174">
                  <c:v>489.69600000000003</c:v>
                </c:pt>
                <c:pt idx="175">
                  <c:v>489.40100000000001</c:v>
                </c:pt>
                <c:pt idx="176">
                  <c:v>489.30900000000003</c:v>
                </c:pt>
                <c:pt idx="177">
                  <c:v>489.625</c:v>
                </c:pt>
                <c:pt idx="178">
                  <c:v>489.649</c:v>
                </c:pt>
                <c:pt idx="179">
                  <c:v>490.072</c:v>
                </c:pt>
                <c:pt idx="180">
                  <c:v>491.17599999999999</c:v>
                </c:pt>
                <c:pt idx="181">
                  <c:v>511.94099999999997</c:v>
                </c:pt>
                <c:pt idx="182">
                  <c:v>514.31799999999998</c:v>
                </c:pt>
                <c:pt idx="183">
                  <c:v>510.92700000000002</c:v>
                </c:pt>
                <c:pt idx="184">
                  <c:v>508.72500000000002</c:v>
                </c:pt>
                <c:pt idx="185">
                  <c:v>507.80200000000002</c:v>
                </c:pt>
                <c:pt idx="186">
                  <c:v>507.01400000000001</c:v>
                </c:pt>
                <c:pt idx="187">
                  <c:v>506.44499999999999</c:v>
                </c:pt>
                <c:pt idx="188">
                  <c:v>506.07</c:v>
                </c:pt>
                <c:pt idx="189">
                  <c:v>505.78399999999999</c:v>
                </c:pt>
                <c:pt idx="190">
                  <c:v>505.44099999999997</c:v>
                </c:pt>
                <c:pt idx="191">
                  <c:v>505.1</c:v>
                </c:pt>
                <c:pt idx="192">
                  <c:v>504.53</c:v>
                </c:pt>
                <c:pt idx="193">
                  <c:v>506.33300000000003</c:v>
                </c:pt>
                <c:pt idx="194">
                  <c:v>512.13</c:v>
                </c:pt>
                <c:pt idx="195">
                  <c:v>509.46</c:v>
                </c:pt>
                <c:pt idx="196">
                  <c:v>508.25700000000001</c:v>
                </c:pt>
                <c:pt idx="197">
                  <c:v>507.834</c:v>
                </c:pt>
                <c:pt idx="198">
                  <c:v>507.81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505.63</c:v>
                </c:pt>
                <c:pt idx="210">
                  <c:v>502.762</c:v>
                </c:pt>
                <c:pt idx="211">
                  <c:v>500.85599999999999</c:v>
                </c:pt>
                <c:pt idx="212">
                  <c:v>498.334</c:v>
                </c:pt>
                <c:pt idx="213">
                  <c:v>496.18799999999999</c:v>
                </c:pt>
                <c:pt idx="214">
                  <c:v>494.70699999999999</c:v>
                </c:pt>
                <c:pt idx="215">
                  <c:v>491.79700000000003</c:v>
                </c:pt>
                <c:pt idx="216">
                  <c:v>490.34199999999998</c:v>
                </c:pt>
                <c:pt idx="217">
                  <c:v>489.053</c:v>
                </c:pt>
                <c:pt idx="218">
                  <c:v>488.05399999999997</c:v>
                </c:pt>
                <c:pt idx="219">
                  <c:v>487.12099999999998</c:v>
                </c:pt>
                <c:pt idx="220">
                  <c:v>486.08300000000003</c:v>
                </c:pt>
                <c:pt idx="221">
                  <c:v>485.31299999999999</c:v>
                </c:pt>
                <c:pt idx="222">
                  <c:v>484.66899999999998</c:v>
                </c:pt>
                <c:pt idx="223">
                  <c:v>484.19</c:v>
                </c:pt>
                <c:pt idx="224">
                  <c:v>483.86700000000002</c:v>
                </c:pt>
                <c:pt idx="225">
                  <c:v>483.38400000000001</c:v>
                </c:pt>
                <c:pt idx="226">
                  <c:v>482.94799999999998</c:v>
                </c:pt>
                <c:pt idx="227">
                  <c:v>482.495</c:v>
                </c:pt>
                <c:pt idx="228">
                  <c:v>480.32900000000001</c:v>
                </c:pt>
                <c:pt idx="229">
                  <c:v>476.51900000000001</c:v>
                </c:pt>
                <c:pt idx="230">
                  <c:v>472.99900000000002</c:v>
                </c:pt>
                <c:pt idx="231">
                  <c:v>469.04199999999997</c:v>
                </c:pt>
                <c:pt idx="232">
                  <c:v>464.89800000000002</c:v>
                </c:pt>
                <c:pt idx="233">
                  <c:v>459.87799999999999</c:v>
                </c:pt>
                <c:pt idx="234">
                  <c:v>455.49799999999999</c:v>
                </c:pt>
                <c:pt idx="235">
                  <c:v>451.39800000000002</c:v>
                </c:pt>
                <c:pt idx="236">
                  <c:v>447.44499999999999</c:v>
                </c:pt>
                <c:pt idx="237">
                  <c:v>443.55599999999998</c:v>
                </c:pt>
                <c:pt idx="238">
                  <c:v>439.73700000000002</c:v>
                </c:pt>
                <c:pt idx="239">
                  <c:v>435.99700000000001</c:v>
                </c:pt>
                <c:pt idx="240">
                  <c:v>432.31900000000002</c:v>
                </c:pt>
                <c:pt idx="241">
                  <c:v>428.68299999999999</c:v>
                </c:pt>
                <c:pt idx="242">
                  <c:v>425.149</c:v>
                </c:pt>
                <c:pt idx="243">
                  <c:v>390.27499999999998</c:v>
                </c:pt>
                <c:pt idx="244">
                  <c:v>387.26499999999999</c:v>
                </c:pt>
                <c:pt idx="245">
                  <c:v>385.61900000000003</c:v>
                </c:pt>
                <c:pt idx="246">
                  <c:v>385.17200000000003</c:v>
                </c:pt>
                <c:pt idx="247">
                  <c:v>385.03500000000003</c:v>
                </c:pt>
                <c:pt idx="248">
                  <c:v>384.56700000000001</c:v>
                </c:pt>
                <c:pt idx="249">
                  <c:v>384.07400000000001</c:v>
                </c:pt>
                <c:pt idx="250">
                  <c:v>383.39499999999998</c:v>
                </c:pt>
                <c:pt idx="251">
                  <c:v>382.916</c:v>
                </c:pt>
                <c:pt idx="252">
                  <c:v>382.392</c:v>
                </c:pt>
                <c:pt idx="253">
                  <c:v>382.61599999999999</c:v>
                </c:pt>
                <c:pt idx="254">
                  <c:v>378.67200000000003</c:v>
                </c:pt>
                <c:pt idx="255">
                  <c:v>375.79599999999999</c:v>
                </c:pt>
                <c:pt idx="256">
                  <c:v>374.50299999999999</c:v>
                </c:pt>
                <c:pt idx="257">
                  <c:v>372.93200000000002</c:v>
                </c:pt>
                <c:pt idx="258">
                  <c:v>369.654</c:v>
                </c:pt>
                <c:pt idx="259">
                  <c:v>367.42200000000003</c:v>
                </c:pt>
                <c:pt idx="260">
                  <c:v>365.28500000000003</c:v>
                </c:pt>
                <c:pt idx="261">
                  <c:v>363.37200000000001</c:v>
                </c:pt>
                <c:pt idx="262">
                  <c:v>361.48200000000003</c:v>
                </c:pt>
                <c:pt idx="263">
                  <c:v>360.64699999999999</c:v>
                </c:pt>
                <c:pt idx="264">
                  <c:v>359.16199999999998</c:v>
                </c:pt>
                <c:pt idx="265">
                  <c:v>360.67899999999997</c:v>
                </c:pt>
                <c:pt idx="266">
                  <c:v>365.12900000000002</c:v>
                </c:pt>
                <c:pt idx="267">
                  <c:v>370.65800000000002</c:v>
                </c:pt>
                <c:pt idx="268">
                  <c:v>374.565</c:v>
                </c:pt>
                <c:pt idx="269">
                  <c:v>378.49900000000002</c:v>
                </c:pt>
                <c:pt idx="270">
                  <c:v>382.54599999999999</c:v>
                </c:pt>
                <c:pt idx="271">
                  <c:v>386.483</c:v>
                </c:pt>
                <c:pt idx="272">
                  <c:v>389.69200000000001</c:v>
                </c:pt>
                <c:pt idx="273">
                  <c:v>393.10599999999999</c:v>
                </c:pt>
                <c:pt idx="274">
                  <c:v>397.11700000000002</c:v>
                </c:pt>
                <c:pt idx="275">
                  <c:v>400.892</c:v>
                </c:pt>
                <c:pt idx="276">
                  <c:v>404.733</c:v>
                </c:pt>
                <c:pt idx="277">
                  <c:v>409.06700000000001</c:v>
                </c:pt>
                <c:pt idx="278">
                  <c:v>413.31099999999998</c:v>
                </c:pt>
                <c:pt idx="279">
                  <c:v>417.51400000000001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421.91300000000001</c:v>
                </c:pt>
                <c:pt idx="290">
                  <c:v>425.4</c:v>
                </c:pt>
                <c:pt idx="291">
                  <c:v>428.92500000000001</c:v>
                </c:pt>
                <c:pt idx="292">
                  <c:v>432.16399999999999</c:v>
                </c:pt>
                <c:pt idx="293">
                  <c:v>435.21600000000001</c:v>
                </c:pt>
                <c:pt idx="294">
                  <c:v>438.05399999999997</c:v>
                </c:pt>
                <c:pt idx="295">
                  <c:v>440.83600000000001</c:v>
                </c:pt>
                <c:pt idx="296">
                  <c:v>508.41899999999998</c:v>
                </c:pt>
                <c:pt idx="297">
                  <c:v>591.54700000000003</c:v>
                </c:pt>
                <c:pt idx="298">
                  <c:v>681.74400000000003</c:v>
                </c:pt>
                <c:pt idx="299">
                  <c:v>713.36800000000005</c:v>
                </c:pt>
                <c:pt idx="300">
                  <c:v>734.20699999999999</c:v>
                </c:pt>
                <c:pt idx="301">
                  <c:v>749.096</c:v>
                </c:pt>
                <c:pt idx="302">
                  <c:v>762.12800000000004</c:v>
                </c:pt>
                <c:pt idx="303">
                  <c:v>772.66499999999996</c:v>
                </c:pt>
                <c:pt idx="304">
                  <c:v>781.45299999999997</c:v>
                </c:pt>
                <c:pt idx="305">
                  <c:v>789.50300000000004</c:v>
                </c:pt>
                <c:pt idx="306">
                  <c:v>797.82399999999996</c:v>
                </c:pt>
                <c:pt idx="307">
                  <c:v>807.72699999999998</c:v>
                </c:pt>
                <c:pt idx="308">
                  <c:v>879.00199999999995</c:v>
                </c:pt>
                <c:pt idx="309">
                  <c:v>902.90800000000002</c:v>
                </c:pt>
                <c:pt idx="310">
                  <c:v>888.52200000000005</c:v>
                </c:pt>
                <c:pt idx="311">
                  <c:v>885.86</c:v>
                </c:pt>
                <c:pt idx="312">
                  <c:v>886.40300000000002</c:v>
                </c:pt>
                <c:pt idx="313">
                  <c:v>884.67600000000004</c:v>
                </c:pt>
                <c:pt idx="314">
                  <c:v>883.76099999999997</c:v>
                </c:pt>
                <c:pt idx="315">
                  <c:v>887.07399999999996</c:v>
                </c:pt>
                <c:pt idx="316">
                  <c:v>887.30200000000002</c:v>
                </c:pt>
                <c:pt idx="317">
                  <c:v>886.27499999999998</c:v>
                </c:pt>
                <c:pt idx="318">
                  <c:v>885.28700000000003</c:v>
                </c:pt>
                <c:pt idx="319">
                  <c:v>877.17100000000005</c:v>
                </c:pt>
                <c:pt idx="320">
                  <c:v>345.68400000000003</c:v>
                </c:pt>
                <c:pt idx="321">
                  <c:v>337.58600000000001</c:v>
                </c:pt>
                <c:pt idx="322">
                  <c:v>331.95100000000002</c:v>
                </c:pt>
                <c:pt idx="323">
                  <c:v>331.56200000000001</c:v>
                </c:pt>
                <c:pt idx="324">
                  <c:v>330.62799999999999</c:v>
                </c:pt>
                <c:pt idx="325">
                  <c:v>329.73500000000001</c:v>
                </c:pt>
                <c:pt idx="326">
                  <c:v>329.17099999999999</c:v>
                </c:pt>
                <c:pt idx="327">
                  <c:v>329.17899999999997</c:v>
                </c:pt>
                <c:pt idx="328">
                  <c:v>329.02800000000002</c:v>
                </c:pt>
                <c:pt idx="329">
                  <c:v>329.00299999999999</c:v>
                </c:pt>
                <c:pt idx="330">
                  <c:v>328.90800000000002</c:v>
                </c:pt>
                <c:pt idx="331">
                  <c:v>329.81</c:v>
                </c:pt>
                <c:pt idx="332">
                  <c:v>523.452</c:v>
                </c:pt>
                <c:pt idx="333">
                  <c:v>534.63400000000001</c:v>
                </c:pt>
                <c:pt idx="334">
                  <c:v>524.63499999999999</c:v>
                </c:pt>
                <c:pt idx="335">
                  <c:v>522.40800000000002</c:v>
                </c:pt>
                <c:pt idx="336">
                  <c:v>520.58299999999997</c:v>
                </c:pt>
                <c:pt idx="337">
                  <c:v>519.64200000000005</c:v>
                </c:pt>
                <c:pt idx="338">
                  <c:v>519.24400000000003</c:v>
                </c:pt>
                <c:pt idx="339">
                  <c:v>519.03</c:v>
                </c:pt>
                <c:pt idx="340">
                  <c:v>517.88800000000003</c:v>
                </c:pt>
                <c:pt idx="341">
                  <c:v>508.77</c:v>
                </c:pt>
                <c:pt idx="342">
                  <c:v>498.27300000000002</c:v>
                </c:pt>
                <c:pt idx="343">
                  <c:v>484.48899999999998</c:v>
                </c:pt>
                <c:pt idx="344">
                  <c:v>332.904</c:v>
                </c:pt>
                <c:pt idx="345">
                  <c:v>82.799300000000002</c:v>
                </c:pt>
                <c:pt idx="346">
                  <c:v>83.074700000000007</c:v>
                </c:pt>
                <c:pt idx="347">
                  <c:v>83.070300000000003</c:v>
                </c:pt>
                <c:pt idx="348">
                  <c:v>84.122500000000002</c:v>
                </c:pt>
                <c:pt idx="349">
                  <c:v>84.823300000000003</c:v>
                </c:pt>
                <c:pt idx="350">
                  <c:v>80.165999999999997</c:v>
                </c:pt>
                <c:pt idx="351">
                  <c:v>76.819400000000002</c:v>
                </c:pt>
                <c:pt idx="352">
                  <c:v>73.374099999999999</c:v>
                </c:pt>
                <c:pt idx="353">
                  <c:v>75.366600000000005</c:v>
                </c:pt>
                <c:pt idx="354">
                  <c:v>70.8</c:v>
                </c:pt>
                <c:pt idx="355">
                  <c:v>67.627099999999999</c:v>
                </c:pt>
                <c:pt idx="356">
                  <c:v>84.816800000000001</c:v>
                </c:pt>
                <c:pt idx="357">
                  <c:v>108.971</c:v>
                </c:pt>
                <c:pt idx="358">
                  <c:v>96.1601</c:v>
                </c:pt>
                <c:pt idx="359">
                  <c:v>91.639700000000005</c:v>
                </c:pt>
                <c:pt idx="360">
                  <c:v>89.981399999999994</c:v>
                </c:pt>
                <c:pt idx="361">
                  <c:v>89.662199999999999</c:v>
                </c:pt>
                <c:pt idx="362">
                  <c:v>89.605500000000006</c:v>
                </c:pt>
                <c:pt idx="363">
                  <c:v>88.864999999999995</c:v>
                </c:pt>
                <c:pt idx="364">
                  <c:v>90.653499999999994</c:v>
                </c:pt>
                <c:pt idx="365">
                  <c:v>91.160399999999996</c:v>
                </c:pt>
                <c:pt idx="366">
                  <c:v>91.714399999999998</c:v>
                </c:pt>
                <c:pt idx="367">
                  <c:v>92.104600000000005</c:v>
                </c:pt>
                <c:pt idx="368">
                  <c:v>97.797799999999995</c:v>
                </c:pt>
                <c:pt idx="369">
                  <c:v>100.959</c:v>
                </c:pt>
                <c:pt idx="370">
                  <c:v>101.389</c:v>
                </c:pt>
                <c:pt idx="371">
                  <c:v>101.69</c:v>
                </c:pt>
                <c:pt idx="372">
                  <c:v>102.58499999999999</c:v>
                </c:pt>
                <c:pt idx="373">
                  <c:v>103.34399999999999</c:v>
                </c:pt>
                <c:pt idx="374">
                  <c:v>103.66200000000001</c:v>
                </c:pt>
                <c:pt idx="375">
                  <c:v>104.527</c:v>
                </c:pt>
                <c:pt idx="376">
                  <c:v>99.431600000000003</c:v>
                </c:pt>
                <c:pt idx="377">
                  <c:v>96.586600000000004</c:v>
                </c:pt>
                <c:pt idx="378">
                  <c:v>93.706000000000003</c:v>
                </c:pt>
                <c:pt idx="379">
                  <c:v>91.090299999999999</c:v>
                </c:pt>
                <c:pt idx="380">
                  <c:v>58.197899999999997</c:v>
                </c:pt>
                <c:pt idx="381">
                  <c:v>59.855200000000004</c:v>
                </c:pt>
                <c:pt idx="382">
                  <c:v>60.105499999999999</c:v>
                </c:pt>
                <c:pt idx="383">
                  <c:v>60.436999999999998</c:v>
                </c:pt>
                <c:pt idx="384">
                  <c:v>60.831699999999998</c:v>
                </c:pt>
                <c:pt idx="385">
                  <c:v>61.1083</c:v>
                </c:pt>
                <c:pt idx="386">
                  <c:v>61.5807</c:v>
                </c:pt>
                <c:pt idx="387">
                  <c:v>65.611099999999993</c:v>
                </c:pt>
                <c:pt idx="388">
                  <c:v>74.437299999999993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77.035700000000006</c:v>
                </c:pt>
                <c:pt idx="401">
                  <c:v>93.268000000000001</c:v>
                </c:pt>
                <c:pt idx="402">
                  <c:v>110.18899999999999</c:v>
                </c:pt>
                <c:pt idx="403">
                  <c:v>284.57400000000001</c:v>
                </c:pt>
                <c:pt idx="404">
                  <c:v>305.30900000000003</c:v>
                </c:pt>
                <c:pt idx="405">
                  <c:v>315.10300000000001</c:v>
                </c:pt>
                <c:pt idx="406">
                  <c:v>300.39</c:v>
                </c:pt>
                <c:pt idx="407">
                  <c:v>324.428</c:v>
                </c:pt>
                <c:pt idx="408">
                  <c:v>339.56</c:v>
                </c:pt>
                <c:pt idx="409">
                  <c:v>354.09500000000003</c:v>
                </c:pt>
                <c:pt idx="410">
                  <c:v>367.13299999999998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378.67399999999998</c:v>
                </c:pt>
                <c:pt idx="418">
                  <c:v>388.22899999999998</c:v>
                </c:pt>
                <c:pt idx="419">
                  <c:v>395.642</c:v>
                </c:pt>
                <c:pt idx="420">
                  <c:v>405.27199999999999</c:v>
                </c:pt>
                <c:pt idx="421">
                  <c:v>530.57000000000005</c:v>
                </c:pt>
                <c:pt idx="422">
                  <c:v>575.55100000000004</c:v>
                </c:pt>
                <c:pt idx="423">
                  <c:v>601.5</c:v>
                </c:pt>
                <c:pt idx="424">
                  <c:v>685.42399999999998</c:v>
                </c:pt>
                <c:pt idx="425">
                  <c:v>740.23199999999997</c:v>
                </c:pt>
                <c:pt idx="426">
                  <c:v>774.42499999999995</c:v>
                </c:pt>
                <c:pt idx="427">
                  <c:v>797.71799999999996</c:v>
                </c:pt>
                <c:pt idx="428">
                  <c:v>813.38599999999997</c:v>
                </c:pt>
                <c:pt idx="429">
                  <c:v>825.53300000000002</c:v>
                </c:pt>
                <c:pt idx="430">
                  <c:v>835.02499999999998</c:v>
                </c:pt>
                <c:pt idx="431">
                  <c:v>842.827</c:v>
                </c:pt>
                <c:pt idx="432">
                  <c:v>849.36199999999997</c:v>
                </c:pt>
                <c:pt idx="433">
                  <c:v>896.98800000000006</c:v>
                </c:pt>
                <c:pt idx="434">
                  <c:v>835.25199999999995</c:v>
                </c:pt>
                <c:pt idx="435">
                  <c:v>818.36900000000003</c:v>
                </c:pt>
                <c:pt idx="436">
                  <c:v>711.92700000000002</c:v>
                </c:pt>
                <c:pt idx="437">
                  <c:v>658.26800000000003</c:v>
                </c:pt>
                <c:pt idx="438">
                  <c:v>626.09100000000001</c:v>
                </c:pt>
                <c:pt idx="439">
                  <c:v>603.68899999999996</c:v>
                </c:pt>
                <c:pt idx="440">
                  <c:v>588.03200000000004</c:v>
                </c:pt>
                <c:pt idx="441">
                  <c:v>576.12199999999996</c:v>
                </c:pt>
                <c:pt idx="442">
                  <c:v>566.46600000000001</c:v>
                </c:pt>
                <c:pt idx="443">
                  <c:v>558.55200000000002</c:v>
                </c:pt>
                <c:pt idx="444">
                  <c:v>551.96</c:v>
                </c:pt>
                <c:pt idx="445">
                  <c:v>501.97800000000001</c:v>
                </c:pt>
                <c:pt idx="446">
                  <c:v>502.31099999999998</c:v>
                </c:pt>
                <c:pt idx="447">
                  <c:v>502.65300000000002</c:v>
                </c:pt>
                <c:pt idx="448">
                  <c:v>502.90300000000002</c:v>
                </c:pt>
                <c:pt idx="449">
                  <c:v>502.976</c:v>
                </c:pt>
                <c:pt idx="450">
                  <c:v>503.19</c:v>
                </c:pt>
                <c:pt idx="451">
                  <c:v>503.15600000000001</c:v>
                </c:pt>
                <c:pt idx="452">
                  <c:v>502.89600000000002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480.96600000000001</c:v>
                </c:pt>
                <c:pt idx="464">
                  <c:v>465.43400000000003</c:v>
                </c:pt>
                <c:pt idx="465">
                  <c:v>452.57299999999998</c:v>
                </c:pt>
                <c:pt idx="466">
                  <c:v>442.36700000000002</c:v>
                </c:pt>
                <c:pt idx="467">
                  <c:v>364.66399999999999</c:v>
                </c:pt>
                <c:pt idx="468">
                  <c:v>384.18599999999998</c:v>
                </c:pt>
                <c:pt idx="469">
                  <c:v>388.084</c:v>
                </c:pt>
                <c:pt idx="470">
                  <c:v>393.59800000000001</c:v>
                </c:pt>
                <c:pt idx="471">
                  <c:v>398.69600000000003</c:v>
                </c:pt>
                <c:pt idx="472">
                  <c:v>403.07900000000001</c:v>
                </c:pt>
                <c:pt idx="473">
                  <c:v>406.44499999999999</c:v>
                </c:pt>
                <c:pt idx="474">
                  <c:v>411.94799999999998</c:v>
                </c:pt>
                <c:pt idx="475">
                  <c:v>418.20100000000002</c:v>
                </c:pt>
                <c:pt idx="476">
                  <c:v>426.76900000000001</c:v>
                </c:pt>
                <c:pt idx="477">
                  <c:v>435.68099999999998</c:v>
                </c:pt>
                <c:pt idx="478">
                  <c:v>443.29199999999997</c:v>
                </c:pt>
                <c:pt idx="479">
                  <c:v>510.416</c:v>
                </c:pt>
                <c:pt idx="480">
                  <c:v>515.923</c:v>
                </c:pt>
                <c:pt idx="481">
                  <c:v>514.68299999999999</c:v>
                </c:pt>
                <c:pt idx="482">
                  <c:v>515.16099999999994</c:v>
                </c:pt>
                <c:pt idx="483">
                  <c:v>515.25300000000004</c:v>
                </c:pt>
                <c:pt idx="484">
                  <c:v>515.24099999999999</c:v>
                </c:pt>
                <c:pt idx="485">
                  <c:v>515.38</c:v>
                </c:pt>
                <c:pt idx="486">
                  <c:v>515.48199999999997</c:v>
                </c:pt>
                <c:pt idx="487">
                  <c:v>515.82500000000005</c:v>
                </c:pt>
                <c:pt idx="488">
                  <c:v>516.36099999999999</c:v>
                </c:pt>
                <c:pt idx="489">
                  <c:v>504.35700000000003</c:v>
                </c:pt>
                <c:pt idx="490">
                  <c:v>490.84800000000001</c:v>
                </c:pt>
                <c:pt idx="491">
                  <c:v>358.01400000000001</c:v>
                </c:pt>
                <c:pt idx="492">
                  <c:v>354.68099999999998</c:v>
                </c:pt>
                <c:pt idx="493">
                  <c:v>352.49400000000003</c:v>
                </c:pt>
                <c:pt idx="494">
                  <c:v>350.59199999999998</c:v>
                </c:pt>
                <c:pt idx="495">
                  <c:v>349.30200000000002</c:v>
                </c:pt>
                <c:pt idx="496">
                  <c:v>348.54899999999998</c:v>
                </c:pt>
                <c:pt idx="497">
                  <c:v>348.04300000000001</c:v>
                </c:pt>
                <c:pt idx="498">
                  <c:v>347.45499999999998</c:v>
                </c:pt>
                <c:pt idx="499">
                  <c:v>346.86</c:v>
                </c:pt>
                <c:pt idx="500">
                  <c:v>346.19099999999997</c:v>
                </c:pt>
                <c:pt idx="501">
                  <c:v>344.54500000000002</c:v>
                </c:pt>
                <c:pt idx="502">
                  <c:v>344.24099999999999</c:v>
                </c:pt>
                <c:pt idx="503">
                  <c:v>346.48500000000001</c:v>
                </c:pt>
                <c:pt idx="504">
                  <c:v>395.83100000000002</c:v>
                </c:pt>
                <c:pt idx="505">
                  <c:v>414.185</c:v>
                </c:pt>
                <c:pt idx="506">
                  <c:v>420.44499999999999</c:v>
                </c:pt>
                <c:pt idx="507">
                  <c:v>425.35</c:v>
                </c:pt>
                <c:pt idx="508">
                  <c:v>429.47699999999998</c:v>
                </c:pt>
                <c:pt idx="509">
                  <c:v>433.05900000000003</c:v>
                </c:pt>
                <c:pt idx="510">
                  <c:v>436.54300000000001</c:v>
                </c:pt>
                <c:pt idx="511">
                  <c:v>439.572</c:v>
                </c:pt>
                <c:pt idx="512">
                  <c:v>445.19200000000001</c:v>
                </c:pt>
                <c:pt idx="513">
                  <c:v>453.85500000000002</c:v>
                </c:pt>
                <c:pt idx="514">
                  <c:v>461.07499999999999</c:v>
                </c:pt>
                <c:pt idx="515">
                  <c:v>467.92099999999999</c:v>
                </c:pt>
                <c:pt idx="516">
                  <c:v>523.78099999999995</c:v>
                </c:pt>
                <c:pt idx="517">
                  <c:v>522.21500000000003</c:v>
                </c:pt>
                <c:pt idx="518">
                  <c:v>521.471</c:v>
                </c:pt>
                <c:pt idx="519">
                  <c:v>521.31200000000001</c:v>
                </c:pt>
                <c:pt idx="520">
                  <c:v>520.774</c:v>
                </c:pt>
                <c:pt idx="521">
                  <c:v>520.27599999999995</c:v>
                </c:pt>
                <c:pt idx="522">
                  <c:v>518.27200000000005</c:v>
                </c:pt>
                <c:pt idx="523">
                  <c:v>519.27700000000004</c:v>
                </c:pt>
                <c:pt idx="524">
                  <c:v>518.37099999999998</c:v>
                </c:pt>
                <c:pt idx="525">
                  <c:v>517.86800000000005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517.17999999999995</c:v>
                </c:pt>
                <c:pt idx="540">
                  <c:v>517.875</c:v>
                </c:pt>
                <c:pt idx="541">
                  <c:v>518.57799999999997</c:v>
                </c:pt>
                <c:pt idx="542">
                  <c:v>519.14300000000003</c:v>
                </c:pt>
                <c:pt idx="543">
                  <c:v>519.45299999999997</c:v>
                </c:pt>
                <c:pt idx="544">
                  <c:v>519.70399999999995</c:v>
                </c:pt>
                <c:pt idx="545">
                  <c:v>519.91499999999996</c:v>
                </c:pt>
                <c:pt idx="546">
                  <c:v>520.02700000000004</c:v>
                </c:pt>
                <c:pt idx="547">
                  <c:v>520.08000000000004</c:v>
                </c:pt>
                <c:pt idx="548">
                  <c:v>520.06700000000001</c:v>
                </c:pt>
                <c:pt idx="549">
                  <c:v>520.18299999999999</c:v>
                </c:pt>
                <c:pt idx="550">
                  <c:v>520.23900000000003</c:v>
                </c:pt>
                <c:pt idx="551">
                  <c:v>520.04399999999998</c:v>
                </c:pt>
                <c:pt idx="552">
                  <c:v>483.99900000000002</c:v>
                </c:pt>
                <c:pt idx="553">
                  <c:v>478.089</c:v>
                </c:pt>
                <c:pt idx="554">
                  <c:v>478.14800000000002</c:v>
                </c:pt>
                <c:pt idx="555">
                  <c:v>478.33300000000003</c:v>
                </c:pt>
                <c:pt idx="556">
                  <c:v>479.38200000000001</c:v>
                </c:pt>
                <c:pt idx="557">
                  <c:v>480.11500000000001</c:v>
                </c:pt>
                <c:pt idx="558">
                  <c:v>480.38299999999998</c:v>
                </c:pt>
                <c:pt idx="559">
                  <c:v>480.89100000000002</c:v>
                </c:pt>
                <c:pt idx="560">
                  <c:v>481.20499999999998</c:v>
                </c:pt>
                <c:pt idx="561">
                  <c:v>481.38</c:v>
                </c:pt>
                <c:pt idx="562">
                  <c:v>481.49799999999999</c:v>
                </c:pt>
                <c:pt idx="563">
                  <c:v>481.685</c:v>
                </c:pt>
                <c:pt idx="564">
                  <c:v>475.54399999999998</c:v>
                </c:pt>
                <c:pt idx="565">
                  <c:v>484.49900000000002</c:v>
                </c:pt>
                <c:pt idx="566">
                  <c:v>489.721</c:v>
                </c:pt>
                <c:pt idx="567">
                  <c:v>492.77499999999998</c:v>
                </c:pt>
                <c:pt idx="568">
                  <c:v>494.666</c:v>
                </c:pt>
                <c:pt idx="569">
                  <c:v>495.82600000000002</c:v>
                </c:pt>
                <c:pt idx="570">
                  <c:v>496.62299999999999</c:v>
                </c:pt>
                <c:pt idx="571">
                  <c:v>497.375</c:v>
                </c:pt>
                <c:pt idx="572">
                  <c:v>497.803</c:v>
                </c:pt>
                <c:pt idx="573">
                  <c:v>498.33</c:v>
                </c:pt>
                <c:pt idx="574">
                  <c:v>498.67200000000003</c:v>
                </c:pt>
                <c:pt idx="575">
                  <c:v>499.09699999999998</c:v>
                </c:pt>
                <c:pt idx="576">
                  <c:v>499.42599999999999</c:v>
                </c:pt>
                <c:pt idx="577">
                  <c:v>500.08199999999999</c:v>
                </c:pt>
                <c:pt idx="578">
                  <c:v>500.43299999999999</c:v>
                </c:pt>
                <c:pt idx="579">
                  <c:v>530.09199999999998</c:v>
                </c:pt>
                <c:pt idx="580">
                  <c:v>527.81299999999999</c:v>
                </c:pt>
                <c:pt idx="581">
                  <c:v>527.71600000000001</c:v>
                </c:pt>
                <c:pt idx="582">
                  <c:v>528.59100000000001</c:v>
                </c:pt>
                <c:pt idx="583">
                  <c:v>531.39499999999998</c:v>
                </c:pt>
                <c:pt idx="584">
                  <c:v>529.43899999999996</c:v>
                </c:pt>
                <c:pt idx="585">
                  <c:v>529.221</c:v>
                </c:pt>
                <c:pt idx="586">
                  <c:v>528.65300000000002</c:v>
                </c:pt>
                <c:pt idx="587">
                  <c:v>528.46</c:v>
                </c:pt>
                <c:pt idx="588">
                  <c:v>526.72500000000002</c:v>
                </c:pt>
                <c:pt idx="589">
                  <c:v>527.80200000000002</c:v>
                </c:pt>
                <c:pt idx="590">
                  <c:v>527.02300000000002</c:v>
                </c:pt>
                <c:pt idx="591">
                  <c:v>526.57100000000003</c:v>
                </c:pt>
                <c:pt idx="592">
                  <c:v>522.59799999999996</c:v>
                </c:pt>
                <c:pt idx="593">
                  <c:v>512.41200000000003</c:v>
                </c:pt>
                <c:pt idx="594">
                  <c:v>509.02199999999999</c:v>
                </c:pt>
                <c:pt idx="595">
                  <c:v>511.57600000000002</c:v>
                </c:pt>
                <c:pt idx="596">
                  <c:v>512.48299999999995</c:v>
                </c:pt>
                <c:pt idx="597">
                  <c:v>510.62400000000002</c:v>
                </c:pt>
                <c:pt idx="598">
                  <c:v>512.024</c:v>
                </c:pt>
                <c:pt idx="599">
                  <c:v>513.28899999999999</c:v>
                </c:pt>
                <c:pt idx="600">
                  <c:v>514.09500000000003</c:v>
                </c:pt>
                <c:pt idx="601">
                  <c:v>514.88099999999997</c:v>
                </c:pt>
                <c:pt idx="602">
                  <c:v>514.71299999999997</c:v>
                </c:pt>
                <c:pt idx="603">
                  <c:v>515.17100000000005</c:v>
                </c:pt>
                <c:pt idx="604">
                  <c:v>515.64300000000003</c:v>
                </c:pt>
                <c:pt idx="605">
                  <c:v>516.23500000000001</c:v>
                </c:pt>
                <c:pt idx="606">
                  <c:v>516.64400000000001</c:v>
                </c:pt>
                <c:pt idx="607">
                  <c:v>517.05899999999997</c:v>
                </c:pt>
                <c:pt idx="608">
                  <c:v>517.37900000000002</c:v>
                </c:pt>
                <c:pt idx="609">
                  <c:v>517.72299999999996</c:v>
                </c:pt>
                <c:pt idx="610">
                  <c:v>517.96500000000003</c:v>
                </c:pt>
                <c:pt idx="611">
                  <c:v>518.77</c:v>
                </c:pt>
                <c:pt idx="612">
                  <c:v>517.74099999999999</c:v>
                </c:pt>
                <c:pt idx="613">
                  <c:v>517.36500000000001</c:v>
                </c:pt>
                <c:pt idx="614">
                  <c:v>517.024</c:v>
                </c:pt>
                <c:pt idx="615">
                  <c:v>516.94899999999996</c:v>
                </c:pt>
                <c:pt idx="616">
                  <c:v>516.72699999999998</c:v>
                </c:pt>
                <c:pt idx="617">
                  <c:v>517.08000000000004</c:v>
                </c:pt>
                <c:pt idx="618">
                  <c:v>516.75699999999995</c:v>
                </c:pt>
                <c:pt idx="619">
                  <c:v>516.524</c:v>
                </c:pt>
                <c:pt idx="620">
                  <c:v>516.899</c:v>
                </c:pt>
                <c:pt idx="621">
                  <c:v>516.47900000000004</c:v>
                </c:pt>
                <c:pt idx="622">
                  <c:v>516.33500000000004</c:v>
                </c:pt>
                <c:pt idx="623">
                  <c:v>516.02300000000002</c:v>
                </c:pt>
                <c:pt idx="624">
                  <c:v>515.69500000000005</c:v>
                </c:pt>
                <c:pt idx="625">
                  <c:v>515.43399999999997</c:v>
                </c:pt>
                <c:pt idx="626">
                  <c:v>515.04899999999998</c:v>
                </c:pt>
                <c:pt idx="627">
                  <c:v>514.80399999999997</c:v>
                </c:pt>
                <c:pt idx="628">
                  <c:v>514.35900000000004</c:v>
                </c:pt>
                <c:pt idx="629">
                  <c:v>514.02</c:v>
                </c:pt>
                <c:pt idx="630">
                  <c:v>513.80499999999995</c:v>
                </c:pt>
                <c:pt idx="631">
                  <c:v>513.63699999999994</c:v>
                </c:pt>
                <c:pt idx="632">
                  <c:v>512.96900000000005</c:v>
                </c:pt>
                <c:pt idx="633">
                  <c:v>512.89300000000003</c:v>
                </c:pt>
                <c:pt idx="634">
                  <c:v>512.73099999999999</c:v>
                </c:pt>
                <c:pt idx="635">
                  <c:v>512.58699999999999</c:v>
                </c:pt>
                <c:pt idx="636">
                  <c:v>512.41999999999996</c:v>
                </c:pt>
                <c:pt idx="637">
                  <c:v>512.09799999999996</c:v>
                </c:pt>
                <c:pt idx="638">
                  <c:v>511.84800000000001</c:v>
                </c:pt>
                <c:pt idx="639">
                  <c:v>511.68299999999999</c:v>
                </c:pt>
                <c:pt idx="640">
                  <c:v>511.98500000000001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511.71600000000001</c:v>
                </c:pt>
                <c:pt idx="650">
                  <c:v>511.274</c:v>
                </c:pt>
                <c:pt idx="651">
                  <c:v>511.02699999999999</c:v>
                </c:pt>
                <c:pt idx="652">
                  <c:v>436.79300000000001</c:v>
                </c:pt>
                <c:pt idx="653">
                  <c:v>449.57400000000001</c:v>
                </c:pt>
                <c:pt idx="654">
                  <c:v>456.95699999999999</c:v>
                </c:pt>
                <c:pt idx="655">
                  <c:v>461.35300000000001</c:v>
                </c:pt>
                <c:pt idx="656">
                  <c:v>464.12099999999998</c:v>
                </c:pt>
                <c:pt idx="657">
                  <c:v>465.80500000000001</c:v>
                </c:pt>
                <c:pt idx="658">
                  <c:v>467.27800000000002</c:v>
                </c:pt>
                <c:pt idx="659">
                  <c:v>468.38</c:v>
                </c:pt>
                <c:pt idx="660">
                  <c:v>469.72399999999999</c:v>
                </c:pt>
                <c:pt idx="661">
                  <c:v>471.34399999999999</c:v>
                </c:pt>
                <c:pt idx="662">
                  <c:v>473.16199999999998</c:v>
                </c:pt>
                <c:pt idx="663">
                  <c:v>475.767</c:v>
                </c:pt>
                <c:pt idx="664">
                  <c:v>479.16500000000002</c:v>
                </c:pt>
                <c:pt idx="665">
                  <c:v>481.84399999999999</c:v>
                </c:pt>
                <c:pt idx="666">
                  <c:v>484.16300000000001</c:v>
                </c:pt>
                <c:pt idx="667">
                  <c:v>486.4</c:v>
                </c:pt>
                <c:pt idx="668">
                  <c:v>487.74400000000003</c:v>
                </c:pt>
                <c:pt idx="669">
                  <c:v>490.05200000000002</c:v>
                </c:pt>
                <c:pt idx="670">
                  <c:v>492.20800000000003</c:v>
                </c:pt>
                <c:pt idx="671">
                  <c:v>494.04599999999999</c:v>
                </c:pt>
                <c:pt idx="672">
                  <c:v>496.00700000000001</c:v>
                </c:pt>
                <c:pt idx="673">
                  <c:v>497.351</c:v>
                </c:pt>
                <c:pt idx="674">
                  <c:v>498.98500000000001</c:v>
                </c:pt>
                <c:pt idx="675">
                  <c:v>500.19600000000003</c:v>
                </c:pt>
                <c:pt idx="676">
                  <c:v>501.55700000000002</c:v>
                </c:pt>
                <c:pt idx="677">
                  <c:v>502.73599999999999</c:v>
                </c:pt>
                <c:pt idx="678">
                  <c:v>451.82</c:v>
                </c:pt>
                <c:pt idx="679">
                  <c:v>450.65699999999998</c:v>
                </c:pt>
                <c:pt idx="680">
                  <c:v>451.673</c:v>
                </c:pt>
                <c:pt idx="681">
                  <c:v>452.613</c:v>
                </c:pt>
                <c:pt idx="682">
                  <c:v>453.20600000000002</c:v>
                </c:pt>
                <c:pt idx="683">
                  <c:v>453.505</c:v>
                </c:pt>
                <c:pt idx="684">
                  <c:v>453.86599999999999</c:v>
                </c:pt>
                <c:pt idx="685">
                  <c:v>454.25799999999998</c:v>
                </c:pt>
                <c:pt idx="686">
                  <c:v>454.58199999999999</c:v>
                </c:pt>
                <c:pt idx="687">
                  <c:v>455.51600000000002</c:v>
                </c:pt>
                <c:pt idx="688">
                  <c:v>456.43</c:v>
                </c:pt>
                <c:pt idx="689">
                  <c:v>458.92700000000002</c:v>
                </c:pt>
                <c:pt idx="690">
                  <c:v>513.12</c:v>
                </c:pt>
                <c:pt idx="691">
                  <c:v>511.87</c:v>
                </c:pt>
                <c:pt idx="692">
                  <c:v>509.68400000000003</c:v>
                </c:pt>
                <c:pt idx="693">
                  <c:v>512.39099999999996</c:v>
                </c:pt>
                <c:pt idx="694">
                  <c:v>511.94600000000003</c:v>
                </c:pt>
                <c:pt idx="695">
                  <c:v>512.11699999999996</c:v>
                </c:pt>
                <c:pt idx="696">
                  <c:v>512.42200000000003</c:v>
                </c:pt>
                <c:pt idx="697">
                  <c:v>512.11900000000003</c:v>
                </c:pt>
                <c:pt idx="698">
                  <c:v>511.27199999999999</c:v>
                </c:pt>
                <c:pt idx="699">
                  <c:v>510.64499999999998</c:v>
                </c:pt>
                <c:pt idx="700">
                  <c:v>510.39400000000001</c:v>
                </c:pt>
                <c:pt idx="701">
                  <c:v>510.55500000000001</c:v>
                </c:pt>
                <c:pt idx="702">
                  <c:v>521.90499999999997</c:v>
                </c:pt>
                <c:pt idx="703">
                  <c:v>503.87</c:v>
                </c:pt>
                <c:pt idx="704">
                  <c:v>507.59800000000001</c:v>
                </c:pt>
                <c:pt idx="705">
                  <c:v>508.70600000000002</c:v>
                </c:pt>
                <c:pt idx="706">
                  <c:v>509.53399999999999</c:v>
                </c:pt>
                <c:pt idx="707">
                  <c:v>510.221</c:v>
                </c:pt>
                <c:pt idx="708">
                  <c:v>511.11900000000003</c:v>
                </c:pt>
                <c:pt idx="709">
                  <c:v>511.56299999999999</c:v>
                </c:pt>
                <c:pt idx="710">
                  <c:v>511.90199999999999</c:v>
                </c:pt>
                <c:pt idx="711">
                  <c:v>512.26700000000005</c:v>
                </c:pt>
                <c:pt idx="712">
                  <c:v>512.404</c:v>
                </c:pt>
                <c:pt idx="713">
                  <c:v>511.89499999999998</c:v>
                </c:pt>
                <c:pt idx="714">
                  <c:v>513.29899999999998</c:v>
                </c:pt>
                <c:pt idx="715">
                  <c:v>836.22500000000002</c:v>
                </c:pt>
                <c:pt idx="716">
                  <c:v>839.08600000000001</c:v>
                </c:pt>
                <c:pt idx="717">
                  <c:v>837.44600000000003</c:v>
                </c:pt>
                <c:pt idx="718">
                  <c:v>837.80200000000002</c:v>
                </c:pt>
                <c:pt idx="719">
                  <c:v>838.77099999999996</c:v>
                </c:pt>
                <c:pt idx="720">
                  <c:v>838.5</c:v>
                </c:pt>
                <c:pt idx="721">
                  <c:v>839.83900000000006</c:v>
                </c:pt>
                <c:pt idx="722">
                  <c:v>841.01300000000003</c:v>
                </c:pt>
                <c:pt idx="723">
                  <c:v>841.39499999999998</c:v>
                </c:pt>
                <c:pt idx="724">
                  <c:v>842.30100000000004</c:v>
                </c:pt>
                <c:pt idx="725">
                  <c:v>841.73400000000004</c:v>
                </c:pt>
                <c:pt idx="726">
                  <c:v>843.33600000000001</c:v>
                </c:pt>
                <c:pt idx="727">
                  <c:v>905.19600000000003</c:v>
                </c:pt>
                <c:pt idx="728">
                  <c:v>909.16300000000001</c:v>
                </c:pt>
                <c:pt idx="729">
                  <c:v>908.74300000000005</c:v>
                </c:pt>
                <c:pt idx="730">
                  <c:v>908.12699999999995</c:v>
                </c:pt>
                <c:pt idx="731">
                  <c:v>900.95100000000002</c:v>
                </c:pt>
                <c:pt idx="732">
                  <c:v>901.99699999999996</c:v>
                </c:pt>
                <c:pt idx="733">
                  <c:v>898.84</c:v>
                </c:pt>
                <c:pt idx="734">
                  <c:v>898.94</c:v>
                </c:pt>
                <c:pt idx="735">
                  <c:v>899.81200000000001</c:v>
                </c:pt>
                <c:pt idx="736">
                  <c:v>900.51099999999997</c:v>
                </c:pt>
                <c:pt idx="737">
                  <c:v>900.70699999999999</c:v>
                </c:pt>
                <c:pt idx="738">
                  <c:v>901.51900000000001</c:v>
                </c:pt>
                <c:pt idx="739">
                  <c:v>901.66800000000001</c:v>
                </c:pt>
                <c:pt idx="740">
                  <c:v>902.42700000000002</c:v>
                </c:pt>
                <c:pt idx="741">
                  <c:v>902.80700000000002</c:v>
                </c:pt>
                <c:pt idx="742">
                  <c:v>903.43600000000004</c:v>
                </c:pt>
                <c:pt idx="743">
                  <c:v>905.26499999999999</c:v>
                </c:pt>
                <c:pt idx="744">
                  <c:v>905.57500000000005</c:v>
                </c:pt>
                <c:pt idx="745">
                  <c:v>907.16200000000003</c:v>
                </c:pt>
                <c:pt idx="746">
                  <c:v>908.58900000000006</c:v>
                </c:pt>
                <c:pt idx="747">
                  <c:v>907.53399999999999</c:v>
                </c:pt>
                <c:pt idx="748">
                  <c:v>906.44899999999996</c:v>
                </c:pt>
                <c:pt idx="749">
                  <c:v>514.71600000000001</c:v>
                </c:pt>
                <c:pt idx="750">
                  <c:v>522.48400000000004</c:v>
                </c:pt>
                <c:pt idx="751">
                  <c:v>522.11599999999999</c:v>
                </c:pt>
                <c:pt idx="752">
                  <c:v>522.33100000000002</c:v>
                </c:pt>
                <c:pt idx="753">
                  <c:v>521.9</c:v>
                </c:pt>
                <c:pt idx="754">
                  <c:v>521.98599999999999</c:v>
                </c:pt>
                <c:pt idx="755">
                  <c:v>521.875</c:v>
                </c:pt>
                <c:pt idx="756">
                  <c:v>522.36</c:v>
                </c:pt>
                <c:pt idx="757">
                  <c:v>523.21500000000003</c:v>
                </c:pt>
                <c:pt idx="758">
                  <c:v>523.31899999999996</c:v>
                </c:pt>
                <c:pt idx="759">
                  <c:v>524.61599999999999</c:v>
                </c:pt>
                <c:pt idx="760">
                  <c:v>524.85900000000004</c:v>
                </c:pt>
                <c:pt idx="761">
                  <c:v>531.55200000000002</c:v>
                </c:pt>
                <c:pt idx="762">
                  <c:v>536.00199999999995</c:v>
                </c:pt>
                <c:pt idx="763">
                  <c:v>534.06700000000001</c:v>
                </c:pt>
                <c:pt idx="764">
                  <c:v>525.48</c:v>
                </c:pt>
                <c:pt idx="765">
                  <c:v>524.90899999999999</c:v>
                </c:pt>
                <c:pt idx="766">
                  <c:v>528.69000000000005</c:v>
                </c:pt>
                <c:pt idx="767">
                  <c:v>529.22699999999998</c:v>
                </c:pt>
                <c:pt idx="768">
                  <c:v>529.1</c:v>
                </c:pt>
                <c:pt idx="769">
                  <c:v>528.65300000000002</c:v>
                </c:pt>
                <c:pt idx="770">
                  <c:v>529.03599999999994</c:v>
                </c:pt>
                <c:pt idx="771">
                  <c:v>527.28399999999999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525.51700000000005</c:v>
                </c:pt>
                <c:pt idx="787">
                  <c:v>523.91399999999999</c:v>
                </c:pt>
                <c:pt idx="788">
                  <c:v>522.75300000000004</c:v>
                </c:pt>
                <c:pt idx="789">
                  <c:v>522.48800000000006</c:v>
                </c:pt>
                <c:pt idx="790">
                  <c:v>522.13900000000001</c:v>
                </c:pt>
                <c:pt idx="791">
                  <c:v>521.5</c:v>
                </c:pt>
                <c:pt idx="792">
                  <c:v>521.12</c:v>
                </c:pt>
                <c:pt idx="793">
                  <c:v>520.66</c:v>
                </c:pt>
                <c:pt idx="794">
                  <c:v>520.274</c:v>
                </c:pt>
                <c:pt idx="795">
                  <c:v>519.82000000000005</c:v>
                </c:pt>
                <c:pt idx="796">
                  <c:v>519.33500000000004</c:v>
                </c:pt>
                <c:pt idx="797">
                  <c:v>519.13699999999994</c:v>
                </c:pt>
                <c:pt idx="798">
                  <c:v>518.76</c:v>
                </c:pt>
                <c:pt idx="799">
                  <c:v>517.76599999999996</c:v>
                </c:pt>
                <c:pt idx="800">
                  <c:v>517.08500000000004</c:v>
                </c:pt>
                <c:pt idx="801">
                  <c:v>487.94400000000002</c:v>
                </c:pt>
                <c:pt idx="802">
                  <c:v>483.59</c:v>
                </c:pt>
                <c:pt idx="803">
                  <c:v>480.685</c:v>
                </c:pt>
                <c:pt idx="804">
                  <c:v>479.34699999999998</c:v>
                </c:pt>
                <c:pt idx="805">
                  <c:v>478.96699999999998</c:v>
                </c:pt>
                <c:pt idx="806">
                  <c:v>477.47399999999999</c:v>
                </c:pt>
                <c:pt idx="807">
                  <c:v>477.02300000000002</c:v>
                </c:pt>
                <c:pt idx="808">
                  <c:v>476.40499999999997</c:v>
                </c:pt>
                <c:pt idx="809">
                  <c:v>476.21300000000002</c:v>
                </c:pt>
                <c:pt idx="810">
                  <c:v>475.96</c:v>
                </c:pt>
                <c:pt idx="811">
                  <c:v>475.76900000000001</c:v>
                </c:pt>
                <c:pt idx="812">
                  <c:v>476.178</c:v>
                </c:pt>
                <c:pt idx="813">
                  <c:v>521.73900000000003</c:v>
                </c:pt>
                <c:pt idx="814">
                  <c:v>527.202</c:v>
                </c:pt>
                <c:pt idx="815">
                  <c:v>527.45299999999997</c:v>
                </c:pt>
                <c:pt idx="816">
                  <c:v>526.79600000000005</c:v>
                </c:pt>
                <c:pt idx="817">
                  <c:v>525.66899999999998</c:v>
                </c:pt>
                <c:pt idx="818">
                  <c:v>524.94799999999998</c:v>
                </c:pt>
                <c:pt idx="819">
                  <c:v>523.79899999999998</c:v>
                </c:pt>
                <c:pt idx="820">
                  <c:v>523.33500000000004</c:v>
                </c:pt>
                <c:pt idx="821">
                  <c:v>522.67499999999995</c:v>
                </c:pt>
                <c:pt idx="822">
                  <c:v>522.33100000000002</c:v>
                </c:pt>
                <c:pt idx="823">
                  <c:v>522.904</c:v>
                </c:pt>
                <c:pt idx="824">
                  <c:v>522.14400000000001</c:v>
                </c:pt>
                <c:pt idx="825">
                  <c:v>510.90800000000002</c:v>
                </c:pt>
                <c:pt idx="826">
                  <c:v>514.75</c:v>
                </c:pt>
                <c:pt idx="827">
                  <c:v>514.45500000000004</c:v>
                </c:pt>
                <c:pt idx="828">
                  <c:v>515.29300000000001</c:v>
                </c:pt>
                <c:pt idx="829">
                  <c:v>521.62300000000005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522.33000000000004</c:v>
                </c:pt>
                <c:pt idx="840">
                  <c:v>520.77</c:v>
                </c:pt>
                <c:pt idx="841">
                  <c:v>518.09400000000005</c:v>
                </c:pt>
                <c:pt idx="842">
                  <c:v>515.55899999999997</c:v>
                </c:pt>
                <c:pt idx="843">
                  <c:v>513.42499999999995</c:v>
                </c:pt>
                <c:pt idx="844">
                  <c:v>511.90300000000002</c:v>
                </c:pt>
                <c:pt idx="845">
                  <c:v>511.71699999999998</c:v>
                </c:pt>
                <c:pt idx="846">
                  <c:v>512.23500000000001</c:v>
                </c:pt>
                <c:pt idx="847">
                  <c:v>512.74</c:v>
                </c:pt>
                <c:pt idx="848">
                  <c:v>513.18799999999999</c:v>
                </c:pt>
                <c:pt idx="849">
                  <c:v>513.80399999999997</c:v>
                </c:pt>
                <c:pt idx="850">
                  <c:v>514.07100000000003</c:v>
                </c:pt>
                <c:pt idx="851">
                  <c:v>514.15300000000002</c:v>
                </c:pt>
                <c:pt idx="852">
                  <c:v>513.66700000000003</c:v>
                </c:pt>
                <c:pt idx="853">
                  <c:v>513.88099999999997</c:v>
                </c:pt>
                <c:pt idx="854">
                  <c:v>514.18600000000004</c:v>
                </c:pt>
                <c:pt idx="855">
                  <c:v>514.49699999999996</c:v>
                </c:pt>
                <c:pt idx="856">
                  <c:v>514.61699999999996</c:v>
                </c:pt>
                <c:pt idx="857">
                  <c:v>514.70100000000002</c:v>
                </c:pt>
                <c:pt idx="858">
                  <c:v>514.65099999999995</c:v>
                </c:pt>
                <c:pt idx="859">
                  <c:v>514.68700000000001</c:v>
                </c:pt>
                <c:pt idx="860">
                  <c:v>514.73199999999997</c:v>
                </c:pt>
                <c:pt idx="861">
                  <c:v>514.875</c:v>
                </c:pt>
                <c:pt idx="862">
                  <c:v>514.83100000000002</c:v>
                </c:pt>
                <c:pt idx="863">
                  <c:v>514.803</c:v>
                </c:pt>
                <c:pt idx="864">
                  <c:v>514.63599999999997</c:v>
                </c:pt>
                <c:pt idx="865">
                  <c:v>514.76700000000005</c:v>
                </c:pt>
                <c:pt idx="866">
                  <c:v>514.98699999999997</c:v>
                </c:pt>
                <c:pt idx="867">
                  <c:v>515.05799999999999</c:v>
                </c:pt>
                <c:pt idx="868">
                  <c:v>515.11199999999997</c:v>
                </c:pt>
                <c:pt idx="869">
                  <c:v>515.06799999999998</c:v>
                </c:pt>
                <c:pt idx="870">
                  <c:v>515.03899999999999</c:v>
                </c:pt>
                <c:pt idx="871">
                  <c:v>515.08299999999997</c:v>
                </c:pt>
                <c:pt idx="872">
                  <c:v>515.08799999999997</c:v>
                </c:pt>
                <c:pt idx="873">
                  <c:v>515.59400000000005</c:v>
                </c:pt>
                <c:pt idx="874">
                  <c:v>515.529</c:v>
                </c:pt>
                <c:pt idx="875">
                  <c:v>515.41300000000001</c:v>
                </c:pt>
                <c:pt idx="876">
                  <c:v>515.83299999999997</c:v>
                </c:pt>
                <c:pt idx="877">
                  <c:v>515.69899999999996</c:v>
                </c:pt>
                <c:pt idx="878">
                  <c:v>515.66300000000001</c:v>
                </c:pt>
                <c:pt idx="879">
                  <c:v>515.65599999999995</c:v>
                </c:pt>
                <c:pt idx="880">
                  <c:v>515.33600000000001</c:v>
                </c:pt>
                <c:pt idx="881">
                  <c:v>515.66</c:v>
                </c:pt>
                <c:pt idx="882">
                  <c:v>515.36400000000003</c:v>
                </c:pt>
                <c:pt idx="883">
                  <c:v>515.20699999999999</c:v>
                </c:pt>
                <c:pt idx="884">
                  <c:v>514.87800000000004</c:v>
                </c:pt>
                <c:pt idx="885">
                  <c:v>514.71100000000001</c:v>
                </c:pt>
                <c:pt idx="886">
                  <c:v>514.55700000000002</c:v>
                </c:pt>
                <c:pt idx="887">
                  <c:v>514.35799999999995</c:v>
                </c:pt>
                <c:pt idx="888">
                  <c:v>514.19200000000001</c:v>
                </c:pt>
                <c:pt idx="889">
                  <c:v>514.12599999999998</c:v>
                </c:pt>
                <c:pt idx="890">
                  <c:v>514.09799999999996</c:v>
                </c:pt>
                <c:pt idx="891">
                  <c:v>513.97299999999996</c:v>
                </c:pt>
                <c:pt idx="892">
                  <c:v>513.904</c:v>
                </c:pt>
                <c:pt idx="893">
                  <c:v>513.78200000000004</c:v>
                </c:pt>
                <c:pt idx="894">
                  <c:v>513.78200000000004</c:v>
                </c:pt>
                <c:pt idx="895">
                  <c:v>513.82399999999996</c:v>
                </c:pt>
                <c:pt idx="896">
                  <c:v>514.53300000000002</c:v>
                </c:pt>
                <c:pt idx="897">
                  <c:v>514.04899999999998</c:v>
                </c:pt>
                <c:pt idx="898">
                  <c:v>514.86800000000005</c:v>
                </c:pt>
                <c:pt idx="899">
                  <c:v>514.47199999999998</c:v>
                </c:pt>
                <c:pt idx="900">
                  <c:v>514.63599999999997</c:v>
                </c:pt>
                <c:pt idx="901">
                  <c:v>514.80899999999997</c:v>
                </c:pt>
                <c:pt idx="902">
                  <c:v>514.96299999999997</c:v>
                </c:pt>
                <c:pt idx="903">
                  <c:v>515.04600000000005</c:v>
                </c:pt>
                <c:pt idx="904">
                  <c:v>515.33100000000002</c:v>
                </c:pt>
                <c:pt idx="905">
                  <c:v>515.54499999999996</c:v>
                </c:pt>
                <c:pt idx="906">
                  <c:v>515.78599999999994</c:v>
                </c:pt>
                <c:pt idx="907">
                  <c:v>516.07799999999997</c:v>
                </c:pt>
                <c:pt idx="908">
                  <c:v>516.30799999999999</c:v>
                </c:pt>
                <c:pt idx="909">
                  <c:v>516.56399999999996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379.46600000000001</c:v>
                </c:pt>
                <c:pt idx="920">
                  <c:v>391.161</c:v>
                </c:pt>
                <c:pt idx="921">
                  <c:v>394.17500000000001</c:v>
                </c:pt>
                <c:pt idx="922">
                  <c:v>404.09</c:v>
                </c:pt>
                <c:pt idx="923">
                  <c:v>412.88299999999998</c:v>
                </c:pt>
                <c:pt idx="924">
                  <c:v>419.84</c:v>
                </c:pt>
                <c:pt idx="925">
                  <c:v>425.84699999999998</c:v>
                </c:pt>
                <c:pt idx="926">
                  <c:v>431.08499999999998</c:v>
                </c:pt>
                <c:pt idx="927">
                  <c:v>435.82</c:v>
                </c:pt>
                <c:pt idx="928">
                  <c:v>439.99700000000001</c:v>
                </c:pt>
                <c:pt idx="929">
                  <c:v>443.8</c:v>
                </c:pt>
                <c:pt idx="930">
                  <c:v>446.70100000000002</c:v>
                </c:pt>
                <c:pt idx="931">
                  <c:v>452.53699999999998</c:v>
                </c:pt>
                <c:pt idx="932">
                  <c:v>456.90300000000002</c:v>
                </c:pt>
                <c:pt idx="933">
                  <c:v>460.43599999999998</c:v>
                </c:pt>
                <c:pt idx="934">
                  <c:v>463.74299999999999</c:v>
                </c:pt>
                <c:pt idx="935">
                  <c:v>467.18799999999999</c:v>
                </c:pt>
                <c:pt idx="936">
                  <c:v>470.32499999999999</c:v>
                </c:pt>
                <c:pt idx="937">
                  <c:v>473.15600000000001</c:v>
                </c:pt>
                <c:pt idx="938">
                  <c:v>503.23</c:v>
                </c:pt>
                <c:pt idx="939">
                  <c:v>510.88900000000001</c:v>
                </c:pt>
                <c:pt idx="940">
                  <c:v>508.255</c:v>
                </c:pt>
                <c:pt idx="941">
                  <c:v>507.86700000000002</c:v>
                </c:pt>
                <c:pt idx="942">
                  <c:v>507.82299999999998</c:v>
                </c:pt>
                <c:pt idx="943">
                  <c:v>508.92899999999997</c:v>
                </c:pt>
                <c:pt idx="944">
                  <c:v>508.166</c:v>
                </c:pt>
                <c:pt idx="945">
                  <c:v>508.41500000000002</c:v>
                </c:pt>
                <c:pt idx="946">
                  <c:v>508.21199999999999</c:v>
                </c:pt>
                <c:pt idx="947">
                  <c:v>508.94200000000001</c:v>
                </c:pt>
                <c:pt idx="948">
                  <c:v>509.72399999999999</c:v>
                </c:pt>
                <c:pt idx="949">
                  <c:v>510.27600000000001</c:v>
                </c:pt>
                <c:pt idx="950">
                  <c:v>510.82600000000002</c:v>
                </c:pt>
                <c:pt idx="951">
                  <c:v>511.20100000000002</c:v>
                </c:pt>
                <c:pt idx="952">
                  <c:v>511.72199999999998</c:v>
                </c:pt>
                <c:pt idx="953">
                  <c:v>512.14599999999996</c:v>
                </c:pt>
                <c:pt idx="954">
                  <c:v>512.09500000000003</c:v>
                </c:pt>
                <c:pt idx="955">
                  <c:v>512.41499999999996</c:v>
                </c:pt>
                <c:pt idx="956">
                  <c:v>512.92899999999997</c:v>
                </c:pt>
                <c:pt idx="957">
                  <c:v>513.58399999999995</c:v>
                </c:pt>
                <c:pt idx="958">
                  <c:v>514.08799999999997</c:v>
                </c:pt>
                <c:pt idx="959">
                  <c:v>514.47699999999998</c:v>
                </c:pt>
                <c:pt idx="960">
                  <c:v>514.85500000000002</c:v>
                </c:pt>
                <c:pt idx="961">
                  <c:v>515.26900000000001</c:v>
                </c:pt>
                <c:pt idx="962">
                  <c:v>515.57600000000002</c:v>
                </c:pt>
                <c:pt idx="963">
                  <c:v>515.91999999999996</c:v>
                </c:pt>
                <c:pt idx="964">
                  <c:v>516.08699999999999</c:v>
                </c:pt>
                <c:pt idx="965">
                  <c:v>516.447</c:v>
                </c:pt>
                <c:pt idx="966">
                  <c:v>516.66999999999996</c:v>
                </c:pt>
                <c:pt idx="967">
                  <c:v>516.92600000000004</c:v>
                </c:pt>
                <c:pt idx="968">
                  <c:v>517.03800000000001</c:v>
                </c:pt>
                <c:pt idx="969">
                  <c:v>517.15300000000002</c:v>
                </c:pt>
                <c:pt idx="970">
                  <c:v>517.15200000000004</c:v>
                </c:pt>
                <c:pt idx="971">
                  <c:v>517.31200000000001</c:v>
                </c:pt>
                <c:pt idx="972">
                  <c:v>517.48599999999999</c:v>
                </c:pt>
                <c:pt idx="973">
                  <c:v>517.51</c:v>
                </c:pt>
                <c:pt idx="974">
                  <c:v>518.03</c:v>
                </c:pt>
                <c:pt idx="975">
                  <c:v>517.91800000000001</c:v>
                </c:pt>
                <c:pt idx="976">
                  <c:v>517.81500000000005</c:v>
                </c:pt>
                <c:pt idx="977">
                  <c:v>517.83100000000002</c:v>
                </c:pt>
                <c:pt idx="978">
                  <c:v>517.70100000000002</c:v>
                </c:pt>
                <c:pt idx="979">
                  <c:v>517.51099999999997</c:v>
                </c:pt>
                <c:pt idx="980">
                  <c:v>517.22400000000005</c:v>
                </c:pt>
                <c:pt idx="981">
                  <c:v>516.93799999999999</c:v>
                </c:pt>
                <c:pt idx="982">
                  <c:v>516.62699999999995</c:v>
                </c:pt>
                <c:pt idx="983">
                  <c:v>516.87599999999998</c:v>
                </c:pt>
                <c:pt idx="984">
                  <c:v>516.54399999999998</c:v>
                </c:pt>
                <c:pt idx="985">
                  <c:v>516.16499999999996</c:v>
                </c:pt>
                <c:pt idx="986">
                  <c:v>515.88499999999999</c:v>
                </c:pt>
                <c:pt idx="987">
                  <c:v>515.67700000000002</c:v>
                </c:pt>
                <c:pt idx="988">
                  <c:v>514.66600000000005</c:v>
                </c:pt>
                <c:pt idx="989">
                  <c:v>514.14400000000001</c:v>
                </c:pt>
                <c:pt idx="990">
                  <c:v>513.70399999999995</c:v>
                </c:pt>
                <c:pt idx="991">
                  <c:v>513.41300000000001</c:v>
                </c:pt>
                <c:pt idx="992">
                  <c:v>512.88599999999997</c:v>
                </c:pt>
                <c:pt idx="993">
                  <c:v>512.58100000000002</c:v>
                </c:pt>
                <c:pt idx="994">
                  <c:v>512.24400000000003</c:v>
                </c:pt>
                <c:pt idx="995">
                  <c:v>512.42100000000005</c:v>
                </c:pt>
                <c:pt idx="996">
                  <c:v>511.80500000000001</c:v>
                </c:pt>
                <c:pt idx="997">
                  <c:v>511.315</c:v>
                </c:pt>
                <c:pt idx="998">
                  <c:v>510.82799999999997</c:v>
                </c:pt>
                <c:pt idx="999">
                  <c:v>510.32400000000001</c:v>
                </c:pt>
                <c:pt idx="1000">
                  <c:v>509.51100000000002</c:v>
                </c:pt>
                <c:pt idx="1001">
                  <c:v>509.29300000000001</c:v>
                </c:pt>
                <c:pt idx="1002">
                  <c:v>509.63600000000002</c:v>
                </c:pt>
                <c:pt idx="1003">
                  <c:v>510.03300000000002</c:v>
                </c:pt>
                <c:pt idx="1004">
                  <c:v>509.97199999999998</c:v>
                </c:pt>
                <c:pt idx="1005">
                  <c:v>509.84</c:v>
                </c:pt>
                <c:pt idx="1006">
                  <c:v>509.73</c:v>
                </c:pt>
                <c:pt idx="1007">
                  <c:v>509.37599999999998</c:v>
                </c:pt>
                <c:pt idx="1008">
                  <c:v>509.16899999999998</c:v>
                </c:pt>
                <c:pt idx="1009">
                  <c:v>508.93</c:v>
                </c:pt>
                <c:pt idx="1010">
                  <c:v>508.69400000000002</c:v>
                </c:pt>
                <c:pt idx="1011">
                  <c:v>508.24700000000001</c:v>
                </c:pt>
                <c:pt idx="1012">
                  <c:v>507.87799999999999</c:v>
                </c:pt>
                <c:pt idx="1013">
                  <c:v>484.72399999999999</c:v>
                </c:pt>
                <c:pt idx="1014">
                  <c:v>485.75200000000001</c:v>
                </c:pt>
                <c:pt idx="1015">
                  <c:v>485.18299999999999</c:v>
                </c:pt>
                <c:pt idx="1016">
                  <c:v>485.601</c:v>
                </c:pt>
                <c:pt idx="1017">
                  <c:v>485.9</c:v>
                </c:pt>
                <c:pt idx="1018">
                  <c:v>486.05599999999998</c:v>
                </c:pt>
                <c:pt idx="1019">
                  <c:v>486.166</c:v>
                </c:pt>
                <c:pt idx="1020">
                  <c:v>486.20499999999998</c:v>
                </c:pt>
                <c:pt idx="1021">
                  <c:v>486.19</c:v>
                </c:pt>
                <c:pt idx="1022">
                  <c:v>486.03800000000001</c:v>
                </c:pt>
                <c:pt idx="1023">
                  <c:v>486.00200000000001</c:v>
                </c:pt>
                <c:pt idx="1024">
                  <c:v>487.01900000000001</c:v>
                </c:pt>
                <c:pt idx="1025">
                  <c:v>505.65199999999999</c:v>
                </c:pt>
                <c:pt idx="1026">
                  <c:v>500.95400000000001</c:v>
                </c:pt>
                <c:pt idx="1027">
                  <c:v>497.488</c:v>
                </c:pt>
                <c:pt idx="1028">
                  <c:v>498.27199999999999</c:v>
                </c:pt>
                <c:pt idx="1029">
                  <c:v>499.36399999999998</c:v>
                </c:pt>
                <c:pt idx="1030">
                  <c:v>499.93599999999998</c:v>
                </c:pt>
                <c:pt idx="1031">
                  <c:v>500.101</c:v>
                </c:pt>
                <c:pt idx="1032">
                  <c:v>499.93099999999998</c:v>
                </c:pt>
                <c:pt idx="1033">
                  <c:v>501.43200000000002</c:v>
                </c:pt>
                <c:pt idx="1034">
                  <c:v>501.44</c:v>
                </c:pt>
                <c:pt idx="1035">
                  <c:v>501.65899999999999</c:v>
                </c:pt>
                <c:pt idx="1036">
                  <c:v>502.72399999999999</c:v>
                </c:pt>
                <c:pt idx="1037">
                  <c:v>503.73399999999998</c:v>
                </c:pt>
                <c:pt idx="1038">
                  <c:v>503.834</c:v>
                </c:pt>
                <c:pt idx="1039">
                  <c:v>503.98500000000001</c:v>
                </c:pt>
                <c:pt idx="1040">
                  <c:v>504.13799999999998</c:v>
                </c:pt>
                <c:pt idx="1041">
                  <c:v>504.09100000000001</c:v>
                </c:pt>
                <c:pt idx="1042">
                  <c:v>504.31900000000002</c:v>
                </c:pt>
                <c:pt idx="1043">
                  <c:v>504.39699999999999</c:v>
                </c:pt>
                <c:pt idx="1044">
                  <c:v>504.69799999999998</c:v>
                </c:pt>
                <c:pt idx="1045">
                  <c:v>504.779</c:v>
                </c:pt>
                <c:pt idx="1046">
                  <c:v>505.02600000000001</c:v>
                </c:pt>
                <c:pt idx="1047">
                  <c:v>505.09300000000002</c:v>
                </c:pt>
                <c:pt idx="1048">
                  <c:v>505.4</c:v>
                </c:pt>
                <c:pt idx="1049">
                  <c:v>505.39299999999997</c:v>
                </c:pt>
                <c:pt idx="1050">
                  <c:v>505.50400000000002</c:v>
                </c:pt>
                <c:pt idx="1051">
                  <c:v>505.61799999999999</c:v>
                </c:pt>
                <c:pt idx="1052">
                  <c:v>505.71100000000001</c:v>
                </c:pt>
                <c:pt idx="1053">
                  <c:v>505.822</c:v>
                </c:pt>
                <c:pt idx="1054">
                  <c:v>506.01100000000002</c:v>
                </c:pt>
                <c:pt idx="1055">
                  <c:v>506.089</c:v>
                </c:pt>
                <c:pt idx="1056">
                  <c:v>506.18299999999999</c:v>
                </c:pt>
                <c:pt idx="1057">
                  <c:v>506.4</c:v>
                </c:pt>
                <c:pt idx="1058">
                  <c:v>506.45</c:v>
                </c:pt>
                <c:pt idx="1059">
                  <c:v>506.45800000000003</c:v>
                </c:pt>
                <c:pt idx="1060">
                  <c:v>506.64400000000001</c:v>
                </c:pt>
                <c:pt idx="1061">
                  <c:v>506.8</c:v>
                </c:pt>
                <c:pt idx="1062">
                  <c:v>507.51499999999999</c:v>
                </c:pt>
                <c:pt idx="1063">
                  <c:v>508.255</c:v>
                </c:pt>
                <c:pt idx="1064">
                  <c:v>508.50700000000001</c:v>
                </c:pt>
                <c:pt idx="1065">
                  <c:v>508.66199999999998</c:v>
                </c:pt>
                <c:pt idx="1066">
                  <c:v>508.87700000000001</c:v>
                </c:pt>
                <c:pt idx="1067">
                  <c:v>508.96100000000001</c:v>
                </c:pt>
                <c:pt idx="1068">
                  <c:v>509.29599999999999</c:v>
                </c:pt>
                <c:pt idx="1069">
                  <c:v>509.471</c:v>
                </c:pt>
                <c:pt idx="1070">
                  <c:v>509.69299999999998</c:v>
                </c:pt>
                <c:pt idx="1071">
                  <c:v>510.185</c:v>
                </c:pt>
                <c:pt idx="1072">
                  <c:v>510.80599999999998</c:v>
                </c:pt>
                <c:pt idx="1073">
                  <c:v>511.875</c:v>
                </c:pt>
                <c:pt idx="1074">
                  <c:v>867.15099999999995</c:v>
                </c:pt>
                <c:pt idx="1075">
                  <c:v>869.37300000000005</c:v>
                </c:pt>
                <c:pt idx="1076">
                  <c:v>871.98</c:v>
                </c:pt>
                <c:pt idx="1077">
                  <c:v>872.62800000000004</c:v>
                </c:pt>
                <c:pt idx="1078">
                  <c:v>872.51</c:v>
                </c:pt>
                <c:pt idx="1079">
                  <c:v>871.06299999999999</c:v>
                </c:pt>
                <c:pt idx="1080">
                  <c:v>871</c:v>
                </c:pt>
                <c:pt idx="1081">
                  <c:v>871.822</c:v>
                </c:pt>
                <c:pt idx="1082">
                  <c:v>875.41899999999998</c:v>
                </c:pt>
                <c:pt idx="1083">
                  <c:v>874.10500000000002</c:v>
                </c:pt>
                <c:pt idx="1084">
                  <c:v>874.51800000000003</c:v>
                </c:pt>
                <c:pt idx="1085">
                  <c:v>876.178</c:v>
                </c:pt>
                <c:pt idx="1086">
                  <c:v>859.62199999999996</c:v>
                </c:pt>
                <c:pt idx="1087">
                  <c:v>889.67100000000005</c:v>
                </c:pt>
                <c:pt idx="1088">
                  <c:v>894.19799999999998</c:v>
                </c:pt>
                <c:pt idx="1089">
                  <c:v>895.72299999999996</c:v>
                </c:pt>
                <c:pt idx="1090">
                  <c:v>894.23900000000003</c:v>
                </c:pt>
                <c:pt idx="1091">
                  <c:v>894.38599999999997</c:v>
                </c:pt>
                <c:pt idx="1092">
                  <c:v>893.68</c:v>
                </c:pt>
                <c:pt idx="1093">
                  <c:v>892.94399999999996</c:v>
                </c:pt>
                <c:pt idx="1094">
                  <c:v>893.20899999999995</c:v>
                </c:pt>
                <c:pt idx="1095">
                  <c:v>891.85299999999995</c:v>
                </c:pt>
                <c:pt idx="1096">
                  <c:v>891.52499999999998</c:v>
                </c:pt>
                <c:pt idx="1097">
                  <c:v>891.43200000000002</c:v>
                </c:pt>
                <c:pt idx="1098">
                  <c:v>894.77800000000002</c:v>
                </c:pt>
                <c:pt idx="1099">
                  <c:v>881.178</c:v>
                </c:pt>
                <c:pt idx="1100">
                  <c:v>875.97299999999996</c:v>
                </c:pt>
                <c:pt idx="1101">
                  <c:v>878.63800000000003</c:v>
                </c:pt>
                <c:pt idx="1102">
                  <c:v>877.15800000000002</c:v>
                </c:pt>
                <c:pt idx="1103">
                  <c:v>877.01800000000003</c:v>
                </c:pt>
                <c:pt idx="1104">
                  <c:v>878.596</c:v>
                </c:pt>
                <c:pt idx="1105">
                  <c:v>882.154</c:v>
                </c:pt>
                <c:pt idx="1106">
                  <c:v>880.31799999999998</c:v>
                </c:pt>
                <c:pt idx="1107">
                  <c:v>881.31600000000003</c:v>
                </c:pt>
                <c:pt idx="1108">
                  <c:v>882.447</c:v>
                </c:pt>
                <c:pt idx="1109">
                  <c:v>883.27800000000002</c:v>
                </c:pt>
                <c:pt idx="1110">
                  <c:v>892.29600000000005</c:v>
                </c:pt>
                <c:pt idx="1111">
                  <c:v>888.53700000000003</c:v>
                </c:pt>
                <c:pt idx="1112">
                  <c:v>889.92499999999995</c:v>
                </c:pt>
                <c:pt idx="1113">
                  <c:v>890.75300000000004</c:v>
                </c:pt>
                <c:pt idx="1114">
                  <c:v>890.97199999999998</c:v>
                </c:pt>
                <c:pt idx="1115">
                  <c:v>892.21100000000001</c:v>
                </c:pt>
                <c:pt idx="1116">
                  <c:v>890.07399999999996</c:v>
                </c:pt>
                <c:pt idx="1117">
                  <c:v>891.59699999999998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822.79899999999998</c:v>
                </c:pt>
                <c:pt idx="1127">
                  <c:v>769.14200000000005</c:v>
                </c:pt>
                <c:pt idx="1128">
                  <c:v>726.77599999999995</c:v>
                </c:pt>
                <c:pt idx="1129">
                  <c:v>693.13699999999994</c:v>
                </c:pt>
                <c:pt idx="1130">
                  <c:v>423.971</c:v>
                </c:pt>
                <c:pt idx="1131">
                  <c:v>432.76299999999998</c:v>
                </c:pt>
                <c:pt idx="1132">
                  <c:v>436.11599999999999</c:v>
                </c:pt>
                <c:pt idx="1133">
                  <c:v>438.524</c:v>
                </c:pt>
                <c:pt idx="1134">
                  <c:v>440.73099999999999</c:v>
                </c:pt>
                <c:pt idx="1135">
                  <c:v>442.72699999999998</c:v>
                </c:pt>
                <c:pt idx="1136">
                  <c:v>445.04700000000003</c:v>
                </c:pt>
                <c:pt idx="1137">
                  <c:v>449.52300000000002</c:v>
                </c:pt>
                <c:pt idx="1138">
                  <c:v>458.82900000000001</c:v>
                </c:pt>
                <c:pt idx="1139">
                  <c:v>466.947</c:v>
                </c:pt>
                <c:pt idx="1140">
                  <c:v>473.495</c:v>
                </c:pt>
                <c:pt idx="1141">
                  <c:v>478.35</c:v>
                </c:pt>
                <c:pt idx="1142">
                  <c:v>482.77100000000002</c:v>
                </c:pt>
                <c:pt idx="1143">
                  <c:v>486.29399999999998</c:v>
                </c:pt>
                <c:pt idx="1144">
                  <c:v>489.03100000000001</c:v>
                </c:pt>
                <c:pt idx="1145">
                  <c:v>491.79899999999998</c:v>
                </c:pt>
                <c:pt idx="1146">
                  <c:v>493.46699999999998</c:v>
                </c:pt>
                <c:pt idx="1147">
                  <c:v>495.72199999999998</c:v>
                </c:pt>
                <c:pt idx="1148">
                  <c:v>497.93099999999998</c:v>
                </c:pt>
                <c:pt idx="1149">
                  <c:v>499.899</c:v>
                </c:pt>
                <c:pt idx="1150">
                  <c:v>483.43099999999998</c:v>
                </c:pt>
                <c:pt idx="1151">
                  <c:v>479.392</c:v>
                </c:pt>
                <c:pt idx="1152">
                  <c:v>478.96499999999997</c:v>
                </c:pt>
                <c:pt idx="1153">
                  <c:v>476.97500000000002</c:v>
                </c:pt>
                <c:pt idx="1154">
                  <c:v>475.67599999999999</c:v>
                </c:pt>
                <c:pt idx="1155">
                  <c:v>475.47199999999998</c:v>
                </c:pt>
                <c:pt idx="1156">
                  <c:v>475.42700000000002</c:v>
                </c:pt>
                <c:pt idx="1157">
                  <c:v>474.77800000000002</c:v>
                </c:pt>
                <c:pt idx="1158">
                  <c:v>474.31400000000002</c:v>
                </c:pt>
                <c:pt idx="1159">
                  <c:v>474.27800000000002</c:v>
                </c:pt>
                <c:pt idx="1160">
                  <c:v>473.964</c:v>
                </c:pt>
                <c:pt idx="1161">
                  <c:v>473.25700000000001</c:v>
                </c:pt>
                <c:pt idx="1162">
                  <c:v>481.16899999999998</c:v>
                </c:pt>
                <c:pt idx="1163">
                  <c:v>478.565</c:v>
                </c:pt>
                <c:pt idx="1164">
                  <c:v>478.52199999999999</c:v>
                </c:pt>
                <c:pt idx="1165">
                  <c:v>478.32400000000001</c:v>
                </c:pt>
                <c:pt idx="1166">
                  <c:v>476.09</c:v>
                </c:pt>
                <c:pt idx="1167">
                  <c:v>478.303</c:v>
                </c:pt>
                <c:pt idx="1168">
                  <c:v>480.17500000000001</c:v>
                </c:pt>
                <c:pt idx="1169">
                  <c:v>482.01400000000001</c:v>
                </c:pt>
                <c:pt idx="1170">
                  <c:v>483.69099999999997</c:v>
                </c:pt>
                <c:pt idx="1171">
                  <c:v>485.16199999999998</c:v>
                </c:pt>
                <c:pt idx="1172">
                  <c:v>486.67200000000003</c:v>
                </c:pt>
                <c:pt idx="1173">
                  <c:v>490.43299999999999</c:v>
                </c:pt>
                <c:pt idx="1174">
                  <c:v>520.04700000000003</c:v>
                </c:pt>
                <c:pt idx="1175">
                  <c:v>525.60699999999997</c:v>
                </c:pt>
                <c:pt idx="1176">
                  <c:v>524.553</c:v>
                </c:pt>
                <c:pt idx="1177">
                  <c:v>529.76300000000003</c:v>
                </c:pt>
                <c:pt idx="1178">
                  <c:v>529.43700000000001</c:v>
                </c:pt>
                <c:pt idx="1179">
                  <c:v>528.96199999999999</c:v>
                </c:pt>
                <c:pt idx="1180">
                  <c:v>528.89700000000005</c:v>
                </c:pt>
                <c:pt idx="1181">
                  <c:v>528.15700000000004</c:v>
                </c:pt>
                <c:pt idx="1182">
                  <c:v>527.78099999999995</c:v>
                </c:pt>
                <c:pt idx="1183">
                  <c:v>527.58399999999995</c:v>
                </c:pt>
                <c:pt idx="1184">
                  <c:v>527.00900000000001</c:v>
                </c:pt>
                <c:pt idx="1185">
                  <c:v>526.52700000000004</c:v>
                </c:pt>
                <c:pt idx="1186">
                  <c:v>526.27099999999996</c:v>
                </c:pt>
                <c:pt idx="1187">
                  <c:v>525.55100000000004</c:v>
                </c:pt>
                <c:pt idx="1188">
                  <c:v>525.10199999999998</c:v>
                </c:pt>
                <c:pt idx="1189">
                  <c:v>524.75099999999998</c:v>
                </c:pt>
                <c:pt idx="1190">
                  <c:v>524.29499999999996</c:v>
                </c:pt>
                <c:pt idx="1191">
                  <c:v>523.87900000000002</c:v>
                </c:pt>
                <c:pt idx="1192">
                  <c:v>524.36699999999996</c:v>
                </c:pt>
                <c:pt idx="1193">
                  <c:v>523.89800000000002</c:v>
                </c:pt>
                <c:pt idx="1194">
                  <c:v>523.52599999999995</c:v>
                </c:pt>
                <c:pt idx="1195">
                  <c:v>522.59299999999996</c:v>
                </c:pt>
                <c:pt idx="1196">
                  <c:v>328.25900000000001</c:v>
                </c:pt>
                <c:pt idx="1197">
                  <c:v>240.21199999999999</c:v>
                </c:pt>
                <c:pt idx="1198">
                  <c:v>219.947</c:v>
                </c:pt>
                <c:pt idx="1199">
                  <c:v>205.80699999999999</c:v>
                </c:pt>
                <c:pt idx="1200">
                  <c:v>195.80799999999999</c:v>
                </c:pt>
                <c:pt idx="1201">
                  <c:v>188.02500000000001</c:v>
                </c:pt>
                <c:pt idx="1202">
                  <c:v>181.90899999999999</c:v>
                </c:pt>
                <c:pt idx="1203">
                  <c:v>176.68700000000001</c:v>
                </c:pt>
                <c:pt idx="1204">
                  <c:v>172.08500000000001</c:v>
                </c:pt>
                <c:pt idx="1205">
                  <c:v>167.816</c:v>
                </c:pt>
                <c:pt idx="1206">
                  <c:v>163.80699999999999</c:v>
                </c:pt>
                <c:pt idx="1207">
                  <c:v>157.148</c:v>
                </c:pt>
                <c:pt idx="1208">
                  <c:v>106.301</c:v>
                </c:pt>
                <c:pt idx="1209">
                  <c:v>102.014</c:v>
                </c:pt>
                <c:pt idx="1210">
                  <c:v>101.03700000000001</c:v>
                </c:pt>
                <c:pt idx="1211">
                  <c:v>102.672</c:v>
                </c:pt>
                <c:pt idx="1212">
                  <c:v>109.07899999999999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120.88800000000001</c:v>
                </c:pt>
                <c:pt idx="1230">
                  <c:v>132.64400000000001</c:v>
                </c:pt>
                <c:pt idx="1231">
                  <c:v>143.804</c:v>
                </c:pt>
                <c:pt idx="1232">
                  <c:v>154.124</c:v>
                </c:pt>
                <c:pt idx="1233">
                  <c:v>163.72900000000001</c:v>
                </c:pt>
                <c:pt idx="1234">
                  <c:v>172.32499999999999</c:v>
                </c:pt>
                <c:pt idx="1235">
                  <c:v>187.26</c:v>
                </c:pt>
                <c:pt idx="1236">
                  <c:v>312.03399999999999</c:v>
                </c:pt>
                <c:pt idx="1237">
                  <c:v>328.62</c:v>
                </c:pt>
                <c:pt idx="1238">
                  <c:v>349.57</c:v>
                </c:pt>
                <c:pt idx="1239">
                  <c:v>362.43200000000002</c:v>
                </c:pt>
                <c:pt idx="1240">
                  <c:v>372.82900000000001</c:v>
                </c:pt>
                <c:pt idx="1241">
                  <c:v>380.88799999999998</c:v>
                </c:pt>
                <c:pt idx="1242">
                  <c:v>387.44</c:v>
                </c:pt>
                <c:pt idx="1243">
                  <c:v>393.13200000000001</c:v>
                </c:pt>
                <c:pt idx="1244">
                  <c:v>398.3</c:v>
                </c:pt>
                <c:pt idx="1245">
                  <c:v>402.90499999999997</c:v>
                </c:pt>
                <c:pt idx="1246">
                  <c:v>407.06400000000002</c:v>
                </c:pt>
                <c:pt idx="1247">
                  <c:v>413.75700000000001</c:v>
                </c:pt>
                <c:pt idx="1248">
                  <c:v>420.93200000000002</c:v>
                </c:pt>
                <c:pt idx="1249">
                  <c:v>427.27800000000002</c:v>
                </c:pt>
                <c:pt idx="1250">
                  <c:v>488.572</c:v>
                </c:pt>
                <c:pt idx="1251">
                  <c:v>486.911</c:v>
                </c:pt>
                <c:pt idx="1252">
                  <c:v>487.38200000000001</c:v>
                </c:pt>
                <c:pt idx="1253">
                  <c:v>487.375</c:v>
                </c:pt>
                <c:pt idx="1254">
                  <c:v>488.1</c:v>
                </c:pt>
                <c:pt idx="1255">
                  <c:v>490.12099999999998</c:v>
                </c:pt>
                <c:pt idx="1256">
                  <c:v>490.77800000000002</c:v>
                </c:pt>
                <c:pt idx="1257">
                  <c:v>491.20800000000003</c:v>
                </c:pt>
                <c:pt idx="1258">
                  <c:v>492.387</c:v>
                </c:pt>
                <c:pt idx="1259">
                  <c:v>495.06200000000001</c:v>
                </c:pt>
                <c:pt idx="1260">
                  <c:v>498.52600000000001</c:v>
                </c:pt>
                <c:pt idx="1261">
                  <c:v>501.04300000000001</c:v>
                </c:pt>
                <c:pt idx="1262">
                  <c:v>523.06399999999996</c:v>
                </c:pt>
                <c:pt idx="1263">
                  <c:v>522.10799999999995</c:v>
                </c:pt>
                <c:pt idx="1264">
                  <c:v>524.62</c:v>
                </c:pt>
                <c:pt idx="1265">
                  <c:v>522.73699999999997</c:v>
                </c:pt>
                <c:pt idx="1266">
                  <c:v>527.24099999999999</c:v>
                </c:pt>
                <c:pt idx="1267">
                  <c:v>526.75900000000001</c:v>
                </c:pt>
                <c:pt idx="1268">
                  <c:v>526.20899999999995</c:v>
                </c:pt>
                <c:pt idx="1269">
                  <c:v>527.98599999999999</c:v>
                </c:pt>
                <c:pt idx="1270">
                  <c:v>526.35699999999997</c:v>
                </c:pt>
                <c:pt idx="1271">
                  <c:v>525.20299999999997</c:v>
                </c:pt>
                <c:pt idx="1272">
                  <c:v>524.54499999999996</c:v>
                </c:pt>
                <c:pt idx="1273">
                  <c:v>525.52700000000004</c:v>
                </c:pt>
                <c:pt idx="1274">
                  <c:v>524.13800000000003</c:v>
                </c:pt>
                <c:pt idx="1275">
                  <c:v>469.23500000000001</c:v>
                </c:pt>
                <c:pt idx="1276">
                  <c:v>468.99299999999999</c:v>
                </c:pt>
                <c:pt idx="1277">
                  <c:v>470.69900000000001</c:v>
                </c:pt>
                <c:pt idx="1278">
                  <c:v>471.76100000000002</c:v>
                </c:pt>
                <c:pt idx="1279">
                  <c:v>472.58499999999998</c:v>
                </c:pt>
                <c:pt idx="1280">
                  <c:v>472.47699999999998</c:v>
                </c:pt>
                <c:pt idx="1281">
                  <c:v>472.36</c:v>
                </c:pt>
                <c:pt idx="1282">
                  <c:v>472.197</c:v>
                </c:pt>
                <c:pt idx="1283">
                  <c:v>471.98500000000001</c:v>
                </c:pt>
                <c:pt idx="1284">
                  <c:v>471.79899999999998</c:v>
                </c:pt>
                <c:pt idx="1285">
                  <c:v>471.59</c:v>
                </c:pt>
                <c:pt idx="1286">
                  <c:v>471.81200000000001</c:v>
                </c:pt>
                <c:pt idx="1287">
                  <c:v>475.83600000000001</c:v>
                </c:pt>
                <c:pt idx="1288">
                  <c:v>469.92899999999997</c:v>
                </c:pt>
                <c:pt idx="1289">
                  <c:v>471.54300000000001</c:v>
                </c:pt>
                <c:pt idx="1290">
                  <c:v>471.67500000000001</c:v>
                </c:pt>
                <c:pt idx="1291">
                  <c:v>472.06799999999998</c:v>
                </c:pt>
                <c:pt idx="1292">
                  <c:v>472.709</c:v>
                </c:pt>
                <c:pt idx="1293">
                  <c:v>473.20800000000003</c:v>
                </c:pt>
                <c:pt idx="1294">
                  <c:v>473.779</c:v>
                </c:pt>
                <c:pt idx="1295">
                  <c:v>475.20400000000001</c:v>
                </c:pt>
                <c:pt idx="1296">
                  <c:v>476.61799999999999</c:v>
                </c:pt>
                <c:pt idx="1297">
                  <c:v>477.09899999999999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478.351</c:v>
                </c:pt>
                <c:pt idx="1330">
                  <c:v>261.40800000000002</c:v>
                </c:pt>
                <c:pt idx="1331">
                  <c:v>239.64599999999999</c:v>
                </c:pt>
                <c:pt idx="1332">
                  <c:v>241.74600000000001</c:v>
                </c:pt>
                <c:pt idx="1333">
                  <c:v>241.67500000000001</c:v>
                </c:pt>
                <c:pt idx="1334">
                  <c:v>241.71</c:v>
                </c:pt>
                <c:pt idx="1335">
                  <c:v>242.10300000000001</c:v>
                </c:pt>
                <c:pt idx="1336">
                  <c:v>242.40100000000001</c:v>
                </c:pt>
                <c:pt idx="1337">
                  <c:v>242.572</c:v>
                </c:pt>
                <c:pt idx="1338">
                  <c:v>242.559</c:v>
                </c:pt>
                <c:pt idx="1339">
                  <c:v>242.578</c:v>
                </c:pt>
                <c:pt idx="1340">
                  <c:v>242.489</c:v>
                </c:pt>
                <c:pt idx="1341">
                  <c:v>242.76599999999999</c:v>
                </c:pt>
                <c:pt idx="1342">
                  <c:v>319.18900000000002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310.14699999999999</c:v>
                </c:pt>
                <c:pt idx="1354">
                  <c:v>318.12599999999998</c:v>
                </c:pt>
                <c:pt idx="1355">
                  <c:v>320.47300000000001</c:v>
                </c:pt>
                <c:pt idx="1356">
                  <c:v>316.11599999999999</c:v>
                </c:pt>
                <c:pt idx="1357">
                  <c:v>314.642</c:v>
                </c:pt>
                <c:pt idx="1358">
                  <c:v>313.54700000000003</c:v>
                </c:pt>
                <c:pt idx="1359">
                  <c:v>312.39999999999998</c:v>
                </c:pt>
                <c:pt idx="1360">
                  <c:v>312.13900000000001</c:v>
                </c:pt>
                <c:pt idx="1361">
                  <c:v>311.39499999999998</c:v>
                </c:pt>
                <c:pt idx="1362">
                  <c:v>310.71499999999997</c:v>
                </c:pt>
                <c:pt idx="1363">
                  <c:v>310.44200000000001</c:v>
                </c:pt>
                <c:pt idx="1364">
                  <c:v>310.161</c:v>
                </c:pt>
                <c:pt idx="1365">
                  <c:v>309.88</c:v>
                </c:pt>
                <c:pt idx="1366">
                  <c:v>309.44099999999997</c:v>
                </c:pt>
                <c:pt idx="1367">
                  <c:v>309.267</c:v>
                </c:pt>
                <c:pt idx="1368">
                  <c:v>309.28399999999999</c:v>
                </c:pt>
                <c:pt idx="1369">
                  <c:v>309.32799999999997</c:v>
                </c:pt>
                <c:pt idx="1370">
                  <c:v>309.43200000000002</c:v>
                </c:pt>
                <c:pt idx="1371">
                  <c:v>309.45400000000001</c:v>
                </c:pt>
                <c:pt idx="1372">
                  <c:v>309.61200000000002</c:v>
                </c:pt>
                <c:pt idx="1373">
                  <c:v>309.77600000000001</c:v>
                </c:pt>
                <c:pt idx="1374">
                  <c:v>309.983</c:v>
                </c:pt>
                <c:pt idx="1375">
                  <c:v>310.20600000000002</c:v>
                </c:pt>
                <c:pt idx="1376">
                  <c:v>310.77600000000001</c:v>
                </c:pt>
                <c:pt idx="1377">
                  <c:v>451.459</c:v>
                </c:pt>
                <c:pt idx="1378">
                  <c:v>444.57100000000003</c:v>
                </c:pt>
                <c:pt idx="1379">
                  <c:v>447.43</c:v>
                </c:pt>
                <c:pt idx="1380">
                  <c:v>447.38600000000002</c:v>
                </c:pt>
                <c:pt idx="1381">
                  <c:v>448.339</c:v>
                </c:pt>
                <c:pt idx="1382">
                  <c:v>448.05399999999997</c:v>
                </c:pt>
                <c:pt idx="1383">
                  <c:v>448.24599999999998</c:v>
                </c:pt>
                <c:pt idx="1384">
                  <c:v>448.416</c:v>
                </c:pt>
                <c:pt idx="1385">
                  <c:v>449.09300000000002</c:v>
                </c:pt>
                <c:pt idx="1386">
                  <c:v>450.233</c:v>
                </c:pt>
                <c:pt idx="1387">
                  <c:v>451.03100000000001</c:v>
                </c:pt>
                <c:pt idx="1388">
                  <c:v>452.50400000000002</c:v>
                </c:pt>
                <c:pt idx="1389">
                  <c:v>475.01299999999998</c:v>
                </c:pt>
                <c:pt idx="1390">
                  <c:v>475.286</c:v>
                </c:pt>
                <c:pt idx="1391">
                  <c:v>476.69400000000002</c:v>
                </c:pt>
                <c:pt idx="1392">
                  <c:v>477.13099999999997</c:v>
                </c:pt>
                <c:pt idx="1393">
                  <c:v>476.48200000000003</c:v>
                </c:pt>
                <c:pt idx="1394">
                  <c:v>477.41500000000002</c:v>
                </c:pt>
                <c:pt idx="1395">
                  <c:v>479.29199999999997</c:v>
                </c:pt>
                <c:pt idx="1396">
                  <c:v>482.62900000000002</c:v>
                </c:pt>
                <c:pt idx="1397">
                  <c:v>485.11</c:v>
                </c:pt>
                <c:pt idx="1398">
                  <c:v>486.80200000000002</c:v>
                </c:pt>
                <c:pt idx="1399">
                  <c:v>487.71899999999999</c:v>
                </c:pt>
                <c:pt idx="1400">
                  <c:v>488.88200000000001</c:v>
                </c:pt>
                <c:pt idx="1401">
                  <c:v>514.29700000000003</c:v>
                </c:pt>
                <c:pt idx="1402">
                  <c:v>513.05499999999995</c:v>
                </c:pt>
                <c:pt idx="1403">
                  <c:v>515.54300000000001</c:v>
                </c:pt>
                <c:pt idx="1404">
                  <c:v>515.31399999999996</c:v>
                </c:pt>
                <c:pt idx="1405">
                  <c:v>514.60299999999995</c:v>
                </c:pt>
                <c:pt idx="1406">
                  <c:v>513.38800000000003</c:v>
                </c:pt>
                <c:pt idx="1407">
                  <c:v>513.11900000000003</c:v>
                </c:pt>
                <c:pt idx="1408">
                  <c:v>514.65599999999995</c:v>
                </c:pt>
                <c:pt idx="1409">
                  <c:v>512.93899999999996</c:v>
                </c:pt>
                <c:pt idx="1410">
                  <c:v>512.58500000000004</c:v>
                </c:pt>
                <c:pt idx="1411">
                  <c:v>512.01099999999997</c:v>
                </c:pt>
                <c:pt idx="1412">
                  <c:v>511.77100000000002</c:v>
                </c:pt>
                <c:pt idx="1413">
                  <c:v>511.51900000000001</c:v>
                </c:pt>
                <c:pt idx="1414">
                  <c:v>511.00099999999998</c:v>
                </c:pt>
                <c:pt idx="1415">
                  <c:v>510.62700000000001</c:v>
                </c:pt>
                <c:pt idx="1416">
                  <c:v>510.20100000000002</c:v>
                </c:pt>
                <c:pt idx="1417">
                  <c:v>509.94099999999997</c:v>
                </c:pt>
                <c:pt idx="1418">
                  <c:v>509.75</c:v>
                </c:pt>
                <c:pt idx="1419">
                  <c:v>509.09300000000002</c:v>
                </c:pt>
                <c:pt idx="1420">
                  <c:v>508.54599999999999</c:v>
                </c:pt>
                <c:pt idx="1421">
                  <c:v>508.37700000000001</c:v>
                </c:pt>
                <c:pt idx="1422">
                  <c:v>508.74900000000002</c:v>
                </c:pt>
                <c:pt idx="1423">
                  <c:v>508.60700000000003</c:v>
                </c:pt>
                <c:pt idx="1424">
                  <c:v>508.48399999999998</c:v>
                </c:pt>
                <c:pt idx="1425">
                  <c:v>508.39400000000001</c:v>
                </c:pt>
                <c:pt idx="1426">
                  <c:v>508.26600000000002</c:v>
                </c:pt>
                <c:pt idx="1427">
                  <c:v>508.87599999999998</c:v>
                </c:pt>
                <c:pt idx="1428">
                  <c:v>508.69400000000002</c:v>
                </c:pt>
                <c:pt idx="1429">
                  <c:v>509.416</c:v>
                </c:pt>
                <c:pt idx="1430">
                  <c:v>509.404</c:v>
                </c:pt>
                <c:pt idx="1431">
                  <c:v>509.54199999999997</c:v>
                </c:pt>
                <c:pt idx="1432">
                  <c:v>509.786</c:v>
                </c:pt>
                <c:pt idx="1433">
                  <c:v>509.96800000000002</c:v>
                </c:pt>
                <c:pt idx="1434">
                  <c:v>510.26499999999999</c:v>
                </c:pt>
                <c:pt idx="1435">
                  <c:v>510.94</c:v>
                </c:pt>
                <c:pt idx="1436">
                  <c:v>511.24400000000003</c:v>
                </c:pt>
                <c:pt idx="1437">
                  <c:v>511.399</c:v>
                </c:pt>
                <c:pt idx="1438">
                  <c:v>511.48200000000003</c:v>
                </c:pt>
                <c:pt idx="1439">
                  <c:v>467.70699999999999</c:v>
                </c:pt>
                <c:pt idx="1440">
                  <c:v>466.48899999999998</c:v>
                </c:pt>
                <c:pt idx="1441">
                  <c:v>464.99599999999998</c:v>
                </c:pt>
                <c:pt idx="1442">
                  <c:v>466.61099999999999</c:v>
                </c:pt>
                <c:pt idx="1443">
                  <c:v>468.66399999999999</c:v>
                </c:pt>
                <c:pt idx="1444">
                  <c:v>469.59699999999998</c:v>
                </c:pt>
                <c:pt idx="1445">
                  <c:v>470.14600000000002</c:v>
                </c:pt>
                <c:pt idx="1446">
                  <c:v>470.39699999999999</c:v>
                </c:pt>
                <c:pt idx="1447">
                  <c:v>471.41699999999997</c:v>
                </c:pt>
                <c:pt idx="1448">
                  <c:v>471.74</c:v>
                </c:pt>
                <c:pt idx="1449">
                  <c:v>473.404</c:v>
                </c:pt>
                <c:pt idx="1450">
                  <c:v>478.416</c:v>
                </c:pt>
                <c:pt idx="1451">
                  <c:v>547.54300000000001</c:v>
                </c:pt>
                <c:pt idx="1452">
                  <c:v>523.18899999999996</c:v>
                </c:pt>
                <c:pt idx="1453">
                  <c:v>526.48299999999995</c:v>
                </c:pt>
                <c:pt idx="1454">
                  <c:v>529.21199999999999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527.15099999999995</c:v>
                </c:pt>
                <c:pt idx="1750">
                  <c:v>527.12900000000002</c:v>
                </c:pt>
                <c:pt idx="1751">
                  <c:v>526.36300000000006</c:v>
                </c:pt>
                <c:pt idx="1752">
                  <c:v>525.65</c:v>
                </c:pt>
                <c:pt idx="1753">
                  <c:v>525.18499999999995</c:v>
                </c:pt>
                <c:pt idx="1754">
                  <c:v>525.29</c:v>
                </c:pt>
                <c:pt idx="1755">
                  <c:v>524.85500000000002</c:v>
                </c:pt>
                <c:pt idx="1756">
                  <c:v>524.59500000000003</c:v>
                </c:pt>
                <c:pt idx="1757">
                  <c:v>526.81899999999996</c:v>
                </c:pt>
                <c:pt idx="1758">
                  <c:v>376.35599999999999</c:v>
                </c:pt>
                <c:pt idx="1759">
                  <c:v>376.87700000000001</c:v>
                </c:pt>
                <c:pt idx="1760">
                  <c:v>373.654</c:v>
                </c:pt>
                <c:pt idx="1761">
                  <c:v>371.20600000000002</c:v>
                </c:pt>
                <c:pt idx="1762">
                  <c:v>369.88600000000002</c:v>
                </c:pt>
                <c:pt idx="1763">
                  <c:v>368.12</c:v>
                </c:pt>
                <c:pt idx="1764">
                  <c:v>366.86799999999999</c:v>
                </c:pt>
                <c:pt idx="1765">
                  <c:v>365.94600000000003</c:v>
                </c:pt>
                <c:pt idx="1766">
                  <c:v>365.02199999999999</c:v>
                </c:pt>
                <c:pt idx="1767">
                  <c:v>364.33300000000003</c:v>
                </c:pt>
                <c:pt idx="1768">
                  <c:v>363.74</c:v>
                </c:pt>
                <c:pt idx="1769">
                  <c:v>360.09399999999999</c:v>
                </c:pt>
                <c:pt idx="1770">
                  <c:v>398.1</c:v>
                </c:pt>
                <c:pt idx="1771">
                  <c:v>399.65699999999998</c:v>
                </c:pt>
                <c:pt idx="1772">
                  <c:v>400.024</c:v>
                </c:pt>
                <c:pt idx="1773">
                  <c:v>399.738</c:v>
                </c:pt>
                <c:pt idx="1774">
                  <c:v>399.66800000000001</c:v>
                </c:pt>
                <c:pt idx="1775">
                  <c:v>399.40499999999997</c:v>
                </c:pt>
                <c:pt idx="1776">
                  <c:v>399.12299999999999</c:v>
                </c:pt>
                <c:pt idx="1777">
                  <c:v>398.56900000000002</c:v>
                </c:pt>
                <c:pt idx="1778">
                  <c:v>398.47399999999999</c:v>
                </c:pt>
                <c:pt idx="1779">
                  <c:v>398.14699999999999</c:v>
                </c:pt>
                <c:pt idx="1780">
                  <c:v>397.88099999999997</c:v>
                </c:pt>
                <c:pt idx="1781">
                  <c:v>397.43099999999998</c:v>
                </c:pt>
                <c:pt idx="1782">
                  <c:v>399.09500000000003</c:v>
                </c:pt>
                <c:pt idx="1783">
                  <c:v>458.11700000000002</c:v>
                </c:pt>
                <c:pt idx="1784">
                  <c:v>500.93599999999998</c:v>
                </c:pt>
                <c:pt idx="1785">
                  <c:v>500.48200000000003</c:v>
                </c:pt>
                <c:pt idx="1786">
                  <c:v>502.58199999999999</c:v>
                </c:pt>
                <c:pt idx="1787">
                  <c:v>504.34199999999998</c:v>
                </c:pt>
                <c:pt idx="1788">
                  <c:v>505.58300000000003</c:v>
                </c:pt>
                <c:pt idx="1789">
                  <c:v>506.83300000000003</c:v>
                </c:pt>
                <c:pt idx="1790">
                  <c:v>507.69</c:v>
                </c:pt>
                <c:pt idx="1791">
                  <c:v>508.46199999999999</c:v>
                </c:pt>
                <c:pt idx="1792">
                  <c:v>509.47500000000002</c:v>
                </c:pt>
                <c:pt idx="1793">
                  <c:v>509.56099999999998</c:v>
                </c:pt>
                <c:pt idx="1794">
                  <c:v>512.07500000000005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531.24599999999998</c:v>
                </c:pt>
                <c:pt idx="1807">
                  <c:v>554.16200000000003</c:v>
                </c:pt>
                <c:pt idx="1808">
                  <c:v>532.94799999999998</c:v>
                </c:pt>
                <c:pt idx="1809">
                  <c:v>522.28499999999997</c:v>
                </c:pt>
                <c:pt idx="1810">
                  <c:v>513.05799999999999</c:v>
                </c:pt>
                <c:pt idx="1811">
                  <c:v>509.15499999999997</c:v>
                </c:pt>
                <c:pt idx="1812">
                  <c:v>506.89299999999997</c:v>
                </c:pt>
                <c:pt idx="1813">
                  <c:v>505.69499999999999</c:v>
                </c:pt>
                <c:pt idx="1814">
                  <c:v>505.10899999999998</c:v>
                </c:pt>
                <c:pt idx="1815">
                  <c:v>504.90499999999997</c:v>
                </c:pt>
                <c:pt idx="1816">
                  <c:v>504.9</c:v>
                </c:pt>
                <c:pt idx="1817">
                  <c:v>505.03100000000001</c:v>
                </c:pt>
                <c:pt idx="1818">
                  <c:v>504.77800000000002</c:v>
                </c:pt>
                <c:pt idx="1819">
                  <c:v>506.35599999999999</c:v>
                </c:pt>
                <c:pt idx="1820">
                  <c:v>507.36399999999998</c:v>
                </c:pt>
                <c:pt idx="1821">
                  <c:v>508.44</c:v>
                </c:pt>
                <c:pt idx="1822">
                  <c:v>509.11500000000001</c:v>
                </c:pt>
                <c:pt idx="1823">
                  <c:v>508.79199999999997</c:v>
                </c:pt>
                <c:pt idx="1824">
                  <c:v>509.52199999999999</c:v>
                </c:pt>
                <c:pt idx="1825">
                  <c:v>509.83199999999999</c:v>
                </c:pt>
                <c:pt idx="1826">
                  <c:v>510.49200000000002</c:v>
                </c:pt>
                <c:pt idx="1827">
                  <c:v>511.322</c:v>
                </c:pt>
                <c:pt idx="1828">
                  <c:v>511.541</c:v>
                </c:pt>
                <c:pt idx="1829">
                  <c:v>190.66200000000001</c:v>
                </c:pt>
                <c:pt idx="1830">
                  <c:v>162.06899999999999</c:v>
                </c:pt>
                <c:pt idx="1831">
                  <c:v>152.86199999999999</c:v>
                </c:pt>
                <c:pt idx="1832">
                  <c:v>148.29400000000001</c:v>
                </c:pt>
                <c:pt idx="1833">
                  <c:v>144.72399999999999</c:v>
                </c:pt>
                <c:pt idx="1834">
                  <c:v>143.32900000000001</c:v>
                </c:pt>
                <c:pt idx="1835">
                  <c:v>141.905</c:v>
                </c:pt>
                <c:pt idx="1836">
                  <c:v>140.87899999999999</c:v>
                </c:pt>
                <c:pt idx="1837">
                  <c:v>139.74199999999999</c:v>
                </c:pt>
                <c:pt idx="1838">
                  <c:v>139.10900000000001</c:v>
                </c:pt>
                <c:pt idx="1839">
                  <c:v>138.327</c:v>
                </c:pt>
                <c:pt idx="1840">
                  <c:v>136.86699999999999</c:v>
                </c:pt>
                <c:pt idx="1841">
                  <c:v>135.53399999999999</c:v>
                </c:pt>
                <c:pt idx="1842">
                  <c:v>133.26900000000001</c:v>
                </c:pt>
                <c:pt idx="1843">
                  <c:v>133.94200000000001</c:v>
                </c:pt>
                <c:pt idx="1844">
                  <c:v>135.09</c:v>
                </c:pt>
                <c:pt idx="1845">
                  <c:v>121.44</c:v>
                </c:pt>
                <c:pt idx="1846">
                  <c:v>116.218</c:v>
                </c:pt>
                <c:pt idx="1847">
                  <c:v>113.316</c:v>
                </c:pt>
                <c:pt idx="1848">
                  <c:v>110.78</c:v>
                </c:pt>
                <c:pt idx="1849">
                  <c:v>108.874</c:v>
                </c:pt>
                <c:pt idx="1850">
                  <c:v>107.029</c:v>
                </c:pt>
                <c:pt idx="1851">
                  <c:v>105.282</c:v>
                </c:pt>
                <c:pt idx="1852">
                  <c:v>103.328</c:v>
                </c:pt>
                <c:pt idx="1853">
                  <c:v>87.444400000000002</c:v>
                </c:pt>
                <c:pt idx="1854">
                  <c:v>83.747799999999998</c:v>
                </c:pt>
                <c:pt idx="1855">
                  <c:v>95.192499999999995</c:v>
                </c:pt>
                <c:pt idx="1856">
                  <c:v>116.592</c:v>
                </c:pt>
                <c:pt idx="1857">
                  <c:v>177.94499999999999</c:v>
                </c:pt>
                <c:pt idx="1858">
                  <c:v>206.44800000000001</c:v>
                </c:pt>
                <c:pt idx="1859">
                  <c:v>225.84700000000001</c:v>
                </c:pt>
                <c:pt idx="1860">
                  <c:v>241.62200000000001</c:v>
                </c:pt>
                <c:pt idx="1861">
                  <c:v>255.053</c:v>
                </c:pt>
                <c:pt idx="1862">
                  <c:v>266.86599999999999</c:v>
                </c:pt>
                <c:pt idx="1863">
                  <c:v>276.85399999999998</c:v>
                </c:pt>
                <c:pt idx="1864">
                  <c:v>290.59100000000001</c:v>
                </c:pt>
                <c:pt idx="1865">
                  <c:v>386.16199999999998</c:v>
                </c:pt>
                <c:pt idx="1866">
                  <c:v>391.17099999999999</c:v>
                </c:pt>
                <c:pt idx="1867">
                  <c:v>397.27300000000002</c:v>
                </c:pt>
                <c:pt idx="1868">
                  <c:v>406.66</c:v>
                </c:pt>
                <c:pt idx="1869">
                  <c:v>428.55200000000002</c:v>
                </c:pt>
                <c:pt idx="1870">
                  <c:v>440.72500000000002</c:v>
                </c:pt>
                <c:pt idx="1871">
                  <c:v>448.24900000000002</c:v>
                </c:pt>
                <c:pt idx="1872">
                  <c:v>454.11900000000003</c:v>
                </c:pt>
                <c:pt idx="1873">
                  <c:v>460.06599999999997</c:v>
                </c:pt>
                <c:pt idx="1874">
                  <c:v>465.29500000000002</c:v>
                </c:pt>
                <c:pt idx="1875">
                  <c:v>469.44400000000002</c:v>
                </c:pt>
                <c:pt idx="1876">
                  <c:v>475.88200000000001</c:v>
                </c:pt>
                <c:pt idx="1877">
                  <c:v>480.93200000000002</c:v>
                </c:pt>
                <c:pt idx="1878">
                  <c:v>484.62200000000001</c:v>
                </c:pt>
                <c:pt idx="1879">
                  <c:v>488.55399999999997</c:v>
                </c:pt>
                <c:pt idx="1880">
                  <c:v>491.565</c:v>
                </c:pt>
                <c:pt idx="1881">
                  <c:v>493.97500000000002</c:v>
                </c:pt>
                <c:pt idx="1882">
                  <c:v>496.31599999999997</c:v>
                </c:pt>
                <c:pt idx="1883">
                  <c:v>498.87900000000002</c:v>
                </c:pt>
                <c:pt idx="1884">
                  <c:v>501.07499999999999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503.01299999999998</c:v>
                </c:pt>
                <c:pt idx="1900">
                  <c:v>519.03800000000001</c:v>
                </c:pt>
                <c:pt idx="1901">
                  <c:v>517.45500000000004</c:v>
                </c:pt>
                <c:pt idx="1902">
                  <c:v>516.99199999999996</c:v>
                </c:pt>
                <c:pt idx="1903">
                  <c:v>516.27300000000002</c:v>
                </c:pt>
                <c:pt idx="1904">
                  <c:v>514.52700000000004</c:v>
                </c:pt>
                <c:pt idx="1905">
                  <c:v>514.30100000000004</c:v>
                </c:pt>
                <c:pt idx="1906">
                  <c:v>456.37299999999999</c:v>
                </c:pt>
                <c:pt idx="1907">
                  <c:v>413.75299999999999</c:v>
                </c:pt>
                <c:pt idx="1908">
                  <c:v>382.47399999999999</c:v>
                </c:pt>
                <c:pt idx="1909">
                  <c:v>356.88099999999997</c:v>
                </c:pt>
                <c:pt idx="1910">
                  <c:v>335.52699999999999</c:v>
                </c:pt>
                <c:pt idx="1911">
                  <c:v>318.04899999999998</c:v>
                </c:pt>
                <c:pt idx="1912">
                  <c:v>176.511</c:v>
                </c:pt>
                <c:pt idx="1913">
                  <c:v>177.55600000000001</c:v>
                </c:pt>
                <c:pt idx="1914">
                  <c:v>178.25899999999999</c:v>
                </c:pt>
                <c:pt idx="1915">
                  <c:v>176.721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178.78299999999999</c:v>
                </c:pt>
                <c:pt idx="1927">
                  <c:v>196.64</c:v>
                </c:pt>
                <c:pt idx="1928">
                  <c:v>254.22200000000001</c:v>
                </c:pt>
                <c:pt idx="1929">
                  <c:v>299.49700000000001</c:v>
                </c:pt>
                <c:pt idx="1930">
                  <c:v>346.60500000000002</c:v>
                </c:pt>
                <c:pt idx="1931">
                  <c:v>400.65899999999999</c:v>
                </c:pt>
                <c:pt idx="1932">
                  <c:v>443.79199999999997</c:v>
                </c:pt>
                <c:pt idx="1933">
                  <c:v>481.9</c:v>
                </c:pt>
                <c:pt idx="1934">
                  <c:v>783.25599999999997</c:v>
                </c:pt>
                <c:pt idx="1935">
                  <c:v>807.92</c:v>
                </c:pt>
                <c:pt idx="1936">
                  <c:v>804.79200000000003</c:v>
                </c:pt>
                <c:pt idx="1937">
                  <c:v>801.43299999999999</c:v>
                </c:pt>
                <c:pt idx="1938">
                  <c:v>807.73699999999997</c:v>
                </c:pt>
                <c:pt idx="1939">
                  <c:v>808.77200000000005</c:v>
                </c:pt>
                <c:pt idx="1940">
                  <c:v>758.41499999999996</c:v>
                </c:pt>
                <c:pt idx="1941">
                  <c:v>723.16700000000003</c:v>
                </c:pt>
                <c:pt idx="1942">
                  <c:v>696.51199999999994</c:v>
                </c:pt>
                <c:pt idx="1943">
                  <c:v>676.26</c:v>
                </c:pt>
                <c:pt idx="1944">
                  <c:v>659.95299999999997</c:v>
                </c:pt>
                <c:pt idx="1945">
                  <c:v>646.46199999999999</c:v>
                </c:pt>
                <c:pt idx="1946">
                  <c:v>542.51800000000003</c:v>
                </c:pt>
                <c:pt idx="1947">
                  <c:v>548.32600000000002</c:v>
                </c:pt>
                <c:pt idx="1948">
                  <c:v>545.00099999999998</c:v>
                </c:pt>
                <c:pt idx="1949">
                  <c:v>543.61699999999996</c:v>
                </c:pt>
                <c:pt idx="1950">
                  <c:v>543.101</c:v>
                </c:pt>
                <c:pt idx="1951">
                  <c:v>545.154</c:v>
                </c:pt>
                <c:pt idx="1952">
                  <c:v>542.40099999999995</c:v>
                </c:pt>
                <c:pt idx="1953">
                  <c:v>541.524</c:v>
                </c:pt>
                <c:pt idx="1954">
                  <c:v>540.09500000000003</c:v>
                </c:pt>
                <c:pt idx="1955">
                  <c:v>539.976</c:v>
                </c:pt>
                <c:pt idx="1956">
                  <c:v>538.66899999999998</c:v>
                </c:pt>
                <c:pt idx="1957">
                  <c:v>538.16399999999999</c:v>
                </c:pt>
                <c:pt idx="1958">
                  <c:v>537.35900000000004</c:v>
                </c:pt>
                <c:pt idx="1959">
                  <c:v>536.47299999999996</c:v>
                </c:pt>
                <c:pt idx="1960">
                  <c:v>536.33799999999997</c:v>
                </c:pt>
                <c:pt idx="1961">
                  <c:v>537.23599999999999</c:v>
                </c:pt>
                <c:pt idx="1962">
                  <c:v>538.08399999999995</c:v>
                </c:pt>
                <c:pt idx="1963">
                  <c:v>538.88900000000001</c:v>
                </c:pt>
                <c:pt idx="1964">
                  <c:v>537.30899999999997</c:v>
                </c:pt>
                <c:pt idx="1965">
                  <c:v>535.72299999999996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535.14700000000005</c:v>
                </c:pt>
                <c:pt idx="1978">
                  <c:v>300.30099999999999</c:v>
                </c:pt>
                <c:pt idx="1979">
                  <c:v>309.62099999999998</c:v>
                </c:pt>
                <c:pt idx="1980">
                  <c:v>340.01299999999998</c:v>
                </c:pt>
                <c:pt idx="1981">
                  <c:v>361.00799999999998</c:v>
                </c:pt>
                <c:pt idx="1982">
                  <c:v>370.89600000000002</c:v>
                </c:pt>
                <c:pt idx="1983">
                  <c:v>381.71499999999997</c:v>
                </c:pt>
                <c:pt idx="1984">
                  <c:v>388.57299999999998</c:v>
                </c:pt>
                <c:pt idx="1985">
                  <c:v>393.70800000000003</c:v>
                </c:pt>
                <c:pt idx="1986">
                  <c:v>399.72</c:v>
                </c:pt>
                <c:pt idx="1987">
                  <c:v>403.77800000000002</c:v>
                </c:pt>
                <c:pt idx="1988">
                  <c:v>407.60599999999999</c:v>
                </c:pt>
                <c:pt idx="1989">
                  <c:v>412.00099999999998</c:v>
                </c:pt>
                <c:pt idx="1990">
                  <c:v>548.28300000000002</c:v>
                </c:pt>
                <c:pt idx="1991">
                  <c:v>534.26199999999994</c:v>
                </c:pt>
                <c:pt idx="1992">
                  <c:v>536.41899999999998</c:v>
                </c:pt>
                <c:pt idx="1993">
                  <c:v>535.69600000000003</c:v>
                </c:pt>
                <c:pt idx="1994">
                  <c:v>535.67899999999997</c:v>
                </c:pt>
                <c:pt idx="1995">
                  <c:v>536.67200000000003</c:v>
                </c:pt>
                <c:pt idx="1996">
                  <c:v>538.26400000000001</c:v>
                </c:pt>
                <c:pt idx="1997">
                  <c:v>539.14400000000001</c:v>
                </c:pt>
                <c:pt idx="1998">
                  <c:v>540.51</c:v>
                </c:pt>
                <c:pt idx="1999">
                  <c:v>542.90800000000002</c:v>
                </c:pt>
                <c:pt idx="2000">
                  <c:v>543.73699999999997</c:v>
                </c:pt>
                <c:pt idx="2001">
                  <c:v>544.35900000000004</c:v>
                </c:pt>
                <c:pt idx="2002">
                  <c:v>543.35</c:v>
                </c:pt>
                <c:pt idx="2003">
                  <c:v>545.87800000000004</c:v>
                </c:pt>
                <c:pt idx="2004">
                  <c:v>545.63499999999999</c:v>
                </c:pt>
                <c:pt idx="2005">
                  <c:v>545.56500000000005</c:v>
                </c:pt>
                <c:pt idx="2006">
                  <c:v>545.33299999999997</c:v>
                </c:pt>
                <c:pt idx="2007">
                  <c:v>545.08299999999997</c:v>
                </c:pt>
                <c:pt idx="2008">
                  <c:v>545.35400000000004</c:v>
                </c:pt>
                <c:pt idx="2009">
                  <c:v>649.80899999999997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683.67100000000005</c:v>
                </c:pt>
                <c:pt idx="2018">
                  <c:v>686.67</c:v>
                </c:pt>
                <c:pt idx="2019">
                  <c:v>675.74199999999996</c:v>
                </c:pt>
                <c:pt idx="2020">
                  <c:v>665.59199999999998</c:v>
                </c:pt>
                <c:pt idx="2021">
                  <c:v>566.11400000000003</c:v>
                </c:pt>
                <c:pt idx="2022">
                  <c:v>568.25</c:v>
                </c:pt>
                <c:pt idx="2023">
                  <c:v>568.26599999999996</c:v>
                </c:pt>
                <c:pt idx="2024">
                  <c:v>568.48500000000001</c:v>
                </c:pt>
                <c:pt idx="2025">
                  <c:v>569.24699999999996</c:v>
                </c:pt>
                <c:pt idx="2026">
                  <c:v>570.05700000000002</c:v>
                </c:pt>
                <c:pt idx="2027">
                  <c:v>570.29399999999998</c:v>
                </c:pt>
                <c:pt idx="2028">
                  <c:v>569.63099999999997</c:v>
                </c:pt>
                <c:pt idx="2029">
                  <c:v>569.35900000000004</c:v>
                </c:pt>
                <c:pt idx="2030">
                  <c:v>569.74699999999996</c:v>
                </c:pt>
                <c:pt idx="2031">
                  <c:v>570.25800000000004</c:v>
                </c:pt>
                <c:pt idx="2032">
                  <c:v>570.47199999999998</c:v>
                </c:pt>
                <c:pt idx="2033">
                  <c:v>582.60599999999999</c:v>
                </c:pt>
                <c:pt idx="2034">
                  <c:v>572.75400000000002</c:v>
                </c:pt>
                <c:pt idx="2035">
                  <c:v>574.33000000000004</c:v>
                </c:pt>
                <c:pt idx="2036">
                  <c:v>573.13400000000001</c:v>
                </c:pt>
                <c:pt idx="2037">
                  <c:v>573.60699999999997</c:v>
                </c:pt>
                <c:pt idx="2038">
                  <c:v>574.12800000000004</c:v>
                </c:pt>
                <c:pt idx="2039">
                  <c:v>574.50900000000001</c:v>
                </c:pt>
                <c:pt idx="2040">
                  <c:v>574.20500000000004</c:v>
                </c:pt>
                <c:pt idx="2041">
                  <c:v>573.83000000000004</c:v>
                </c:pt>
                <c:pt idx="2042">
                  <c:v>573.58199999999999</c:v>
                </c:pt>
                <c:pt idx="2043">
                  <c:v>573.26599999999996</c:v>
                </c:pt>
                <c:pt idx="2044">
                  <c:v>573.02200000000005</c:v>
                </c:pt>
                <c:pt idx="2045">
                  <c:v>572.57000000000005</c:v>
                </c:pt>
                <c:pt idx="2046">
                  <c:v>571.92700000000002</c:v>
                </c:pt>
                <c:pt idx="2047">
                  <c:v>571.08799999999997</c:v>
                </c:pt>
                <c:pt idx="2048">
                  <c:v>570.51300000000003</c:v>
                </c:pt>
                <c:pt idx="2049">
                  <c:v>570.27300000000002</c:v>
                </c:pt>
                <c:pt idx="2050">
                  <c:v>569.71299999999997</c:v>
                </c:pt>
                <c:pt idx="2051">
                  <c:v>569.375</c:v>
                </c:pt>
                <c:pt idx="2052">
                  <c:v>568.98299999999995</c:v>
                </c:pt>
                <c:pt idx="2053">
                  <c:v>568.39599999999996</c:v>
                </c:pt>
                <c:pt idx="2054">
                  <c:v>567.79600000000005</c:v>
                </c:pt>
                <c:pt idx="2055">
                  <c:v>568.25199999999995</c:v>
                </c:pt>
                <c:pt idx="2056">
                  <c:v>567.37599999999998</c:v>
                </c:pt>
                <c:pt idx="2057">
                  <c:v>566.87800000000004</c:v>
                </c:pt>
                <c:pt idx="2058">
                  <c:v>567.23299999999995</c:v>
                </c:pt>
                <c:pt idx="2059">
                  <c:v>565.625</c:v>
                </c:pt>
                <c:pt idx="2060">
                  <c:v>565.01400000000001</c:v>
                </c:pt>
                <c:pt idx="2061">
                  <c:v>564.46</c:v>
                </c:pt>
                <c:pt idx="2062">
                  <c:v>563.63</c:v>
                </c:pt>
                <c:pt idx="2063">
                  <c:v>562.93299999999999</c:v>
                </c:pt>
                <c:pt idx="2064">
                  <c:v>562.35799999999995</c:v>
                </c:pt>
                <c:pt idx="2065">
                  <c:v>561.61300000000006</c:v>
                </c:pt>
                <c:pt idx="2066">
                  <c:v>559.93200000000002</c:v>
                </c:pt>
                <c:pt idx="2067">
                  <c:v>559.05499999999995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399.327</c:v>
                </c:pt>
                <c:pt idx="2080">
                  <c:v>370.84699999999998</c:v>
                </c:pt>
                <c:pt idx="2081">
                  <c:v>401.84</c:v>
                </c:pt>
                <c:pt idx="2082">
                  <c:v>414.61099999999999</c:v>
                </c:pt>
                <c:pt idx="2083">
                  <c:v>426.93900000000002</c:v>
                </c:pt>
                <c:pt idx="2084">
                  <c:v>437.27</c:v>
                </c:pt>
                <c:pt idx="2085">
                  <c:v>448.10599999999999</c:v>
                </c:pt>
                <c:pt idx="2086">
                  <c:v>455.24599999999998</c:v>
                </c:pt>
                <c:pt idx="2087">
                  <c:v>461.46499999999997</c:v>
                </c:pt>
                <c:pt idx="2088">
                  <c:v>467.08499999999998</c:v>
                </c:pt>
                <c:pt idx="2089">
                  <c:v>472.22699999999998</c:v>
                </c:pt>
                <c:pt idx="2090">
                  <c:v>477.73700000000002</c:v>
                </c:pt>
                <c:pt idx="2091">
                  <c:v>519.52099999999996</c:v>
                </c:pt>
                <c:pt idx="2092">
                  <c:v>510.31</c:v>
                </c:pt>
                <c:pt idx="2093">
                  <c:v>516.94000000000005</c:v>
                </c:pt>
                <c:pt idx="2094">
                  <c:v>518.81299999999999</c:v>
                </c:pt>
                <c:pt idx="2095">
                  <c:v>519.53499999999997</c:v>
                </c:pt>
                <c:pt idx="2096">
                  <c:v>520.32500000000005</c:v>
                </c:pt>
                <c:pt idx="2097">
                  <c:v>523.226</c:v>
                </c:pt>
                <c:pt idx="2098">
                  <c:v>521.22500000000002</c:v>
                </c:pt>
                <c:pt idx="2099">
                  <c:v>521.37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520.89200000000005</c:v>
                </c:pt>
                <c:pt idx="2115">
                  <c:v>520.57600000000002</c:v>
                </c:pt>
                <c:pt idx="2116">
                  <c:v>520.16399999999999</c:v>
                </c:pt>
                <c:pt idx="2117">
                  <c:v>519.77499999999998</c:v>
                </c:pt>
                <c:pt idx="2118">
                  <c:v>519.39300000000003</c:v>
                </c:pt>
                <c:pt idx="2119">
                  <c:v>519.08000000000004</c:v>
                </c:pt>
                <c:pt idx="2120">
                  <c:v>518.88400000000001</c:v>
                </c:pt>
                <c:pt idx="2121">
                  <c:v>518.64200000000005</c:v>
                </c:pt>
                <c:pt idx="2122">
                  <c:v>518.36400000000003</c:v>
                </c:pt>
                <c:pt idx="2123">
                  <c:v>518.10599999999999</c:v>
                </c:pt>
                <c:pt idx="2124">
                  <c:v>517.99400000000003</c:v>
                </c:pt>
                <c:pt idx="2125">
                  <c:v>517.95299999999997</c:v>
                </c:pt>
                <c:pt idx="2126">
                  <c:v>517.80200000000002</c:v>
                </c:pt>
                <c:pt idx="2127">
                  <c:v>517.83600000000001</c:v>
                </c:pt>
                <c:pt idx="2128">
                  <c:v>517.69799999999998</c:v>
                </c:pt>
                <c:pt idx="2129">
                  <c:v>517.91200000000003</c:v>
                </c:pt>
                <c:pt idx="2130">
                  <c:v>518.06200000000001</c:v>
                </c:pt>
                <c:pt idx="2131">
                  <c:v>517.90599999999995</c:v>
                </c:pt>
                <c:pt idx="2132">
                  <c:v>517.83799999999997</c:v>
                </c:pt>
                <c:pt idx="2133">
                  <c:v>518.02</c:v>
                </c:pt>
                <c:pt idx="2134">
                  <c:v>518.13900000000001</c:v>
                </c:pt>
                <c:pt idx="2135">
                  <c:v>518.34299999999996</c:v>
                </c:pt>
                <c:pt idx="2136">
                  <c:v>518.39300000000003</c:v>
                </c:pt>
                <c:pt idx="2137">
                  <c:v>518.10599999999999</c:v>
                </c:pt>
                <c:pt idx="2138">
                  <c:v>399.58</c:v>
                </c:pt>
                <c:pt idx="2139">
                  <c:v>371.77</c:v>
                </c:pt>
                <c:pt idx="2140">
                  <c:v>381.94900000000001</c:v>
                </c:pt>
                <c:pt idx="2141">
                  <c:v>382.27100000000002</c:v>
                </c:pt>
                <c:pt idx="2142">
                  <c:v>382.399</c:v>
                </c:pt>
                <c:pt idx="2143">
                  <c:v>383.34800000000001</c:v>
                </c:pt>
                <c:pt idx="2144">
                  <c:v>383.91</c:v>
                </c:pt>
                <c:pt idx="2145">
                  <c:v>382.84399999999999</c:v>
                </c:pt>
                <c:pt idx="2146">
                  <c:v>379.553</c:v>
                </c:pt>
                <c:pt idx="2147">
                  <c:v>379.37599999999998</c:v>
                </c:pt>
                <c:pt idx="2148">
                  <c:v>379.55099999999999</c:v>
                </c:pt>
                <c:pt idx="2149">
                  <c:v>379.90699999999998</c:v>
                </c:pt>
                <c:pt idx="2150">
                  <c:v>488.01600000000002</c:v>
                </c:pt>
                <c:pt idx="2151">
                  <c:v>512.05600000000004</c:v>
                </c:pt>
                <c:pt idx="2152">
                  <c:v>507.47</c:v>
                </c:pt>
                <c:pt idx="2153">
                  <c:v>500.67700000000002</c:v>
                </c:pt>
                <c:pt idx="2154">
                  <c:v>504.36799999999999</c:v>
                </c:pt>
                <c:pt idx="2155">
                  <c:v>506.48700000000002</c:v>
                </c:pt>
                <c:pt idx="2156">
                  <c:v>506.93099999999998</c:v>
                </c:pt>
                <c:pt idx="2157">
                  <c:v>508.435</c:v>
                </c:pt>
                <c:pt idx="2158">
                  <c:v>509.70600000000002</c:v>
                </c:pt>
                <c:pt idx="2159">
                  <c:v>510.11500000000001</c:v>
                </c:pt>
                <c:pt idx="2160">
                  <c:v>510.32900000000001</c:v>
                </c:pt>
                <c:pt idx="2161">
                  <c:v>512.48199999999997</c:v>
                </c:pt>
                <c:pt idx="2162">
                  <c:v>510.98500000000001</c:v>
                </c:pt>
                <c:pt idx="2163">
                  <c:v>505.13799999999998</c:v>
                </c:pt>
                <c:pt idx="2164">
                  <c:v>513.17100000000005</c:v>
                </c:pt>
                <c:pt idx="2165">
                  <c:v>510.36700000000002</c:v>
                </c:pt>
                <c:pt idx="2166">
                  <c:v>511.15699999999998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532.35799999999995</c:v>
                </c:pt>
                <c:pt idx="2178">
                  <c:v>543.86900000000003</c:v>
                </c:pt>
                <c:pt idx="2179">
                  <c:v>546.10299999999995</c:v>
                </c:pt>
                <c:pt idx="2180">
                  <c:v>543.45500000000004</c:v>
                </c:pt>
                <c:pt idx="2181">
                  <c:v>532.6</c:v>
                </c:pt>
                <c:pt idx="2182">
                  <c:v>524.33399999999995</c:v>
                </c:pt>
                <c:pt idx="2183">
                  <c:v>513.40700000000004</c:v>
                </c:pt>
                <c:pt idx="2184">
                  <c:v>470.70499999999998</c:v>
                </c:pt>
                <c:pt idx="2185">
                  <c:v>466.45</c:v>
                </c:pt>
                <c:pt idx="2186">
                  <c:v>469.01299999999998</c:v>
                </c:pt>
                <c:pt idx="2187">
                  <c:v>471.26900000000001</c:v>
                </c:pt>
                <c:pt idx="2188">
                  <c:v>472.76299999999998</c:v>
                </c:pt>
                <c:pt idx="2189">
                  <c:v>474.58499999999998</c:v>
                </c:pt>
                <c:pt idx="2190">
                  <c:v>476.37</c:v>
                </c:pt>
                <c:pt idx="2191">
                  <c:v>477.91399999999999</c:v>
                </c:pt>
                <c:pt idx="2192">
                  <c:v>478.89499999999998</c:v>
                </c:pt>
                <c:pt idx="2193">
                  <c:v>481.31099999999998</c:v>
                </c:pt>
                <c:pt idx="2194">
                  <c:v>482.71499999999997</c:v>
                </c:pt>
                <c:pt idx="2195">
                  <c:v>483.053</c:v>
                </c:pt>
                <c:pt idx="2196">
                  <c:v>525.16399999999999</c:v>
                </c:pt>
                <c:pt idx="2197">
                  <c:v>526.60400000000004</c:v>
                </c:pt>
                <c:pt idx="2198">
                  <c:v>521.68899999999996</c:v>
                </c:pt>
                <c:pt idx="2199">
                  <c:v>517.91999999999996</c:v>
                </c:pt>
                <c:pt idx="2200">
                  <c:v>518.56799999999998</c:v>
                </c:pt>
                <c:pt idx="2201">
                  <c:v>518.45600000000002</c:v>
                </c:pt>
                <c:pt idx="2202">
                  <c:v>518.16</c:v>
                </c:pt>
                <c:pt idx="2203">
                  <c:v>518.70500000000004</c:v>
                </c:pt>
                <c:pt idx="2204">
                  <c:v>519.61099999999999</c:v>
                </c:pt>
                <c:pt idx="2205">
                  <c:v>519.99699999999996</c:v>
                </c:pt>
                <c:pt idx="2206">
                  <c:v>515.56100000000004</c:v>
                </c:pt>
                <c:pt idx="2207">
                  <c:v>512.11900000000003</c:v>
                </c:pt>
                <c:pt idx="2208">
                  <c:v>481.09899999999999</c:v>
                </c:pt>
                <c:pt idx="2209">
                  <c:v>483.17</c:v>
                </c:pt>
                <c:pt idx="2210">
                  <c:v>477.89400000000001</c:v>
                </c:pt>
                <c:pt idx="2211">
                  <c:v>480.20699999999999</c:v>
                </c:pt>
                <c:pt idx="2212">
                  <c:v>480.97800000000001</c:v>
                </c:pt>
                <c:pt idx="2213">
                  <c:v>480.62099999999998</c:v>
                </c:pt>
                <c:pt idx="2214">
                  <c:v>482.8</c:v>
                </c:pt>
                <c:pt idx="2215">
                  <c:v>483.29199999999997</c:v>
                </c:pt>
                <c:pt idx="2216">
                  <c:v>484.55</c:v>
                </c:pt>
                <c:pt idx="2217">
                  <c:v>485.74299999999999</c:v>
                </c:pt>
                <c:pt idx="2218">
                  <c:v>488.23</c:v>
                </c:pt>
                <c:pt idx="2219">
                  <c:v>490.48200000000003</c:v>
                </c:pt>
                <c:pt idx="2220">
                  <c:v>515.45600000000002</c:v>
                </c:pt>
                <c:pt idx="2221">
                  <c:v>508.93599999999998</c:v>
                </c:pt>
                <c:pt idx="2222">
                  <c:v>508.64600000000002</c:v>
                </c:pt>
                <c:pt idx="2223">
                  <c:v>509.85300000000001</c:v>
                </c:pt>
                <c:pt idx="2224">
                  <c:v>513.08299999999997</c:v>
                </c:pt>
                <c:pt idx="2225">
                  <c:v>508.68599999999998</c:v>
                </c:pt>
                <c:pt idx="2226">
                  <c:v>508.30700000000002</c:v>
                </c:pt>
                <c:pt idx="2227">
                  <c:v>508.97500000000002</c:v>
                </c:pt>
                <c:pt idx="2228">
                  <c:v>511.15100000000001</c:v>
                </c:pt>
                <c:pt idx="2229">
                  <c:v>511.06599999999997</c:v>
                </c:pt>
                <c:pt idx="2230">
                  <c:v>511.26799999999997</c:v>
                </c:pt>
                <c:pt idx="2231">
                  <c:v>511.53800000000001</c:v>
                </c:pt>
                <c:pt idx="2232">
                  <c:v>481.815</c:v>
                </c:pt>
                <c:pt idx="2233">
                  <c:v>473.58499999999998</c:v>
                </c:pt>
                <c:pt idx="2234">
                  <c:v>474.85300000000001</c:v>
                </c:pt>
                <c:pt idx="2235">
                  <c:v>473.48700000000002</c:v>
                </c:pt>
                <c:pt idx="2236">
                  <c:v>472.65499999999997</c:v>
                </c:pt>
                <c:pt idx="2237">
                  <c:v>472.08499999999998</c:v>
                </c:pt>
                <c:pt idx="2238">
                  <c:v>471.76100000000002</c:v>
                </c:pt>
                <c:pt idx="2239">
                  <c:v>471.33499999999998</c:v>
                </c:pt>
                <c:pt idx="2240">
                  <c:v>471.351</c:v>
                </c:pt>
                <c:pt idx="2241">
                  <c:v>471.37799999999999</c:v>
                </c:pt>
                <c:pt idx="2242">
                  <c:v>471.33600000000001</c:v>
                </c:pt>
                <c:pt idx="2243">
                  <c:v>471.30099999999999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469.41</c:v>
                </c:pt>
                <c:pt idx="2256">
                  <c:v>316.30099999999999</c:v>
                </c:pt>
                <c:pt idx="2257">
                  <c:v>340.851</c:v>
                </c:pt>
                <c:pt idx="2258">
                  <c:v>374.56099999999998</c:v>
                </c:pt>
                <c:pt idx="2259">
                  <c:v>400.22300000000001</c:v>
                </c:pt>
                <c:pt idx="2260">
                  <c:v>416.315</c:v>
                </c:pt>
                <c:pt idx="2261">
                  <c:v>427.786</c:v>
                </c:pt>
                <c:pt idx="2262">
                  <c:v>437.92500000000001</c:v>
                </c:pt>
                <c:pt idx="2263">
                  <c:v>445.67099999999999</c:v>
                </c:pt>
                <c:pt idx="2264">
                  <c:v>453.08800000000002</c:v>
                </c:pt>
                <c:pt idx="2265">
                  <c:v>458.53300000000002</c:v>
                </c:pt>
                <c:pt idx="2266">
                  <c:v>463.49</c:v>
                </c:pt>
                <c:pt idx="2267">
                  <c:v>516.79499999999996</c:v>
                </c:pt>
                <c:pt idx="2268">
                  <c:v>483.58499999999998</c:v>
                </c:pt>
                <c:pt idx="2269">
                  <c:v>491.36099999999999</c:v>
                </c:pt>
                <c:pt idx="2270">
                  <c:v>495.09100000000001</c:v>
                </c:pt>
                <c:pt idx="2271">
                  <c:v>496.35899999999998</c:v>
                </c:pt>
                <c:pt idx="2272">
                  <c:v>497.601</c:v>
                </c:pt>
                <c:pt idx="2273">
                  <c:v>497.23099999999999</c:v>
                </c:pt>
                <c:pt idx="2274">
                  <c:v>496.78</c:v>
                </c:pt>
                <c:pt idx="2275">
                  <c:v>496.87200000000001</c:v>
                </c:pt>
                <c:pt idx="2276">
                  <c:v>497.46600000000001</c:v>
                </c:pt>
                <c:pt idx="2277">
                  <c:v>497.84699999999998</c:v>
                </c:pt>
                <c:pt idx="2278">
                  <c:v>498.08300000000003</c:v>
                </c:pt>
                <c:pt idx="2279">
                  <c:v>505.96</c:v>
                </c:pt>
                <c:pt idx="2280">
                  <c:v>497.57</c:v>
                </c:pt>
                <c:pt idx="2281">
                  <c:v>499.38499999999999</c:v>
                </c:pt>
                <c:pt idx="2282">
                  <c:v>496.61700000000002</c:v>
                </c:pt>
                <c:pt idx="2283">
                  <c:v>496.4</c:v>
                </c:pt>
                <c:pt idx="2284">
                  <c:v>496.23399999999998</c:v>
                </c:pt>
                <c:pt idx="2285">
                  <c:v>495.82799999999997</c:v>
                </c:pt>
                <c:pt idx="2286">
                  <c:v>495.19499999999999</c:v>
                </c:pt>
                <c:pt idx="2287">
                  <c:v>495.41199999999998</c:v>
                </c:pt>
                <c:pt idx="2288">
                  <c:v>495.40300000000002</c:v>
                </c:pt>
                <c:pt idx="2289">
                  <c:v>495.41899999999998</c:v>
                </c:pt>
                <c:pt idx="2290">
                  <c:v>495.34899999999999</c:v>
                </c:pt>
                <c:pt idx="2291">
                  <c:v>509.91</c:v>
                </c:pt>
                <c:pt idx="2292">
                  <c:v>512.16499999999996</c:v>
                </c:pt>
                <c:pt idx="2293">
                  <c:v>514.16499999999996</c:v>
                </c:pt>
                <c:pt idx="2294">
                  <c:v>512.76499999999999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498.93799999999999</c:v>
                </c:pt>
                <c:pt idx="2320">
                  <c:v>486.108</c:v>
                </c:pt>
                <c:pt idx="2321">
                  <c:v>475.471</c:v>
                </c:pt>
                <c:pt idx="2322">
                  <c:v>466.42899999999997</c:v>
                </c:pt>
                <c:pt idx="2323">
                  <c:v>458.416</c:v>
                </c:pt>
                <c:pt idx="2324">
                  <c:v>451.02499999999998</c:v>
                </c:pt>
                <c:pt idx="2325">
                  <c:v>444.18799999999999</c:v>
                </c:pt>
                <c:pt idx="2326">
                  <c:v>437.75900000000001</c:v>
                </c:pt>
                <c:pt idx="2327">
                  <c:v>316.26400000000001</c:v>
                </c:pt>
                <c:pt idx="2328">
                  <c:v>334.00200000000001</c:v>
                </c:pt>
                <c:pt idx="2329">
                  <c:v>334.02199999999999</c:v>
                </c:pt>
                <c:pt idx="2330">
                  <c:v>334.35</c:v>
                </c:pt>
                <c:pt idx="2331">
                  <c:v>333.93299999999999</c:v>
                </c:pt>
                <c:pt idx="2332">
                  <c:v>333.60700000000003</c:v>
                </c:pt>
                <c:pt idx="2333">
                  <c:v>334.10300000000001</c:v>
                </c:pt>
                <c:pt idx="2334">
                  <c:v>334.21600000000001</c:v>
                </c:pt>
                <c:pt idx="2335">
                  <c:v>335.62799999999999</c:v>
                </c:pt>
                <c:pt idx="2336">
                  <c:v>336.14400000000001</c:v>
                </c:pt>
                <c:pt idx="2337">
                  <c:v>337.03899999999999</c:v>
                </c:pt>
                <c:pt idx="2338">
                  <c:v>338.86599999999999</c:v>
                </c:pt>
                <c:pt idx="2339">
                  <c:v>340.74200000000002</c:v>
                </c:pt>
                <c:pt idx="2340">
                  <c:v>343.19499999999999</c:v>
                </c:pt>
                <c:pt idx="2341">
                  <c:v>345.10899999999998</c:v>
                </c:pt>
                <c:pt idx="2342">
                  <c:v>347.00299999999999</c:v>
                </c:pt>
                <c:pt idx="2343">
                  <c:v>348.858</c:v>
                </c:pt>
                <c:pt idx="2344">
                  <c:v>350.72199999999998</c:v>
                </c:pt>
                <c:pt idx="2345">
                  <c:v>352.68200000000002</c:v>
                </c:pt>
                <c:pt idx="2346">
                  <c:v>354.65600000000001</c:v>
                </c:pt>
                <c:pt idx="2347">
                  <c:v>356.61099999999999</c:v>
                </c:pt>
                <c:pt idx="2348">
                  <c:v>358.57900000000001</c:v>
                </c:pt>
                <c:pt idx="2349">
                  <c:v>361.84899999999999</c:v>
                </c:pt>
                <c:pt idx="2350">
                  <c:v>498.45</c:v>
                </c:pt>
                <c:pt idx="2351">
                  <c:v>508.22500000000002</c:v>
                </c:pt>
                <c:pt idx="2352">
                  <c:v>509.51499999999999</c:v>
                </c:pt>
                <c:pt idx="2353">
                  <c:v>509.93099999999998</c:v>
                </c:pt>
                <c:pt idx="2354">
                  <c:v>508.91899999999998</c:v>
                </c:pt>
                <c:pt idx="2355">
                  <c:v>508.38400000000001</c:v>
                </c:pt>
                <c:pt idx="2356">
                  <c:v>507.649</c:v>
                </c:pt>
                <c:pt idx="2357">
                  <c:v>507.79899999999998</c:v>
                </c:pt>
                <c:pt idx="2358">
                  <c:v>507.54599999999999</c:v>
                </c:pt>
                <c:pt idx="2359">
                  <c:v>507.95100000000002</c:v>
                </c:pt>
                <c:pt idx="2360">
                  <c:v>509.40899999999999</c:v>
                </c:pt>
                <c:pt idx="2361">
                  <c:v>509.892</c:v>
                </c:pt>
                <c:pt idx="2362">
                  <c:v>508.048</c:v>
                </c:pt>
                <c:pt idx="2363">
                  <c:v>508.976</c:v>
                </c:pt>
                <c:pt idx="2364">
                  <c:v>508.17500000000001</c:v>
                </c:pt>
                <c:pt idx="2365">
                  <c:v>507.91399999999999</c:v>
                </c:pt>
                <c:pt idx="2366">
                  <c:v>507.41199999999998</c:v>
                </c:pt>
                <c:pt idx="2367">
                  <c:v>506.95100000000002</c:v>
                </c:pt>
                <c:pt idx="2368">
                  <c:v>506.04399999999998</c:v>
                </c:pt>
                <c:pt idx="2369">
                  <c:v>505.51</c:v>
                </c:pt>
                <c:pt idx="2370">
                  <c:v>505.279</c:v>
                </c:pt>
                <c:pt idx="2371">
                  <c:v>505.07499999999999</c:v>
                </c:pt>
                <c:pt idx="2372">
                  <c:v>504.899</c:v>
                </c:pt>
                <c:pt idx="2373">
                  <c:v>504.56299999999999</c:v>
                </c:pt>
                <c:pt idx="2374">
                  <c:v>506.35300000000001</c:v>
                </c:pt>
                <c:pt idx="2375">
                  <c:v>509.45800000000003</c:v>
                </c:pt>
                <c:pt idx="2376">
                  <c:v>516.70000000000005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525.42700000000002</c:v>
                </c:pt>
                <c:pt idx="2384">
                  <c:v>524.90800000000002</c:v>
                </c:pt>
                <c:pt idx="2385">
                  <c:v>522.07899999999995</c:v>
                </c:pt>
                <c:pt idx="2386">
                  <c:v>517.39200000000005</c:v>
                </c:pt>
                <c:pt idx="2387">
                  <c:v>512.65599999999995</c:v>
                </c:pt>
                <c:pt idx="2388">
                  <c:v>507.399</c:v>
                </c:pt>
                <c:pt idx="2389">
                  <c:v>503.44400000000002</c:v>
                </c:pt>
                <c:pt idx="2390">
                  <c:v>499.85700000000003</c:v>
                </c:pt>
                <c:pt idx="2391">
                  <c:v>495.113</c:v>
                </c:pt>
                <c:pt idx="2392">
                  <c:v>459.95600000000002</c:v>
                </c:pt>
                <c:pt idx="2393">
                  <c:v>451.44799999999998</c:v>
                </c:pt>
                <c:pt idx="2394">
                  <c:v>452.61099999999999</c:v>
                </c:pt>
                <c:pt idx="2395">
                  <c:v>450.46199999999999</c:v>
                </c:pt>
                <c:pt idx="2396">
                  <c:v>452.74900000000002</c:v>
                </c:pt>
                <c:pt idx="2397">
                  <c:v>452.59300000000002</c:v>
                </c:pt>
                <c:pt idx="2398">
                  <c:v>452.55900000000003</c:v>
                </c:pt>
                <c:pt idx="2399">
                  <c:v>452.51</c:v>
                </c:pt>
                <c:pt idx="2400">
                  <c:v>452.952</c:v>
                </c:pt>
                <c:pt idx="2401">
                  <c:v>453.29599999999999</c:v>
                </c:pt>
                <c:pt idx="2402">
                  <c:v>454.24400000000003</c:v>
                </c:pt>
                <c:pt idx="2403">
                  <c:v>454.66899999999998</c:v>
                </c:pt>
                <c:pt idx="2404">
                  <c:v>489.298</c:v>
                </c:pt>
                <c:pt idx="2405">
                  <c:v>491.61500000000001</c:v>
                </c:pt>
                <c:pt idx="2406">
                  <c:v>494.74599999999998</c:v>
                </c:pt>
                <c:pt idx="2407">
                  <c:v>492.70400000000001</c:v>
                </c:pt>
                <c:pt idx="2408">
                  <c:v>493.839</c:v>
                </c:pt>
                <c:pt idx="2409">
                  <c:v>492.36599999999999</c:v>
                </c:pt>
                <c:pt idx="2410">
                  <c:v>488.73200000000003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488.09100000000001</c:v>
                </c:pt>
                <c:pt idx="2429">
                  <c:v>468.60300000000001</c:v>
                </c:pt>
                <c:pt idx="2430">
                  <c:v>455.786</c:v>
                </c:pt>
                <c:pt idx="2431">
                  <c:v>447.54700000000003</c:v>
                </c:pt>
                <c:pt idx="2432">
                  <c:v>438.90800000000002</c:v>
                </c:pt>
                <c:pt idx="2433">
                  <c:v>430.92599999999999</c:v>
                </c:pt>
                <c:pt idx="2434">
                  <c:v>424.01</c:v>
                </c:pt>
                <c:pt idx="2435">
                  <c:v>418.06599999999997</c:v>
                </c:pt>
                <c:pt idx="2436">
                  <c:v>412.52199999999999</c:v>
                </c:pt>
                <c:pt idx="2437">
                  <c:v>407.68599999999998</c:v>
                </c:pt>
                <c:pt idx="2438">
                  <c:v>403.55900000000003</c:v>
                </c:pt>
                <c:pt idx="2439">
                  <c:v>400.09699999999998</c:v>
                </c:pt>
                <c:pt idx="2440">
                  <c:v>397.10500000000002</c:v>
                </c:pt>
                <c:pt idx="2441">
                  <c:v>394.31599999999997</c:v>
                </c:pt>
                <c:pt idx="2442">
                  <c:v>392.06400000000002</c:v>
                </c:pt>
                <c:pt idx="2443">
                  <c:v>390.07499999999999</c:v>
                </c:pt>
                <c:pt idx="2444">
                  <c:v>388.34500000000003</c:v>
                </c:pt>
                <c:pt idx="2445">
                  <c:v>386.86</c:v>
                </c:pt>
                <c:pt idx="2446">
                  <c:v>385.55500000000001</c:v>
                </c:pt>
                <c:pt idx="2447">
                  <c:v>384.42700000000002</c:v>
                </c:pt>
                <c:pt idx="2448">
                  <c:v>383.53300000000002</c:v>
                </c:pt>
                <c:pt idx="2449">
                  <c:v>382.82600000000002</c:v>
                </c:pt>
                <c:pt idx="2450">
                  <c:v>382.29</c:v>
                </c:pt>
                <c:pt idx="2451">
                  <c:v>381.86599999999999</c:v>
                </c:pt>
                <c:pt idx="2452">
                  <c:v>381.56900000000002</c:v>
                </c:pt>
                <c:pt idx="2453">
                  <c:v>381.363</c:v>
                </c:pt>
                <c:pt idx="2454">
                  <c:v>381.23</c:v>
                </c:pt>
                <c:pt idx="2455">
                  <c:v>381.16800000000001</c:v>
                </c:pt>
                <c:pt idx="2456">
                  <c:v>381.23899999999998</c:v>
                </c:pt>
                <c:pt idx="2457">
                  <c:v>381.37099999999998</c:v>
                </c:pt>
                <c:pt idx="2458">
                  <c:v>381.64299999999997</c:v>
                </c:pt>
                <c:pt idx="2459">
                  <c:v>382.55200000000002</c:v>
                </c:pt>
                <c:pt idx="2460">
                  <c:v>509.14800000000002</c:v>
                </c:pt>
                <c:pt idx="2461">
                  <c:v>505.46499999999997</c:v>
                </c:pt>
                <c:pt idx="2462">
                  <c:v>506.68799999999999</c:v>
                </c:pt>
                <c:pt idx="2463">
                  <c:v>507.03</c:v>
                </c:pt>
                <c:pt idx="2464">
                  <c:v>508.43200000000002</c:v>
                </c:pt>
                <c:pt idx="2465">
                  <c:v>509.1</c:v>
                </c:pt>
                <c:pt idx="2466">
                  <c:v>509.30099999999999</c:v>
                </c:pt>
                <c:pt idx="2467">
                  <c:v>509.49900000000002</c:v>
                </c:pt>
                <c:pt idx="2468">
                  <c:v>509.40100000000001</c:v>
                </c:pt>
                <c:pt idx="2469">
                  <c:v>509.49299999999999</c:v>
                </c:pt>
                <c:pt idx="2470">
                  <c:v>509.39100000000002</c:v>
                </c:pt>
                <c:pt idx="2471">
                  <c:v>509.23200000000003</c:v>
                </c:pt>
                <c:pt idx="2472">
                  <c:v>507.267</c:v>
                </c:pt>
                <c:pt idx="2473">
                  <c:v>506.54500000000002</c:v>
                </c:pt>
                <c:pt idx="2474">
                  <c:v>506.25400000000002</c:v>
                </c:pt>
                <c:pt idx="2475">
                  <c:v>505.91300000000001</c:v>
                </c:pt>
                <c:pt idx="2476">
                  <c:v>505.60899999999998</c:v>
                </c:pt>
                <c:pt idx="2477">
                  <c:v>505.57900000000001</c:v>
                </c:pt>
                <c:pt idx="2478">
                  <c:v>505.61799999999999</c:v>
                </c:pt>
                <c:pt idx="2479">
                  <c:v>505.77100000000002</c:v>
                </c:pt>
                <c:pt idx="2480">
                  <c:v>505.82400000000001</c:v>
                </c:pt>
                <c:pt idx="2481">
                  <c:v>505.88099999999997</c:v>
                </c:pt>
                <c:pt idx="2482">
                  <c:v>505.88799999999998</c:v>
                </c:pt>
                <c:pt idx="2483">
                  <c:v>505.88299999999998</c:v>
                </c:pt>
                <c:pt idx="2484">
                  <c:v>505.85399999999998</c:v>
                </c:pt>
                <c:pt idx="2485">
                  <c:v>505.84800000000001</c:v>
                </c:pt>
                <c:pt idx="2486">
                  <c:v>505.79500000000002</c:v>
                </c:pt>
                <c:pt idx="2487">
                  <c:v>505.72899999999998</c:v>
                </c:pt>
                <c:pt idx="2488">
                  <c:v>505.67599999999999</c:v>
                </c:pt>
                <c:pt idx="2489">
                  <c:v>505.637</c:v>
                </c:pt>
                <c:pt idx="2490">
                  <c:v>505.62599999999998</c:v>
                </c:pt>
                <c:pt idx="2491">
                  <c:v>505.57600000000002</c:v>
                </c:pt>
                <c:pt idx="2492">
                  <c:v>505.52</c:v>
                </c:pt>
                <c:pt idx="2493">
                  <c:v>505.517</c:v>
                </c:pt>
                <c:pt idx="2494">
                  <c:v>505.45</c:v>
                </c:pt>
                <c:pt idx="2495">
                  <c:v>505.48500000000001</c:v>
                </c:pt>
                <c:pt idx="2496">
                  <c:v>505.31</c:v>
                </c:pt>
                <c:pt idx="2497">
                  <c:v>505.24</c:v>
                </c:pt>
                <c:pt idx="2498">
                  <c:v>505.21600000000001</c:v>
                </c:pt>
                <c:pt idx="2499">
                  <c:v>505.08699999999999</c:v>
                </c:pt>
                <c:pt idx="2500">
                  <c:v>504.928</c:v>
                </c:pt>
                <c:pt idx="2501">
                  <c:v>504.803</c:v>
                </c:pt>
                <c:pt idx="2502">
                  <c:v>504.86700000000002</c:v>
                </c:pt>
                <c:pt idx="2503">
                  <c:v>504.73599999999999</c:v>
                </c:pt>
                <c:pt idx="2504">
                  <c:v>504.63</c:v>
                </c:pt>
                <c:pt idx="2505">
                  <c:v>504.43700000000001</c:v>
                </c:pt>
                <c:pt idx="2506">
                  <c:v>504.32799999999997</c:v>
                </c:pt>
                <c:pt idx="2507">
                  <c:v>503.91800000000001</c:v>
                </c:pt>
                <c:pt idx="2508">
                  <c:v>503.68799999999999</c:v>
                </c:pt>
                <c:pt idx="2509">
                  <c:v>503.49099999999999</c:v>
                </c:pt>
                <c:pt idx="2510">
                  <c:v>503.42599999999999</c:v>
                </c:pt>
                <c:pt idx="2511">
                  <c:v>503.32100000000003</c:v>
                </c:pt>
                <c:pt idx="2512">
                  <c:v>503.06400000000002</c:v>
                </c:pt>
                <c:pt idx="2513">
                  <c:v>502.96499999999997</c:v>
                </c:pt>
                <c:pt idx="2514">
                  <c:v>502.87799999999999</c:v>
                </c:pt>
                <c:pt idx="2515">
                  <c:v>502.74599999999998</c:v>
                </c:pt>
                <c:pt idx="2516">
                  <c:v>502.59500000000003</c:v>
                </c:pt>
                <c:pt idx="2517">
                  <c:v>502.56900000000002</c:v>
                </c:pt>
                <c:pt idx="2518">
                  <c:v>502.47199999999998</c:v>
                </c:pt>
                <c:pt idx="2519">
                  <c:v>502.339</c:v>
                </c:pt>
                <c:pt idx="2520">
                  <c:v>502.27199999999999</c:v>
                </c:pt>
                <c:pt idx="2521">
                  <c:v>502.36200000000002</c:v>
                </c:pt>
                <c:pt idx="2522">
                  <c:v>502.30099999999999</c:v>
                </c:pt>
                <c:pt idx="2523">
                  <c:v>502.22899999999998</c:v>
                </c:pt>
                <c:pt idx="2524">
                  <c:v>502.161</c:v>
                </c:pt>
                <c:pt idx="2525">
                  <c:v>502.03899999999999</c:v>
                </c:pt>
                <c:pt idx="2526">
                  <c:v>501.923</c:v>
                </c:pt>
                <c:pt idx="2527">
                  <c:v>501.80399999999997</c:v>
                </c:pt>
                <c:pt idx="2528">
                  <c:v>501.69</c:v>
                </c:pt>
                <c:pt idx="2529">
                  <c:v>501.577</c:v>
                </c:pt>
                <c:pt idx="2530">
                  <c:v>501.464</c:v>
                </c:pt>
                <c:pt idx="2531">
                  <c:v>501.34699999999998</c:v>
                </c:pt>
                <c:pt idx="2532">
                  <c:v>501.214</c:v>
                </c:pt>
                <c:pt idx="2533">
                  <c:v>501.07499999999999</c:v>
                </c:pt>
                <c:pt idx="2534">
                  <c:v>500.95100000000002</c:v>
                </c:pt>
                <c:pt idx="2535">
                  <c:v>500.91399999999999</c:v>
                </c:pt>
                <c:pt idx="2536">
                  <c:v>500.69799999999998</c:v>
                </c:pt>
                <c:pt idx="2537">
                  <c:v>500.53</c:v>
                </c:pt>
                <c:pt idx="2538">
                  <c:v>500.36</c:v>
                </c:pt>
                <c:pt idx="2539">
                  <c:v>500.21699999999998</c:v>
                </c:pt>
                <c:pt idx="2540">
                  <c:v>500.09300000000002</c:v>
                </c:pt>
                <c:pt idx="2541">
                  <c:v>499.99200000000002</c:v>
                </c:pt>
                <c:pt idx="2542">
                  <c:v>499.93700000000001</c:v>
                </c:pt>
                <c:pt idx="2543">
                  <c:v>499.815</c:v>
                </c:pt>
                <c:pt idx="2544">
                  <c:v>499.68599999999998</c:v>
                </c:pt>
                <c:pt idx="2545">
                  <c:v>499.57600000000002</c:v>
                </c:pt>
                <c:pt idx="2546">
                  <c:v>499.62599999999998</c:v>
                </c:pt>
                <c:pt idx="2547">
                  <c:v>499.495</c:v>
                </c:pt>
                <c:pt idx="2548">
                  <c:v>499.39100000000002</c:v>
                </c:pt>
                <c:pt idx="2549">
                  <c:v>499.35599999999999</c:v>
                </c:pt>
                <c:pt idx="2550">
                  <c:v>499.08199999999999</c:v>
                </c:pt>
                <c:pt idx="2551">
                  <c:v>499.28</c:v>
                </c:pt>
                <c:pt idx="2552">
                  <c:v>499.15699999999998</c:v>
                </c:pt>
                <c:pt idx="2553">
                  <c:v>499.16800000000001</c:v>
                </c:pt>
                <c:pt idx="2554">
                  <c:v>498.90300000000002</c:v>
                </c:pt>
                <c:pt idx="2555">
                  <c:v>499.29199999999997</c:v>
                </c:pt>
                <c:pt idx="2556">
                  <c:v>521.50699999999995</c:v>
                </c:pt>
                <c:pt idx="2557">
                  <c:v>518.80200000000002</c:v>
                </c:pt>
                <c:pt idx="2558">
                  <c:v>520.00699999999995</c:v>
                </c:pt>
                <c:pt idx="2559">
                  <c:v>518.86400000000003</c:v>
                </c:pt>
                <c:pt idx="2560">
                  <c:v>519.70899999999995</c:v>
                </c:pt>
                <c:pt idx="2561">
                  <c:v>519.37800000000004</c:v>
                </c:pt>
                <c:pt idx="2562">
                  <c:v>518.50800000000004</c:v>
                </c:pt>
                <c:pt idx="2563">
                  <c:v>518.38</c:v>
                </c:pt>
                <c:pt idx="2564">
                  <c:v>516.61300000000006</c:v>
                </c:pt>
                <c:pt idx="2565">
                  <c:v>515.21500000000003</c:v>
                </c:pt>
                <c:pt idx="2566">
                  <c:v>515.12300000000005</c:v>
                </c:pt>
                <c:pt idx="2567">
                  <c:v>514.95000000000005</c:v>
                </c:pt>
                <c:pt idx="2568">
                  <c:v>520.69399999999996</c:v>
                </c:pt>
                <c:pt idx="2569">
                  <c:v>517.12</c:v>
                </c:pt>
                <c:pt idx="2570">
                  <c:v>519.02599999999995</c:v>
                </c:pt>
                <c:pt idx="2571">
                  <c:v>518.702</c:v>
                </c:pt>
                <c:pt idx="2572">
                  <c:v>517.97799999999995</c:v>
                </c:pt>
                <c:pt idx="2573">
                  <c:v>517.97699999999998</c:v>
                </c:pt>
                <c:pt idx="2574">
                  <c:v>516.14700000000005</c:v>
                </c:pt>
                <c:pt idx="2575">
                  <c:v>514.94799999999998</c:v>
                </c:pt>
                <c:pt idx="2576">
                  <c:v>515.07100000000003</c:v>
                </c:pt>
                <c:pt idx="2577">
                  <c:v>516.04899999999998</c:v>
                </c:pt>
                <c:pt idx="2578">
                  <c:v>516.13800000000003</c:v>
                </c:pt>
                <c:pt idx="2579">
                  <c:v>516.86500000000001</c:v>
                </c:pt>
                <c:pt idx="2580">
                  <c:v>517.38699999999994</c:v>
                </c:pt>
                <c:pt idx="2581">
                  <c:v>517.48299999999995</c:v>
                </c:pt>
                <c:pt idx="2582">
                  <c:v>517.44200000000001</c:v>
                </c:pt>
                <c:pt idx="2583">
                  <c:v>517.92399999999998</c:v>
                </c:pt>
                <c:pt idx="2584">
                  <c:v>518.24900000000002</c:v>
                </c:pt>
                <c:pt idx="2585">
                  <c:v>518.50199999999995</c:v>
                </c:pt>
                <c:pt idx="2586">
                  <c:v>518.60699999999997</c:v>
                </c:pt>
                <c:pt idx="2587">
                  <c:v>518.86599999999999</c:v>
                </c:pt>
                <c:pt idx="2588">
                  <c:v>518.36699999999996</c:v>
                </c:pt>
                <c:pt idx="2589">
                  <c:v>518.80399999999997</c:v>
                </c:pt>
                <c:pt idx="2590">
                  <c:v>519.00900000000001</c:v>
                </c:pt>
                <c:pt idx="2591">
                  <c:v>519.46799999999996</c:v>
                </c:pt>
                <c:pt idx="2592">
                  <c:v>519.69899999999996</c:v>
                </c:pt>
                <c:pt idx="2593">
                  <c:v>519.77499999999998</c:v>
                </c:pt>
                <c:pt idx="2594">
                  <c:v>519.09799999999996</c:v>
                </c:pt>
                <c:pt idx="2595">
                  <c:v>519.24199999999996</c:v>
                </c:pt>
                <c:pt idx="2596">
                  <c:v>520.16300000000001</c:v>
                </c:pt>
                <c:pt idx="2597">
                  <c:v>520.601</c:v>
                </c:pt>
                <c:pt idx="2598">
                  <c:v>520.89499999999998</c:v>
                </c:pt>
                <c:pt idx="2599">
                  <c:v>521.11900000000003</c:v>
                </c:pt>
                <c:pt idx="2600">
                  <c:v>521.20000000000005</c:v>
                </c:pt>
                <c:pt idx="2601">
                  <c:v>521.34199999999998</c:v>
                </c:pt>
                <c:pt idx="2602">
                  <c:v>521.346</c:v>
                </c:pt>
                <c:pt idx="2603">
                  <c:v>521.30200000000002</c:v>
                </c:pt>
                <c:pt idx="2604">
                  <c:v>520.34799999999996</c:v>
                </c:pt>
                <c:pt idx="2605">
                  <c:v>520</c:v>
                </c:pt>
                <c:pt idx="2606">
                  <c:v>519.71</c:v>
                </c:pt>
                <c:pt idx="2607">
                  <c:v>518.72</c:v>
                </c:pt>
                <c:pt idx="2608">
                  <c:v>519.44200000000001</c:v>
                </c:pt>
                <c:pt idx="2609">
                  <c:v>518.48699999999997</c:v>
                </c:pt>
                <c:pt idx="2610">
                  <c:v>518.31600000000003</c:v>
                </c:pt>
                <c:pt idx="2611">
                  <c:v>518.47699999999998</c:v>
                </c:pt>
                <c:pt idx="2612">
                  <c:v>517.52499999999998</c:v>
                </c:pt>
                <c:pt idx="2613">
                  <c:v>517.49599999999998</c:v>
                </c:pt>
                <c:pt idx="2614">
                  <c:v>517.34100000000001</c:v>
                </c:pt>
                <c:pt idx="2615">
                  <c:v>517.04</c:v>
                </c:pt>
                <c:pt idx="2616">
                  <c:v>516.75800000000004</c:v>
                </c:pt>
                <c:pt idx="2617">
                  <c:v>516.78800000000001</c:v>
                </c:pt>
                <c:pt idx="2618">
                  <c:v>516.79100000000005</c:v>
                </c:pt>
                <c:pt idx="2619">
                  <c:v>516.79499999999996</c:v>
                </c:pt>
                <c:pt idx="2620">
                  <c:v>516.78899999999999</c:v>
                </c:pt>
                <c:pt idx="2621">
                  <c:v>516.83600000000001</c:v>
                </c:pt>
                <c:pt idx="2622">
                  <c:v>516.73400000000004</c:v>
                </c:pt>
                <c:pt idx="2623">
                  <c:v>516.697</c:v>
                </c:pt>
                <c:pt idx="2624">
                  <c:v>515.78</c:v>
                </c:pt>
                <c:pt idx="2625">
                  <c:v>515.51800000000003</c:v>
                </c:pt>
                <c:pt idx="2626">
                  <c:v>516.25400000000002</c:v>
                </c:pt>
                <c:pt idx="2627">
                  <c:v>516.274</c:v>
                </c:pt>
                <c:pt idx="2628">
                  <c:v>517.06899999999996</c:v>
                </c:pt>
                <c:pt idx="2629">
                  <c:v>517.36099999999999</c:v>
                </c:pt>
                <c:pt idx="2630">
                  <c:v>517.59699999999998</c:v>
                </c:pt>
                <c:pt idx="2631">
                  <c:v>517.64800000000002</c:v>
                </c:pt>
                <c:pt idx="2632">
                  <c:v>517.66600000000005</c:v>
                </c:pt>
                <c:pt idx="2633">
                  <c:v>517.56899999999996</c:v>
                </c:pt>
                <c:pt idx="2634">
                  <c:v>517.726</c:v>
                </c:pt>
                <c:pt idx="2635">
                  <c:v>517.37599999999998</c:v>
                </c:pt>
                <c:pt idx="2636">
                  <c:v>517.50599999999997</c:v>
                </c:pt>
                <c:pt idx="2637">
                  <c:v>517.38300000000004</c:v>
                </c:pt>
                <c:pt idx="2638">
                  <c:v>517.25</c:v>
                </c:pt>
                <c:pt idx="2639">
                  <c:v>517.16600000000005</c:v>
                </c:pt>
                <c:pt idx="2640">
                  <c:v>517.029</c:v>
                </c:pt>
                <c:pt idx="2641">
                  <c:v>517.827</c:v>
                </c:pt>
                <c:pt idx="2642">
                  <c:v>518.11800000000005</c:v>
                </c:pt>
                <c:pt idx="2643">
                  <c:v>518.13</c:v>
                </c:pt>
                <c:pt idx="2644">
                  <c:v>518.16499999999996</c:v>
                </c:pt>
                <c:pt idx="2645">
                  <c:v>518.20500000000004</c:v>
                </c:pt>
                <c:pt idx="2646">
                  <c:v>518.32000000000005</c:v>
                </c:pt>
                <c:pt idx="2647">
                  <c:v>519.16300000000001</c:v>
                </c:pt>
                <c:pt idx="2648">
                  <c:v>519.45699999999999</c:v>
                </c:pt>
                <c:pt idx="2649">
                  <c:v>927.46699999999998</c:v>
                </c:pt>
                <c:pt idx="2650">
                  <c:v>920.24699999999996</c:v>
                </c:pt>
                <c:pt idx="2651">
                  <c:v>917.41</c:v>
                </c:pt>
                <c:pt idx="2652">
                  <c:v>918.08100000000002</c:v>
                </c:pt>
                <c:pt idx="2653">
                  <c:v>918.36900000000003</c:v>
                </c:pt>
                <c:pt idx="2654">
                  <c:v>919.54300000000001</c:v>
                </c:pt>
                <c:pt idx="2655">
                  <c:v>923.36</c:v>
                </c:pt>
                <c:pt idx="2656">
                  <c:v>922.88900000000001</c:v>
                </c:pt>
                <c:pt idx="2657">
                  <c:v>925.04200000000003</c:v>
                </c:pt>
                <c:pt idx="2658">
                  <c:v>924.51800000000003</c:v>
                </c:pt>
                <c:pt idx="2659">
                  <c:v>924.42200000000003</c:v>
                </c:pt>
                <c:pt idx="2660">
                  <c:v>922.88699999999994</c:v>
                </c:pt>
                <c:pt idx="2661">
                  <c:v>908.46199999999999</c:v>
                </c:pt>
                <c:pt idx="2662">
                  <c:v>914.55399999999997</c:v>
                </c:pt>
                <c:pt idx="2663">
                  <c:v>912.36400000000003</c:v>
                </c:pt>
                <c:pt idx="2664">
                  <c:v>914.94299999999998</c:v>
                </c:pt>
                <c:pt idx="2665">
                  <c:v>916.99800000000005</c:v>
                </c:pt>
                <c:pt idx="2666">
                  <c:v>916.18200000000002</c:v>
                </c:pt>
                <c:pt idx="2667">
                  <c:v>916.39</c:v>
                </c:pt>
                <c:pt idx="2668">
                  <c:v>915.428</c:v>
                </c:pt>
                <c:pt idx="2669">
                  <c:v>915.44500000000005</c:v>
                </c:pt>
                <c:pt idx="2670">
                  <c:v>915.28800000000001</c:v>
                </c:pt>
                <c:pt idx="2671">
                  <c:v>916.04499999999996</c:v>
                </c:pt>
                <c:pt idx="2672">
                  <c:v>916.75900000000001</c:v>
                </c:pt>
                <c:pt idx="2673">
                  <c:v>918.04200000000003</c:v>
                </c:pt>
                <c:pt idx="2674">
                  <c:v>917.78700000000003</c:v>
                </c:pt>
                <c:pt idx="2675">
                  <c:v>917.32</c:v>
                </c:pt>
                <c:pt idx="2676">
                  <c:v>917.81500000000005</c:v>
                </c:pt>
                <c:pt idx="2677">
                  <c:v>917.46600000000001</c:v>
                </c:pt>
                <c:pt idx="2678">
                  <c:v>917.23099999999999</c:v>
                </c:pt>
                <c:pt idx="2679">
                  <c:v>918.44600000000003</c:v>
                </c:pt>
                <c:pt idx="2680">
                  <c:v>917.75099999999998</c:v>
                </c:pt>
                <c:pt idx="2681">
                  <c:v>917.64</c:v>
                </c:pt>
                <c:pt idx="2682">
                  <c:v>917.79899999999998</c:v>
                </c:pt>
                <c:pt idx="2683">
                  <c:v>917.08</c:v>
                </c:pt>
                <c:pt idx="2684">
                  <c:v>917.10599999999999</c:v>
                </c:pt>
                <c:pt idx="2685">
                  <c:v>916.93499999999995</c:v>
                </c:pt>
                <c:pt idx="2686">
                  <c:v>917.26599999999996</c:v>
                </c:pt>
                <c:pt idx="2687">
                  <c:v>917.45899999999995</c:v>
                </c:pt>
                <c:pt idx="2688">
                  <c:v>917.59900000000005</c:v>
                </c:pt>
                <c:pt idx="2689">
                  <c:v>917.61599999999999</c:v>
                </c:pt>
                <c:pt idx="2690">
                  <c:v>917.06299999999999</c:v>
                </c:pt>
                <c:pt idx="2691">
                  <c:v>916.57899999999995</c:v>
                </c:pt>
                <c:pt idx="2692">
                  <c:v>916.08299999999997</c:v>
                </c:pt>
                <c:pt idx="2693">
                  <c:v>916.05600000000004</c:v>
                </c:pt>
                <c:pt idx="2694">
                  <c:v>915.59199999999998</c:v>
                </c:pt>
                <c:pt idx="2695">
                  <c:v>915.57799999999997</c:v>
                </c:pt>
                <c:pt idx="2696">
                  <c:v>915.73199999999997</c:v>
                </c:pt>
                <c:pt idx="2697">
                  <c:v>915.63499999999999</c:v>
                </c:pt>
                <c:pt idx="2698">
                  <c:v>915.69500000000005</c:v>
                </c:pt>
                <c:pt idx="2699">
                  <c:v>915.79100000000005</c:v>
                </c:pt>
                <c:pt idx="2700">
                  <c:v>915.93</c:v>
                </c:pt>
                <c:pt idx="2701">
                  <c:v>916.40099999999995</c:v>
                </c:pt>
                <c:pt idx="2702">
                  <c:v>916.51</c:v>
                </c:pt>
                <c:pt idx="2703">
                  <c:v>916.93399999999997</c:v>
                </c:pt>
                <c:pt idx="2704">
                  <c:v>917.04899999999998</c:v>
                </c:pt>
                <c:pt idx="2705">
                  <c:v>916.74</c:v>
                </c:pt>
                <c:pt idx="2706">
                  <c:v>916.75199999999995</c:v>
                </c:pt>
                <c:pt idx="2707">
                  <c:v>917.14200000000005</c:v>
                </c:pt>
                <c:pt idx="2708">
                  <c:v>917.15</c:v>
                </c:pt>
                <c:pt idx="2709">
                  <c:v>917.16800000000001</c:v>
                </c:pt>
                <c:pt idx="2710">
                  <c:v>917.51700000000005</c:v>
                </c:pt>
                <c:pt idx="2711">
                  <c:v>917.697</c:v>
                </c:pt>
                <c:pt idx="2712">
                  <c:v>917.75099999999998</c:v>
                </c:pt>
                <c:pt idx="2713">
                  <c:v>917.88400000000001</c:v>
                </c:pt>
                <c:pt idx="2714">
                  <c:v>917.97900000000004</c:v>
                </c:pt>
                <c:pt idx="2715">
                  <c:v>917.97199999999998</c:v>
                </c:pt>
                <c:pt idx="2716">
                  <c:v>917.97900000000004</c:v>
                </c:pt>
                <c:pt idx="2717">
                  <c:v>917.83799999999997</c:v>
                </c:pt>
                <c:pt idx="2718">
                  <c:v>917.64200000000005</c:v>
                </c:pt>
                <c:pt idx="2719">
                  <c:v>917.50099999999998</c:v>
                </c:pt>
                <c:pt idx="2720">
                  <c:v>917.41200000000003</c:v>
                </c:pt>
                <c:pt idx="2721">
                  <c:v>917.30399999999997</c:v>
                </c:pt>
                <c:pt idx="2722">
                  <c:v>916.92200000000003</c:v>
                </c:pt>
                <c:pt idx="2723">
                  <c:v>916.42200000000003</c:v>
                </c:pt>
                <c:pt idx="2724">
                  <c:v>916.05700000000002</c:v>
                </c:pt>
                <c:pt idx="2725">
                  <c:v>915.63</c:v>
                </c:pt>
                <c:pt idx="2726">
                  <c:v>915.35299999999995</c:v>
                </c:pt>
                <c:pt idx="2727">
                  <c:v>914.99199999999996</c:v>
                </c:pt>
                <c:pt idx="2728">
                  <c:v>915.096</c:v>
                </c:pt>
                <c:pt idx="2729">
                  <c:v>914.625</c:v>
                </c:pt>
                <c:pt idx="2730">
                  <c:v>914.00599999999997</c:v>
                </c:pt>
                <c:pt idx="2731">
                  <c:v>913.529</c:v>
                </c:pt>
                <c:pt idx="2732">
                  <c:v>912.71699999999998</c:v>
                </c:pt>
                <c:pt idx="2733">
                  <c:v>911.94799999999998</c:v>
                </c:pt>
                <c:pt idx="2734">
                  <c:v>910.27800000000002</c:v>
                </c:pt>
                <c:pt idx="2735">
                  <c:v>602.726</c:v>
                </c:pt>
                <c:pt idx="2736">
                  <c:v>423.89299999999997</c:v>
                </c:pt>
                <c:pt idx="2737">
                  <c:v>387.96699999999998</c:v>
                </c:pt>
                <c:pt idx="2738">
                  <c:v>355.73899999999998</c:v>
                </c:pt>
                <c:pt idx="2739">
                  <c:v>0</c:v>
                </c:pt>
                <c:pt idx="2740">
                  <c:v>332.31700000000001</c:v>
                </c:pt>
                <c:pt idx="2741">
                  <c:v>313.55799999999999</c:v>
                </c:pt>
                <c:pt idx="2742">
                  <c:v>298.26100000000002</c:v>
                </c:pt>
                <c:pt idx="2743">
                  <c:v>285.66300000000001</c:v>
                </c:pt>
                <c:pt idx="2744">
                  <c:v>275.15600000000001</c:v>
                </c:pt>
                <c:pt idx="2745">
                  <c:v>266.13400000000001</c:v>
                </c:pt>
                <c:pt idx="2746">
                  <c:v>257.8</c:v>
                </c:pt>
                <c:pt idx="2747">
                  <c:v>247.95400000000001</c:v>
                </c:pt>
                <c:pt idx="2748">
                  <c:v>113.1</c:v>
                </c:pt>
                <c:pt idx="2749">
                  <c:v>124.654</c:v>
                </c:pt>
                <c:pt idx="2750">
                  <c:v>124.43899999999999</c:v>
                </c:pt>
                <c:pt idx="2751">
                  <c:v>124.06699999999999</c:v>
                </c:pt>
                <c:pt idx="2752">
                  <c:v>123.905</c:v>
                </c:pt>
                <c:pt idx="2753">
                  <c:v>122.745</c:v>
                </c:pt>
                <c:pt idx="2754">
                  <c:v>122.553</c:v>
                </c:pt>
                <c:pt idx="2755">
                  <c:v>122.393</c:v>
                </c:pt>
                <c:pt idx="2756">
                  <c:v>122.259</c:v>
                </c:pt>
                <c:pt idx="2757">
                  <c:v>121.983</c:v>
                </c:pt>
                <c:pt idx="2758">
                  <c:v>121.694</c:v>
                </c:pt>
                <c:pt idx="2759">
                  <c:v>121.509</c:v>
                </c:pt>
                <c:pt idx="2760">
                  <c:v>121.294</c:v>
                </c:pt>
                <c:pt idx="2761">
                  <c:v>121.08</c:v>
                </c:pt>
                <c:pt idx="2762">
                  <c:v>120.795</c:v>
                </c:pt>
                <c:pt idx="2763">
                  <c:v>120.589</c:v>
                </c:pt>
                <c:pt idx="2764">
                  <c:v>120.34399999999999</c:v>
                </c:pt>
                <c:pt idx="2765">
                  <c:v>119.934</c:v>
                </c:pt>
                <c:pt idx="2766">
                  <c:v>119.72199999999999</c:v>
                </c:pt>
                <c:pt idx="2767">
                  <c:v>119.52500000000001</c:v>
                </c:pt>
                <c:pt idx="2768">
                  <c:v>119.241</c:v>
                </c:pt>
                <c:pt idx="2769">
                  <c:v>119.01</c:v>
                </c:pt>
                <c:pt idx="2770">
                  <c:v>118.759</c:v>
                </c:pt>
                <c:pt idx="2771">
                  <c:v>118.515</c:v>
                </c:pt>
                <c:pt idx="2772">
                  <c:v>118.342</c:v>
                </c:pt>
                <c:pt idx="2773">
                  <c:v>118.148</c:v>
                </c:pt>
                <c:pt idx="2774">
                  <c:v>117.97</c:v>
                </c:pt>
                <c:pt idx="2775">
                  <c:v>117.66800000000001</c:v>
                </c:pt>
                <c:pt idx="2776">
                  <c:v>117.45099999999999</c:v>
                </c:pt>
                <c:pt idx="2777">
                  <c:v>117.208</c:v>
                </c:pt>
                <c:pt idx="2778">
                  <c:v>117.01900000000001</c:v>
                </c:pt>
                <c:pt idx="2779">
                  <c:v>116.785</c:v>
                </c:pt>
                <c:pt idx="2780">
                  <c:v>116.218</c:v>
                </c:pt>
                <c:pt idx="2781">
                  <c:v>115.998</c:v>
                </c:pt>
                <c:pt idx="2782">
                  <c:v>115.81399999999999</c:v>
                </c:pt>
                <c:pt idx="2783">
                  <c:v>115.517</c:v>
                </c:pt>
                <c:pt idx="2784">
                  <c:v>115.255</c:v>
                </c:pt>
                <c:pt idx="2785">
                  <c:v>115.133</c:v>
                </c:pt>
                <c:pt idx="2786">
                  <c:v>115.241</c:v>
                </c:pt>
                <c:pt idx="2787">
                  <c:v>114.574</c:v>
                </c:pt>
                <c:pt idx="2788">
                  <c:v>114.419</c:v>
                </c:pt>
                <c:pt idx="2789">
                  <c:v>114.629</c:v>
                </c:pt>
                <c:pt idx="2790">
                  <c:v>113.872</c:v>
                </c:pt>
                <c:pt idx="2791">
                  <c:v>113.663</c:v>
                </c:pt>
                <c:pt idx="2792">
                  <c:v>113.26300000000001</c:v>
                </c:pt>
                <c:pt idx="2793">
                  <c:v>112.81</c:v>
                </c:pt>
                <c:pt idx="2794">
                  <c:v>112.489</c:v>
                </c:pt>
                <c:pt idx="2795">
                  <c:v>111.76</c:v>
                </c:pt>
                <c:pt idx="2796">
                  <c:v>112.084</c:v>
                </c:pt>
                <c:pt idx="2797">
                  <c:v>111.786</c:v>
                </c:pt>
                <c:pt idx="2798">
                  <c:v>111.65</c:v>
                </c:pt>
                <c:pt idx="2799">
                  <c:v>112.033</c:v>
                </c:pt>
                <c:pt idx="2800">
                  <c:v>111.86199999999999</c:v>
                </c:pt>
                <c:pt idx="2801">
                  <c:v>111.72499999999999</c:v>
                </c:pt>
                <c:pt idx="2802">
                  <c:v>111.69</c:v>
                </c:pt>
                <c:pt idx="2803">
                  <c:v>111.40900000000001</c:v>
                </c:pt>
                <c:pt idx="2804">
                  <c:v>111.47</c:v>
                </c:pt>
                <c:pt idx="2805">
                  <c:v>111.38200000000001</c:v>
                </c:pt>
                <c:pt idx="2806">
                  <c:v>110.676</c:v>
                </c:pt>
                <c:pt idx="2807">
                  <c:v>110.61499999999999</c:v>
                </c:pt>
                <c:pt idx="2808">
                  <c:v>110.53400000000001</c:v>
                </c:pt>
                <c:pt idx="2809">
                  <c:v>110.45099999999999</c:v>
                </c:pt>
                <c:pt idx="2810">
                  <c:v>110.374</c:v>
                </c:pt>
                <c:pt idx="2811">
                  <c:v>110.322</c:v>
                </c:pt>
                <c:pt idx="2812">
                  <c:v>110.20099999999999</c:v>
                </c:pt>
                <c:pt idx="2813">
                  <c:v>110.247</c:v>
                </c:pt>
                <c:pt idx="2814">
                  <c:v>109.67100000000001</c:v>
                </c:pt>
                <c:pt idx="2815">
                  <c:v>109.747</c:v>
                </c:pt>
                <c:pt idx="2816">
                  <c:v>109.776</c:v>
                </c:pt>
                <c:pt idx="2817">
                  <c:v>109.76</c:v>
                </c:pt>
                <c:pt idx="2818">
                  <c:v>109.872</c:v>
                </c:pt>
                <c:pt idx="2819">
                  <c:v>110.131</c:v>
                </c:pt>
                <c:pt idx="2820">
                  <c:v>110.251</c:v>
                </c:pt>
                <c:pt idx="2821">
                  <c:v>110.968</c:v>
                </c:pt>
                <c:pt idx="2822">
                  <c:v>111.29900000000001</c:v>
                </c:pt>
                <c:pt idx="2823">
                  <c:v>111.646</c:v>
                </c:pt>
                <c:pt idx="2824">
                  <c:v>112.292</c:v>
                </c:pt>
                <c:pt idx="2825">
                  <c:v>570.27200000000005</c:v>
                </c:pt>
                <c:pt idx="2826">
                  <c:v>691.83699999999999</c:v>
                </c:pt>
                <c:pt idx="2827">
                  <c:v>730.59799999999996</c:v>
                </c:pt>
                <c:pt idx="2828">
                  <c:v>756.63900000000001</c:v>
                </c:pt>
                <c:pt idx="2829">
                  <c:v>775.51499999999999</c:v>
                </c:pt>
                <c:pt idx="2830">
                  <c:v>791.03499999999997</c:v>
                </c:pt>
                <c:pt idx="2831">
                  <c:v>802.73500000000001</c:v>
                </c:pt>
                <c:pt idx="2832">
                  <c:v>812.66800000000001</c:v>
                </c:pt>
                <c:pt idx="2833">
                  <c:v>821.03200000000004</c:v>
                </c:pt>
                <c:pt idx="2834">
                  <c:v>828.11500000000001</c:v>
                </c:pt>
                <c:pt idx="2835">
                  <c:v>835.66200000000003</c:v>
                </c:pt>
                <c:pt idx="2836">
                  <c:v>846.00099999999998</c:v>
                </c:pt>
                <c:pt idx="2837">
                  <c:v>1037.6500000000001</c:v>
                </c:pt>
                <c:pt idx="2838">
                  <c:v>1039.27</c:v>
                </c:pt>
                <c:pt idx="2839">
                  <c:v>1026.98</c:v>
                </c:pt>
                <c:pt idx="2840">
                  <c:v>1018.47</c:v>
                </c:pt>
                <c:pt idx="2841">
                  <c:v>1023.96</c:v>
                </c:pt>
                <c:pt idx="2842">
                  <c:v>1020.63</c:v>
                </c:pt>
                <c:pt idx="2843">
                  <c:v>1021.71</c:v>
                </c:pt>
                <c:pt idx="2844">
                  <c:v>1018.34</c:v>
                </c:pt>
                <c:pt idx="2845">
                  <c:v>1018.76</c:v>
                </c:pt>
                <c:pt idx="2846">
                  <c:v>1019.89</c:v>
                </c:pt>
                <c:pt idx="2847">
                  <c:v>1022.19</c:v>
                </c:pt>
                <c:pt idx="2848">
                  <c:v>1019.02</c:v>
                </c:pt>
                <c:pt idx="2849">
                  <c:v>1018.15</c:v>
                </c:pt>
                <c:pt idx="2850">
                  <c:v>1020.24</c:v>
                </c:pt>
                <c:pt idx="2851">
                  <c:v>1021.21</c:v>
                </c:pt>
                <c:pt idx="2852">
                  <c:v>1020.81</c:v>
                </c:pt>
                <c:pt idx="2853">
                  <c:v>1020.28</c:v>
                </c:pt>
                <c:pt idx="2854">
                  <c:v>1018.8</c:v>
                </c:pt>
                <c:pt idx="2855">
                  <c:v>1019.87</c:v>
                </c:pt>
                <c:pt idx="2856">
                  <c:v>1019.76</c:v>
                </c:pt>
                <c:pt idx="2857">
                  <c:v>1019.34</c:v>
                </c:pt>
                <c:pt idx="2858">
                  <c:v>1018.11</c:v>
                </c:pt>
                <c:pt idx="2859">
                  <c:v>1017.19</c:v>
                </c:pt>
                <c:pt idx="2860">
                  <c:v>1015.45</c:v>
                </c:pt>
                <c:pt idx="2861">
                  <c:v>1015.52</c:v>
                </c:pt>
                <c:pt idx="2862">
                  <c:v>1016.07</c:v>
                </c:pt>
                <c:pt idx="2863">
                  <c:v>1015.62</c:v>
                </c:pt>
                <c:pt idx="2864">
                  <c:v>1015.85</c:v>
                </c:pt>
                <c:pt idx="2865">
                  <c:v>1015.19</c:v>
                </c:pt>
                <c:pt idx="2866">
                  <c:v>1016.32</c:v>
                </c:pt>
                <c:pt idx="2867">
                  <c:v>1016.18</c:v>
                </c:pt>
                <c:pt idx="2868">
                  <c:v>1016.07</c:v>
                </c:pt>
                <c:pt idx="2869">
                  <c:v>1013.97</c:v>
                </c:pt>
                <c:pt idx="2870">
                  <c:v>1013.63</c:v>
                </c:pt>
                <c:pt idx="2871">
                  <c:v>1014.22</c:v>
                </c:pt>
                <c:pt idx="2872">
                  <c:v>1013.6</c:v>
                </c:pt>
                <c:pt idx="2873">
                  <c:v>1012.54</c:v>
                </c:pt>
                <c:pt idx="2874">
                  <c:v>1011.04</c:v>
                </c:pt>
                <c:pt idx="2875">
                  <c:v>1011.89</c:v>
                </c:pt>
                <c:pt idx="2876">
                  <c:v>1011.71</c:v>
                </c:pt>
                <c:pt idx="2877">
                  <c:v>1012.8</c:v>
                </c:pt>
                <c:pt idx="2878">
                  <c:v>1013.34</c:v>
                </c:pt>
                <c:pt idx="2879">
                  <c:v>1010.81</c:v>
                </c:pt>
                <c:pt idx="2880">
                  <c:v>1011.48</c:v>
                </c:pt>
                <c:pt idx="2881">
                  <c:v>1011.16</c:v>
                </c:pt>
                <c:pt idx="2882">
                  <c:v>1011.1</c:v>
                </c:pt>
                <c:pt idx="2883">
                  <c:v>1011.22</c:v>
                </c:pt>
                <c:pt idx="2884">
                  <c:v>1008.89</c:v>
                </c:pt>
                <c:pt idx="2885">
                  <c:v>1008.39</c:v>
                </c:pt>
                <c:pt idx="2886">
                  <c:v>1007.54</c:v>
                </c:pt>
                <c:pt idx="2887">
                  <c:v>1006.34</c:v>
                </c:pt>
                <c:pt idx="2888">
                  <c:v>1005.44</c:v>
                </c:pt>
                <c:pt idx="2889">
                  <c:v>1006.13</c:v>
                </c:pt>
                <c:pt idx="2890">
                  <c:v>1006.23</c:v>
                </c:pt>
                <c:pt idx="2891">
                  <c:v>1010.42</c:v>
                </c:pt>
                <c:pt idx="2892">
                  <c:v>1014.72</c:v>
                </c:pt>
                <c:pt idx="2893">
                  <c:v>1015.42</c:v>
                </c:pt>
                <c:pt idx="2894">
                  <c:v>1014.33</c:v>
                </c:pt>
                <c:pt idx="2895">
                  <c:v>1014.94</c:v>
                </c:pt>
                <c:pt idx="2896">
                  <c:v>1013.42</c:v>
                </c:pt>
                <c:pt idx="2897">
                  <c:v>1012.73</c:v>
                </c:pt>
                <c:pt idx="2898">
                  <c:v>1013.13</c:v>
                </c:pt>
                <c:pt idx="2899">
                  <c:v>1012.77</c:v>
                </c:pt>
                <c:pt idx="2900">
                  <c:v>1013.71</c:v>
                </c:pt>
                <c:pt idx="2901">
                  <c:v>1017.95</c:v>
                </c:pt>
                <c:pt idx="2902">
                  <c:v>1017.65</c:v>
                </c:pt>
                <c:pt idx="2903">
                  <c:v>1021.91</c:v>
                </c:pt>
                <c:pt idx="2904">
                  <c:v>1020.94</c:v>
                </c:pt>
                <c:pt idx="2905">
                  <c:v>1015.72</c:v>
                </c:pt>
                <c:pt idx="2906">
                  <c:v>1014.55</c:v>
                </c:pt>
                <c:pt idx="2907">
                  <c:v>1013.72</c:v>
                </c:pt>
                <c:pt idx="2908">
                  <c:v>1012.09</c:v>
                </c:pt>
                <c:pt idx="2909">
                  <c:v>1010.73</c:v>
                </c:pt>
                <c:pt idx="2910">
                  <c:v>1009.43</c:v>
                </c:pt>
                <c:pt idx="2911">
                  <c:v>1007.62</c:v>
                </c:pt>
                <c:pt idx="2912">
                  <c:v>1006.68</c:v>
                </c:pt>
                <c:pt idx="2913">
                  <c:v>1005.32</c:v>
                </c:pt>
                <c:pt idx="2914">
                  <c:v>1003.51</c:v>
                </c:pt>
                <c:pt idx="2915">
                  <c:v>458.41300000000001</c:v>
                </c:pt>
                <c:pt idx="2916">
                  <c:v>465.37</c:v>
                </c:pt>
                <c:pt idx="2917">
                  <c:v>468.49</c:v>
                </c:pt>
                <c:pt idx="2918">
                  <c:v>469.69900000000001</c:v>
                </c:pt>
                <c:pt idx="2919">
                  <c:v>469.791</c:v>
                </c:pt>
                <c:pt idx="2920">
                  <c:v>470.06799999999998</c:v>
                </c:pt>
                <c:pt idx="2921">
                  <c:v>470.04399999999998</c:v>
                </c:pt>
                <c:pt idx="2922">
                  <c:v>469.48</c:v>
                </c:pt>
                <c:pt idx="2923">
                  <c:v>469.53800000000001</c:v>
                </c:pt>
                <c:pt idx="2924">
                  <c:v>470.52499999999998</c:v>
                </c:pt>
                <c:pt idx="2925">
                  <c:v>472.20800000000003</c:v>
                </c:pt>
                <c:pt idx="2926">
                  <c:v>475.8</c:v>
                </c:pt>
                <c:pt idx="2927">
                  <c:v>506.51</c:v>
                </c:pt>
                <c:pt idx="2928">
                  <c:v>507.72399999999999</c:v>
                </c:pt>
                <c:pt idx="2929">
                  <c:v>506.33</c:v>
                </c:pt>
                <c:pt idx="2930">
                  <c:v>507.25599999999997</c:v>
                </c:pt>
                <c:pt idx="2931">
                  <c:v>507.62599999999998</c:v>
                </c:pt>
                <c:pt idx="2932">
                  <c:v>506.74900000000002</c:v>
                </c:pt>
                <c:pt idx="2933">
                  <c:v>506.74099999999999</c:v>
                </c:pt>
                <c:pt idx="2934">
                  <c:v>506.298</c:v>
                </c:pt>
                <c:pt idx="2935">
                  <c:v>506.79</c:v>
                </c:pt>
                <c:pt idx="2936">
                  <c:v>506.89800000000002</c:v>
                </c:pt>
                <c:pt idx="2937">
                  <c:v>507.28199999999998</c:v>
                </c:pt>
                <c:pt idx="2938">
                  <c:v>507.59399999999999</c:v>
                </c:pt>
                <c:pt idx="2939">
                  <c:v>508.02</c:v>
                </c:pt>
                <c:pt idx="2940">
                  <c:v>508.39499999999998</c:v>
                </c:pt>
                <c:pt idx="2941">
                  <c:v>508.71499999999997</c:v>
                </c:pt>
                <c:pt idx="2942">
                  <c:v>508.726</c:v>
                </c:pt>
                <c:pt idx="2943">
                  <c:v>509.11799999999999</c:v>
                </c:pt>
                <c:pt idx="2944">
                  <c:v>509.41699999999997</c:v>
                </c:pt>
                <c:pt idx="2945">
                  <c:v>509.75200000000001</c:v>
                </c:pt>
                <c:pt idx="2946">
                  <c:v>509.988</c:v>
                </c:pt>
                <c:pt idx="2947">
                  <c:v>510.33300000000003</c:v>
                </c:pt>
                <c:pt idx="2948">
                  <c:v>510.63</c:v>
                </c:pt>
                <c:pt idx="2949">
                  <c:v>510.79300000000001</c:v>
                </c:pt>
                <c:pt idx="2950">
                  <c:v>510.63799999999998</c:v>
                </c:pt>
                <c:pt idx="2951">
                  <c:v>510.43099999999998</c:v>
                </c:pt>
                <c:pt idx="2952">
                  <c:v>510.23099999999999</c:v>
                </c:pt>
                <c:pt idx="2953">
                  <c:v>510.41500000000002</c:v>
                </c:pt>
                <c:pt idx="2954">
                  <c:v>510.56299999999999</c:v>
                </c:pt>
                <c:pt idx="2955">
                  <c:v>510.77699999999999</c:v>
                </c:pt>
                <c:pt idx="2956">
                  <c:v>511.03100000000001</c:v>
                </c:pt>
                <c:pt idx="2957">
                  <c:v>511.19799999999998</c:v>
                </c:pt>
                <c:pt idx="2958">
                  <c:v>511.14</c:v>
                </c:pt>
                <c:pt idx="2959">
                  <c:v>511.25599999999997</c:v>
                </c:pt>
                <c:pt idx="2960">
                  <c:v>511.399</c:v>
                </c:pt>
                <c:pt idx="2961">
                  <c:v>511.58</c:v>
                </c:pt>
                <c:pt idx="2962">
                  <c:v>511.69900000000001</c:v>
                </c:pt>
                <c:pt idx="2963">
                  <c:v>511.72399999999999</c:v>
                </c:pt>
                <c:pt idx="2964">
                  <c:v>511.76600000000002</c:v>
                </c:pt>
                <c:pt idx="2965">
                  <c:v>511.78500000000003</c:v>
                </c:pt>
                <c:pt idx="2966">
                  <c:v>511.84300000000002</c:v>
                </c:pt>
                <c:pt idx="2967">
                  <c:v>511.863</c:v>
                </c:pt>
                <c:pt idx="2968">
                  <c:v>511.84800000000001</c:v>
                </c:pt>
                <c:pt idx="2969">
                  <c:v>511.875</c:v>
                </c:pt>
                <c:pt idx="2970">
                  <c:v>511.87599999999998</c:v>
                </c:pt>
                <c:pt idx="2971">
                  <c:v>511.85599999999999</c:v>
                </c:pt>
                <c:pt idx="2972">
                  <c:v>511.911</c:v>
                </c:pt>
                <c:pt idx="2973">
                  <c:v>511.94099999999997</c:v>
                </c:pt>
                <c:pt idx="2974">
                  <c:v>511.923</c:v>
                </c:pt>
                <c:pt idx="2975">
                  <c:v>511.83300000000003</c:v>
                </c:pt>
                <c:pt idx="2976">
                  <c:v>511.81700000000001</c:v>
                </c:pt>
                <c:pt idx="2977">
                  <c:v>511.733</c:v>
                </c:pt>
                <c:pt idx="2978">
                  <c:v>511.57600000000002</c:v>
                </c:pt>
                <c:pt idx="2979">
                  <c:v>511.44099999999997</c:v>
                </c:pt>
                <c:pt idx="2980">
                  <c:v>511.38900000000001</c:v>
                </c:pt>
                <c:pt idx="2981">
                  <c:v>511.28</c:v>
                </c:pt>
                <c:pt idx="2982">
                  <c:v>511.18200000000002</c:v>
                </c:pt>
                <c:pt idx="2983">
                  <c:v>511.13900000000001</c:v>
                </c:pt>
                <c:pt idx="2984">
                  <c:v>510.51600000000002</c:v>
                </c:pt>
                <c:pt idx="2985">
                  <c:v>510.37099999999998</c:v>
                </c:pt>
                <c:pt idx="2986">
                  <c:v>509.67500000000001</c:v>
                </c:pt>
                <c:pt idx="2987">
                  <c:v>509.45299999999997</c:v>
                </c:pt>
                <c:pt idx="2988">
                  <c:v>509.64100000000002</c:v>
                </c:pt>
                <c:pt idx="2989">
                  <c:v>509.13900000000001</c:v>
                </c:pt>
                <c:pt idx="2990">
                  <c:v>508.31400000000002</c:v>
                </c:pt>
                <c:pt idx="2991">
                  <c:v>507.49799999999999</c:v>
                </c:pt>
                <c:pt idx="2992">
                  <c:v>506.68700000000001</c:v>
                </c:pt>
                <c:pt idx="2993">
                  <c:v>506.25700000000001</c:v>
                </c:pt>
                <c:pt idx="2994">
                  <c:v>505.92599999999999</c:v>
                </c:pt>
                <c:pt idx="2995">
                  <c:v>505.589</c:v>
                </c:pt>
                <c:pt idx="2996">
                  <c:v>505.06799999999998</c:v>
                </c:pt>
                <c:pt idx="2997">
                  <c:v>504.54700000000003</c:v>
                </c:pt>
                <c:pt idx="2998">
                  <c:v>503.608</c:v>
                </c:pt>
                <c:pt idx="2999">
                  <c:v>503.07400000000001</c:v>
                </c:pt>
                <c:pt idx="3000">
                  <c:v>502.69200000000001</c:v>
                </c:pt>
                <c:pt idx="3001">
                  <c:v>502.22699999999998</c:v>
                </c:pt>
                <c:pt idx="3002">
                  <c:v>501.85</c:v>
                </c:pt>
                <c:pt idx="3003">
                  <c:v>501.577</c:v>
                </c:pt>
                <c:pt idx="3004">
                  <c:v>501.41</c:v>
                </c:pt>
                <c:pt idx="3005">
                  <c:v>611.29100000000005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774.43299999999999</c:v>
                </c:pt>
                <c:pt idx="3020">
                  <c:v>776.279</c:v>
                </c:pt>
                <c:pt idx="3021">
                  <c:v>783.94500000000005</c:v>
                </c:pt>
                <c:pt idx="3022">
                  <c:v>790.60500000000002</c:v>
                </c:pt>
                <c:pt idx="3023">
                  <c:v>794.96199999999999</c:v>
                </c:pt>
                <c:pt idx="3024">
                  <c:v>799.65700000000004</c:v>
                </c:pt>
                <c:pt idx="3025">
                  <c:v>807.83900000000006</c:v>
                </c:pt>
                <c:pt idx="3026">
                  <c:v>809.46100000000001</c:v>
                </c:pt>
                <c:pt idx="3027">
                  <c:v>812.18100000000004</c:v>
                </c:pt>
                <c:pt idx="3028">
                  <c:v>814.78099999999995</c:v>
                </c:pt>
                <c:pt idx="3029">
                  <c:v>808.88499999999999</c:v>
                </c:pt>
                <c:pt idx="3030">
                  <c:v>849.27</c:v>
                </c:pt>
                <c:pt idx="3031">
                  <c:v>887.21900000000005</c:v>
                </c:pt>
                <c:pt idx="3032">
                  <c:v>880.91800000000001</c:v>
                </c:pt>
                <c:pt idx="3033">
                  <c:v>879.43799999999999</c:v>
                </c:pt>
                <c:pt idx="3034">
                  <c:v>876.63599999999997</c:v>
                </c:pt>
                <c:pt idx="3035">
                  <c:v>873.97400000000005</c:v>
                </c:pt>
                <c:pt idx="3036">
                  <c:v>873.09799999999996</c:v>
                </c:pt>
                <c:pt idx="3037">
                  <c:v>873.19500000000005</c:v>
                </c:pt>
                <c:pt idx="3038">
                  <c:v>871.81299999999999</c:v>
                </c:pt>
                <c:pt idx="3039">
                  <c:v>874.46199999999999</c:v>
                </c:pt>
                <c:pt idx="3040">
                  <c:v>873.21100000000001</c:v>
                </c:pt>
                <c:pt idx="3041">
                  <c:v>873.58100000000002</c:v>
                </c:pt>
                <c:pt idx="3042">
                  <c:v>883.20399999999995</c:v>
                </c:pt>
                <c:pt idx="3043">
                  <c:v>899.53899999999999</c:v>
                </c:pt>
                <c:pt idx="3044">
                  <c:v>916.904</c:v>
                </c:pt>
                <c:pt idx="3045">
                  <c:v>915.33500000000004</c:v>
                </c:pt>
                <c:pt idx="3046">
                  <c:v>912.13800000000003</c:v>
                </c:pt>
                <c:pt idx="3047">
                  <c:v>910.18399999999997</c:v>
                </c:pt>
                <c:pt idx="3048">
                  <c:v>910.06600000000003</c:v>
                </c:pt>
                <c:pt idx="3049">
                  <c:v>910.64499999999998</c:v>
                </c:pt>
                <c:pt idx="3050">
                  <c:v>911.08</c:v>
                </c:pt>
                <c:pt idx="3051">
                  <c:v>910.43100000000004</c:v>
                </c:pt>
                <c:pt idx="3052">
                  <c:v>910.68399999999997</c:v>
                </c:pt>
                <c:pt idx="3053">
                  <c:v>910.31700000000001</c:v>
                </c:pt>
                <c:pt idx="3054">
                  <c:v>910.14300000000003</c:v>
                </c:pt>
                <c:pt idx="3055">
                  <c:v>910.43499999999995</c:v>
                </c:pt>
                <c:pt idx="3056">
                  <c:v>910.47400000000005</c:v>
                </c:pt>
                <c:pt idx="3057">
                  <c:v>910.20500000000004</c:v>
                </c:pt>
                <c:pt idx="3058">
                  <c:v>910.13800000000003</c:v>
                </c:pt>
                <c:pt idx="3059">
                  <c:v>910.27499999999998</c:v>
                </c:pt>
                <c:pt idx="3060">
                  <c:v>910.48299999999995</c:v>
                </c:pt>
                <c:pt idx="3061">
                  <c:v>910.71799999999996</c:v>
                </c:pt>
                <c:pt idx="3062">
                  <c:v>911.30499999999995</c:v>
                </c:pt>
                <c:pt idx="3063">
                  <c:v>911.93700000000001</c:v>
                </c:pt>
                <c:pt idx="3064">
                  <c:v>912.22900000000004</c:v>
                </c:pt>
                <c:pt idx="3065">
                  <c:v>911.74599999999998</c:v>
                </c:pt>
                <c:pt idx="3066">
                  <c:v>911.17200000000003</c:v>
                </c:pt>
                <c:pt idx="3067">
                  <c:v>910.774</c:v>
                </c:pt>
                <c:pt idx="3068">
                  <c:v>910.43</c:v>
                </c:pt>
                <c:pt idx="3069">
                  <c:v>909.46299999999997</c:v>
                </c:pt>
                <c:pt idx="3070">
                  <c:v>908.76900000000001</c:v>
                </c:pt>
                <c:pt idx="3071">
                  <c:v>908.13900000000001</c:v>
                </c:pt>
                <c:pt idx="3072">
                  <c:v>907.70399999999995</c:v>
                </c:pt>
                <c:pt idx="3073">
                  <c:v>907.40200000000004</c:v>
                </c:pt>
                <c:pt idx="3074">
                  <c:v>907.495</c:v>
                </c:pt>
                <c:pt idx="3075">
                  <c:v>907.42</c:v>
                </c:pt>
                <c:pt idx="3076">
                  <c:v>907.34199999999998</c:v>
                </c:pt>
                <c:pt idx="3077">
                  <c:v>906.33199999999999</c:v>
                </c:pt>
                <c:pt idx="3078">
                  <c:v>907.01700000000005</c:v>
                </c:pt>
                <c:pt idx="3079">
                  <c:v>906.11800000000005</c:v>
                </c:pt>
                <c:pt idx="3080">
                  <c:v>904.89400000000001</c:v>
                </c:pt>
                <c:pt idx="3081">
                  <c:v>900.98199999999997</c:v>
                </c:pt>
                <c:pt idx="3082">
                  <c:v>793.702</c:v>
                </c:pt>
                <c:pt idx="3083">
                  <c:v>779.89800000000002</c:v>
                </c:pt>
                <c:pt idx="3084">
                  <c:v>784.88699999999994</c:v>
                </c:pt>
                <c:pt idx="3085">
                  <c:v>781.29200000000003</c:v>
                </c:pt>
                <c:pt idx="3086">
                  <c:v>777.50900000000001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771.47400000000005</c:v>
                </c:pt>
                <c:pt idx="3100">
                  <c:v>659.35699999999997</c:v>
                </c:pt>
                <c:pt idx="3101">
                  <c:v>577.65200000000004</c:v>
                </c:pt>
                <c:pt idx="3102">
                  <c:v>516.56500000000005</c:v>
                </c:pt>
                <c:pt idx="3103">
                  <c:v>466.73500000000001</c:v>
                </c:pt>
                <c:pt idx="3104">
                  <c:v>425.86900000000003</c:v>
                </c:pt>
                <c:pt idx="3105">
                  <c:v>391.44400000000002</c:v>
                </c:pt>
                <c:pt idx="3106">
                  <c:v>115.346</c:v>
                </c:pt>
                <c:pt idx="3107">
                  <c:v>112.386</c:v>
                </c:pt>
                <c:pt idx="3108">
                  <c:v>116.68600000000001</c:v>
                </c:pt>
                <c:pt idx="3109">
                  <c:v>111.85599999999999</c:v>
                </c:pt>
                <c:pt idx="3110">
                  <c:v>109.411</c:v>
                </c:pt>
                <c:pt idx="3111">
                  <c:v>114.887</c:v>
                </c:pt>
                <c:pt idx="3112">
                  <c:v>116.292</c:v>
                </c:pt>
                <c:pt idx="3113">
                  <c:v>116.70399999999999</c:v>
                </c:pt>
                <c:pt idx="3114">
                  <c:v>118.55800000000001</c:v>
                </c:pt>
                <c:pt idx="3115">
                  <c:v>119.908</c:v>
                </c:pt>
                <c:pt idx="3116">
                  <c:v>120.77500000000001</c:v>
                </c:pt>
                <c:pt idx="3117">
                  <c:v>121.557</c:v>
                </c:pt>
                <c:pt idx="3118">
                  <c:v>121.755</c:v>
                </c:pt>
                <c:pt idx="3119">
                  <c:v>122.095</c:v>
                </c:pt>
                <c:pt idx="3120">
                  <c:v>122.72799999999999</c:v>
                </c:pt>
                <c:pt idx="3121">
                  <c:v>122.80500000000001</c:v>
                </c:pt>
                <c:pt idx="3122">
                  <c:v>122.89</c:v>
                </c:pt>
                <c:pt idx="3123">
                  <c:v>123.23099999999999</c:v>
                </c:pt>
                <c:pt idx="3124">
                  <c:v>123.202</c:v>
                </c:pt>
                <c:pt idx="3125">
                  <c:v>123.121</c:v>
                </c:pt>
                <c:pt idx="3126">
                  <c:v>123.102</c:v>
                </c:pt>
                <c:pt idx="3127">
                  <c:v>123.291</c:v>
                </c:pt>
                <c:pt idx="3128">
                  <c:v>122.539</c:v>
                </c:pt>
                <c:pt idx="3129">
                  <c:v>122.28700000000001</c:v>
                </c:pt>
                <c:pt idx="3130">
                  <c:v>122.286</c:v>
                </c:pt>
                <c:pt idx="3131">
                  <c:v>122.386</c:v>
                </c:pt>
                <c:pt idx="3132">
                  <c:v>122.667</c:v>
                </c:pt>
                <c:pt idx="3133">
                  <c:v>122.657</c:v>
                </c:pt>
                <c:pt idx="3134">
                  <c:v>122.41200000000001</c:v>
                </c:pt>
                <c:pt idx="3135">
                  <c:v>122.17400000000001</c:v>
                </c:pt>
                <c:pt idx="3136">
                  <c:v>122.179</c:v>
                </c:pt>
                <c:pt idx="3137">
                  <c:v>121.223</c:v>
                </c:pt>
                <c:pt idx="3138">
                  <c:v>120.932</c:v>
                </c:pt>
                <c:pt idx="3139">
                  <c:v>120.517</c:v>
                </c:pt>
                <c:pt idx="3140">
                  <c:v>119.467</c:v>
                </c:pt>
                <c:pt idx="3141">
                  <c:v>119.01600000000001</c:v>
                </c:pt>
                <c:pt idx="3142">
                  <c:v>118.34699999999999</c:v>
                </c:pt>
                <c:pt idx="3143">
                  <c:v>117.872</c:v>
                </c:pt>
                <c:pt idx="3144">
                  <c:v>117.46599999999999</c:v>
                </c:pt>
                <c:pt idx="3145">
                  <c:v>117.685</c:v>
                </c:pt>
                <c:pt idx="3146">
                  <c:v>117.069</c:v>
                </c:pt>
                <c:pt idx="3147">
                  <c:v>116.413</c:v>
                </c:pt>
                <c:pt idx="3148">
                  <c:v>115.95099999999999</c:v>
                </c:pt>
                <c:pt idx="3149">
                  <c:v>115.33799999999999</c:v>
                </c:pt>
                <c:pt idx="3150">
                  <c:v>114.733</c:v>
                </c:pt>
                <c:pt idx="3151">
                  <c:v>114.23</c:v>
                </c:pt>
                <c:pt idx="3152">
                  <c:v>113.803</c:v>
                </c:pt>
                <c:pt idx="3153">
                  <c:v>113.455</c:v>
                </c:pt>
                <c:pt idx="3154">
                  <c:v>113.074</c:v>
                </c:pt>
                <c:pt idx="3155">
                  <c:v>112.664</c:v>
                </c:pt>
                <c:pt idx="3156">
                  <c:v>112.374</c:v>
                </c:pt>
                <c:pt idx="3157">
                  <c:v>111.95399999999999</c:v>
                </c:pt>
                <c:pt idx="3158">
                  <c:v>111.691</c:v>
                </c:pt>
                <c:pt idx="3159">
                  <c:v>111.404</c:v>
                </c:pt>
                <c:pt idx="3160">
                  <c:v>110.512</c:v>
                </c:pt>
                <c:pt idx="3161">
                  <c:v>110.29</c:v>
                </c:pt>
                <c:pt idx="3162">
                  <c:v>110.127</c:v>
                </c:pt>
                <c:pt idx="3163">
                  <c:v>109.905</c:v>
                </c:pt>
                <c:pt idx="3164">
                  <c:v>109.82</c:v>
                </c:pt>
                <c:pt idx="3165">
                  <c:v>109.851</c:v>
                </c:pt>
                <c:pt idx="3166">
                  <c:v>109.658</c:v>
                </c:pt>
                <c:pt idx="3167">
                  <c:v>109.319</c:v>
                </c:pt>
                <c:pt idx="3168">
                  <c:v>109.251</c:v>
                </c:pt>
                <c:pt idx="3169">
                  <c:v>109.081</c:v>
                </c:pt>
                <c:pt idx="3170">
                  <c:v>108.97</c:v>
                </c:pt>
                <c:pt idx="3171">
                  <c:v>108.834</c:v>
                </c:pt>
                <c:pt idx="3172">
                  <c:v>108.545</c:v>
                </c:pt>
                <c:pt idx="3173">
                  <c:v>108.31399999999999</c:v>
                </c:pt>
                <c:pt idx="3174">
                  <c:v>108.21599999999999</c:v>
                </c:pt>
                <c:pt idx="3175">
                  <c:v>108.28400000000001</c:v>
                </c:pt>
                <c:pt idx="3176">
                  <c:v>108.19</c:v>
                </c:pt>
                <c:pt idx="3177">
                  <c:v>108.05800000000001</c:v>
                </c:pt>
                <c:pt idx="3178">
                  <c:v>107.97499999999999</c:v>
                </c:pt>
                <c:pt idx="3179">
                  <c:v>107.991</c:v>
                </c:pt>
                <c:pt idx="3180">
                  <c:v>107.928</c:v>
                </c:pt>
                <c:pt idx="3181">
                  <c:v>108.056</c:v>
                </c:pt>
                <c:pt idx="3182">
                  <c:v>108.065</c:v>
                </c:pt>
                <c:pt idx="3183">
                  <c:v>107.854</c:v>
                </c:pt>
                <c:pt idx="3184">
                  <c:v>107.084</c:v>
                </c:pt>
                <c:pt idx="3185">
                  <c:v>106.345</c:v>
                </c:pt>
                <c:pt idx="3186">
                  <c:v>106.423</c:v>
                </c:pt>
                <c:pt idx="3187">
                  <c:v>101.142</c:v>
                </c:pt>
                <c:pt idx="3188">
                  <c:v>96.9255</c:v>
                </c:pt>
                <c:pt idx="3189">
                  <c:v>94.036500000000004</c:v>
                </c:pt>
                <c:pt idx="3190">
                  <c:v>92.309200000000004</c:v>
                </c:pt>
                <c:pt idx="3191">
                  <c:v>93.220600000000005</c:v>
                </c:pt>
                <c:pt idx="3192">
                  <c:v>95.749300000000005</c:v>
                </c:pt>
                <c:pt idx="3193">
                  <c:v>95.034599999999998</c:v>
                </c:pt>
                <c:pt idx="3194">
                  <c:v>94.384399999999999</c:v>
                </c:pt>
                <c:pt idx="3195">
                  <c:v>94.247500000000002</c:v>
                </c:pt>
                <c:pt idx="3196">
                  <c:v>95.019099999999995</c:v>
                </c:pt>
                <c:pt idx="3197">
                  <c:v>95.498500000000007</c:v>
                </c:pt>
                <c:pt idx="3198">
                  <c:v>94.278700000000001</c:v>
                </c:pt>
                <c:pt idx="3199">
                  <c:v>106.755</c:v>
                </c:pt>
                <c:pt idx="3200">
                  <c:v>99.498800000000003</c:v>
                </c:pt>
                <c:pt idx="3201">
                  <c:v>101.958</c:v>
                </c:pt>
                <c:pt idx="3202">
                  <c:v>102.702</c:v>
                </c:pt>
                <c:pt idx="3203">
                  <c:v>102.002</c:v>
                </c:pt>
                <c:pt idx="3204">
                  <c:v>100.913</c:v>
                </c:pt>
                <c:pt idx="3205">
                  <c:v>100.64400000000001</c:v>
                </c:pt>
                <c:pt idx="3206">
                  <c:v>98.842799999999997</c:v>
                </c:pt>
                <c:pt idx="3207">
                  <c:v>97.548400000000001</c:v>
                </c:pt>
                <c:pt idx="3208">
                  <c:v>98.421999999999997</c:v>
                </c:pt>
                <c:pt idx="3209">
                  <c:v>98.702699999999993</c:v>
                </c:pt>
                <c:pt idx="3210">
                  <c:v>98.848600000000005</c:v>
                </c:pt>
                <c:pt idx="3211">
                  <c:v>99.532300000000006</c:v>
                </c:pt>
                <c:pt idx="3212">
                  <c:v>99.524699999999996</c:v>
                </c:pt>
                <c:pt idx="3213">
                  <c:v>99.896199999999993</c:v>
                </c:pt>
                <c:pt idx="3214">
                  <c:v>99.9328</c:v>
                </c:pt>
                <c:pt idx="3215">
                  <c:v>100.289</c:v>
                </c:pt>
                <c:pt idx="3216">
                  <c:v>100.642</c:v>
                </c:pt>
                <c:pt idx="3217">
                  <c:v>100.251</c:v>
                </c:pt>
                <c:pt idx="3218">
                  <c:v>100.286</c:v>
                </c:pt>
                <c:pt idx="3219">
                  <c:v>99.933599999999998</c:v>
                </c:pt>
                <c:pt idx="3220">
                  <c:v>100.211</c:v>
                </c:pt>
                <c:pt idx="3221">
                  <c:v>100.441</c:v>
                </c:pt>
                <c:pt idx="3222">
                  <c:v>100.608</c:v>
                </c:pt>
                <c:pt idx="3223">
                  <c:v>100.676</c:v>
                </c:pt>
                <c:pt idx="3224">
                  <c:v>100.715</c:v>
                </c:pt>
                <c:pt idx="3225">
                  <c:v>100.791</c:v>
                </c:pt>
                <c:pt idx="3226">
                  <c:v>100.755</c:v>
                </c:pt>
                <c:pt idx="3227">
                  <c:v>100.705</c:v>
                </c:pt>
                <c:pt idx="3228">
                  <c:v>100.6</c:v>
                </c:pt>
                <c:pt idx="3229">
                  <c:v>100.642</c:v>
                </c:pt>
                <c:pt idx="3230">
                  <c:v>100.637</c:v>
                </c:pt>
                <c:pt idx="3231">
                  <c:v>100.586</c:v>
                </c:pt>
                <c:pt idx="3232">
                  <c:v>100.898</c:v>
                </c:pt>
                <c:pt idx="3233">
                  <c:v>101.209</c:v>
                </c:pt>
                <c:pt idx="3234">
                  <c:v>101.093</c:v>
                </c:pt>
                <c:pt idx="3235">
                  <c:v>101.04600000000001</c:v>
                </c:pt>
                <c:pt idx="3236">
                  <c:v>100.962</c:v>
                </c:pt>
                <c:pt idx="3237">
                  <c:v>101.27500000000001</c:v>
                </c:pt>
                <c:pt idx="3238">
                  <c:v>101.182</c:v>
                </c:pt>
                <c:pt idx="3239">
                  <c:v>101.518</c:v>
                </c:pt>
                <c:pt idx="3240">
                  <c:v>101.313</c:v>
                </c:pt>
                <c:pt idx="3241">
                  <c:v>101.16200000000001</c:v>
                </c:pt>
                <c:pt idx="3242">
                  <c:v>100.535</c:v>
                </c:pt>
                <c:pt idx="3243">
                  <c:v>100.324</c:v>
                </c:pt>
                <c:pt idx="3244">
                  <c:v>100.027</c:v>
                </c:pt>
                <c:pt idx="3245">
                  <c:v>99.755399999999995</c:v>
                </c:pt>
                <c:pt idx="3246">
                  <c:v>99.989599999999996</c:v>
                </c:pt>
                <c:pt idx="3247">
                  <c:v>99.751800000000003</c:v>
                </c:pt>
                <c:pt idx="3248">
                  <c:v>99.565600000000003</c:v>
                </c:pt>
                <c:pt idx="3249">
                  <c:v>99.443399999999997</c:v>
                </c:pt>
                <c:pt idx="3250">
                  <c:v>99.263000000000005</c:v>
                </c:pt>
                <c:pt idx="3251">
                  <c:v>99.12</c:v>
                </c:pt>
                <c:pt idx="3252">
                  <c:v>98.914100000000005</c:v>
                </c:pt>
                <c:pt idx="3253">
                  <c:v>98.580399999999997</c:v>
                </c:pt>
                <c:pt idx="3254">
                  <c:v>98.492699999999999</c:v>
                </c:pt>
                <c:pt idx="3255">
                  <c:v>98.290700000000001</c:v>
                </c:pt>
                <c:pt idx="3256">
                  <c:v>98.259900000000002</c:v>
                </c:pt>
                <c:pt idx="3257">
                  <c:v>98.257300000000001</c:v>
                </c:pt>
                <c:pt idx="3258">
                  <c:v>98.020899999999997</c:v>
                </c:pt>
                <c:pt idx="3259">
                  <c:v>97.740700000000004</c:v>
                </c:pt>
                <c:pt idx="3260">
                  <c:v>98.159899999999993</c:v>
                </c:pt>
                <c:pt idx="3261">
                  <c:v>98.039900000000003</c:v>
                </c:pt>
                <c:pt idx="3262">
                  <c:v>97.8476</c:v>
                </c:pt>
                <c:pt idx="3263">
                  <c:v>97.590900000000005</c:v>
                </c:pt>
                <c:pt idx="3264">
                  <c:v>97.559899999999999</c:v>
                </c:pt>
                <c:pt idx="3265">
                  <c:v>97.438400000000001</c:v>
                </c:pt>
                <c:pt idx="3266">
                  <c:v>97.908699999999996</c:v>
                </c:pt>
                <c:pt idx="3267">
                  <c:v>97.958200000000005</c:v>
                </c:pt>
                <c:pt idx="3268">
                  <c:v>97.752600000000001</c:v>
                </c:pt>
                <c:pt idx="3269">
                  <c:v>97.446399999999997</c:v>
                </c:pt>
                <c:pt idx="3270">
                  <c:v>97.229299999999995</c:v>
                </c:pt>
                <c:pt idx="3271">
                  <c:v>97.139499999999998</c:v>
                </c:pt>
                <c:pt idx="3272">
                  <c:v>97.162099999999995</c:v>
                </c:pt>
                <c:pt idx="3273">
                  <c:v>97.158199999999994</c:v>
                </c:pt>
                <c:pt idx="3274">
                  <c:v>97.105099999999993</c:v>
                </c:pt>
                <c:pt idx="3275">
                  <c:v>97.737300000000005</c:v>
                </c:pt>
                <c:pt idx="3276">
                  <c:v>97.783100000000005</c:v>
                </c:pt>
                <c:pt idx="3277">
                  <c:v>97.858900000000006</c:v>
                </c:pt>
                <c:pt idx="3278">
                  <c:v>475.613</c:v>
                </c:pt>
                <c:pt idx="3279">
                  <c:v>481.529</c:v>
                </c:pt>
                <c:pt idx="3280">
                  <c:v>484.75099999999998</c:v>
                </c:pt>
                <c:pt idx="3281">
                  <c:v>484.17899999999997</c:v>
                </c:pt>
                <c:pt idx="3282">
                  <c:v>484.17099999999999</c:v>
                </c:pt>
                <c:pt idx="3283">
                  <c:v>483.863</c:v>
                </c:pt>
                <c:pt idx="3284">
                  <c:v>483.67500000000001</c:v>
                </c:pt>
                <c:pt idx="3285">
                  <c:v>484.262</c:v>
                </c:pt>
                <c:pt idx="3286">
                  <c:v>485.23899999999998</c:v>
                </c:pt>
                <c:pt idx="3287">
                  <c:v>485.95699999999999</c:v>
                </c:pt>
                <c:pt idx="3288">
                  <c:v>486.81200000000001</c:v>
                </c:pt>
                <c:pt idx="3289">
                  <c:v>487.62599999999998</c:v>
                </c:pt>
                <c:pt idx="3290">
                  <c:v>528.64599999999996</c:v>
                </c:pt>
                <c:pt idx="3291">
                  <c:v>528.08799999999997</c:v>
                </c:pt>
                <c:pt idx="3292">
                  <c:v>526.62199999999996</c:v>
                </c:pt>
                <c:pt idx="3293">
                  <c:v>525.72799999999995</c:v>
                </c:pt>
                <c:pt idx="3294">
                  <c:v>525.04999999999995</c:v>
                </c:pt>
                <c:pt idx="3295">
                  <c:v>524.06299999999999</c:v>
                </c:pt>
                <c:pt idx="3296">
                  <c:v>523.10299999999995</c:v>
                </c:pt>
                <c:pt idx="3297">
                  <c:v>522.36699999999996</c:v>
                </c:pt>
                <c:pt idx="3298">
                  <c:v>521.76599999999996</c:v>
                </c:pt>
                <c:pt idx="3299">
                  <c:v>521.10699999999997</c:v>
                </c:pt>
                <c:pt idx="3300">
                  <c:v>520.48199999999997</c:v>
                </c:pt>
                <c:pt idx="3301">
                  <c:v>519.87099999999998</c:v>
                </c:pt>
                <c:pt idx="3302">
                  <c:v>519.34900000000005</c:v>
                </c:pt>
                <c:pt idx="3303">
                  <c:v>518.899</c:v>
                </c:pt>
                <c:pt idx="3304">
                  <c:v>518.01499999999999</c:v>
                </c:pt>
                <c:pt idx="3305">
                  <c:v>517.53700000000003</c:v>
                </c:pt>
                <c:pt idx="3306">
                  <c:v>516.97400000000005</c:v>
                </c:pt>
                <c:pt idx="3307">
                  <c:v>515.98599999999999</c:v>
                </c:pt>
                <c:pt idx="3308">
                  <c:v>515.29700000000003</c:v>
                </c:pt>
                <c:pt idx="3309">
                  <c:v>514.72500000000002</c:v>
                </c:pt>
                <c:pt idx="3310">
                  <c:v>514.03499999999997</c:v>
                </c:pt>
                <c:pt idx="3311">
                  <c:v>513.42700000000002</c:v>
                </c:pt>
                <c:pt idx="3312">
                  <c:v>512.89300000000003</c:v>
                </c:pt>
                <c:pt idx="3313">
                  <c:v>512.447</c:v>
                </c:pt>
                <c:pt idx="3314">
                  <c:v>511.98</c:v>
                </c:pt>
                <c:pt idx="3315">
                  <c:v>511.45699999999999</c:v>
                </c:pt>
                <c:pt idx="3316">
                  <c:v>510.971</c:v>
                </c:pt>
                <c:pt idx="3317">
                  <c:v>510.51499999999999</c:v>
                </c:pt>
                <c:pt idx="3318">
                  <c:v>510.036</c:v>
                </c:pt>
                <c:pt idx="3319">
                  <c:v>509.64600000000002</c:v>
                </c:pt>
                <c:pt idx="3320">
                  <c:v>509.03500000000003</c:v>
                </c:pt>
                <c:pt idx="3321">
                  <c:v>508.572</c:v>
                </c:pt>
                <c:pt idx="3322">
                  <c:v>508.137</c:v>
                </c:pt>
                <c:pt idx="3323">
                  <c:v>507.72699999999998</c:v>
                </c:pt>
                <c:pt idx="3324">
                  <c:v>507.34</c:v>
                </c:pt>
                <c:pt idx="3325">
                  <c:v>507.012</c:v>
                </c:pt>
                <c:pt idx="3326">
                  <c:v>506.7</c:v>
                </c:pt>
                <c:pt idx="3327">
                  <c:v>506.38099999999997</c:v>
                </c:pt>
                <c:pt idx="3328">
                  <c:v>506.06099999999998</c:v>
                </c:pt>
                <c:pt idx="3329">
                  <c:v>505.803</c:v>
                </c:pt>
                <c:pt idx="3330">
                  <c:v>505.53199999999998</c:v>
                </c:pt>
                <c:pt idx="3331">
                  <c:v>505.19400000000002</c:v>
                </c:pt>
                <c:pt idx="3332">
                  <c:v>504.90100000000001</c:v>
                </c:pt>
                <c:pt idx="3333">
                  <c:v>504.64800000000002</c:v>
                </c:pt>
                <c:pt idx="3334">
                  <c:v>504.38400000000001</c:v>
                </c:pt>
                <c:pt idx="3335">
                  <c:v>504.185</c:v>
                </c:pt>
                <c:pt idx="3336">
                  <c:v>503.97399999999999</c:v>
                </c:pt>
                <c:pt idx="3337">
                  <c:v>503.75900000000001</c:v>
                </c:pt>
                <c:pt idx="3338">
                  <c:v>503.524</c:v>
                </c:pt>
                <c:pt idx="3339">
                  <c:v>503.31900000000002</c:v>
                </c:pt>
                <c:pt idx="3340">
                  <c:v>503.053</c:v>
                </c:pt>
                <c:pt idx="3341">
                  <c:v>502.79500000000002</c:v>
                </c:pt>
                <c:pt idx="3342">
                  <c:v>502.53199999999998</c:v>
                </c:pt>
                <c:pt idx="3343">
                  <c:v>502.27600000000001</c:v>
                </c:pt>
                <c:pt idx="3344">
                  <c:v>501.923</c:v>
                </c:pt>
                <c:pt idx="3345">
                  <c:v>501.74700000000001</c:v>
                </c:pt>
                <c:pt idx="3346">
                  <c:v>501.43299999999999</c:v>
                </c:pt>
                <c:pt idx="3347">
                  <c:v>501.15100000000001</c:v>
                </c:pt>
                <c:pt idx="3348">
                  <c:v>501.096</c:v>
                </c:pt>
                <c:pt idx="3349">
                  <c:v>500.863</c:v>
                </c:pt>
                <c:pt idx="3350">
                  <c:v>500.584</c:v>
                </c:pt>
                <c:pt idx="3351">
                  <c:v>500.33600000000001</c:v>
                </c:pt>
                <c:pt idx="3352">
                  <c:v>500.03800000000001</c:v>
                </c:pt>
                <c:pt idx="3353">
                  <c:v>499.63799999999998</c:v>
                </c:pt>
                <c:pt idx="3354">
                  <c:v>499.63600000000002</c:v>
                </c:pt>
                <c:pt idx="3355">
                  <c:v>499.43599999999998</c:v>
                </c:pt>
                <c:pt idx="3356">
                  <c:v>499.30399999999997</c:v>
                </c:pt>
                <c:pt idx="3357">
                  <c:v>499.12799999999999</c:v>
                </c:pt>
                <c:pt idx="3358">
                  <c:v>498.97199999999998</c:v>
                </c:pt>
                <c:pt idx="3359">
                  <c:v>498.83199999999999</c:v>
                </c:pt>
                <c:pt idx="3360">
                  <c:v>498.73200000000003</c:v>
                </c:pt>
                <c:pt idx="3361">
                  <c:v>498.56099999999998</c:v>
                </c:pt>
                <c:pt idx="3362">
                  <c:v>498.46600000000001</c:v>
                </c:pt>
                <c:pt idx="3363">
                  <c:v>498.37599999999998</c:v>
                </c:pt>
                <c:pt idx="3364">
                  <c:v>498.36200000000002</c:v>
                </c:pt>
                <c:pt idx="3365">
                  <c:v>498.52</c:v>
                </c:pt>
                <c:pt idx="3366">
                  <c:v>498.64400000000001</c:v>
                </c:pt>
                <c:pt idx="3367">
                  <c:v>498.76400000000001</c:v>
                </c:pt>
                <c:pt idx="3368">
                  <c:v>498.85300000000001</c:v>
                </c:pt>
                <c:pt idx="3369">
                  <c:v>499.005</c:v>
                </c:pt>
                <c:pt idx="3370">
                  <c:v>499.16300000000001</c:v>
                </c:pt>
                <c:pt idx="3371">
                  <c:v>499.26799999999997</c:v>
                </c:pt>
                <c:pt idx="3372">
                  <c:v>499.27499999999998</c:v>
                </c:pt>
                <c:pt idx="3373">
                  <c:v>499.38400000000001</c:v>
                </c:pt>
                <c:pt idx="3374">
                  <c:v>499.09500000000003</c:v>
                </c:pt>
                <c:pt idx="3375">
                  <c:v>177.72399999999999</c:v>
                </c:pt>
                <c:pt idx="3376">
                  <c:v>158.88800000000001</c:v>
                </c:pt>
                <c:pt idx="3377">
                  <c:v>156.93100000000001</c:v>
                </c:pt>
                <c:pt idx="3378">
                  <c:v>155.29499999999999</c:v>
                </c:pt>
                <c:pt idx="3379">
                  <c:v>154.19399999999999</c:v>
                </c:pt>
                <c:pt idx="3380">
                  <c:v>153.11099999999999</c:v>
                </c:pt>
                <c:pt idx="3381">
                  <c:v>152.577</c:v>
                </c:pt>
                <c:pt idx="3382">
                  <c:v>152.12799999999999</c:v>
                </c:pt>
                <c:pt idx="3383">
                  <c:v>151.935</c:v>
                </c:pt>
                <c:pt idx="3384">
                  <c:v>151.119</c:v>
                </c:pt>
                <c:pt idx="3385">
                  <c:v>150.227</c:v>
                </c:pt>
                <c:pt idx="3386">
                  <c:v>146.959</c:v>
                </c:pt>
                <c:pt idx="3387">
                  <c:v>111.61</c:v>
                </c:pt>
                <c:pt idx="3388">
                  <c:v>118.797</c:v>
                </c:pt>
                <c:pt idx="3389">
                  <c:v>118.107</c:v>
                </c:pt>
                <c:pt idx="3390">
                  <c:v>117.765</c:v>
                </c:pt>
                <c:pt idx="3391">
                  <c:v>117.495</c:v>
                </c:pt>
                <c:pt idx="3392">
                  <c:v>117.474</c:v>
                </c:pt>
                <c:pt idx="3393">
                  <c:v>117.61499999999999</c:v>
                </c:pt>
                <c:pt idx="3394">
                  <c:v>117.626</c:v>
                </c:pt>
                <c:pt idx="3395">
                  <c:v>118.241</c:v>
                </c:pt>
                <c:pt idx="3396">
                  <c:v>118.779</c:v>
                </c:pt>
                <c:pt idx="3397">
                  <c:v>118.55800000000001</c:v>
                </c:pt>
                <c:pt idx="3398">
                  <c:v>118.19499999999999</c:v>
                </c:pt>
                <c:pt idx="3399">
                  <c:v>119.045</c:v>
                </c:pt>
                <c:pt idx="3400">
                  <c:v>485.36700000000002</c:v>
                </c:pt>
                <c:pt idx="3401">
                  <c:v>487.41199999999998</c:v>
                </c:pt>
                <c:pt idx="3402">
                  <c:v>491.30500000000001</c:v>
                </c:pt>
                <c:pt idx="3403">
                  <c:v>492.90699999999998</c:v>
                </c:pt>
                <c:pt idx="3404">
                  <c:v>493.69400000000002</c:v>
                </c:pt>
                <c:pt idx="3405">
                  <c:v>494.75099999999998</c:v>
                </c:pt>
                <c:pt idx="3406">
                  <c:v>495.43400000000003</c:v>
                </c:pt>
                <c:pt idx="3407">
                  <c:v>495.74700000000001</c:v>
                </c:pt>
                <c:pt idx="3408">
                  <c:v>495.99400000000003</c:v>
                </c:pt>
                <c:pt idx="3409">
                  <c:v>496.16699999999997</c:v>
                </c:pt>
                <c:pt idx="3410">
                  <c:v>496.3</c:v>
                </c:pt>
                <c:pt idx="3411">
                  <c:v>496.80399999999997</c:v>
                </c:pt>
                <c:pt idx="3412">
                  <c:v>493.13299999999998</c:v>
                </c:pt>
                <c:pt idx="3413">
                  <c:v>499.59500000000003</c:v>
                </c:pt>
                <c:pt idx="3414">
                  <c:v>541.80100000000004</c:v>
                </c:pt>
                <c:pt idx="3415">
                  <c:v>577.02200000000005</c:v>
                </c:pt>
                <c:pt idx="3416">
                  <c:v>610.28399999999999</c:v>
                </c:pt>
                <c:pt idx="3417">
                  <c:v>635.92999999999995</c:v>
                </c:pt>
                <c:pt idx="3418">
                  <c:v>659.56500000000005</c:v>
                </c:pt>
                <c:pt idx="3419">
                  <c:v>672.76499999999999</c:v>
                </c:pt>
                <c:pt idx="3420">
                  <c:v>687.53800000000001</c:v>
                </c:pt>
                <c:pt idx="3421">
                  <c:v>700.83900000000006</c:v>
                </c:pt>
                <c:pt idx="3422">
                  <c:v>713.154</c:v>
                </c:pt>
                <c:pt idx="3423">
                  <c:v>726.86199999999997</c:v>
                </c:pt>
                <c:pt idx="3424">
                  <c:v>884.59500000000003</c:v>
                </c:pt>
                <c:pt idx="3425">
                  <c:v>879.125</c:v>
                </c:pt>
                <c:pt idx="3426">
                  <c:v>876.63</c:v>
                </c:pt>
                <c:pt idx="3427">
                  <c:v>873.23500000000001</c:v>
                </c:pt>
                <c:pt idx="3428">
                  <c:v>873.32</c:v>
                </c:pt>
                <c:pt idx="3429">
                  <c:v>874.12300000000005</c:v>
                </c:pt>
                <c:pt idx="3430">
                  <c:v>873.06899999999996</c:v>
                </c:pt>
                <c:pt idx="3431">
                  <c:v>872.44799999999998</c:v>
                </c:pt>
                <c:pt idx="3432">
                  <c:v>872.971</c:v>
                </c:pt>
                <c:pt idx="3433">
                  <c:v>871.31500000000005</c:v>
                </c:pt>
                <c:pt idx="3434">
                  <c:v>868.33600000000001</c:v>
                </c:pt>
                <c:pt idx="3435">
                  <c:v>864.92</c:v>
                </c:pt>
                <c:pt idx="3436">
                  <c:v>530.58699999999999</c:v>
                </c:pt>
                <c:pt idx="3437">
                  <c:v>523.08000000000004</c:v>
                </c:pt>
                <c:pt idx="3438">
                  <c:v>523.6</c:v>
                </c:pt>
                <c:pt idx="3439">
                  <c:v>524.524</c:v>
                </c:pt>
                <c:pt idx="3440">
                  <c:v>525.05100000000004</c:v>
                </c:pt>
                <c:pt idx="3441">
                  <c:v>525.37400000000002</c:v>
                </c:pt>
                <c:pt idx="3442">
                  <c:v>525.55799999999999</c:v>
                </c:pt>
                <c:pt idx="3443">
                  <c:v>525.27599999999995</c:v>
                </c:pt>
                <c:pt idx="3444">
                  <c:v>525.21699999999998</c:v>
                </c:pt>
                <c:pt idx="3445">
                  <c:v>525.24099999999999</c:v>
                </c:pt>
                <c:pt idx="3446">
                  <c:v>525.18200000000002</c:v>
                </c:pt>
                <c:pt idx="3447">
                  <c:v>525.90700000000004</c:v>
                </c:pt>
                <c:pt idx="3448">
                  <c:v>503.69900000000001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431.791</c:v>
                </c:pt>
                <c:pt idx="3460">
                  <c:v>432.83300000000003</c:v>
                </c:pt>
                <c:pt idx="3461">
                  <c:v>432.78899999999999</c:v>
                </c:pt>
                <c:pt idx="3462">
                  <c:v>431.94200000000001</c:v>
                </c:pt>
                <c:pt idx="3463">
                  <c:v>431.56900000000002</c:v>
                </c:pt>
                <c:pt idx="3464">
                  <c:v>432.44400000000002</c:v>
                </c:pt>
                <c:pt idx="3465">
                  <c:v>433.66</c:v>
                </c:pt>
                <c:pt idx="3466">
                  <c:v>435.15899999999999</c:v>
                </c:pt>
                <c:pt idx="3467">
                  <c:v>436.79700000000003</c:v>
                </c:pt>
                <c:pt idx="3468">
                  <c:v>438.51</c:v>
                </c:pt>
                <c:pt idx="3469">
                  <c:v>438.863</c:v>
                </c:pt>
                <c:pt idx="3470">
                  <c:v>480.78199999999998</c:v>
                </c:pt>
                <c:pt idx="3471">
                  <c:v>492.25400000000002</c:v>
                </c:pt>
                <c:pt idx="3472">
                  <c:v>492.375</c:v>
                </c:pt>
                <c:pt idx="3473">
                  <c:v>490.68700000000001</c:v>
                </c:pt>
                <c:pt idx="3474">
                  <c:v>488.74799999999999</c:v>
                </c:pt>
                <c:pt idx="3475">
                  <c:v>486.96</c:v>
                </c:pt>
                <c:pt idx="3476">
                  <c:v>486.59</c:v>
                </c:pt>
                <c:pt idx="3477">
                  <c:v>486.62099999999998</c:v>
                </c:pt>
                <c:pt idx="3478">
                  <c:v>486.77</c:v>
                </c:pt>
                <c:pt idx="3479">
                  <c:v>487.06700000000001</c:v>
                </c:pt>
                <c:pt idx="3480">
                  <c:v>487.57299999999998</c:v>
                </c:pt>
                <c:pt idx="3481">
                  <c:v>488.05099999999999</c:v>
                </c:pt>
                <c:pt idx="3482">
                  <c:v>494.113</c:v>
                </c:pt>
                <c:pt idx="3483">
                  <c:v>494.41500000000002</c:v>
                </c:pt>
                <c:pt idx="3484">
                  <c:v>494.72800000000001</c:v>
                </c:pt>
                <c:pt idx="3485">
                  <c:v>494.899</c:v>
                </c:pt>
                <c:pt idx="3486">
                  <c:v>495.28500000000003</c:v>
                </c:pt>
                <c:pt idx="3487">
                  <c:v>495.61200000000002</c:v>
                </c:pt>
                <c:pt idx="3488">
                  <c:v>495.95100000000002</c:v>
                </c:pt>
                <c:pt idx="3489">
                  <c:v>496.209</c:v>
                </c:pt>
                <c:pt idx="3490">
                  <c:v>496.48200000000003</c:v>
                </c:pt>
                <c:pt idx="3491">
                  <c:v>496.74700000000001</c:v>
                </c:pt>
                <c:pt idx="3492">
                  <c:v>496.98200000000003</c:v>
                </c:pt>
                <c:pt idx="3493">
                  <c:v>497.27699999999999</c:v>
                </c:pt>
                <c:pt idx="3494">
                  <c:v>497.49599999999998</c:v>
                </c:pt>
                <c:pt idx="3495">
                  <c:v>497.69200000000001</c:v>
                </c:pt>
                <c:pt idx="3496">
                  <c:v>497.86500000000001</c:v>
                </c:pt>
                <c:pt idx="3497">
                  <c:v>498.05500000000001</c:v>
                </c:pt>
                <c:pt idx="3498">
                  <c:v>498.38499999999999</c:v>
                </c:pt>
                <c:pt idx="3499">
                  <c:v>498.69900000000001</c:v>
                </c:pt>
                <c:pt idx="3500">
                  <c:v>499</c:v>
                </c:pt>
                <c:pt idx="3501">
                  <c:v>499.30399999999997</c:v>
                </c:pt>
                <c:pt idx="3502">
                  <c:v>499.62299999999999</c:v>
                </c:pt>
                <c:pt idx="3503">
                  <c:v>499.94299999999998</c:v>
                </c:pt>
                <c:pt idx="3504">
                  <c:v>500.20400000000001</c:v>
                </c:pt>
                <c:pt idx="3505">
                  <c:v>500.44400000000002</c:v>
                </c:pt>
                <c:pt idx="3506">
                  <c:v>500.71300000000002</c:v>
                </c:pt>
                <c:pt idx="3507">
                  <c:v>501.11900000000003</c:v>
                </c:pt>
                <c:pt idx="3508">
                  <c:v>501.44499999999999</c:v>
                </c:pt>
                <c:pt idx="3509">
                  <c:v>501.81700000000001</c:v>
                </c:pt>
                <c:pt idx="3510">
                  <c:v>502.18299999999999</c:v>
                </c:pt>
                <c:pt idx="3511">
                  <c:v>502.54300000000001</c:v>
                </c:pt>
                <c:pt idx="3512">
                  <c:v>502.86</c:v>
                </c:pt>
                <c:pt idx="3513">
                  <c:v>503.154</c:v>
                </c:pt>
                <c:pt idx="3514">
                  <c:v>503.40199999999999</c:v>
                </c:pt>
                <c:pt idx="3515">
                  <c:v>503.63200000000001</c:v>
                </c:pt>
                <c:pt idx="3516">
                  <c:v>503.82299999999998</c:v>
                </c:pt>
                <c:pt idx="3517">
                  <c:v>503.94299999999998</c:v>
                </c:pt>
                <c:pt idx="3518">
                  <c:v>504.05599999999998</c:v>
                </c:pt>
                <c:pt idx="3519">
                  <c:v>504.13099999999997</c:v>
                </c:pt>
                <c:pt idx="3520">
                  <c:v>504.21199999999999</c:v>
                </c:pt>
                <c:pt idx="3521">
                  <c:v>504.32799999999997</c:v>
                </c:pt>
                <c:pt idx="3522">
                  <c:v>504.435</c:v>
                </c:pt>
                <c:pt idx="3523">
                  <c:v>504.45499999999998</c:v>
                </c:pt>
                <c:pt idx="3524">
                  <c:v>504.33199999999999</c:v>
                </c:pt>
                <c:pt idx="3525">
                  <c:v>501.41300000000001</c:v>
                </c:pt>
                <c:pt idx="3526">
                  <c:v>496.56400000000002</c:v>
                </c:pt>
                <c:pt idx="3527">
                  <c:v>491.565</c:v>
                </c:pt>
                <c:pt idx="3528">
                  <c:v>486.58600000000001</c:v>
                </c:pt>
                <c:pt idx="3529">
                  <c:v>484.89400000000001</c:v>
                </c:pt>
                <c:pt idx="3530">
                  <c:v>483.25</c:v>
                </c:pt>
                <c:pt idx="3531">
                  <c:v>481.36799999999999</c:v>
                </c:pt>
                <c:pt idx="3532">
                  <c:v>479.33199999999999</c:v>
                </c:pt>
                <c:pt idx="3533">
                  <c:v>477.29700000000003</c:v>
                </c:pt>
                <c:pt idx="3534">
                  <c:v>474.95499999999998</c:v>
                </c:pt>
                <c:pt idx="3535">
                  <c:v>472.565</c:v>
                </c:pt>
                <c:pt idx="3536">
                  <c:v>468.77199999999999</c:v>
                </c:pt>
                <c:pt idx="3537">
                  <c:v>388.48399999999998</c:v>
                </c:pt>
                <c:pt idx="3538">
                  <c:v>382.62799999999999</c:v>
                </c:pt>
                <c:pt idx="3539">
                  <c:v>378.21800000000002</c:v>
                </c:pt>
                <c:pt idx="3540">
                  <c:v>377.21100000000001</c:v>
                </c:pt>
                <c:pt idx="3541">
                  <c:v>375.16800000000001</c:v>
                </c:pt>
                <c:pt idx="3542">
                  <c:v>374.279</c:v>
                </c:pt>
                <c:pt idx="3543">
                  <c:v>374.04700000000003</c:v>
                </c:pt>
                <c:pt idx="3544">
                  <c:v>373.37900000000002</c:v>
                </c:pt>
                <c:pt idx="3545">
                  <c:v>373.471</c:v>
                </c:pt>
                <c:pt idx="3546">
                  <c:v>373.12099999999998</c:v>
                </c:pt>
                <c:pt idx="3547">
                  <c:v>372.68799999999999</c:v>
                </c:pt>
                <c:pt idx="3548">
                  <c:v>372.18299999999999</c:v>
                </c:pt>
                <c:pt idx="3549">
                  <c:v>373.59500000000003</c:v>
                </c:pt>
                <c:pt idx="3550">
                  <c:v>375.85</c:v>
                </c:pt>
                <c:pt idx="3551">
                  <c:v>385.10700000000003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389.26900000000001</c:v>
                </c:pt>
                <c:pt idx="3570">
                  <c:v>386.65300000000002</c:v>
                </c:pt>
                <c:pt idx="3571">
                  <c:v>380.63600000000002</c:v>
                </c:pt>
                <c:pt idx="3572">
                  <c:v>375.09100000000001</c:v>
                </c:pt>
                <c:pt idx="3573">
                  <c:v>370.05700000000002</c:v>
                </c:pt>
                <c:pt idx="3574">
                  <c:v>365.298</c:v>
                </c:pt>
                <c:pt idx="3575">
                  <c:v>359.952</c:v>
                </c:pt>
                <c:pt idx="3576">
                  <c:v>353.70299999999997</c:v>
                </c:pt>
                <c:pt idx="3577">
                  <c:v>339.32499999999999</c:v>
                </c:pt>
                <c:pt idx="3578">
                  <c:v>122.962</c:v>
                </c:pt>
                <c:pt idx="3579">
                  <c:v>119.902</c:v>
                </c:pt>
                <c:pt idx="3580">
                  <c:v>125.73399999999999</c:v>
                </c:pt>
                <c:pt idx="3581">
                  <c:v>126.047</c:v>
                </c:pt>
                <c:pt idx="3582">
                  <c:v>123.72</c:v>
                </c:pt>
                <c:pt idx="3583">
                  <c:v>123.002</c:v>
                </c:pt>
                <c:pt idx="3584">
                  <c:v>122.20699999999999</c:v>
                </c:pt>
                <c:pt idx="3585">
                  <c:v>121.732</c:v>
                </c:pt>
                <c:pt idx="3586">
                  <c:v>121.399</c:v>
                </c:pt>
                <c:pt idx="3587">
                  <c:v>121.43</c:v>
                </c:pt>
                <c:pt idx="3588">
                  <c:v>121.285</c:v>
                </c:pt>
                <c:pt idx="3589">
                  <c:v>121.285</c:v>
                </c:pt>
                <c:pt idx="3590">
                  <c:v>121.19799999999999</c:v>
                </c:pt>
                <c:pt idx="3591">
                  <c:v>121.107</c:v>
                </c:pt>
                <c:pt idx="3592">
                  <c:v>120.91200000000001</c:v>
                </c:pt>
                <c:pt idx="3593">
                  <c:v>120.733</c:v>
                </c:pt>
                <c:pt idx="3594">
                  <c:v>120.538</c:v>
                </c:pt>
                <c:pt idx="3595">
                  <c:v>120.291</c:v>
                </c:pt>
                <c:pt idx="3596">
                  <c:v>120.10899999999999</c:v>
                </c:pt>
                <c:pt idx="3597">
                  <c:v>119.90600000000001</c:v>
                </c:pt>
                <c:pt idx="3598">
                  <c:v>119.76600000000001</c:v>
                </c:pt>
                <c:pt idx="3599">
                  <c:v>119.602</c:v>
                </c:pt>
                <c:pt idx="3600">
                  <c:v>119.449</c:v>
                </c:pt>
                <c:pt idx="3601">
                  <c:v>119.27800000000001</c:v>
                </c:pt>
                <c:pt idx="3602">
                  <c:v>119.104</c:v>
                </c:pt>
                <c:pt idx="3603">
                  <c:v>118.971</c:v>
                </c:pt>
                <c:pt idx="3604">
                  <c:v>118.8</c:v>
                </c:pt>
                <c:pt idx="3605">
                  <c:v>118.688</c:v>
                </c:pt>
                <c:pt idx="3606">
                  <c:v>118.393</c:v>
                </c:pt>
                <c:pt idx="3607">
                  <c:v>118.271</c:v>
                </c:pt>
                <c:pt idx="3608">
                  <c:v>118.214</c:v>
                </c:pt>
                <c:pt idx="3609">
                  <c:v>118.14100000000001</c:v>
                </c:pt>
                <c:pt idx="3610">
                  <c:v>118.056</c:v>
                </c:pt>
                <c:pt idx="3611">
                  <c:v>117.94199999999999</c:v>
                </c:pt>
                <c:pt idx="3612">
                  <c:v>117.845</c:v>
                </c:pt>
                <c:pt idx="3613">
                  <c:v>117.759</c:v>
                </c:pt>
                <c:pt idx="3614">
                  <c:v>117.664</c:v>
                </c:pt>
                <c:pt idx="3615">
                  <c:v>117.572</c:v>
                </c:pt>
                <c:pt idx="3616">
                  <c:v>117.44799999999999</c:v>
                </c:pt>
                <c:pt idx="3617">
                  <c:v>117.51</c:v>
                </c:pt>
                <c:pt idx="3618">
                  <c:v>117.405</c:v>
                </c:pt>
                <c:pt idx="3619">
                  <c:v>117.367</c:v>
                </c:pt>
                <c:pt idx="3620">
                  <c:v>117.233</c:v>
                </c:pt>
                <c:pt idx="3621">
                  <c:v>117.06</c:v>
                </c:pt>
                <c:pt idx="3622">
                  <c:v>116.982</c:v>
                </c:pt>
                <c:pt idx="3623">
                  <c:v>116.873</c:v>
                </c:pt>
                <c:pt idx="3624">
                  <c:v>116.715</c:v>
                </c:pt>
                <c:pt idx="3625">
                  <c:v>116.505</c:v>
                </c:pt>
                <c:pt idx="3626">
                  <c:v>116.325</c:v>
                </c:pt>
                <c:pt idx="3627">
                  <c:v>116.099</c:v>
                </c:pt>
                <c:pt idx="3628">
                  <c:v>115.84</c:v>
                </c:pt>
                <c:pt idx="3629">
                  <c:v>115.64400000000001</c:v>
                </c:pt>
                <c:pt idx="3630">
                  <c:v>115.622</c:v>
                </c:pt>
                <c:pt idx="3631">
                  <c:v>115.42400000000001</c:v>
                </c:pt>
                <c:pt idx="3632">
                  <c:v>115.26300000000001</c:v>
                </c:pt>
                <c:pt idx="3633">
                  <c:v>115.038</c:v>
                </c:pt>
                <c:pt idx="3634">
                  <c:v>114.76</c:v>
                </c:pt>
                <c:pt idx="3635">
                  <c:v>114.514</c:v>
                </c:pt>
                <c:pt idx="3636">
                  <c:v>113.908</c:v>
                </c:pt>
                <c:pt idx="3637">
                  <c:v>113.325</c:v>
                </c:pt>
                <c:pt idx="3638">
                  <c:v>113.111</c:v>
                </c:pt>
                <c:pt idx="3639">
                  <c:v>112.797</c:v>
                </c:pt>
                <c:pt idx="3640">
                  <c:v>112.673</c:v>
                </c:pt>
                <c:pt idx="3641">
                  <c:v>112.833</c:v>
                </c:pt>
                <c:pt idx="3642">
                  <c:v>112.679</c:v>
                </c:pt>
                <c:pt idx="3643">
                  <c:v>112.52500000000001</c:v>
                </c:pt>
                <c:pt idx="3644">
                  <c:v>112.37</c:v>
                </c:pt>
                <c:pt idx="3645">
                  <c:v>112.27800000000001</c:v>
                </c:pt>
                <c:pt idx="3646">
                  <c:v>112.185</c:v>
                </c:pt>
                <c:pt idx="3647">
                  <c:v>112.04300000000001</c:v>
                </c:pt>
                <c:pt idx="3648">
                  <c:v>112.256</c:v>
                </c:pt>
                <c:pt idx="3649">
                  <c:v>112.06100000000001</c:v>
                </c:pt>
                <c:pt idx="3650">
                  <c:v>111.48399999999999</c:v>
                </c:pt>
                <c:pt idx="3651">
                  <c:v>111.693</c:v>
                </c:pt>
                <c:pt idx="3652">
                  <c:v>111.655</c:v>
                </c:pt>
                <c:pt idx="3653">
                  <c:v>111.55200000000001</c:v>
                </c:pt>
                <c:pt idx="3654">
                  <c:v>111.413</c:v>
                </c:pt>
                <c:pt idx="3655">
                  <c:v>111.35599999999999</c:v>
                </c:pt>
                <c:pt idx="3656">
                  <c:v>110.867</c:v>
                </c:pt>
                <c:pt idx="3657">
                  <c:v>110.809</c:v>
                </c:pt>
                <c:pt idx="3658">
                  <c:v>111.25</c:v>
                </c:pt>
                <c:pt idx="3659">
                  <c:v>111.72499999999999</c:v>
                </c:pt>
                <c:pt idx="3660">
                  <c:v>111.77500000000001</c:v>
                </c:pt>
                <c:pt idx="3661">
                  <c:v>111.91200000000001</c:v>
                </c:pt>
                <c:pt idx="3662">
                  <c:v>112.011</c:v>
                </c:pt>
                <c:pt idx="3663">
                  <c:v>112.04300000000001</c:v>
                </c:pt>
                <c:pt idx="3664">
                  <c:v>112.261</c:v>
                </c:pt>
                <c:pt idx="3665">
                  <c:v>112.869</c:v>
                </c:pt>
                <c:pt idx="3666">
                  <c:v>734.81700000000001</c:v>
                </c:pt>
                <c:pt idx="3667">
                  <c:v>804.68700000000001</c:v>
                </c:pt>
                <c:pt idx="3668">
                  <c:v>812.12099999999998</c:v>
                </c:pt>
                <c:pt idx="3669">
                  <c:v>820.35199999999998</c:v>
                </c:pt>
                <c:pt idx="3670">
                  <c:v>824.4</c:v>
                </c:pt>
                <c:pt idx="3671">
                  <c:v>828.17200000000003</c:v>
                </c:pt>
                <c:pt idx="3672">
                  <c:v>832.18399999999997</c:v>
                </c:pt>
                <c:pt idx="3673">
                  <c:v>835.07799999999997</c:v>
                </c:pt>
                <c:pt idx="3674">
                  <c:v>837.84799999999996</c:v>
                </c:pt>
                <c:pt idx="3675">
                  <c:v>840.28399999999999</c:v>
                </c:pt>
                <c:pt idx="3676">
                  <c:v>842.76900000000001</c:v>
                </c:pt>
                <c:pt idx="3677">
                  <c:v>846.774</c:v>
                </c:pt>
                <c:pt idx="3678">
                  <c:v>902.3</c:v>
                </c:pt>
                <c:pt idx="3679">
                  <c:v>872.28700000000003</c:v>
                </c:pt>
                <c:pt idx="3680">
                  <c:v>882.24300000000005</c:v>
                </c:pt>
                <c:pt idx="3681">
                  <c:v>887.45299999999997</c:v>
                </c:pt>
                <c:pt idx="3682">
                  <c:v>891.702</c:v>
                </c:pt>
                <c:pt idx="3683">
                  <c:v>895.08500000000004</c:v>
                </c:pt>
                <c:pt idx="3684">
                  <c:v>897.11</c:v>
                </c:pt>
                <c:pt idx="3685">
                  <c:v>898.77499999999998</c:v>
                </c:pt>
                <c:pt idx="3686">
                  <c:v>900.39</c:v>
                </c:pt>
                <c:pt idx="3687">
                  <c:v>902.38599999999997</c:v>
                </c:pt>
                <c:pt idx="3688">
                  <c:v>903.22900000000004</c:v>
                </c:pt>
                <c:pt idx="3689">
                  <c:v>904.13599999999997</c:v>
                </c:pt>
                <c:pt idx="3690">
                  <c:v>904.76800000000003</c:v>
                </c:pt>
                <c:pt idx="3691">
                  <c:v>905.76499999999999</c:v>
                </c:pt>
                <c:pt idx="3692">
                  <c:v>905.78</c:v>
                </c:pt>
                <c:pt idx="3693">
                  <c:v>905.99099999999999</c:v>
                </c:pt>
                <c:pt idx="3694">
                  <c:v>905.99599999999998</c:v>
                </c:pt>
                <c:pt idx="3695">
                  <c:v>906.09900000000005</c:v>
                </c:pt>
                <c:pt idx="3696">
                  <c:v>906.16800000000001</c:v>
                </c:pt>
                <c:pt idx="3697">
                  <c:v>906.07100000000003</c:v>
                </c:pt>
                <c:pt idx="3698">
                  <c:v>905.98400000000004</c:v>
                </c:pt>
                <c:pt idx="3699">
                  <c:v>905.92399999999998</c:v>
                </c:pt>
                <c:pt idx="3700">
                  <c:v>905.77</c:v>
                </c:pt>
                <c:pt idx="3701">
                  <c:v>905.58199999999999</c:v>
                </c:pt>
                <c:pt idx="3702">
                  <c:v>905.29700000000003</c:v>
                </c:pt>
                <c:pt idx="3703">
                  <c:v>905.06600000000003</c:v>
                </c:pt>
                <c:pt idx="3704">
                  <c:v>904.90599999999995</c:v>
                </c:pt>
                <c:pt idx="3705">
                  <c:v>904.79499999999996</c:v>
                </c:pt>
                <c:pt idx="3706">
                  <c:v>904.56</c:v>
                </c:pt>
                <c:pt idx="3707">
                  <c:v>904.73099999999999</c:v>
                </c:pt>
                <c:pt idx="3708">
                  <c:v>904.36599999999999</c:v>
                </c:pt>
                <c:pt idx="3709">
                  <c:v>904.12800000000004</c:v>
                </c:pt>
                <c:pt idx="3710">
                  <c:v>903.75599999999997</c:v>
                </c:pt>
                <c:pt idx="3711">
                  <c:v>903.31899999999996</c:v>
                </c:pt>
                <c:pt idx="3712">
                  <c:v>903.00300000000004</c:v>
                </c:pt>
                <c:pt idx="3713">
                  <c:v>902.70500000000004</c:v>
                </c:pt>
                <c:pt idx="3714">
                  <c:v>902.21600000000001</c:v>
                </c:pt>
                <c:pt idx="3715">
                  <c:v>901.84299999999996</c:v>
                </c:pt>
                <c:pt idx="3716">
                  <c:v>901.36400000000003</c:v>
                </c:pt>
                <c:pt idx="3717">
                  <c:v>900.947</c:v>
                </c:pt>
                <c:pt idx="3718">
                  <c:v>900.41300000000001</c:v>
                </c:pt>
                <c:pt idx="3719">
                  <c:v>899.85500000000002</c:v>
                </c:pt>
                <c:pt idx="3720">
                  <c:v>899.33299999999997</c:v>
                </c:pt>
                <c:pt idx="3721">
                  <c:v>899.09</c:v>
                </c:pt>
                <c:pt idx="3722">
                  <c:v>898.66600000000005</c:v>
                </c:pt>
                <c:pt idx="3723">
                  <c:v>898.22</c:v>
                </c:pt>
                <c:pt idx="3724">
                  <c:v>897.74099999999999</c:v>
                </c:pt>
                <c:pt idx="3725">
                  <c:v>897.31500000000005</c:v>
                </c:pt>
                <c:pt idx="3726">
                  <c:v>897.07799999999997</c:v>
                </c:pt>
                <c:pt idx="3727">
                  <c:v>896.74800000000005</c:v>
                </c:pt>
                <c:pt idx="3728">
                  <c:v>896.49900000000002</c:v>
                </c:pt>
                <c:pt idx="3729">
                  <c:v>896.274</c:v>
                </c:pt>
                <c:pt idx="3730">
                  <c:v>895.947</c:v>
                </c:pt>
                <c:pt idx="3731">
                  <c:v>895.68600000000004</c:v>
                </c:pt>
                <c:pt idx="3732">
                  <c:v>895.54700000000003</c:v>
                </c:pt>
                <c:pt idx="3733">
                  <c:v>894.85599999999999</c:v>
                </c:pt>
                <c:pt idx="3734">
                  <c:v>894.70799999999997</c:v>
                </c:pt>
                <c:pt idx="3735">
                  <c:v>894.57100000000003</c:v>
                </c:pt>
                <c:pt idx="3736">
                  <c:v>895.05799999999999</c:v>
                </c:pt>
                <c:pt idx="3737">
                  <c:v>894.41899999999998</c:v>
                </c:pt>
                <c:pt idx="3738">
                  <c:v>894.59299999999996</c:v>
                </c:pt>
                <c:pt idx="3739">
                  <c:v>894.81299999999999</c:v>
                </c:pt>
                <c:pt idx="3740">
                  <c:v>894.95</c:v>
                </c:pt>
                <c:pt idx="3741">
                  <c:v>894.99900000000002</c:v>
                </c:pt>
                <c:pt idx="3742">
                  <c:v>895.16300000000001</c:v>
                </c:pt>
                <c:pt idx="3743">
                  <c:v>896.07500000000005</c:v>
                </c:pt>
                <c:pt idx="3744">
                  <c:v>896.22299999999996</c:v>
                </c:pt>
                <c:pt idx="3745">
                  <c:v>896.62400000000002</c:v>
                </c:pt>
                <c:pt idx="3746">
                  <c:v>896.92499999999995</c:v>
                </c:pt>
                <c:pt idx="3747">
                  <c:v>897.31500000000005</c:v>
                </c:pt>
                <c:pt idx="3748">
                  <c:v>897.76900000000001</c:v>
                </c:pt>
                <c:pt idx="3749">
                  <c:v>898.35299999999995</c:v>
                </c:pt>
                <c:pt idx="3750">
                  <c:v>898.84799999999996</c:v>
                </c:pt>
                <c:pt idx="3751">
                  <c:v>899.26300000000003</c:v>
                </c:pt>
                <c:pt idx="3752">
                  <c:v>899.68200000000002</c:v>
                </c:pt>
                <c:pt idx="3753">
                  <c:v>899.86900000000003</c:v>
                </c:pt>
                <c:pt idx="3754">
                  <c:v>899.82899999999995</c:v>
                </c:pt>
                <c:pt idx="3755">
                  <c:v>899.39400000000001</c:v>
                </c:pt>
                <c:pt idx="3756">
                  <c:v>564.88</c:v>
                </c:pt>
                <c:pt idx="3757">
                  <c:v>563.83199999999999</c:v>
                </c:pt>
                <c:pt idx="3758">
                  <c:v>572.94500000000005</c:v>
                </c:pt>
                <c:pt idx="3759">
                  <c:v>581.81700000000001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581.23199999999997</c:v>
                </c:pt>
                <c:pt idx="3772">
                  <c:v>578.62900000000002</c:v>
                </c:pt>
                <c:pt idx="3773">
                  <c:v>569.35500000000002</c:v>
                </c:pt>
                <c:pt idx="3774">
                  <c:v>560.22699999999998</c:v>
                </c:pt>
                <c:pt idx="3775">
                  <c:v>551.62699999999995</c:v>
                </c:pt>
                <c:pt idx="3776">
                  <c:v>543.81200000000001</c:v>
                </c:pt>
                <c:pt idx="3777">
                  <c:v>537.47299999999996</c:v>
                </c:pt>
                <c:pt idx="3778">
                  <c:v>528.68200000000002</c:v>
                </c:pt>
                <c:pt idx="3779">
                  <c:v>479.68299999999999</c:v>
                </c:pt>
                <c:pt idx="3780">
                  <c:v>477.036</c:v>
                </c:pt>
                <c:pt idx="3781">
                  <c:v>488.971</c:v>
                </c:pt>
                <c:pt idx="3782">
                  <c:v>496.65800000000002</c:v>
                </c:pt>
                <c:pt idx="3783">
                  <c:v>499.19299999999998</c:v>
                </c:pt>
                <c:pt idx="3784">
                  <c:v>501.21100000000001</c:v>
                </c:pt>
                <c:pt idx="3785">
                  <c:v>502.70499999999998</c:v>
                </c:pt>
                <c:pt idx="3786">
                  <c:v>504.02</c:v>
                </c:pt>
                <c:pt idx="3787">
                  <c:v>505.137</c:v>
                </c:pt>
                <c:pt idx="3788">
                  <c:v>505.73599999999999</c:v>
                </c:pt>
                <c:pt idx="3789">
                  <c:v>506.68200000000002</c:v>
                </c:pt>
                <c:pt idx="3790">
                  <c:v>507.27699999999999</c:v>
                </c:pt>
                <c:pt idx="3791">
                  <c:v>507.858</c:v>
                </c:pt>
                <c:pt idx="3792">
                  <c:v>508.53300000000002</c:v>
                </c:pt>
                <c:pt idx="3793">
                  <c:v>509.06</c:v>
                </c:pt>
                <c:pt idx="3794">
                  <c:v>509.62299999999999</c:v>
                </c:pt>
                <c:pt idx="3795">
                  <c:v>510.05</c:v>
                </c:pt>
                <c:pt idx="3796">
                  <c:v>510.392</c:v>
                </c:pt>
                <c:pt idx="3797">
                  <c:v>510.76299999999998</c:v>
                </c:pt>
                <c:pt idx="3798">
                  <c:v>511.00099999999998</c:v>
                </c:pt>
                <c:pt idx="3799">
                  <c:v>511.21600000000001</c:v>
                </c:pt>
                <c:pt idx="3800">
                  <c:v>511.41</c:v>
                </c:pt>
                <c:pt idx="3801">
                  <c:v>511.70100000000002</c:v>
                </c:pt>
                <c:pt idx="3802">
                  <c:v>511.87299999999999</c:v>
                </c:pt>
                <c:pt idx="3803">
                  <c:v>512.00199999999995</c:v>
                </c:pt>
                <c:pt idx="3804">
                  <c:v>512.10900000000004</c:v>
                </c:pt>
                <c:pt idx="3805">
                  <c:v>512.19799999999998</c:v>
                </c:pt>
                <c:pt idx="3806">
                  <c:v>512.279</c:v>
                </c:pt>
                <c:pt idx="3807">
                  <c:v>512.33299999999997</c:v>
                </c:pt>
                <c:pt idx="3808">
                  <c:v>512.66200000000003</c:v>
                </c:pt>
                <c:pt idx="3809">
                  <c:v>512.82500000000005</c:v>
                </c:pt>
                <c:pt idx="3810">
                  <c:v>512.94200000000001</c:v>
                </c:pt>
                <c:pt idx="3811">
                  <c:v>513.17200000000003</c:v>
                </c:pt>
                <c:pt idx="3812">
                  <c:v>513.226</c:v>
                </c:pt>
                <c:pt idx="3813">
                  <c:v>513.26900000000001</c:v>
                </c:pt>
                <c:pt idx="3814">
                  <c:v>513.59100000000001</c:v>
                </c:pt>
                <c:pt idx="3815">
                  <c:v>513.36900000000003</c:v>
                </c:pt>
                <c:pt idx="3816">
                  <c:v>513.37</c:v>
                </c:pt>
                <c:pt idx="3817">
                  <c:v>513.58900000000006</c:v>
                </c:pt>
                <c:pt idx="3818">
                  <c:v>513.76599999999996</c:v>
                </c:pt>
                <c:pt idx="3819">
                  <c:v>513.59199999999998</c:v>
                </c:pt>
                <c:pt idx="3820">
                  <c:v>513.35799999999995</c:v>
                </c:pt>
                <c:pt idx="3821">
                  <c:v>513.15899999999999</c:v>
                </c:pt>
                <c:pt idx="3822">
                  <c:v>512.995</c:v>
                </c:pt>
                <c:pt idx="3823">
                  <c:v>512.77499999999998</c:v>
                </c:pt>
                <c:pt idx="3824">
                  <c:v>512.61699999999996</c:v>
                </c:pt>
                <c:pt idx="3825">
                  <c:v>512.40499999999997</c:v>
                </c:pt>
                <c:pt idx="3826">
                  <c:v>512.14800000000002</c:v>
                </c:pt>
                <c:pt idx="3827">
                  <c:v>512.09299999999996</c:v>
                </c:pt>
                <c:pt idx="3828">
                  <c:v>511.91199999999998</c:v>
                </c:pt>
                <c:pt idx="3829">
                  <c:v>511.65199999999999</c:v>
                </c:pt>
                <c:pt idx="3830">
                  <c:v>511.524</c:v>
                </c:pt>
                <c:pt idx="3831">
                  <c:v>511.29700000000003</c:v>
                </c:pt>
                <c:pt idx="3832">
                  <c:v>511.10199999999998</c:v>
                </c:pt>
                <c:pt idx="3833">
                  <c:v>510.81700000000001</c:v>
                </c:pt>
                <c:pt idx="3834">
                  <c:v>510.59800000000001</c:v>
                </c:pt>
                <c:pt idx="3835">
                  <c:v>510.35599999999999</c:v>
                </c:pt>
                <c:pt idx="3836">
                  <c:v>510.14800000000002</c:v>
                </c:pt>
                <c:pt idx="3837">
                  <c:v>509.90800000000002</c:v>
                </c:pt>
                <c:pt idx="3838">
                  <c:v>509.89299999999997</c:v>
                </c:pt>
                <c:pt idx="3839">
                  <c:v>509.64299999999997</c:v>
                </c:pt>
                <c:pt idx="3840">
                  <c:v>509.40300000000002</c:v>
                </c:pt>
                <c:pt idx="3841">
                  <c:v>509.197</c:v>
                </c:pt>
                <c:pt idx="3842">
                  <c:v>509.25</c:v>
                </c:pt>
                <c:pt idx="3843">
                  <c:v>508.983</c:v>
                </c:pt>
                <c:pt idx="3844">
                  <c:v>508.74900000000002</c:v>
                </c:pt>
                <c:pt idx="3845">
                  <c:v>544.62599999999998</c:v>
                </c:pt>
                <c:pt idx="3846">
                  <c:v>533.72699999999998</c:v>
                </c:pt>
                <c:pt idx="3847">
                  <c:v>532.04300000000001</c:v>
                </c:pt>
                <c:pt idx="3848">
                  <c:v>530.65800000000002</c:v>
                </c:pt>
                <c:pt idx="3849">
                  <c:v>529.54899999999998</c:v>
                </c:pt>
                <c:pt idx="3850">
                  <c:v>526.16700000000003</c:v>
                </c:pt>
                <c:pt idx="3851">
                  <c:v>523.32100000000003</c:v>
                </c:pt>
                <c:pt idx="3852">
                  <c:v>522.54999999999995</c:v>
                </c:pt>
                <c:pt idx="3853">
                  <c:v>521.91</c:v>
                </c:pt>
                <c:pt idx="3854">
                  <c:v>521.66600000000005</c:v>
                </c:pt>
                <c:pt idx="3855">
                  <c:v>521.173</c:v>
                </c:pt>
                <c:pt idx="3856">
                  <c:v>521.00800000000004</c:v>
                </c:pt>
                <c:pt idx="3857">
                  <c:v>520.19299999999998</c:v>
                </c:pt>
                <c:pt idx="3858">
                  <c:v>517.11900000000003</c:v>
                </c:pt>
                <c:pt idx="3859">
                  <c:v>511.60700000000003</c:v>
                </c:pt>
                <c:pt idx="3860">
                  <c:v>513.29399999999998</c:v>
                </c:pt>
                <c:pt idx="3861">
                  <c:v>513.97199999999998</c:v>
                </c:pt>
                <c:pt idx="3862">
                  <c:v>515.42399999999998</c:v>
                </c:pt>
                <c:pt idx="3863">
                  <c:v>517.779</c:v>
                </c:pt>
                <c:pt idx="3864">
                  <c:v>515.625</c:v>
                </c:pt>
                <c:pt idx="3865">
                  <c:v>516.82100000000003</c:v>
                </c:pt>
                <c:pt idx="3866">
                  <c:v>516.40899999999999</c:v>
                </c:pt>
                <c:pt idx="3867">
                  <c:v>515.79600000000005</c:v>
                </c:pt>
                <c:pt idx="3868">
                  <c:v>515.56200000000001</c:v>
                </c:pt>
                <c:pt idx="3869">
                  <c:v>514.99300000000005</c:v>
                </c:pt>
                <c:pt idx="3870">
                  <c:v>514.73599999999999</c:v>
                </c:pt>
                <c:pt idx="3871">
                  <c:v>514.56799999999998</c:v>
                </c:pt>
                <c:pt idx="3872">
                  <c:v>514.44899999999996</c:v>
                </c:pt>
                <c:pt idx="3873">
                  <c:v>514.23299999999995</c:v>
                </c:pt>
                <c:pt idx="3874">
                  <c:v>514.17200000000003</c:v>
                </c:pt>
                <c:pt idx="3875">
                  <c:v>513.85299999999995</c:v>
                </c:pt>
                <c:pt idx="3876">
                  <c:v>513.74199999999996</c:v>
                </c:pt>
                <c:pt idx="3877">
                  <c:v>513.58699999999999</c:v>
                </c:pt>
                <c:pt idx="3878">
                  <c:v>513.49400000000003</c:v>
                </c:pt>
                <c:pt idx="3879">
                  <c:v>513.67399999999998</c:v>
                </c:pt>
                <c:pt idx="3880">
                  <c:v>513.75199999999995</c:v>
                </c:pt>
                <c:pt idx="3881">
                  <c:v>513.80100000000004</c:v>
                </c:pt>
                <c:pt idx="3882">
                  <c:v>513.83900000000006</c:v>
                </c:pt>
                <c:pt idx="3883">
                  <c:v>513.93100000000004</c:v>
                </c:pt>
                <c:pt idx="3884">
                  <c:v>513.94399999999996</c:v>
                </c:pt>
                <c:pt idx="3885">
                  <c:v>514.30700000000002</c:v>
                </c:pt>
                <c:pt idx="3886">
                  <c:v>514.34100000000001</c:v>
                </c:pt>
                <c:pt idx="3887">
                  <c:v>514.404</c:v>
                </c:pt>
                <c:pt idx="3888">
                  <c:v>514.36900000000003</c:v>
                </c:pt>
                <c:pt idx="3889">
                  <c:v>514.34900000000005</c:v>
                </c:pt>
                <c:pt idx="3890">
                  <c:v>514.23299999999995</c:v>
                </c:pt>
                <c:pt idx="3891">
                  <c:v>514.28499999999997</c:v>
                </c:pt>
                <c:pt idx="3892">
                  <c:v>514.31700000000001</c:v>
                </c:pt>
                <c:pt idx="3893">
                  <c:v>513.87400000000002</c:v>
                </c:pt>
                <c:pt idx="3894">
                  <c:v>514.096</c:v>
                </c:pt>
                <c:pt idx="3895">
                  <c:v>513.94299999999998</c:v>
                </c:pt>
                <c:pt idx="3896">
                  <c:v>513.83500000000004</c:v>
                </c:pt>
                <c:pt idx="3897">
                  <c:v>513.77099999999996</c:v>
                </c:pt>
                <c:pt idx="3898">
                  <c:v>513.58600000000001</c:v>
                </c:pt>
                <c:pt idx="3899">
                  <c:v>513.40499999999997</c:v>
                </c:pt>
                <c:pt idx="3900">
                  <c:v>513.24</c:v>
                </c:pt>
                <c:pt idx="3901">
                  <c:v>512.93899999999996</c:v>
                </c:pt>
                <c:pt idx="3902">
                  <c:v>512.61</c:v>
                </c:pt>
                <c:pt idx="3903">
                  <c:v>512.49599999999998</c:v>
                </c:pt>
                <c:pt idx="3904">
                  <c:v>512.43299999999999</c:v>
                </c:pt>
                <c:pt idx="3905">
                  <c:v>512.33100000000002</c:v>
                </c:pt>
                <c:pt idx="3906">
                  <c:v>512.17100000000005</c:v>
                </c:pt>
                <c:pt idx="3907">
                  <c:v>512.053</c:v>
                </c:pt>
                <c:pt idx="3908">
                  <c:v>511.91300000000001</c:v>
                </c:pt>
                <c:pt idx="3909">
                  <c:v>511.834</c:v>
                </c:pt>
                <c:pt idx="3910">
                  <c:v>511.78199999999998</c:v>
                </c:pt>
                <c:pt idx="3911">
                  <c:v>511.69799999999998</c:v>
                </c:pt>
                <c:pt idx="3912">
                  <c:v>511.45299999999997</c:v>
                </c:pt>
                <c:pt idx="3913">
                  <c:v>511.97800000000001</c:v>
                </c:pt>
                <c:pt idx="3914">
                  <c:v>511.79599999999999</c:v>
                </c:pt>
                <c:pt idx="3915">
                  <c:v>511.637</c:v>
                </c:pt>
                <c:pt idx="3916">
                  <c:v>511.57299999999998</c:v>
                </c:pt>
                <c:pt idx="3917">
                  <c:v>511.55700000000002</c:v>
                </c:pt>
                <c:pt idx="3918">
                  <c:v>511.488</c:v>
                </c:pt>
                <c:pt idx="3919">
                  <c:v>511.55700000000002</c:v>
                </c:pt>
                <c:pt idx="3920">
                  <c:v>511.61599999999999</c:v>
                </c:pt>
                <c:pt idx="3921">
                  <c:v>511.62200000000001</c:v>
                </c:pt>
                <c:pt idx="3922">
                  <c:v>511.79899999999998</c:v>
                </c:pt>
                <c:pt idx="3923">
                  <c:v>511.63499999999999</c:v>
                </c:pt>
                <c:pt idx="3924">
                  <c:v>511.61200000000002</c:v>
                </c:pt>
                <c:pt idx="3925">
                  <c:v>511.58600000000001</c:v>
                </c:pt>
                <c:pt idx="3926">
                  <c:v>512.04499999999996</c:v>
                </c:pt>
                <c:pt idx="3927">
                  <c:v>511.79</c:v>
                </c:pt>
                <c:pt idx="3928">
                  <c:v>511.58</c:v>
                </c:pt>
                <c:pt idx="3929">
                  <c:v>511.12200000000001</c:v>
                </c:pt>
                <c:pt idx="3930">
                  <c:v>510.84300000000002</c:v>
                </c:pt>
                <c:pt idx="3931">
                  <c:v>510.42899999999997</c:v>
                </c:pt>
                <c:pt idx="3932">
                  <c:v>510.18700000000001</c:v>
                </c:pt>
                <c:pt idx="3933">
                  <c:v>509.71199999999999</c:v>
                </c:pt>
                <c:pt idx="3934">
                  <c:v>509.37099999999998</c:v>
                </c:pt>
                <c:pt idx="3935">
                  <c:v>509.11500000000001</c:v>
                </c:pt>
                <c:pt idx="3936">
                  <c:v>516.26900000000001</c:v>
                </c:pt>
                <c:pt idx="3937">
                  <c:v>507.572</c:v>
                </c:pt>
                <c:pt idx="3938">
                  <c:v>507.90199999999999</c:v>
                </c:pt>
                <c:pt idx="3939">
                  <c:v>508.358</c:v>
                </c:pt>
                <c:pt idx="3940">
                  <c:v>509.02699999999999</c:v>
                </c:pt>
                <c:pt idx="3941">
                  <c:v>509.60899999999998</c:v>
                </c:pt>
                <c:pt idx="3942">
                  <c:v>510.14</c:v>
                </c:pt>
                <c:pt idx="3943">
                  <c:v>510.72</c:v>
                </c:pt>
                <c:pt idx="3944">
                  <c:v>511.13200000000001</c:v>
                </c:pt>
                <c:pt idx="3945">
                  <c:v>511.41699999999997</c:v>
                </c:pt>
                <c:pt idx="3946">
                  <c:v>511.31599999999997</c:v>
                </c:pt>
                <c:pt idx="3947">
                  <c:v>510.608</c:v>
                </c:pt>
                <c:pt idx="3948">
                  <c:v>497.64299999999997</c:v>
                </c:pt>
                <c:pt idx="3949">
                  <c:v>498.91399999999999</c:v>
                </c:pt>
                <c:pt idx="3950">
                  <c:v>499.88299999999998</c:v>
                </c:pt>
                <c:pt idx="3951">
                  <c:v>498.73599999999999</c:v>
                </c:pt>
                <c:pt idx="3952">
                  <c:v>499.43099999999998</c:v>
                </c:pt>
                <c:pt idx="3953">
                  <c:v>499.85399999999998</c:v>
                </c:pt>
                <c:pt idx="3954">
                  <c:v>500.15600000000001</c:v>
                </c:pt>
                <c:pt idx="3955">
                  <c:v>500.34899999999999</c:v>
                </c:pt>
                <c:pt idx="3956">
                  <c:v>500.53500000000003</c:v>
                </c:pt>
                <c:pt idx="3957">
                  <c:v>500.63099999999997</c:v>
                </c:pt>
                <c:pt idx="3958">
                  <c:v>500.55700000000002</c:v>
                </c:pt>
                <c:pt idx="3959">
                  <c:v>500.56599999999997</c:v>
                </c:pt>
                <c:pt idx="3960">
                  <c:v>500.62200000000001</c:v>
                </c:pt>
                <c:pt idx="3961">
                  <c:v>500.71199999999999</c:v>
                </c:pt>
                <c:pt idx="3962">
                  <c:v>500.76799999999997</c:v>
                </c:pt>
                <c:pt idx="3963">
                  <c:v>500.93400000000003</c:v>
                </c:pt>
                <c:pt idx="3964">
                  <c:v>501.10500000000002</c:v>
                </c:pt>
                <c:pt idx="3965">
                  <c:v>501.23099999999999</c:v>
                </c:pt>
                <c:pt idx="3966">
                  <c:v>501.404</c:v>
                </c:pt>
                <c:pt idx="3967">
                  <c:v>501.58300000000003</c:v>
                </c:pt>
                <c:pt idx="3968">
                  <c:v>501.73700000000002</c:v>
                </c:pt>
                <c:pt idx="3969">
                  <c:v>501.88900000000001</c:v>
                </c:pt>
                <c:pt idx="3970">
                  <c:v>502.05799999999999</c:v>
                </c:pt>
                <c:pt idx="3971">
                  <c:v>502.22</c:v>
                </c:pt>
                <c:pt idx="3972">
                  <c:v>502.41300000000001</c:v>
                </c:pt>
                <c:pt idx="3973">
                  <c:v>502.45499999999998</c:v>
                </c:pt>
                <c:pt idx="3974">
                  <c:v>502.46600000000001</c:v>
                </c:pt>
                <c:pt idx="3975">
                  <c:v>502.50799999999998</c:v>
                </c:pt>
                <c:pt idx="3976">
                  <c:v>502.49599999999998</c:v>
                </c:pt>
                <c:pt idx="3977">
                  <c:v>502.49400000000003</c:v>
                </c:pt>
                <c:pt idx="3978">
                  <c:v>502.452</c:v>
                </c:pt>
                <c:pt idx="3979">
                  <c:v>502.33300000000003</c:v>
                </c:pt>
                <c:pt idx="3980">
                  <c:v>502.16899999999998</c:v>
                </c:pt>
                <c:pt idx="3981">
                  <c:v>501.95800000000003</c:v>
                </c:pt>
                <c:pt idx="3982">
                  <c:v>501.84199999999998</c:v>
                </c:pt>
                <c:pt idx="3983">
                  <c:v>501.59800000000001</c:v>
                </c:pt>
                <c:pt idx="3984">
                  <c:v>501.33300000000003</c:v>
                </c:pt>
                <c:pt idx="3985">
                  <c:v>501.125</c:v>
                </c:pt>
                <c:pt idx="3986">
                  <c:v>500.88400000000001</c:v>
                </c:pt>
                <c:pt idx="3987">
                  <c:v>500.65100000000001</c:v>
                </c:pt>
                <c:pt idx="3988">
                  <c:v>500.38400000000001</c:v>
                </c:pt>
                <c:pt idx="3989">
                  <c:v>500.17899999999997</c:v>
                </c:pt>
                <c:pt idx="3990">
                  <c:v>499.99599999999998</c:v>
                </c:pt>
                <c:pt idx="3991">
                  <c:v>499.80500000000001</c:v>
                </c:pt>
                <c:pt idx="3992">
                  <c:v>499.62</c:v>
                </c:pt>
                <c:pt idx="3993">
                  <c:v>499.45100000000002</c:v>
                </c:pt>
                <c:pt idx="3994">
                  <c:v>499.31</c:v>
                </c:pt>
                <c:pt idx="3995">
                  <c:v>499.13799999999998</c:v>
                </c:pt>
                <c:pt idx="3996">
                  <c:v>498.988</c:v>
                </c:pt>
                <c:pt idx="3997">
                  <c:v>498.86099999999999</c:v>
                </c:pt>
                <c:pt idx="3998">
                  <c:v>498.714</c:v>
                </c:pt>
                <c:pt idx="3999">
                  <c:v>498.55799999999999</c:v>
                </c:pt>
                <c:pt idx="4000">
                  <c:v>498.41800000000001</c:v>
                </c:pt>
                <c:pt idx="4001">
                  <c:v>498.29300000000001</c:v>
                </c:pt>
                <c:pt idx="4002">
                  <c:v>498.14699999999999</c:v>
                </c:pt>
                <c:pt idx="4003">
                  <c:v>497.99200000000002</c:v>
                </c:pt>
                <c:pt idx="4004">
                  <c:v>497.84500000000003</c:v>
                </c:pt>
                <c:pt idx="4005">
                  <c:v>497.65100000000001</c:v>
                </c:pt>
                <c:pt idx="4006">
                  <c:v>497.447</c:v>
                </c:pt>
                <c:pt idx="4007">
                  <c:v>497.29500000000002</c:v>
                </c:pt>
                <c:pt idx="4008">
                  <c:v>497.08499999999998</c:v>
                </c:pt>
                <c:pt idx="4009">
                  <c:v>496.89699999999999</c:v>
                </c:pt>
                <c:pt idx="4010">
                  <c:v>496.721</c:v>
                </c:pt>
                <c:pt idx="4011">
                  <c:v>496.69200000000001</c:v>
                </c:pt>
                <c:pt idx="4012">
                  <c:v>496.64600000000002</c:v>
                </c:pt>
                <c:pt idx="4013">
                  <c:v>496.58199999999999</c:v>
                </c:pt>
                <c:pt idx="4014">
                  <c:v>496.57400000000001</c:v>
                </c:pt>
                <c:pt idx="4015">
                  <c:v>496.52100000000002</c:v>
                </c:pt>
                <c:pt idx="4016">
                  <c:v>496.49200000000002</c:v>
                </c:pt>
                <c:pt idx="4017">
                  <c:v>496.45299999999997</c:v>
                </c:pt>
                <c:pt idx="4018">
                  <c:v>496.39600000000002</c:v>
                </c:pt>
                <c:pt idx="4019">
                  <c:v>496.34800000000001</c:v>
                </c:pt>
                <c:pt idx="4020">
                  <c:v>496.30599999999998</c:v>
                </c:pt>
                <c:pt idx="4021">
                  <c:v>496.31200000000001</c:v>
                </c:pt>
                <c:pt idx="4022">
                  <c:v>496.23599999999999</c:v>
                </c:pt>
                <c:pt idx="4023">
                  <c:v>496.23</c:v>
                </c:pt>
                <c:pt idx="4024">
                  <c:v>496.178</c:v>
                </c:pt>
                <c:pt idx="4025">
                  <c:v>496.14699999999999</c:v>
                </c:pt>
                <c:pt idx="4026">
                  <c:v>496.14499999999998</c:v>
                </c:pt>
                <c:pt idx="4027">
                  <c:v>496.49</c:v>
                </c:pt>
                <c:pt idx="4028">
                  <c:v>802.67499999999995</c:v>
                </c:pt>
                <c:pt idx="4029">
                  <c:v>844.28300000000002</c:v>
                </c:pt>
                <c:pt idx="4030">
                  <c:v>855.67499999999995</c:v>
                </c:pt>
                <c:pt idx="4031">
                  <c:v>860.32399999999996</c:v>
                </c:pt>
                <c:pt idx="4032">
                  <c:v>863.62099999999998</c:v>
                </c:pt>
                <c:pt idx="4033">
                  <c:v>866.3</c:v>
                </c:pt>
                <c:pt idx="4034">
                  <c:v>868.25</c:v>
                </c:pt>
                <c:pt idx="4035">
                  <c:v>869.99800000000005</c:v>
                </c:pt>
                <c:pt idx="4036">
                  <c:v>871.58399999999995</c:v>
                </c:pt>
                <c:pt idx="4037">
                  <c:v>872.827</c:v>
                </c:pt>
                <c:pt idx="4038">
                  <c:v>874.03800000000001</c:v>
                </c:pt>
                <c:pt idx="4039">
                  <c:v>876.65200000000004</c:v>
                </c:pt>
                <c:pt idx="4040">
                  <c:v>905.14400000000001</c:v>
                </c:pt>
                <c:pt idx="4041">
                  <c:v>898.09699999999998</c:v>
                </c:pt>
                <c:pt idx="4042">
                  <c:v>896.54300000000001</c:v>
                </c:pt>
                <c:pt idx="4043">
                  <c:v>899.19600000000003</c:v>
                </c:pt>
                <c:pt idx="4044">
                  <c:v>896.84400000000005</c:v>
                </c:pt>
                <c:pt idx="4045">
                  <c:v>899.89599999999996</c:v>
                </c:pt>
                <c:pt idx="4046">
                  <c:v>898.84900000000005</c:v>
                </c:pt>
                <c:pt idx="4047">
                  <c:v>898.79600000000005</c:v>
                </c:pt>
                <c:pt idx="4048">
                  <c:v>896.36800000000005</c:v>
                </c:pt>
                <c:pt idx="4049">
                  <c:v>894.60199999999998</c:v>
                </c:pt>
                <c:pt idx="4050">
                  <c:v>894.92200000000003</c:v>
                </c:pt>
                <c:pt idx="4051">
                  <c:v>893.41300000000001</c:v>
                </c:pt>
                <c:pt idx="4052">
                  <c:v>893.71</c:v>
                </c:pt>
                <c:pt idx="4053">
                  <c:v>893.75400000000002</c:v>
                </c:pt>
                <c:pt idx="4054">
                  <c:v>893.86699999999996</c:v>
                </c:pt>
                <c:pt idx="4055">
                  <c:v>894.25099999999998</c:v>
                </c:pt>
                <c:pt idx="4056">
                  <c:v>894.76300000000003</c:v>
                </c:pt>
                <c:pt idx="4057">
                  <c:v>896.48400000000004</c:v>
                </c:pt>
                <c:pt idx="4058">
                  <c:v>895.26099999999997</c:v>
                </c:pt>
                <c:pt idx="4059">
                  <c:v>895.04200000000003</c:v>
                </c:pt>
                <c:pt idx="4060">
                  <c:v>895.08900000000006</c:v>
                </c:pt>
                <c:pt idx="4061">
                  <c:v>896.35799999999995</c:v>
                </c:pt>
                <c:pt idx="4062">
                  <c:v>896.07500000000005</c:v>
                </c:pt>
                <c:pt idx="4063">
                  <c:v>896.28</c:v>
                </c:pt>
                <c:pt idx="4064">
                  <c:v>896.50599999999997</c:v>
                </c:pt>
                <c:pt idx="4065">
                  <c:v>896.33600000000001</c:v>
                </c:pt>
                <c:pt idx="4066">
                  <c:v>895.72799999999995</c:v>
                </c:pt>
                <c:pt idx="4067">
                  <c:v>895.303</c:v>
                </c:pt>
                <c:pt idx="4068">
                  <c:v>895.27599999999995</c:v>
                </c:pt>
                <c:pt idx="4069">
                  <c:v>895.154</c:v>
                </c:pt>
                <c:pt idx="4070">
                  <c:v>896.10199999999998</c:v>
                </c:pt>
                <c:pt idx="4071">
                  <c:v>897.05700000000002</c:v>
                </c:pt>
                <c:pt idx="4072">
                  <c:v>897.01499999999999</c:v>
                </c:pt>
                <c:pt idx="4073">
                  <c:v>896.92899999999997</c:v>
                </c:pt>
                <c:pt idx="4074">
                  <c:v>896.803</c:v>
                </c:pt>
                <c:pt idx="4075">
                  <c:v>897.08</c:v>
                </c:pt>
                <c:pt idx="4076">
                  <c:v>897.07600000000002</c:v>
                </c:pt>
                <c:pt idx="4077">
                  <c:v>897.21500000000003</c:v>
                </c:pt>
                <c:pt idx="4078">
                  <c:v>897.02200000000005</c:v>
                </c:pt>
                <c:pt idx="4079">
                  <c:v>897.16399999999999</c:v>
                </c:pt>
                <c:pt idx="4080">
                  <c:v>897.16200000000003</c:v>
                </c:pt>
                <c:pt idx="4081">
                  <c:v>897.26800000000003</c:v>
                </c:pt>
                <c:pt idx="4082">
                  <c:v>898.24</c:v>
                </c:pt>
                <c:pt idx="4083">
                  <c:v>898.22400000000005</c:v>
                </c:pt>
                <c:pt idx="4084">
                  <c:v>898.10199999999998</c:v>
                </c:pt>
                <c:pt idx="4085">
                  <c:v>898.07399999999996</c:v>
                </c:pt>
                <c:pt idx="4086">
                  <c:v>897.3</c:v>
                </c:pt>
                <c:pt idx="4087">
                  <c:v>897.51900000000001</c:v>
                </c:pt>
                <c:pt idx="4088">
                  <c:v>897.72400000000005</c:v>
                </c:pt>
                <c:pt idx="4089">
                  <c:v>897.82600000000002</c:v>
                </c:pt>
                <c:pt idx="4090">
                  <c:v>897.75400000000002</c:v>
                </c:pt>
                <c:pt idx="4091">
                  <c:v>897.73800000000006</c:v>
                </c:pt>
                <c:pt idx="4092">
                  <c:v>897.98699999999997</c:v>
                </c:pt>
                <c:pt idx="4093">
                  <c:v>897.93</c:v>
                </c:pt>
                <c:pt idx="4094">
                  <c:v>897.81899999999996</c:v>
                </c:pt>
                <c:pt idx="4095">
                  <c:v>897.92200000000003</c:v>
                </c:pt>
                <c:pt idx="4096">
                  <c:v>897.71</c:v>
                </c:pt>
                <c:pt idx="4097">
                  <c:v>898.67499999999995</c:v>
                </c:pt>
                <c:pt idx="4098">
                  <c:v>898.68499999999995</c:v>
                </c:pt>
                <c:pt idx="4099">
                  <c:v>898.68499999999995</c:v>
                </c:pt>
                <c:pt idx="4100">
                  <c:v>898.73599999999999</c:v>
                </c:pt>
                <c:pt idx="4101">
                  <c:v>898.97299999999996</c:v>
                </c:pt>
                <c:pt idx="4102">
                  <c:v>898.94</c:v>
                </c:pt>
                <c:pt idx="4103">
                  <c:v>899.09400000000005</c:v>
                </c:pt>
                <c:pt idx="4104">
                  <c:v>898.93799999999999</c:v>
                </c:pt>
                <c:pt idx="4105">
                  <c:v>899.08399999999995</c:v>
                </c:pt>
                <c:pt idx="4106">
                  <c:v>898.17700000000002</c:v>
                </c:pt>
                <c:pt idx="4107">
                  <c:v>897.91099999999994</c:v>
                </c:pt>
                <c:pt idx="4108">
                  <c:v>898.09100000000001</c:v>
                </c:pt>
                <c:pt idx="4109">
                  <c:v>897.92700000000002</c:v>
                </c:pt>
                <c:pt idx="4110">
                  <c:v>898.13800000000003</c:v>
                </c:pt>
                <c:pt idx="4111">
                  <c:v>898.22</c:v>
                </c:pt>
                <c:pt idx="4112">
                  <c:v>897.322</c:v>
                </c:pt>
                <c:pt idx="4113">
                  <c:v>896.35299999999995</c:v>
                </c:pt>
                <c:pt idx="4114">
                  <c:v>896.78700000000003</c:v>
                </c:pt>
                <c:pt idx="4115">
                  <c:v>896.86800000000005</c:v>
                </c:pt>
                <c:pt idx="4116">
                  <c:v>896.65099999999995</c:v>
                </c:pt>
                <c:pt idx="4117">
                  <c:v>897.91399999999999</c:v>
                </c:pt>
                <c:pt idx="4118">
                  <c:v>898.41499999999996</c:v>
                </c:pt>
                <c:pt idx="4119">
                  <c:v>397.911</c:v>
                </c:pt>
                <c:pt idx="4120">
                  <c:v>310.66000000000003</c:v>
                </c:pt>
                <c:pt idx="4121">
                  <c:v>284.51299999999998</c:v>
                </c:pt>
                <c:pt idx="4122">
                  <c:v>268.41800000000001</c:v>
                </c:pt>
                <c:pt idx="4123">
                  <c:v>256.48200000000003</c:v>
                </c:pt>
                <c:pt idx="4124">
                  <c:v>247.13300000000001</c:v>
                </c:pt>
                <c:pt idx="4125">
                  <c:v>239.18600000000001</c:v>
                </c:pt>
                <c:pt idx="4126">
                  <c:v>232.16800000000001</c:v>
                </c:pt>
                <c:pt idx="4127">
                  <c:v>226.393</c:v>
                </c:pt>
                <c:pt idx="4128">
                  <c:v>220.679</c:v>
                </c:pt>
                <c:pt idx="4129">
                  <c:v>214.964</c:v>
                </c:pt>
                <c:pt idx="4130">
                  <c:v>209.71299999999999</c:v>
                </c:pt>
                <c:pt idx="4131">
                  <c:v>131.827</c:v>
                </c:pt>
                <c:pt idx="4132">
                  <c:v>136.363</c:v>
                </c:pt>
                <c:pt idx="4133">
                  <c:v>134.09299999999999</c:v>
                </c:pt>
                <c:pt idx="4134">
                  <c:v>137.53100000000001</c:v>
                </c:pt>
                <c:pt idx="4135">
                  <c:v>130.631</c:v>
                </c:pt>
                <c:pt idx="4136">
                  <c:v>127.399</c:v>
                </c:pt>
                <c:pt idx="4137">
                  <c:v>125.276</c:v>
                </c:pt>
                <c:pt idx="4138">
                  <c:v>123.627</c:v>
                </c:pt>
                <c:pt idx="4139">
                  <c:v>122.526</c:v>
                </c:pt>
                <c:pt idx="4140">
                  <c:v>121.324</c:v>
                </c:pt>
                <c:pt idx="4141">
                  <c:v>120.247</c:v>
                </c:pt>
                <c:pt idx="4142">
                  <c:v>119.271</c:v>
                </c:pt>
                <c:pt idx="4143">
                  <c:v>118.52800000000001</c:v>
                </c:pt>
                <c:pt idx="4144">
                  <c:v>117.89700000000001</c:v>
                </c:pt>
                <c:pt idx="4145">
                  <c:v>117.307</c:v>
                </c:pt>
                <c:pt idx="4146">
                  <c:v>116.77500000000001</c:v>
                </c:pt>
                <c:pt idx="4147">
                  <c:v>116.232</c:v>
                </c:pt>
                <c:pt idx="4148">
                  <c:v>115.739</c:v>
                </c:pt>
                <c:pt idx="4149">
                  <c:v>115.205</c:v>
                </c:pt>
                <c:pt idx="4150">
                  <c:v>114.69199999999999</c:v>
                </c:pt>
                <c:pt idx="4151">
                  <c:v>114.175</c:v>
                </c:pt>
                <c:pt idx="4152">
                  <c:v>113.73399999999999</c:v>
                </c:pt>
                <c:pt idx="4153">
                  <c:v>113.26900000000001</c:v>
                </c:pt>
                <c:pt idx="4154">
                  <c:v>112.855</c:v>
                </c:pt>
                <c:pt idx="4155">
                  <c:v>112.443</c:v>
                </c:pt>
                <c:pt idx="4156">
                  <c:v>112.10299999999999</c:v>
                </c:pt>
                <c:pt idx="4157">
                  <c:v>111.697</c:v>
                </c:pt>
                <c:pt idx="4158">
                  <c:v>111.28100000000001</c:v>
                </c:pt>
                <c:pt idx="4159">
                  <c:v>110.88200000000001</c:v>
                </c:pt>
                <c:pt idx="4160">
                  <c:v>110.46299999999999</c:v>
                </c:pt>
                <c:pt idx="4161">
                  <c:v>110.003</c:v>
                </c:pt>
                <c:pt idx="4162">
                  <c:v>109.679</c:v>
                </c:pt>
                <c:pt idx="4163">
                  <c:v>109.139</c:v>
                </c:pt>
                <c:pt idx="4164">
                  <c:v>108.723</c:v>
                </c:pt>
                <c:pt idx="4165">
                  <c:v>108.18600000000001</c:v>
                </c:pt>
                <c:pt idx="4166">
                  <c:v>107.81</c:v>
                </c:pt>
                <c:pt idx="4167">
                  <c:v>107.465</c:v>
                </c:pt>
                <c:pt idx="4168">
                  <c:v>107.126</c:v>
                </c:pt>
                <c:pt idx="4169">
                  <c:v>106.768</c:v>
                </c:pt>
                <c:pt idx="4170">
                  <c:v>106.37</c:v>
                </c:pt>
                <c:pt idx="4171">
                  <c:v>106.062</c:v>
                </c:pt>
                <c:pt idx="4172">
                  <c:v>105.762</c:v>
                </c:pt>
                <c:pt idx="4173">
                  <c:v>105.518</c:v>
                </c:pt>
                <c:pt idx="4174">
                  <c:v>105.26600000000001</c:v>
                </c:pt>
                <c:pt idx="4175">
                  <c:v>104.819</c:v>
                </c:pt>
                <c:pt idx="4176">
                  <c:v>104.527</c:v>
                </c:pt>
                <c:pt idx="4177">
                  <c:v>104.193</c:v>
                </c:pt>
                <c:pt idx="4178">
                  <c:v>103.879</c:v>
                </c:pt>
                <c:pt idx="4179">
                  <c:v>103.64</c:v>
                </c:pt>
                <c:pt idx="4180">
                  <c:v>103.571</c:v>
                </c:pt>
                <c:pt idx="4181">
                  <c:v>103.34099999999999</c:v>
                </c:pt>
                <c:pt idx="4182">
                  <c:v>103.026</c:v>
                </c:pt>
                <c:pt idx="4183">
                  <c:v>102.73</c:v>
                </c:pt>
                <c:pt idx="4184">
                  <c:v>102.346</c:v>
                </c:pt>
                <c:pt idx="4185">
                  <c:v>101.786</c:v>
                </c:pt>
                <c:pt idx="4186">
                  <c:v>101.426</c:v>
                </c:pt>
                <c:pt idx="4187">
                  <c:v>101.045</c:v>
                </c:pt>
                <c:pt idx="4188">
                  <c:v>100.492</c:v>
                </c:pt>
                <c:pt idx="4189">
                  <c:v>100.158</c:v>
                </c:pt>
                <c:pt idx="4190">
                  <c:v>99.839299999999994</c:v>
                </c:pt>
                <c:pt idx="4191">
                  <c:v>99.535200000000003</c:v>
                </c:pt>
                <c:pt idx="4192">
                  <c:v>99.201999999999998</c:v>
                </c:pt>
                <c:pt idx="4193">
                  <c:v>98.936300000000003</c:v>
                </c:pt>
                <c:pt idx="4194">
                  <c:v>98.641499999999994</c:v>
                </c:pt>
                <c:pt idx="4195">
                  <c:v>98.412300000000002</c:v>
                </c:pt>
                <c:pt idx="4196">
                  <c:v>98.180899999999994</c:v>
                </c:pt>
                <c:pt idx="4197">
                  <c:v>97.816800000000001</c:v>
                </c:pt>
                <c:pt idx="4198">
                  <c:v>97.600300000000004</c:v>
                </c:pt>
                <c:pt idx="4199">
                  <c:v>97.415300000000002</c:v>
                </c:pt>
                <c:pt idx="4200">
                  <c:v>97.3018</c:v>
                </c:pt>
                <c:pt idx="4201">
                  <c:v>97.189899999999994</c:v>
                </c:pt>
                <c:pt idx="4202">
                  <c:v>97.198099999999997</c:v>
                </c:pt>
                <c:pt idx="4203">
                  <c:v>97.193899999999999</c:v>
                </c:pt>
                <c:pt idx="4204">
                  <c:v>97.1584</c:v>
                </c:pt>
                <c:pt idx="4205">
                  <c:v>97.165999999999997</c:v>
                </c:pt>
                <c:pt idx="4206">
                  <c:v>97.218900000000005</c:v>
                </c:pt>
                <c:pt idx="4207">
                  <c:v>97.286100000000005</c:v>
                </c:pt>
                <c:pt idx="4208">
                  <c:v>97.399299999999997</c:v>
                </c:pt>
                <c:pt idx="4209">
                  <c:v>102.03700000000001</c:v>
                </c:pt>
                <c:pt idx="4210">
                  <c:v>81.694199999999995</c:v>
                </c:pt>
                <c:pt idx="4211">
                  <c:v>78.611400000000003</c:v>
                </c:pt>
                <c:pt idx="4212">
                  <c:v>78.899299999999997</c:v>
                </c:pt>
                <c:pt idx="4213">
                  <c:v>78.465000000000003</c:v>
                </c:pt>
                <c:pt idx="4214">
                  <c:v>78.624600000000001</c:v>
                </c:pt>
                <c:pt idx="4215">
                  <c:v>78.673000000000002</c:v>
                </c:pt>
                <c:pt idx="4216">
                  <c:v>78.588499999999996</c:v>
                </c:pt>
                <c:pt idx="4217">
                  <c:v>78.707800000000006</c:v>
                </c:pt>
                <c:pt idx="4218">
                  <c:v>78.719300000000004</c:v>
                </c:pt>
                <c:pt idx="4219">
                  <c:v>0</c:v>
                </c:pt>
                <c:pt idx="4220">
                  <c:v>78.809399999999997</c:v>
                </c:pt>
                <c:pt idx="4221">
                  <c:v>79.017099999999999</c:v>
                </c:pt>
                <c:pt idx="4222">
                  <c:v>86.439099999999996</c:v>
                </c:pt>
                <c:pt idx="4223">
                  <c:v>82.768600000000006</c:v>
                </c:pt>
                <c:pt idx="4224">
                  <c:v>80.192599999999999</c:v>
                </c:pt>
                <c:pt idx="4225">
                  <c:v>80.510099999999994</c:v>
                </c:pt>
                <c:pt idx="4226">
                  <c:v>81.268299999999996</c:v>
                </c:pt>
                <c:pt idx="4227">
                  <c:v>81.268500000000003</c:v>
                </c:pt>
                <c:pt idx="4228">
                  <c:v>80.846100000000007</c:v>
                </c:pt>
                <c:pt idx="4229">
                  <c:v>82.631299999999996</c:v>
                </c:pt>
                <c:pt idx="4230">
                  <c:v>82.738</c:v>
                </c:pt>
                <c:pt idx="4231">
                  <c:v>81.533000000000001</c:v>
                </c:pt>
                <c:pt idx="4232">
                  <c:v>80.578999999999994</c:v>
                </c:pt>
                <c:pt idx="4233">
                  <c:v>80.010099999999994</c:v>
                </c:pt>
                <c:pt idx="4234">
                  <c:v>81.223299999999995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81.411299999999997</c:v>
                </c:pt>
                <c:pt idx="4260">
                  <c:v>81.691699999999997</c:v>
                </c:pt>
                <c:pt idx="4261">
                  <c:v>81.762699999999995</c:v>
                </c:pt>
                <c:pt idx="4262">
                  <c:v>81.345299999999995</c:v>
                </c:pt>
                <c:pt idx="4263">
                  <c:v>81.513099999999994</c:v>
                </c:pt>
                <c:pt idx="4264">
                  <c:v>81.1614</c:v>
                </c:pt>
                <c:pt idx="4265">
                  <c:v>81.272999999999996</c:v>
                </c:pt>
                <c:pt idx="4266">
                  <c:v>81.326700000000002</c:v>
                </c:pt>
                <c:pt idx="4267">
                  <c:v>81.6691</c:v>
                </c:pt>
                <c:pt idx="4268">
                  <c:v>81.845600000000005</c:v>
                </c:pt>
                <c:pt idx="4269">
                  <c:v>81.997</c:v>
                </c:pt>
                <c:pt idx="4270">
                  <c:v>82.075599999999994</c:v>
                </c:pt>
                <c:pt idx="4271">
                  <c:v>82.123999999999995</c:v>
                </c:pt>
                <c:pt idx="4272">
                  <c:v>82.082400000000007</c:v>
                </c:pt>
                <c:pt idx="4273">
                  <c:v>82.073599999999999</c:v>
                </c:pt>
                <c:pt idx="4274">
                  <c:v>82.081800000000001</c:v>
                </c:pt>
                <c:pt idx="4275">
                  <c:v>82.125200000000007</c:v>
                </c:pt>
                <c:pt idx="4276">
                  <c:v>82.292699999999996</c:v>
                </c:pt>
                <c:pt idx="4277">
                  <c:v>82.305000000000007</c:v>
                </c:pt>
                <c:pt idx="4278">
                  <c:v>82.246099999999998</c:v>
                </c:pt>
                <c:pt idx="4279">
                  <c:v>82.235200000000006</c:v>
                </c:pt>
                <c:pt idx="4280">
                  <c:v>82.286699999999996</c:v>
                </c:pt>
                <c:pt idx="4281">
                  <c:v>82.398300000000006</c:v>
                </c:pt>
                <c:pt idx="4282">
                  <c:v>82.504300000000001</c:v>
                </c:pt>
                <c:pt idx="4283">
                  <c:v>83.026200000000003</c:v>
                </c:pt>
                <c:pt idx="4284">
                  <c:v>83.229799999999997</c:v>
                </c:pt>
                <c:pt idx="4285">
                  <c:v>83.355500000000006</c:v>
                </c:pt>
                <c:pt idx="4286">
                  <c:v>83.423900000000003</c:v>
                </c:pt>
                <c:pt idx="4287">
                  <c:v>83.515900000000002</c:v>
                </c:pt>
                <c:pt idx="4288">
                  <c:v>83.499300000000005</c:v>
                </c:pt>
                <c:pt idx="4289">
                  <c:v>84.008200000000002</c:v>
                </c:pt>
                <c:pt idx="4290">
                  <c:v>84.027900000000002</c:v>
                </c:pt>
                <c:pt idx="4291">
                  <c:v>84.164100000000005</c:v>
                </c:pt>
                <c:pt idx="4292">
                  <c:v>84.126499999999993</c:v>
                </c:pt>
                <c:pt idx="4293">
                  <c:v>84.101200000000006</c:v>
                </c:pt>
                <c:pt idx="4294">
                  <c:v>84.120500000000007</c:v>
                </c:pt>
                <c:pt idx="4295">
                  <c:v>84.021100000000004</c:v>
                </c:pt>
                <c:pt idx="4296">
                  <c:v>83.946700000000007</c:v>
                </c:pt>
                <c:pt idx="4297">
                  <c:v>83.731499999999997</c:v>
                </c:pt>
                <c:pt idx="4298">
                  <c:v>83.769300000000001</c:v>
                </c:pt>
                <c:pt idx="4299">
                  <c:v>526.00599999999997</c:v>
                </c:pt>
                <c:pt idx="4300">
                  <c:v>664.54</c:v>
                </c:pt>
                <c:pt idx="4301">
                  <c:v>707.34699999999998</c:v>
                </c:pt>
                <c:pt idx="4302">
                  <c:v>737.86500000000001</c:v>
                </c:pt>
                <c:pt idx="4303">
                  <c:v>762.08199999999999</c:v>
                </c:pt>
                <c:pt idx="4304">
                  <c:v>782.75599999999997</c:v>
                </c:pt>
                <c:pt idx="4305">
                  <c:v>796.37400000000002</c:v>
                </c:pt>
                <c:pt idx="4306">
                  <c:v>808.82799999999997</c:v>
                </c:pt>
                <c:pt idx="4307">
                  <c:v>822.654</c:v>
                </c:pt>
                <c:pt idx="4308">
                  <c:v>832.35199999999998</c:v>
                </c:pt>
                <c:pt idx="4309">
                  <c:v>842.50800000000004</c:v>
                </c:pt>
                <c:pt idx="4310">
                  <c:v>855.57299999999998</c:v>
                </c:pt>
                <c:pt idx="4311">
                  <c:v>1012.02</c:v>
                </c:pt>
                <c:pt idx="4312">
                  <c:v>1002.7</c:v>
                </c:pt>
                <c:pt idx="4313">
                  <c:v>990.60900000000004</c:v>
                </c:pt>
                <c:pt idx="4314">
                  <c:v>984.95799999999997</c:v>
                </c:pt>
                <c:pt idx="4315">
                  <c:v>983.91899999999998</c:v>
                </c:pt>
                <c:pt idx="4316">
                  <c:v>971.28700000000003</c:v>
                </c:pt>
                <c:pt idx="4317">
                  <c:v>977.72900000000004</c:v>
                </c:pt>
                <c:pt idx="4318">
                  <c:v>977.55700000000002</c:v>
                </c:pt>
                <c:pt idx="4319">
                  <c:v>0</c:v>
                </c:pt>
                <c:pt idx="4320">
                  <c:v>981.86199999999997</c:v>
                </c:pt>
                <c:pt idx="4321">
                  <c:v>993.40200000000004</c:v>
                </c:pt>
                <c:pt idx="4322">
                  <c:v>992.10799999999995</c:v>
                </c:pt>
                <c:pt idx="4323">
                  <c:v>985.22500000000002</c:v>
                </c:pt>
                <c:pt idx="4324">
                  <c:v>923.35400000000004</c:v>
                </c:pt>
                <c:pt idx="4325">
                  <c:v>1012.88</c:v>
                </c:pt>
                <c:pt idx="4326">
                  <c:v>966.32</c:v>
                </c:pt>
                <c:pt idx="4327">
                  <c:v>974.62699999999995</c:v>
                </c:pt>
                <c:pt idx="4328">
                  <c:v>987.97799999999995</c:v>
                </c:pt>
                <c:pt idx="4329">
                  <c:v>974.32100000000003</c:v>
                </c:pt>
                <c:pt idx="4330">
                  <c:v>976.99</c:v>
                </c:pt>
                <c:pt idx="4331">
                  <c:v>968.23599999999999</c:v>
                </c:pt>
                <c:pt idx="4332">
                  <c:v>971.43200000000002</c:v>
                </c:pt>
                <c:pt idx="4333">
                  <c:v>973.74099999999999</c:v>
                </c:pt>
                <c:pt idx="4334">
                  <c:v>972.27700000000004</c:v>
                </c:pt>
                <c:pt idx="4335">
                  <c:v>972.995</c:v>
                </c:pt>
                <c:pt idx="4336">
                  <c:v>967.53700000000003</c:v>
                </c:pt>
                <c:pt idx="4337">
                  <c:v>968.01599999999996</c:v>
                </c:pt>
                <c:pt idx="4338">
                  <c:v>967.76900000000001</c:v>
                </c:pt>
                <c:pt idx="4339">
                  <c:v>967.63599999999997</c:v>
                </c:pt>
                <c:pt idx="4340">
                  <c:v>968.25</c:v>
                </c:pt>
                <c:pt idx="4341">
                  <c:v>964.19799999999998</c:v>
                </c:pt>
                <c:pt idx="4342">
                  <c:v>964.79100000000005</c:v>
                </c:pt>
                <c:pt idx="4343">
                  <c:v>967.09900000000005</c:v>
                </c:pt>
                <c:pt idx="4344">
                  <c:v>966.31600000000003</c:v>
                </c:pt>
                <c:pt idx="4345">
                  <c:v>962.91600000000005</c:v>
                </c:pt>
                <c:pt idx="4346">
                  <c:v>964.053</c:v>
                </c:pt>
                <c:pt idx="4347">
                  <c:v>964.85400000000004</c:v>
                </c:pt>
                <c:pt idx="4348">
                  <c:v>966.37599999999998</c:v>
                </c:pt>
                <c:pt idx="4349">
                  <c:v>963.23800000000006</c:v>
                </c:pt>
                <c:pt idx="4350">
                  <c:v>962.78399999999999</c:v>
                </c:pt>
                <c:pt idx="4351">
                  <c:v>963.37</c:v>
                </c:pt>
                <c:pt idx="4352">
                  <c:v>964.41399999999999</c:v>
                </c:pt>
                <c:pt idx="4353">
                  <c:v>966.30399999999997</c:v>
                </c:pt>
                <c:pt idx="4354">
                  <c:v>968.01400000000001</c:v>
                </c:pt>
                <c:pt idx="4355">
                  <c:v>970.48099999999999</c:v>
                </c:pt>
                <c:pt idx="4356">
                  <c:v>972.66200000000003</c:v>
                </c:pt>
                <c:pt idx="4357">
                  <c:v>974.6</c:v>
                </c:pt>
                <c:pt idx="4358">
                  <c:v>975.28599999999994</c:v>
                </c:pt>
                <c:pt idx="4359">
                  <c:v>972.48599999999999</c:v>
                </c:pt>
                <c:pt idx="4360">
                  <c:v>973.62900000000002</c:v>
                </c:pt>
                <c:pt idx="4361">
                  <c:v>973.37599999999998</c:v>
                </c:pt>
                <c:pt idx="4362">
                  <c:v>974.12199999999996</c:v>
                </c:pt>
                <c:pt idx="4363">
                  <c:v>975.13</c:v>
                </c:pt>
                <c:pt idx="4364">
                  <c:v>976.31299999999999</c:v>
                </c:pt>
                <c:pt idx="4365">
                  <c:v>977.28300000000002</c:v>
                </c:pt>
                <c:pt idx="4366">
                  <c:v>978.36199999999997</c:v>
                </c:pt>
                <c:pt idx="4367">
                  <c:v>980.10900000000004</c:v>
                </c:pt>
                <c:pt idx="4368">
                  <c:v>980.07299999999998</c:v>
                </c:pt>
                <c:pt idx="4369">
                  <c:v>980.13499999999999</c:v>
                </c:pt>
                <c:pt idx="4370">
                  <c:v>981.60599999999999</c:v>
                </c:pt>
                <c:pt idx="4371">
                  <c:v>983.30499999999995</c:v>
                </c:pt>
                <c:pt idx="4372">
                  <c:v>983.24</c:v>
                </c:pt>
                <c:pt idx="4373">
                  <c:v>983.13199999999995</c:v>
                </c:pt>
                <c:pt idx="4374">
                  <c:v>983.69299999999998</c:v>
                </c:pt>
                <c:pt idx="4375">
                  <c:v>983.15599999999995</c:v>
                </c:pt>
                <c:pt idx="4376">
                  <c:v>982.81399999999996</c:v>
                </c:pt>
                <c:pt idx="4377">
                  <c:v>984.03399999999999</c:v>
                </c:pt>
                <c:pt idx="4378">
                  <c:v>983.99199999999996</c:v>
                </c:pt>
                <c:pt idx="4379">
                  <c:v>980.64400000000001</c:v>
                </c:pt>
                <c:pt idx="4380">
                  <c:v>982.63099999999997</c:v>
                </c:pt>
                <c:pt idx="4381">
                  <c:v>982.66200000000003</c:v>
                </c:pt>
                <c:pt idx="4382">
                  <c:v>983.96600000000001</c:v>
                </c:pt>
                <c:pt idx="4383">
                  <c:v>986.03800000000001</c:v>
                </c:pt>
                <c:pt idx="4384">
                  <c:v>987.93799999999999</c:v>
                </c:pt>
                <c:pt idx="4385">
                  <c:v>992.74099999999999</c:v>
                </c:pt>
                <c:pt idx="4386">
                  <c:v>992.72699999999998</c:v>
                </c:pt>
                <c:pt idx="4387">
                  <c:v>992.78899999999999</c:v>
                </c:pt>
                <c:pt idx="4388">
                  <c:v>994.65700000000004</c:v>
                </c:pt>
                <c:pt idx="4389">
                  <c:v>999.41499999999996</c:v>
                </c:pt>
                <c:pt idx="4390">
                  <c:v>999.33799999999997</c:v>
                </c:pt>
                <c:pt idx="4391">
                  <c:v>479.26600000000002</c:v>
                </c:pt>
                <c:pt idx="4392">
                  <c:v>463.66399999999999</c:v>
                </c:pt>
                <c:pt idx="4393">
                  <c:v>464.59100000000001</c:v>
                </c:pt>
                <c:pt idx="4394">
                  <c:v>464.25</c:v>
                </c:pt>
                <c:pt idx="4395">
                  <c:v>464.10500000000002</c:v>
                </c:pt>
                <c:pt idx="4396">
                  <c:v>464.01499999999999</c:v>
                </c:pt>
                <c:pt idx="4397">
                  <c:v>464.12799999999999</c:v>
                </c:pt>
                <c:pt idx="4398">
                  <c:v>464.61599999999999</c:v>
                </c:pt>
                <c:pt idx="4399">
                  <c:v>465.053</c:v>
                </c:pt>
                <c:pt idx="4400">
                  <c:v>466.32299999999998</c:v>
                </c:pt>
                <c:pt idx="4401">
                  <c:v>467.44600000000003</c:v>
                </c:pt>
                <c:pt idx="4402">
                  <c:v>469.63900000000001</c:v>
                </c:pt>
                <c:pt idx="4403">
                  <c:v>490.48</c:v>
                </c:pt>
                <c:pt idx="4404">
                  <c:v>491.87099999999998</c:v>
                </c:pt>
                <c:pt idx="4405">
                  <c:v>491.959</c:v>
                </c:pt>
                <c:pt idx="4406">
                  <c:v>491.72500000000002</c:v>
                </c:pt>
                <c:pt idx="4407">
                  <c:v>492.16300000000001</c:v>
                </c:pt>
                <c:pt idx="4408">
                  <c:v>492.94200000000001</c:v>
                </c:pt>
                <c:pt idx="4409">
                  <c:v>493.928</c:v>
                </c:pt>
                <c:pt idx="4410">
                  <c:v>494.13499999999999</c:v>
                </c:pt>
                <c:pt idx="4411">
                  <c:v>493.995</c:v>
                </c:pt>
                <c:pt idx="4412">
                  <c:v>493.76600000000002</c:v>
                </c:pt>
                <c:pt idx="4413">
                  <c:v>493.45400000000001</c:v>
                </c:pt>
                <c:pt idx="4414">
                  <c:v>492.31700000000001</c:v>
                </c:pt>
                <c:pt idx="4415">
                  <c:v>471.7</c:v>
                </c:pt>
                <c:pt idx="4416">
                  <c:v>477.81400000000002</c:v>
                </c:pt>
                <c:pt idx="4417">
                  <c:v>481.27600000000001</c:v>
                </c:pt>
                <c:pt idx="4418">
                  <c:v>483.69400000000002</c:v>
                </c:pt>
                <c:pt idx="4419">
                  <c:v>485.63099999999997</c:v>
                </c:pt>
                <c:pt idx="4420">
                  <c:v>487.33300000000003</c:v>
                </c:pt>
                <c:pt idx="4421">
                  <c:v>488.726</c:v>
                </c:pt>
                <c:pt idx="4422">
                  <c:v>489.89</c:v>
                </c:pt>
                <c:pt idx="4423">
                  <c:v>490.88400000000001</c:v>
                </c:pt>
                <c:pt idx="4424">
                  <c:v>491.714</c:v>
                </c:pt>
                <c:pt idx="4425">
                  <c:v>492.399</c:v>
                </c:pt>
                <c:pt idx="4426">
                  <c:v>493.03399999999999</c:v>
                </c:pt>
                <c:pt idx="4427">
                  <c:v>493.55599999999998</c:v>
                </c:pt>
                <c:pt idx="4428">
                  <c:v>493.87900000000002</c:v>
                </c:pt>
                <c:pt idx="4429">
                  <c:v>494.08199999999999</c:v>
                </c:pt>
                <c:pt idx="4430">
                  <c:v>215.61099999999999</c:v>
                </c:pt>
                <c:pt idx="4431">
                  <c:v>208.5</c:v>
                </c:pt>
                <c:pt idx="4432">
                  <c:v>209.00700000000001</c:v>
                </c:pt>
                <c:pt idx="4433">
                  <c:v>209.023</c:v>
                </c:pt>
                <c:pt idx="4434">
                  <c:v>208.93100000000001</c:v>
                </c:pt>
                <c:pt idx="4435">
                  <c:v>209.066</c:v>
                </c:pt>
                <c:pt idx="4436">
                  <c:v>209.18700000000001</c:v>
                </c:pt>
                <c:pt idx="4437">
                  <c:v>209.37799999999999</c:v>
                </c:pt>
                <c:pt idx="4438">
                  <c:v>209.62799999999999</c:v>
                </c:pt>
                <c:pt idx="4439">
                  <c:v>209.72800000000001</c:v>
                </c:pt>
                <c:pt idx="4440">
                  <c:v>209.87799999999999</c:v>
                </c:pt>
                <c:pt idx="4441">
                  <c:v>210.44300000000001</c:v>
                </c:pt>
                <c:pt idx="4442">
                  <c:v>208.983</c:v>
                </c:pt>
                <c:pt idx="4443">
                  <c:v>209.999</c:v>
                </c:pt>
                <c:pt idx="4444">
                  <c:v>212.94300000000001</c:v>
                </c:pt>
                <c:pt idx="4445">
                  <c:v>216.46799999999999</c:v>
                </c:pt>
                <c:pt idx="4446">
                  <c:v>223.185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224.05500000000001</c:v>
                </c:pt>
                <c:pt idx="4460">
                  <c:v>223.34800000000001</c:v>
                </c:pt>
                <c:pt idx="4461">
                  <c:v>222.233</c:v>
                </c:pt>
                <c:pt idx="4462">
                  <c:v>220.768</c:v>
                </c:pt>
                <c:pt idx="4463">
                  <c:v>219.09299999999999</c:v>
                </c:pt>
                <c:pt idx="4464">
                  <c:v>217.249</c:v>
                </c:pt>
                <c:pt idx="4465">
                  <c:v>214.13900000000001</c:v>
                </c:pt>
                <c:pt idx="4466">
                  <c:v>210.82599999999999</c:v>
                </c:pt>
                <c:pt idx="4467">
                  <c:v>208.255</c:v>
                </c:pt>
                <c:pt idx="4468">
                  <c:v>205.83</c:v>
                </c:pt>
                <c:pt idx="4469">
                  <c:v>203.41</c:v>
                </c:pt>
                <c:pt idx="4470">
                  <c:v>201.56700000000001</c:v>
                </c:pt>
                <c:pt idx="4471">
                  <c:v>199.696</c:v>
                </c:pt>
                <c:pt idx="4472">
                  <c:v>197.98</c:v>
                </c:pt>
                <c:pt idx="4473">
                  <c:v>196.30199999999999</c:v>
                </c:pt>
                <c:pt idx="4474">
                  <c:v>194.667</c:v>
                </c:pt>
                <c:pt idx="4475">
                  <c:v>193.09100000000001</c:v>
                </c:pt>
                <c:pt idx="4476">
                  <c:v>191.762</c:v>
                </c:pt>
                <c:pt idx="4477">
                  <c:v>190.49299999999999</c:v>
                </c:pt>
                <c:pt idx="4478">
                  <c:v>189.35300000000001</c:v>
                </c:pt>
                <c:pt idx="4479">
                  <c:v>188.417</c:v>
                </c:pt>
                <c:pt idx="4480">
                  <c:v>187.36099999999999</c:v>
                </c:pt>
                <c:pt idx="4481">
                  <c:v>186.29400000000001</c:v>
                </c:pt>
                <c:pt idx="4482">
                  <c:v>185.73400000000001</c:v>
                </c:pt>
                <c:pt idx="4483">
                  <c:v>541.74900000000002</c:v>
                </c:pt>
                <c:pt idx="4484">
                  <c:v>658.54499999999996</c:v>
                </c:pt>
                <c:pt idx="4485">
                  <c:v>691.87800000000004</c:v>
                </c:pt>
                <c:pt idx="4486">
                  <c:v>712.10199999999998</c:v>
                </c:pt>
                <c:pt idx="4487">
                  <c:v>727.27099999999996</c:v>
                </c:pt>
                <c:pt idx="4488">
                  <c:v>739.30799999999999</c:v>
                </c:pt>
                <c:pt idx="4489">
                  <c:v>749.11199999999997</c:v>
                </c:pt>
                <c:pt idx="4490">
                  <c:v>757.44399999999996</c:v>
                </c:pt>
                <c:pt idx="4491">
                  <c:v>766.23900000000003</c:v>
                </c:pt>
                <c:pt idx="4492">
                  <c:v>776.23299999999995</c:v>
                </c:pt>
                <c:pt idx="4493">
                  <c:v>786.53899999999999</c:v>
                </c:pt>
                <c:pt idx="4494">
                  <c:v>808.952</c:v>
                </c:pt>
                <c:pt idx="4495">
                  <c:v>1033.31</c:v>
                </c:pt>
                <c:pt idx="4496">
                  <c:v>1038.6300000000001</c:v>
                </c:pt>
                <c:pt idx="4497">
                  <c:v>1016.81</c:v>
                </c:pt>
                <c:pt idx="4498">
                  <c:v>1024.33</c:v>
                </c:pt>
                <c:pt idx="4499">
                  <c:v>1004.19</c:v>
                </c:pt>
                <c:pt idx="4500">
                  <c:v>1008.72</c:v>
                </c:pt>
                <c:pt idx="4501">
                  <c:v>1015.87</c:v>
                </c:pt>
                <c:pt idx="4502">
                  <c:v>1019.31</c:v>
                </c:pt>
                <c:pt idx="4503">
                  <c:v>1016.05</c:v>
                </c:pt>
                <c:pt idx="4504">
                  <c:v>1013.68</c:v>
                </c:pt>
                <c:pt idx="4505">
                  <c:v>1013.85</c:v>
                </c:pt>
                <c:pt idx="4506">
                  <c:v>1014.06</c:v>
                </c:pt>
                <c:pt idx="4507">
                  <c:v>1014.19</c:v>
                </c:pt>
                <c:pt idx="4508">
                  <c:v>1014.88</c:v>
                </c:pt>
                <c:pt idx="4509">
                  <c:v>1013.39</c:v>
                </c:pt>
                <c:pt idx="4510">
                  <c:v>1015.37</c:v>
                </c:pt>
                <c:pt idx="4511">
                  <c:v>1014.83</c:v>
                </c:pt>
                <c:pt idx="4512">
                  <c:v>1014.46</c:v>
                </c:pt>
                <c:pt idx="4513">
                  <c:v>1015.59</c:v>
                </c:pt>
                <c:pt idx="4514">
                  <c:v>1015.9</c:v>
                </c:pt>
                <c:pt idx="4515">
                  <c:v>1020.83</c:v>
                </c:pt>
                <c:pt idx="4516">
                  <c:v>1020.11</c:v>
                </c:pt>
                <c:pt idx="4517">
                  <c:v>1020.61</c:v>
                </c:pt>
                <c:pt idx="4518">
                  <c:v>1020.38</c:v>
                </c:pt>
                <c:pt idx="4519">
                  <c:v>1018.67</c:v>
                </c:pt>
                <c:pt idx="4520">
                  <c:v>1016.35</c:v>
                </c:pt>
                <c:pt idx="4521">
                  <c:v>1015.26</c:v>
                </c:pt>
                <c:pt idx="4522">
                  <c:v>1014.15</c:v>
                </c:pt>
                <c:pt idx="4523">
                  <c:v>1012.74</c:v>
                </c:pt>
                <c:pt idx="4524">
                  <c:v>1012.29</c:v>
                </c:pt>
                <c:pt idx="4525">
                  <c:v>1011.44</c:v>
                </c:pt>
                <c:pt idx="4526">
                  <c:v>1010.57</c:v>
                </c:pt>
                <c:pt idx="4527">
                  <c:v>1011.42</c:v>
                </c:pt>
                <c:pt idx="4528">
                  <c:v>1010.11</c:v>
                </c:pt>
                <c:pt idx="4529">
                  <c:v>1010.03</c:v>
                </c:pt>
                <c:pt idx="4530">
                  <c:v>1013.39</c:v>
                </c:pt>
                <c:pt idx="4531">
                  <c:v>1016.79</c:v>
                </c:pt>
                <c:pt idx="4532">
                  <c:v>1015.57</c:v>
                </c:pt>
                <c:pt idx="4533">
                  <c:v>1014.99</c:v>
                </c:pt>
                <c:pt idx="4534">
                  <c:v>1014.33</c:v>
                </c:pt>
                <c:pt idx="4535">
                  <c:v>1015.09</c:v>
                </c:pt>
                <c:pt idx="4536">
                  <c:v>1015.98</c:v>
                </c:pt>
                <c:pt idx="4537">
                  <c:v>1015.05</c:v>
                </c:pt>
                <c:pt idx="4538">
                  <c:v>1013.64</c:v>
                </c:pt>
                <c:pt idx="4539">
                  <c:v>1013.65</c:v>
                </c:pt>
                <c:pt idx="4540">
                  <c:v>1011.76</c:v>
                </c:pt>
                <c:pt idx="4541">
                  <c:v>1009.93</c:v>
                </c:pt>
                <c:pt idx="4542">
                  <c:v>1007.8</c:v>
                </c:pt>
                <c:pt idx="4543">
                  <c:v>1006.39</c:v>
                </c:pt>
                <c:pt idx="4544">
                  <c:v>1006.82</c:v>
                </c:pt>
                <c:pt idx="4545">
                  <c:v>1009.99</c:v>
                </c:pt>
                <c:pt idx="4546">
                  <c:v>1009.43</c:v>
                </c:pt>
                <c:pt idx="4547">
                  <c:v>1008.68</c:v>
                </c:pt>
                <c:pt idx="4548">
                  <c:v>1007.84</c:v>
                </c:pt>
                <c:pt idx="4549">
                  <c:v>1002.69</c:v>
                </c:pt>
                <c:pt idx="4550">
                  <c:v>1002.12</c:v>
                </c:pt>
                <c:pt idx="4551">
                  <c:v>1000.35</c:v>
                </c:pt>
                <c:pt idx="4552">
                  <c:v>997.83399999999995</c:v>
                </c:pt>
                <c:pt idx="4553">
                  <c:v>996.97799999999995</c:v>
                </c:pt>
                <c:pt idx="4554">
                  <c:v>991.97299999999996</c:v>
                </c:pt>
                <c:pt idx="4555">
                  <c:v>986.99300000000005</c:v>
                </c:pt>
                <c:pt idx="4556">
                  <c:v>985.78099999999995</c:v>
                </c:pt>
                <c:pt idx="4557">
                  <c:v>980.95</c:v>
                </c:pt>
                <c:pt idx="4558">
                  <c:v>979.82799999999997</c:v>
                </c:pt>
                <c:pt idx="4559">
                  <c:v>979.01900000000001</c:v>
                </c:pt>
                <c:pt idx="4560">
                  <c:v>978.53700000000003</c:v>
                </c:pt>
                <c:pt idx="4561">
                  <c:v>978.60299999999995</c:v>
                </c:pt>
                <c:pt idx="4562">
                  <c:v>978.14200000000005</c:v>
                </c:pt>
                <c:pt idx="4563">
                  <c:v>977.54200000000003</c:v>
                </c:pt>
                <c:pt idx="4564">
                  <c:v>976.96100000000001</c:v>
                </c:pt>
                <c:pt idx="4565">
                  <c:v>976.89599999999996</c:v>
                </c:pt>
                <c:pt idx="4566">
                  <c:v>976.21900000000005</c:v>
                </c:pt>
                <c:pt idx="4567">
                  <c:v>980.71400000000006</c:v>
                </c:pt>
                <c:pt idx="4568">
                  <c:v>982.28</c:v>
                </c:pt>
                <c:pt idx="4569">
                  <c:v>981.50400000000002</c:v>
                </c:pt>
                <c:pt idx="4570">
                  <c:v>980.72</c:v>
                </c:pt>
                <c:pt idx="4571">
                  <c:v>979.78300000000002</c:v>
                </c:pt>
                <c:pt idx="4572">
                  <c:v>980.58799999999997</c:v>
                </c:pt>
                <c:pt idx="4573">
                  <c:v>977.053</c:v>
                </c:pt>
                <c:pt idx="4574">
                  <c:v>977.06299999999999</c:v>
                </c:pt>
                <c:pt idx="4575">
                  <c:v>976.64200000000005</c:v>
                </c:pt>
                <c:pt idx="4576">
                  <c:v>471.40199999999999</c:v>
                </c:pt>
                <c:pt idx="4577">
                  <c:v>394.20600000000002</c:v>
                </c:pt>
                <c:pt idx="4578">
                  <c:v>355.23599999999999</c:v>
                </c:pt>
                <c:pt idx="4579">
                  <c:v>0</c:v>
                </c:pt>
                <c:pt idx="4580">
                  <c:v>329.26499999999999</c:v>
                </c:pt>
                <c:pt idx="4581">
                  <c:v>311.18599999999998</c:v>
                </c:pt>
                <c:pt idx="4582">
                  <c:v>296.83600000000001</c:v>
                </c:pt>
                <c:pt idx="4583">
                  <c:v>285.04199999999997</c:v>
                </c:pt>
                <c:pt idx="4584">
                  <c:v>275.267</c:v>
                </c:pt>
                <c:pt idx="4585">
                  <c:v>266.14</c:v>
                </c:pt>
                <c:pt idx="4586">
                  <c:v>257.495</c:v>
                </c:pt>
                <c:pt idx="4587">
                  <c:v>249.452</c:v>
                </c:pt>
                <c:pt idx="4588">
                  <c:v>235.81700000000001</c:v>
                </c:pt>
                <c:pt idx="4589">
                  <c:v>114.81</c:v>
                </c:pt>
                <c:pt idx="4590">
                  <c:v>113.003</c:v>
                </c:pt>
                <c:pt idx="4591">
                  <c:v>111.803</c:v>
                </c:pt>
                <c:pt idx="4592">
                  <c:v>111.20399999999999</c:v>
                </c:pt>
                <c:pt idx="4593">
                  <c:v>110.738</c:v>
                </c:pt>
                <c:pt idx="4594">
                  <c:v>110.56</c:v>
                </c:pt>
                <c:pt idx="4595">
                  <c:v>110.57299999999999</c:v>
                </c:pt>
                <c:pt idx="4596">
                  <c:v>110.47799999999999</c:v>
                </c:pt>
                <c:pt idx="4597">
                  <c:v>110.389</c:v>
                </c:pt>
                <c:pt idx="4598">
                  <c:v>110.245</c:v>
                </c:pt>
                <c:pt idx="4599">
                  <c:v>110.09099999999999</c:v>
                </c:pt>
                <c:pt idx="4600">
                  <c:v>109.956</c:v>
                </c:pt>
                <c:pt idx="4601">
                  <c:v>109.779</c:v>
                </c:pt>
                <c:pt idx="4602">
                  <c:v>109.611</c:v>
                </c:pt>
                <c:pt idx="4603">
                  <c:v>109.45</c:v>
                </c:pt>
                <c:pt idx="4604">
                  <c:v>109.203</c:v>
                </c:pt>
                <c:pt idx="4605">
                  <c:v>109.098</c:v>
                </c:pt>
                <c:pt idx="4606">
                  <c:v>108.88500000000001</c:v>
                </c:pt>
                <c:pt idx="4607">
                  <c:v>108.71599999999999</c:v>
                </c:pt>
                <c:pt idx="4608">
                  <c:v>108.46599999999999</c:v>
                </c:pt>
                <c:pt idx="4609">
                  <c:v>108.19499999999999</c:v>
                </c:pt>
                <c:pt idx="4610">
                  <c:v>107.886</c:v>
                </c:pt>
                <c:pt idx="4611">
                  <c:v>107.551</c:v>
                </c:pt>
                <c:pt idx="4612">
                  <c:v>107.541</c:v>
                </c:pt>
                <c:pt idx="4613">
                  <c:v>107.158</c:v>
                </c:pt>
                <c:pt idx="4614">
                  <c:v>106.782</c:v>
                </c:pt>
                <c:pt idx="4615">
                  <c:v>106.608</c:v>
                </c:pt>
                <c:pt idx="4616">
                  <c:v>106.41</c:v>
                </c:pt>
                <c:pt idx="4617">
                  <c:v>106.22</c:v>
                </c:pt>
                <c:pt idx="4618">
                  <c:v>106.11799999999999</c:v>
                </c:pt>
                <c:pt idx="4619">
                  <c:v>106.297</c:v>
                </c:pt>
                <c:pt idx="4620">
                  <c:v>106.12</c:v>
                </c:pt>
                <c:pt idx="4621">
                  <c:v>105.68300000000001</c:v>
                </c:pt>
                <c:pt idx="4622">
                  <c:v>105.383</c:v>
                </c:pt>
                <c:pt idx="4623">
                  <c:v>105.211</c:v>
                </c:pt>
                <c:pt idx="4624">
                  <c:v>104.86799999999999</c:v>
                </c:pt>
                <c:pt idx="4625">
                  <c:v>104.563</c:v>
                </c:pt>
                <c:pt idx="4626">
                  <c:v>104.35899999999999</c:v>
                </c:pt>
                <c:pt idx="4627">
                  <c:v>104.02200000000001</c:v>
                </c:pt>
                <c:pt idx="4628">
                  <c:v>103.861</c:v>
                </c:pt>
                <c:pt idx="4629">
                  <c:v>103.575</c:v>
                </c:pt>
                <c:pt idx="4630">
                  <c:v>103.304</c:v>
                </c:pt>
                <c:pt idx="4631">
                  <c:v>103.032</c:v>
                </c:pt>
                <c:pt idx="4632">
                  <c:v>102.70099999999999</c:v>
                </c:pt>
                <c:pt idx="4633">
                  <c:v>102.261</c:v>
                </c:pt>
                <c:pt idx="4634">
                  <c:v>101.998</c:v>
                </c:pt>
                <c:pt idx="4635">
                  <c:v>101.66800000000001</c:v>
                </c:pt>
                <c:pt idx="4636">
                  <c:v>101.26900000000001</c:v>
                </c:pt>
                <c:pt idx="4637">
                  <c:v>101.19</c:v>
                </c:pt>
                <c:pt idx="4638">
                  <c:v>101.014</c:v>
                </c:pt>
                <c:pt idx="4639">
                  <c:v>100.91200000000001</c:v>
                </c:pt>
                <c:pt idx="4640">
                  <c:v>100.91200000000001</c:v>
                </c:pt>
                <c:pt idx="4641">
                  <c:v>100.694</c:v>
                </c:pt>
                <c:pt idx="4642">
                  <c:v>100.52</c:v>
                </c:pt>
                <c:pt idx="4643">
                  <c:v>100.452</c:v>
                </c:pt>
                <c:pt idx="4644">
                  <c:v>100.36199999999999</c:v>
                </c:pt>
                <c:pt idx="4645">
                  <c:v>100.565</c:v>
                </c:pt>
                <c:pt idx="4646">
                  <c:v>100.46</c:v>
                </c:pt>
                <c:pt idx="4647">
                  <c:v>100.432</c:v>
                </c:pt>
                <c:pt idx="4648">
                  <c:v>100.496</c:v>
                </c:pt>
                <c:pt idx="4649">
                  <c:v>100.55200000000001</c:v>
                </c:pt>
                <c:pt idx="4650">
                  <c:v>100.628</c:v>
                </c:pt>
                <c:pt idx="4651">
                  <c:v>100.646</c:v>
                </c:pt>
                <c:pt idx="4652">
                  <c:v>100.744</c:v>
                </c:pt>
                <c:pt idx="4653">
                  <c:v>100.834</c:v>
                </c:pt>
                <c:pt idx="4654">
                  <c:v>101.239</c:v>
                </c:pt>
                <c:pt idx="4655">
                  <c:v>101.309</c:v>
                </c:pt>
                <c:pt idx="4656">
                  <c:v>101.39100000000001</c:v>
                </c:pt>
                <c:pt idx="4657">
                  <c:v>101.48399999999999</c:v>
                </c:pt>
                <c:pt idx="4658">
                  <c:v>101.869</c:v>
                </c:pt>
                <c:pt idx="4659">
                  <c:v>102.032</c:v>
                </c:pt>
                <c:pt idx="4660">
                  <c:v>102.184</c:v>
                </c:pt>
                <c:pt idx="4661">
                  <c:v>102.36</c:v>
                </c:pt>
                <c:pt idx="4662">
                  <c:v>102.57299999999999</c:v>
                </c:pt>
                <c:pt idx="4663">
                  <c:v>103.104</c:v>
                </c:pt>
                <c:pt idx="4664">
                  <c:v>514.73500000000001</c:v>
                </c:pt>
                <c:pt idx="4665">
                  <c:v>637.38900000000001</c:v>
                </c:pt>
                <c:pt idx="4666">
                  <c:v>670.56100000000004</c:v>
                </c:pt>
                <c:pt idx="4667">
                  <c:v>692.351</c:v>
                </c:pt>
                <c:pt idx="4668">
                  <c:v>710.09299999999996</c:v>
                </c:pt>
                <c:pt idx="4669">
                  <c:v>723.23199999999997</c:v>
                </c:pt>
                <c:pt idx="4670">
                  <c:v>734.44299999999998</c:v>
                </c:pt>
                <c:pt idx="4671">
                  <c:v>743.721</c:v>
                </c:pt>
                <c:pt idx="4672">
                  <c:v>751.59900000000005</c:v>
                </c:pt>
                <c:pt idx="4673">
                  <c:v>758.98800000000006</c:v>
                </c:pt>
                <c:pt idx="4674">
                  <c:v>765.97799999999995</c:v>
                </c:pt>
                <c:pt idx="4675">
                  <c:v>778.09400000000005</c:v>
                </c:pt>
                <c:pt idx="4676">
                  <c:v>940.404</c:v>
                </c:pt>
                <c:pt idx="4677">
                  <c:v>924.55799999999999</c:v>
                </c:pt>
                <c:pt idx="4678">
                  <c:v>917.16600000000005</c:v>
                </c:pt>
                <c:pt idx="4679">
                  <c:v>917.02099999999996</c:v>
                </c:pt>
                <c:pt idx="4680">
                  <c:v>915.84400000000005</c:v>
                </c:pt>
                <c:pt idx="4681">
                  <c:v>917.02800000000002</c:v>
                </c:pt>
                <c:pt idx="4682">
                  <c:v>915.78899999999999</c:v>
                </c:pt>
                <c:pt idx="4683">
                  <c:v>914.30100000000004</c:v>
                </c:pt>
                <c:pt idx="4684">
                  <c:v>914.04499999999996</c:v>
                </c:pt>
                <c:pt idx="4685">
                  <c:v>913.53599999999994</c:v>
                </c:pt>
                <c:pt idx="4686">
                  <c:v>912.91700000000003</c:v>
                </c:pt>
                <c:pt idx="4687">
                  <c:v>912.77700000000004</c:v>
                </c:pt>
                <c:pt idx="4688">
                  <c:v>912.27300000000002</c:v>
                </c:pt>
                <c:pt idx="4689">
                  <c:v>912.08199999999999</c:v>
                </c:pt>
                <c:pt idx="4690">
                  <c:v>911.745</c:v>
                </c:pt>
                <c:pt idx="4691">
                  <c:v>911.721</c:v>
                </c:pt>
                <c:pt idx="4692">
                  <c:v>911.35400000000004</c:v>
                </c:pt>
                <c:pt idx="4693">
                  <c:v>911.19200000000001</c:v>
                </c:pt>
                <c:pt idx="4694">
                  <c:v>909.57399999999996</c:v>
                </c:pt>
                <c:pt idx="4695">
                  <c:v>909.26800000000003</c:v>
                </c:pt>
                <c:pt idx="4696">
                  <c:v>908.91099999999994</c:v>
                </c:pt>
                <c:pt idx="4697">
                  <c:v>909.83</c:v>
                </c:pt>
                <c:pt idx="4698">
                  <c:v>909.80399999999997</c:v>
                </c:pt>
                <c:pt idx="4699">
                  <c:v>909.63199999999995</c:v>
                </c:pt>
                <c:pt idx="4700">
                  <c:v>908.97299999999996</c:v>
                </c:pt>
                <c:pt idx="4701">
                  <c:v>908.68799999999999</c:v>
                </c:pt>
                <c:pt idx="4702">
                  <c:v>907.08600000000001</c:v>
                </c:pt>
                <c:pt idx="4703">
                  <c:v>906.60900000000004</c:v>
                </c:pt>
                <c:pt idx="4704">
                  <c:v>906.13800000000003</c:v>
                </c:pt>
                <c:pt idx="4705">
                  <c:v>904.77300000000002</c:v>
                </c:pt>
                <c:pt idx="4706">
                  <c:v>904.34299999999996</c:v>
                </c:pt>
                <c:pt idx="4707">
                  <c:v>903.76599999999996</c:v>
                </c:pt>
                <c:pt idx="4708">
                  <c:v>903.51300000000003</c:v>
                </c:pt>
                <c:pt idx="4709">
                  <c:v>903.32600000000002</c:v>
                </c:pt>
                <c:pt idx="4710">
                  <c:v>902.08399999999995</c:v>
                </c:pt>
                <c:pt idx="4711">
                  <c:v>901.62</c:v>
                </c:pt>
                <c:pt idx="4712">
                  <c:v>900.96799999999996</c:v>
                </c:pt>
                <c:pt idx="4713">
                  <c:v>900.46900000000005</c:v>
                </c:pt>
                <c:pt idx="4714">
                  <c:v>900.09500000000003</c:v>
                </c:pt>
                <c:pt idx="4715">
                  <c:v>899.54300000000001</c:v>
                </c:pt>
                <c:pt idx="4716">
                  <c:v>899.21699999999998</c:v>
                </c:pt>
                <c:pt idx="4717">
                  <c:v>899.11699999999996</c:v>
                </c:pt>
                <c:pt idx="4718">
                  <c:v>899.62400000000002</c:v>
                </c:pt>
                <c:pt idx="4719">
                  <c:v>899.18499999999995</c:v>
                </c:pt>
                <c:pt idx="4720">
                  <c:v>898.79100000000005</c:v>
                </c:pt>
                <c:pt idx="4721">
                  <c:v>898.63499999999999</c:v>
                </c:pt>
                <c:pt idx="4722">
                  <c:v>898.54899999999998</c:v>
                </c:pt>
                <c:pt idx="4723">
                  <c:v>898.46699999999998</c:v>
                </c:pt>
                <c:pt idx="4724">
                  <c:v>898.053</c:v>
                </c:pt>
                <c:pt idx="4725">
                  <c:v>897.846</c:v>
                </c:pt>
                <c:pt idx="4726">
                  <c:v>897.78200000000004</c:v>
                </c:pt>
                <c:pt idx="4727">
                  <c:v>898.43700000000001</c:v>
                </c:pt>
                <c:pt idx="4728">
                  <c:v>898.221</c:v>
                </c:pt>
                <c:pt idx="4729">
                  <c:v>897.298</c:v>
                </c:pt>
                <c:pt idx="4730">
                  <c:v>897.05799999999999</c:v>
                </c:pt>
                <c:pt idx="4731">
                  <c:v>896.12699999999995</c:v>
                </c:pt>
                <c:pt idx="4732">
                  <c:v>895.77300000000002</c:v>
                </c:pt>
                <c:pt idx="4733">
                  <c:v>895.78200000000004</c:v>
                </c:pt>
                <c:pt idx="4734">
                  <c:v>895.89400000000001</c:v>
                </c:pt>
                <c:pt idx="4735">
                  <c:v>895.779</c:v>
                </c:pt>
                <c:pt idx="4736">
                  <c:v>895.87800000000004</c:v>
                </c:pt>
                <c:pt idx="4737">
                  <c:v>895.73500000000001</c:v>
                </c:pt>
                <c:pt idx="4738">
                  <c:v>896.23400000000004</c:v>
                </c:pt>
                <c:pt idx="4739">
                  <c:v>896.33399999999995</c:v>
                </c:pt>
                <c:pt idx="4740">
                  <c:v>896.92600000000004</c:v>
                </c:pt>
                <c:pt idx="4741">
                  <c:v>897.35500000000002</c:v>
                </c:pt>
                <c:pt idx="4742">
                  <c:v>897.66899999999998</c:v>
                </c:pt>
                <c:pt idx="4743">
                  <c:v>897.93799999999999</c:v>
                </c:pt>
                <c:pt idx="4744">
                  <c:v>898.20100000000002</c:v>
                </c:pt>
                <c:pt idx="4745">
                  <c:v>898.51800000000003</c:v>
                </c:pt>
                <c:pt idx="4746">
                  <c:v>898.76900000000001</c:v>
                </c:pt>
                <c:pt idx="4747">
                  <c:v>899.072</c:v>
                </c:pt>
                <c:pt idx="4748">
                  <c:v>899.48400000000004</c:v>
                </c:pt>
                <c:pt idx="4749">
                  <c:v>899.548</c:v>
                </c:pt>
                <c:pt idx="4750">
                  <c:v>899.68499999999995</c:v>
                </c:pt>
                <c:pt idx="4751">
                  <c:v>899.69</c:v>
                </c:pt>
                <c:pt idx="4752">
                  <c:v>899.67600000000004</c:v>
                </c:pt>
                <c:pt idx="4753">
                  <c:v>899.64099999999996</c:v>
                </c:pt>
                <c:pt idx="4754">
                  <c:v>899.59299999999996</c:v>
                </c:pt>
                <c:pt idx="4755">
                  <c:v>899.50199999999995</c:v>
                </c:pt>
                <c:pt idx="4756">
                  <c:v>607.32500000000005</c:v>
                </c:pt>
                <c:pt idx="4757">
                  <c:v>588.10500000000002</c:v>
                </c:pt>
                <c:pt idx="4758">
                  <c:v>587.81899999999996</c:v>
                </c:pt>
                <c:pt idx="4759">
                  <c:v>585.10699999999997</c:v>
                </c:pt>
                <c:pt idx="4760">
                  <c:v>583.47199999999998</c:v>
                </c:pt>
                <c:pt idx="4761">
                  <c:v>582.05200000000002</c:v>
                </c:pt>
                <c:pt idx="4762">
                  <c:v>580.55799999999999</c:v>
                </c:pt>
                <c:pt idx="4763">
                  <c:v>579.59299999999996</c:v>
                </c:pt>
                <c:pt idx="4764">
                  <c:v>575.93499999999995</c:v>
                </c:pt>
                <c:pt idx="4765">
                  <c:v>573.83799999999997</c:v>
                </c:pt>
                <c:pt idx="4766">
                  <c:v>571.71799999999996</c:v>
                </c:pt>
                <c:pt idx="4767">
                  <c:v>566.71400000000006</c:v>
                </c:pt>
                <c:pt idx="4768">
                  <c:v>506.55099999999999</c:v>
                </c:pt>
                <c:pt idx="4769">
                  <c:v>508.452</c:v>
                </c:pt>
                <c:pt idx="4770">
                  <c:v>510.40899999999999</c:v>
                </c:pt>
                <c:pt idx="4771">
                  <c:v>511.46300000000002</c:v>
                </c:pt>
                <c:pt idx="4772">
                  <c:v>512.47299999999996</c:v>
                </c:pt>
                <c:pt idx="4773">
                  <c:v>513.755</c:v>
                </c:pt>
                <c:pt idx="4774">
                  <c:v>515.71799999999996</c:v>
                </c:pt>
                <c:pt idx="4775">
                  <c:v>514.75</c:v>
                </c:pt>
                <c:pt idx="4776">
                  <c:v>514.96900000000005</c:v>
                </c:pt>
                <c:pt idx="4777">
                  <c:v>515.82100000000003</c:v>
                </c:pt>
                <c:pt idx="4778">
                  <c:v>516.28099999999995</c:v>
                </c:pt>
                <c:pt idx="4779">
                  <c:v>516.53099999999995</c:v>
                </c:pt>
                <c:pt idx="4780">
                  <c:v>517.79</c:v>
                </c:pt>
                <c:pt idx="4781">
                  <c:v>518.04100000000005</c:v>
                </c:pt>
                <c:pt idx="4782">
                  <c:v>518.36199999999997</c:v>
                </c:pt>
                <c:pt idx="4783">
                  <c:v>517.67200000000003</c:v>
                </c:pt>
                <c:pt idx="4784">
                  <c:v>517.96100000000001</c:v>
                </c:pt>
                <c:pt idx="4785">
                  <c:v>517.85900000000004</c:v>
                </c:pt>
                <c:pt idx="4786">
                  <c:v>517.98500000000001</c:v>
                </c:pt>
                <c:pt idx="4787">
                  <c:v>518.35900000000004</c:v>
                </c:pt>
                <c:pt idx="4788">
                  <c:v>518.63199999999995</c:v>
                </c:pt>
                <c:pt idx="4789">
                  <c:v>518.07600000000002</c:v>
                </c:pt>
                <c:pt idx="4790">
                  <c:v>518.42899999999997</c:v>
                </c:pt>
                <c:pt idx="4791">
                  <c:v>518.49800000000005</c:v>
                </c:pt>
                <c:pt idx="4792">
                  <c:v>518.78200000000004</c:v>
                </c:pt>
                <c:pt idx="4793">
                  <c:v>518.83000000000004</c:v>
                </c:pt>
                <c:pt idx="4794">
                  <c:v>519.05999999999995</c:v>
                </c:pt>
                <c:pt idx="4795">
                  <c:v>519.13300000000004</c:v>
                </c:pt>
                <c:pt idx="4796">
                  <c:v>519.13499999999999</c:v>
                </c:pt>
                <c:pt idx="4797">
                  <c:v>519.35799999999995</c:v>
                </c:pt>
                <c:pt idx="4798">
                  <c:v>519.49800000000005</c:v>
                </c:pt>
                <c:pt idx="4799">
                  <c:v>520.24900000000002</c:v>
                </c:pt>
                <c:pt idx="4800">
                  <c:v>520.25699999999995</c:v>
                </c:pt>
                <c:pt idx="4801">
                  <c:v>520.34500000000003</c:v>
                </c:pt>
                <c:pt idx="4802">
                  <c:v>520.34199999999998</c:v>
                </c:pt>
                <c:pt idx="4803">
                  <c:v>520.26099999999997</c:v>
                </c:pt>
                <c:pt idx="4804">
                  <c:v>520.33000000000004</c:v>
                </c:pt>
                <c:pt idx="4805">
                  <c:v>520.52099999999996</c:v>
                </c:pt>
                <c:pt idx="4806">
                  <c:v>521.14300000000003</c:v>
                </c:pt>
                <c:pt idx="4807">
                  <c:v>521.15499999999997</c:v>
                </c:pt>
                <c:pt idx="4808">
                  <c:v>521.21799999999996</c:v>
                </c:pt>
                <c:pt idx="4809">
                  <c:v>521.14800000000002</c:v>
                </c:pt>
                <c:pt idx="4810">
                  <c:v>521.18499999999995</c:v>
                </c:pt>
                <c:pt idx="4811">
                  <c:v>521.10799999999995</c:v>
                </c:pt>
                <c:pt idx="4812">
                  <c:v>520.98400000000004</c:v>
                </c:pt>
                <c:pt idx="4813">
                  <c:v>521.04999999999995</c:v>
                </c:pt>
                <c:pt idx="4814">
                  <c:v>520.95100000000002</c:v>
                </c:pt>
                <c:pt idx="4815">
                  <c:v>520.80700000000002</c:v>
                </c:pt>
                <c:pt idx="4816">
                  <c:v>520.80700000000002</c:v>
                </c:pt>
                <c:pt idx="4817">
                  <c:v>520.83000000000004</c:v>
                </c:pt>
                <c:pt idx="4818">
                  <c:v>520.87599999999998</c:v>
                </c:pt>
                <c:pt idx="4819">
                  <c:v>520.93299999999999</c:v>
                </c:pt>
                <c:pt idx="4820">
                  <c:v>520.9</c:v>
                </c:pt>
                <c:pt idx="4821">
                  <c:v>520.82799999999997</c:v>
                </c:pt>
                <c:pt idx="4822">
                  <c:v>520.88499999999999</c:v>
                </c:pt>
                <c:pt idx="4823">
                  <c:v>520.85599999999999</c:v>
                </c:pt>
                <c:pt idx="4824">
                  <c:v>520.68499999999995</c:v>
                </c:pt>
                <c:pt idx="4825">
                  <c:v>520.67499999999995</c:v>
                </c:pt>
                <c:pt idx="4826">
                  <c:v>520.53899999999999</c:v>
                </c:pt>
                <c:pt idx="4827">
                  <c:v>520.74300000000005</c:v>
                </c:pt>
                <c:pt idx="4828">
                  <c:v>520.71600000000001</c:v>
                </c:pt>
                <c:pt idx="4829">
                  <c:v>520.76700000000005</c:v>
                </c:pt>
                <c:pt idx="4830">
                  <c:v>520.65899999999999</c:v>
                </c:pt>
                <c:pt idx="4831">
                  <c:v>520.49199999999996</c:v>
                </c:pt>
                <c:pt idx="4832">
                  <c:v>521.22799999999995</c:v>
                </c:pt>
                <c:pt idx="4833">
                  <c:v>521.33600000000001</c:v>
                </c:pt>
                <c:pt idx="4834">
                  <c:v>521.30200000000002</c:v>
                </c:pt>
                <c:pt idx="4835">
                  <c:v>521.24400000000003</c:v>
                </c:pt>
                <c:pt idx="4836">
                  <c:v>521.34699999999998</c:v>
                </c:pt>
                <c:pt idx="4837">
                  <c:v>521.38599999999997</c:v>
                </c:pt>
                <c:pt idx="4838">
                  <c:v>521.65300000000002</c:v>
                </c:pt>
                <c:pt idx="4839">
                  <c:v>521.85299999999995</c:v>
                </c:pt>
                <c:pt idx="4840">
                  <c:v>522.00300000000004</c:v>
                </c:pt>
                <c:pt idx="4841">
                  <c:v>521.42200000000003</c:v>
                </c:pt>
                <c:pt idx="4842">
                  <c:v>521.44399999999996</c:v>
                </c:pt>
                <c:pt idx="4843">
                  <c:v>522.32600000000002</c:v>
                </c:pt>
                <c:pt idx="4844">
                  <c:v>522.68799999999999</c:v>
                </c:pt>
                <c:pt idx="4845">
                  <c:v>509.03100000000001</c:v>
                </c:pt>
                <c:pt idx="4846">
                  <c:v>500.87200000000001</c:v>
                </c:pt>
                <c:pt idx="4847">
                  <c:v>498.86900000000003</c:v>
                </c:pt>
                <c:pt idx="4848">
                  <c:v>497.59300000000002</c:v>
                </c:pt>
                <c:pt idx="4849">
                  <c:v>496.90899999999999</c:v>
                </c:pt>
                <c:pt idx="4850">
                  <c:v>496.59</c:v>
                </c:pt>
                <c:pt idx="4851">
                  <c:v>496.15600000000001</c:v>
                </c:pt>
                <c:pt idx="4852">
                  <c:v>495.87299999999999</c:v>
                </c:pt>
                <c:pt idx="4853">
                  <c:v>495.69799999999998</c:v>
                </c:pt>
                <c:pt idx="4854">
                  <c:v>495.58600000000001</c:v>
                </c:pt>
                <c:pt idx="4855">
                  <c:v>495.79899999999998</c:v>
                </c:pt>
                <c:pt idx="4856">
                  <c:v>496.50400000000002</c:v>
                </c:pt>
                <c:pt idx="4857">
                  <c:v>509.10599999999999</c:v>
                </c:pt>
                <c:pt idx="4858">
                  <c:v>514.71</c:v>
                </c:pt>
                <c:pt idx="4859">
                  <c:v>514.11</c:v>
                </c:pt>
                <c:pt idx="4860">
                  <c:v>514.827</c:v>
                </c:pt>
                <c:pt idx="4861">
                  <c:v>515.13099999999997</c:v>
                </c:pt>
                <c:pt idx="4862">
                  <c:v>514.649</c:v>
                </c:pt>
                <c:pt idx="4863">
                  <c:v>515.47699999999998</c:v>
                </c:pt>
                <c:pt idx="4864">
                  <c:v>515.745</c:v>
                </c:pt>
                <c:pt idx="4865">
                  <c:v>515.93499999999995</c:v>
                </c:pt>
                <c:pt idx="4866">
                  <c:v>516.13599999999997</c:v>
                </c:pt>
                <c:pt idx="4867">
                  <c:v>516.40800000000002</c:v>
                </c:pt>
                <c:pt idx="4868">
                  <c:v>516.58600000000001</c:v>
                </c:pt>
                <c:pt idx="4869">
                  <c:v>516.79</c:v>
                </c:pt>
                <c:pt idx="4870">
                  <c:v>516.87400000000002</c:v>
                </c:pt>
                <c:pt idx="4871">
                  <c:v>516.98099999999999</c:v>
                </c:pt>
                <c:pt idx="4872">
                  <c:v>517.14599999999996</c:v>
                </c:pt>
                <c:pt idx="4873">
                  <c:v>517.31100000000004</c:v>
                </c:pt>
                <c:pt idx="4874">
                  <c:v>517.46</c:v>
                </c:pt>
                <c:pt idx="4875">
                  <c:v>517.59900000000005</c:v>
                </c:pt>
                <c:pt idx="4876">
                  <c:v>517.65599999999995</c:v>
                </c:pt>
                <c:pt idx="4877">
                  <c:v>517.75199999999995</c:v>
                </c:pt>
                <c:pt idx="4878">
                  <c:v>517.80600000000004</c:v>
                </c:pt>
                <c:pt idx="4879">
                  <c:v>517.745</c:v>
                </c:pt>
                <c:pt idx="4880">
                  <c:v>517.87099999999998</c:v>
                </c:pt>
                <c:pt idx="4881">
                  <c:v>517.97900000000004</c:v>
                </c:pt>
                <c:pt idx="4882">
                  <c:v>518.03</c:v>
                </c:pt>
                <c:pt idx="4883">
                  <c:v>518.08500000000004</c:v>
                </c:pt>
                <c:pt idx="4884">
                  <c:v>518.13800000000003</c:v>
                </c:pt>
                <c:pt idx="4885">
                  <c:v>518.15099999999995</c:v>
                </c:pt>
                <c:pt idx="4886">
                  <c:v>518.10900000000004</c:v>
                </c:pt>
                <c:pt idx="4887">
                  <c:v>518.14300000000003</c:v>
                </c:pt>
                <c:pt idx="4888">
                  <c:v>518.12599999999998</c:v>
                </c:pt>
                <c:pt idx="4889">
                  <c:v>518.13800000000003</c:v>
                </c:pt>
                <c:pt idx="4890">
                  <c:v>518.17200000000003</c:v>
                </c:pt>
                <c:pt idx="4891">
                  <c:v>518.17999999999995</c:v>
                </c:pt>
                <c:pt idx="4892">
                  <c:v>518.149</c:v>
                </c:pt>
                <c:pt idx="4893">
                  <c:v>518.16999999999996</c:v>
                </c:pt>
                <c:pt idx="4894">
                  <c:v>518.19799999999998</c:v>
                </c:pt>
                <c:pt idx="4895">
                  <c:v>518.22500000000002</c:v>
                </c:pt>
                <c:pt idx="4896">
                  <c:v>518.255</c:v>
                </c:pt>
                <c:pt idx="4897">
                  <c:v>518.25599999999997</c:v>
                </c:pt>
                <c:pt idx="4898">
                  <c:v>518.22699999999998</c:v>
                </c:pt>
                <c:pt idx="4899">
                  <c:v>518.19299999999998</c:v>
                </c:pt>
                <c:pt idx="4900">
                  <c:v>518.17899999999997</c:v>
                </c:pt>
                <c:pt idx="4901">
                  <c:v>518.16600000000005</c:v>
                </c:pt>
                <c:pt idx="4902">
                  <c:v>518.15</c:v>
                </c:pt>
                <c:pt idx="4903">
                  <c:v>518.13699999999994</c:v>
                </c:pt>
                <c:pt idx="4904">
                  <c:v>518.13099999999997</c:v>
                </c:pt>
                <c:pt idx="4905">
                  <c:v>518.10599999999999</c:v>
                </c:pt>
                <c:pt idx="4906">
                  <c:v>518.08500000000004</c:v>
                </c:pt>
                <c:pt idx="4907">
                  <c:v>518.05499999999995</c:v>
                </c:pt>
                <c:pt idx="4908">
                  <c:v>517.99699999999996</c:v>
                </c:pt>
                <c:pt idx="4909">
                  <c:v>517.94299999999998</c:v>
                </c:pt>
                <c:pt idx="4910">
                  <c:v>517.904</c:v>
                </c:pt>
                <c:pt idx="4911">
                  <c:v>517.87300000000005</c:v>
                </c:pt>
                <c:pt idx="4912">
                  <c:v>517.827</c:v>
                </c:pt>
                <c:pt idx="4913">
                  <c:v>517.77800000000002</c:v>
                </c:pt>
                <c:pt idx="4914">
                  <c:v>517.71199999999999</c:v>
                </c:pt>
                <c:pt idx="4915">
                  <c:v>517.64700000000005</c:v>
                </c:pt>
                <c:pt idx="4916">
                  <c:v>517.60699999999997</c:v>
                </c:pt>
                <c:pt idx="4917">
                  <c:v>517.58000000000004</c:v>
                </c:pt>
                <c:pt idx="4918">
                  <c:v>517.55399999999997</c:v>
                </c:pt>
                <c:pt idx="4919">
                  <c:v>517.59799999999996</c:v>
                </c:pt>
                <c:pt idx="4920">
                  <c:v>517.64200000000005</c:v>
                </c:pt>
                <c:pt idx="4921">
                  <c:v>517.68399999999997</c:v>
                </c:pt>
                <c:pt idx="4922">
                  <c:v>517.81899999999996</c:v>
                </c:pt>
                <c:pt idx="4923">
                  <c:v>517.81600000000003</c:v>
                </c:pt>
                <c:pt idx="4924">
                  <c:v>517.71199999999999</c:v>
                </c:pt>
                <c:pt idx="4925">
                  <c:v>517.74699999999996</c:v>
                </c:pt>
                <c:pt idx="4926">
                  <c:v>517.94399999999996</c:v>
                </c:pt>
                <c:pt idx="4927">
                  <c:v>518.04300000000001</c:v>
                </c:pt>
                <c:pt idx="4928">
                  <c:v>518.09799999999996</c:v>
                </c:pt>
                <c:pt idx="4929">
                  <c:v>518.18700000000001</c:v>
                </c:pt>
                <c:pt idx="4930">
                  <c:v>518.19600000000003</c:v>
                </c:pt>
                <c:pt idx="4931">
                  <c:v>518.36199999999997</c:v>
                </c:pt>
                <c:pt idx="4932">
                  <c:v>518.50599999999997</c:v>
                </c:pt>
                <c:pt idx="4933">
                  <c:v>518.62099999999998</c:v>
                </c:pt>
                <c:pt idx="4934">
                  <c:v>518.73299999999995</c:v>
                </c:pt>
                <c:pt idx="4935">
                  <c:v>518.56200000000001</c:v>
                </c:pt>
                <c:pt idx="4936">
                  <c:v>235.876</c:v>
                </c:pt>
                <c:pt idx="4937">
                  <c:v>188.46899999999999</c:v>
                </c:pt>
                <c:pt idx="4938">
                  <c:v>181.428</c:v>
                </c:pt>
                <c:pt idx="4939">
                  <c:v>176.88</c:v>
                </c:pt>
                <c:pt idx="4940">
                  <c:v>173.14699999999999</c:v>
                </c:pt>
                <c:pt idx="4941">
                  <c:v>170.03299999999999</c:v>
                </c:pt>
                <c:pt idx="4942">
                  <c:v>167.43899999999999</c:v>
                </c:pt>
                <c:pt idx="4943">
                  <c:v>165.274</c:v>
                </c:pt>
                <c:pt idx="4944">
                  <c:v>163.40899999999999</c:v>
                </c:pt>
                <c:pt idx="4945">
                  <c:v>161.48699999999999</c:v>
                </c:pt>
                <c:pt idx="4946">
                  <c:v>159.51599999999999</c:v>
                </c:pt>
                <c:pt idx="4947">
                  <c:v>154.92699999999999</c:v>
                </c:pt>
                <c:pt idx="4948">
                  <c:v>111.593</c:v>
                </c:pt>
                <c:pt idx="4949">
                  <c:v>116.042</c:v>
                </c:pt>
                <c:pt idx="4950">
                  <c:v>116.89</c:v>
                </c:pt>
                <c:pt idx="4951">
                  <c:v>114.575</c:v>
                </c:pt>
                <c:pt idx="4952">
                  <c:v>117.387</c:v>
                </c:pt>
                <c:pt idx="4953">
                  <c:v>114.89700000000001</c:v>
                </c:pt>
                <c:pt idx="4954">
                  <c:v>113.878</c:v>
                </c:pt>
                <c:pt idx="4955">
                  <c:v>113.205</c:v>
                </c:pt>
                <c:pt idx="4956">
                  <c:v>112.63500000000001</c:v>
                </c:pt>
                <c:pt idx="4957">
                  <c:v>112.31100000000001</c:v>
                </c:pt>
                <c:pt idx="4958">
                  <c:v>112.26600000000001</c:v>
                </c:pt>
                <c:pt idx="4959">
                  <c:v>112.051</c:v>
                </c:pt>
                <c:pt idx="4960">
                  <c:v>111.807</c:v>
                </c:pt>
                <c:pt idx="4961">
                  <c:v>111.771</c:v>
                </c:pt>
                <c:pt idx="4962">
                  <c:v>111.56100000000001</c:v>
                </c:pt>
                <c:pt idx="4963">
                  <c:v>110.982</c:v>
                </c:pt>
                <c:pt idx="4964">
                  <c:v>110.75</c:v>
                </c:pt>
                <c:pt idx="4965">
                  <c:v>110.604</c:v>
                </c:pt>
                <c:pt idx="4966">
                  <c:v>110.378</c:v>
                </c:pt>
                <c:pt idx="4967">
                  <c:v>110.227</c:v>
                </c:pt>
                <c:pt idx="4968">
                  <c:v>110.179</c:v>
                </c:pt>
                <c:pt idx="4969">
                  <c:v>110.133</c:v>
                </c:pt>
                <c:pt idx="4970">
                  <c:v>110.11499999999999</c:v>
                </c:pt>
                <c:pt idx="4971">
                  <c:v>110.04600000000001</c:v>
                </c:pt>
                <c:pt idx="4972">
                  <c:v>109.867</c:v>
                </c:pt>
                <c:pt idx="4973">
                  <c:v>109.79300000000001</c:v>
                </c:pt>
                <c:pt idx="4974">
                  <c:v>109.678</c:v>
                </c:pt>
                <c:pt idx="4975">
                  <c:v>109.38500000000001</c:v>
                </c:pt>
                <c:pt idx="4976">
                  <c:v>109.264</c:v>
                </c:pt>
                <c:pt idx="4977">
                  <c:v>109.104</c:v>
                </c:pt>
                <c:pt idx="4978">
                  <c:v>108.96899999999999</c:v>
                </c:pt>
                <c:pt idx="4979">
                  <c:v>108.77500000000001</c:v>
                </c:pt>
                <c:pt idx="4980">
                  <c:v>108.629</c:v>
                </c:pt>
                <c:pt idx="4981">
                  <c:v>108.462</c:v>
                </c:pt>
                <c:pt idx="4982">
                  <c:v>108.319</c:v>
                </c:pt>
                <c:pt idx="4983">
                  <c:v>108.2</c:v>
                </c:pt>
                <c:pt idx="4984">
                  <c:v>108.057</c:v>
                </c:pt>
                <c:pt idx="4985">
                  <c:v>107.92100000000001</c:v>
                </c:pt>
                <c:pt idx="4986">
                  <c:v>107.78</c:v>
                </c:pt>
                <c:pt idx="4987">
                  <c:v>107.642</c:v>
                </c:pt>
                <c:pt idx="4988">
                  <c:v>107.557</c:v>
                </c:pt>
                <c:pt idx="4989">
                  <c:v>107.504</c:v>
                </c:pt>
                <c:pt idx="4990">
                  <c:v>107.371</c:v>
                </c:pt>
                <c:pt idx="4991">
                  <c:v>107.252</c:v>
                </c:pt>
                <c:pt idx="4992">
                  <c:v>107.14</c:v>
                </c:pt>
                <c:pt idx="4993">
                  <c:v>107.017</c:v>
                </c:pt>
                <c:pt idx="4994">
                  <c:v>107.006</c:v>
                </c:pt>
                <c:pt idx="4995">
                  <c:v>106.989</c:v>
                </c:pt>
                <c:pt idx="4996">
                  <c:v>106.96</c:v>
                </c:pt>
                <c:pt idx="4997">
                  <c:v>106.959</c:v>
                </c:pt>
                <c:pt idx="4998">
                  <c:v>106.99</c:v>
                </c:pt>
                <c:pt idx="4999">
                  <c:v>106.99</c:v>
                </c:pt>
                <c:pt idx="5000">
                  <c:v>106.996</c:v>
                </c:pt>
                <c:pt idx="5001">
                  <c:v>107.044</c:v>
                </c:pt>
                <c:pt idx="5002">
                  <c:v>107.31100000000001</c:v>
                </c:pt>
                <c:pt idx="5003">
                  <c:v>107.351</c:v>
                </c:pt>
                <c:pt idx="5004">
                  <c:v>107.4</c:v>
                </c:pt>
                <c:pt idx="5005">
                  <c:v>107.52</c:v>
                </c:pt>
                <c:pt idx="5006">
                  <c:v>107.61799999999999</c:v>
                </c:pt>
                <c:pt idx="5007">
                  <c:v>107.733</c:v>
                </c:pt>
                <c:pt idx="5008">
                  <c:v>107.818</c:v>
                </c:pt>
                <c:pt idx="5009">
                  <c:v>107.985</c:v>
                </c:pt>
                <c:pt idx="5010">
                  <c:v>108.107</c:v>
                </c:pt>
                <c:pt idx="5011">
                  <c:v>108.25700000000001</c:v>
                </c:pt>
                <c:pt idx="5012">
                  <c:v>108.693</c:v>
                </c:pt>
                <c:pt idx="5013">
                  <c:v>108.84</c:v>
                </c:pt>
                <c:pt idx="5014">
                  <c:v>109.279</c:v>
                </c:pt>
                <c:pt idx="5015">
                  <c:v>109.40300000000001</c:v>
                </c:pt>
                <c:pt idx="5016">
                  <c:v>109.53</c:v>
                </c:pt>
                <c:pt idx="5017">
                  <c:v>109.696</c:v>
                </c:pt>
                <c:pt idx="5018">
                  <c:v>109.837</c:v>
                </c:pt>
                <c:pt idx="5019">
                  <c:v>109.947</c:v>
                </c:pt>
                <c:pt idx="5020">
                  <c:v>110.065</c:v>
                </c:pt>
                <c:pt idx="5021">
                  <c:v>110.18899999999999</c:v>
                </c:pt>
                <c:pt idx="5022">
                  <c:v>110.52500000000001</c:v>
                </c:pt>
                <c:pt idx="5023">
                  <c:v>110.623</c:v>
                </c:pt>
                <c:pt idx="5024">
                  <c:v>111.01</c:v>
                </c:pt>
                <c:pt idx="5025">
                  <c:v>111.69199999999999</c:v>
                </c:pt>
                <c:pt idx="5026">
                  <c:v>112.53</c:v>
                </c:pt>
                <c:pt idx="5027">
                  <c:v>527.42600000000004</c:v>
                </c:pt>
                <c:pt idx="5028">
                  <c:v>523.81399999999996</c:v>
                </c:pt>
                <c:pt idx="5029">
                  <c:v>524.58399999999995</c:v>
                </c:pt>
                <c:pt idx="5030">
                  <c:v>524.05799999999999</c:v>
                </c:pt>
                <c:pt idx="5031">
                  <c:v>524.14499999999998</c:v>
                </c:pt>
                <c:pt idx="5032">
                  <c:v>525.40200000000004</c:v>
                </c:pt>
                <c:pt idx="5033">
                  <c:v>527.09100000000001</c:v>
                </c:pt>
                <c:pt idx="5034">
                  <c:v>526.702</c:v>
                </c:pt>
                <c:pt idx="5035">
                  <c:v>526.00099999999998</c:v>
                </c:pt>
                <c:pt idx="5036">
                  <c:v>524.96299999999997</c:v>
                </c:pt>
                <c:pt idx="5037">
                  <c:v>524.10199999999998</c:v>
                </c:pt>
                <c:pt idx="5038">
                  <c:v>522.101</c:v>
                </c:pt>
                <c:pt idx="5039">
                  <c:v>503.08</c:v>
                </c:pt>
                <c:pt idx="5040">
                  <c:v>502.577</c:v>
                </c:pt>
                <c:pt idx="5041">
                  <c:v>502.04700000000003</c:v>
                </c:pt>
                <c:pt idx="5042">
                  <c:v>501.77199999999999</c:v>
                </c:pt>
                <c:pt idx="5043">
                  <c:v>501.26100000000002</c:v>
                </c:pt>
                <c:pt idx="5044">
                  <c:v>501.173</c:v>
                </c:pt>
                <c:pt idx="5045">
                  <c:v>501.09100000000001</c:v>
                </c:pt>
                <c:pt idx="5046">
                  <c:v>501.08100000000002</c:v>
                </c:pt>
                <c:pt idx="5047">
                  <c:v>501.28199999999998</c:v>
                </c:pt>
                <c:pt idx="5048">
                  <c:v>501.435</c:v>
                </c:pt>
                <c:pt idx="5049">
                  <c:v>501.63600000000002</c:v>
                </c:pt>
                <c:pt idx="5050">
                  <c:v>501.70600000000002</c:v>
                </c:pt>
                <c:pt idx="5051">
                  <c:v>501.755</c:v>
                </c:pt>
                <c:pt idx="5052">
                  <c:v>501.59300000000002</c:v>
                </c:pt>
                <c:pt idx="5053">
                  <c:v>501.94099999999997</c:v>
                </c:pt>
                <c:pt idx="5054">
                  <c:v>502.03100000000001</c:v>
                </c:pt>
                <c:pt idx="5055">
                  <c:v>502.03</c:v>
                </c:pt>
                <c:pt idx="5056">
                  <c:v>502.13400000000001</c:v>
                </c:pt>
                <c:pt idx="5057">
                  <c:v>502.04899999999998</c:v>
                </c:pt>
                <c:pt idx="5058">
                  <c:v>502.26400000000001</c:v>
                </c:pt>
                <c:pt idx="5059">
                  <c:v>502.62799999999999</c:v>
                </c:pt>
                <c:pt idx="5060">
                  <c:v>503.053</c:v>
                </c:pt>
                <c:pt idx="5061">
                  <c:v>503.28100000000001</c:v>
                </c:pt>
                <c:pt idx="5062">
                  <c:v>503.529</c:v>
                </c:pt>
                <c:pt idx="5063">
                  <c:v>503.83800000000002</c:v>
                </c:pt>
                <c:pt idx="5064">
                  <c:v>504.15600000000001</c:v>
                </c:pt>
                <c:pt idx="5065">
                  <c:v>504.41500000000002</c:v>
                </c:pt>
                <c:pt idx="5066">
                  <c:v>504.65199999999999</c:v>
                </c:pt>
                <c:pt idx="5067">
                  <c:v>504.87099999999998</c:v>
                </c:pt>
                <c:pt idx="5068">
                  <c:v>505.07799999999997</c:v>
                </c:pt>
                <c:pt idx="5069">
                  <c:v>505.31400000000002</c:v>
                </c:pt>
                <c:pt idx="5070">
                  <c:v>505.52499999999998</c:v>
                </c:pt>
                <c:pt idx="5071">
                  <c:v>505.70299999999997</c:v>
                </c:pt>
                <c:pt idx="5072">
                  <c:v>505.88299999999998</c:v>
                </c:pt>
                <c:pt idx="5073">
                  <c:v>506.03100000000001</c:v>
                </c:pt>
                <c:pt idx="5074">
                  <c:v>506.11200000000002</c:v>
                </c:pt>
                <c:pt idx="5075">
                  <c:v>506.18299999999999</c:v>
                </c:pt>
                <c:pt idx="5076">
                  <c:v>506.24099999999999</c:v>
                </c:pt>
                <c:pt idx="5077">
                  <c:v>506.28800000000001</c:v>
                </c:pt>
                <c:pt idx="5078">
                  <c:v>506.29500000000002</c:v>
                </c:pt>
                <c:pt idx="5079">
                  <c:v>506.233</c:v>
                </c:pt>
                <c:pt idx="5080">
                  <c:v>506.05</c:v>
                </c:pt>
                <c:pt idx="5081">
                  <c:v>505.93700000000001</c:v>
                </c:pt>
                <c:pt idx="5082">
                  <c:v>505.74400000000003</c:v>
                </c:pt>
                <c:pt idx="5083">
                  <c:v>505.53699999999998</c:v>
                </c:pt>
                <c:pt idx="5084">
                  <c:v>505.315</c:v>
                </c:pt>
                <c:pt idx="5085">
                  <c:v>505.04899999999998</c:v>
                </c:pt>
                <c:pt idx="5086">
                  <c:v>504.79500000000002</c:v>
                </c:pt>
                <c:pt idx="5087">
                  <c:v>504.52499999999998</c:v>
                </c:pt>
                <c:pt idx="5088">
                  <c:v>504.23500000000001</c:v>
                </c:pt>
                <c:pt idx="5089">
                  <c:v>503.899</c:v>
                </c:pt>
                <c:pt idx="5090">
                  <c:v>503.61799999999999</c:v>
                </c:pt>
                <c:pt idx="5091">
                  <c:v>503.25599999999997</c:v>
                </c:pt>
                <c:pt idx="5092">
                  <c:v>502.976</c:v>
                </c:pt>
                <c:pt idx="5093">
                  <c:v>502.74400000000003</c:v>
                </c:pt>
                <c:pt idx="5094">
                  <c:v>502.512</c:v>
                </c:pt>
                <c:pt idx="5095">
                  <c:v>502.30900000000003</c:v>
                </c:pt>
                <c:pt idx="5096">
                  <c:v>502.15</c:v>
                </c:pt>
                <c:pt idx="5097">
                  <c:v>502.03100000000001</c:v>
                </c:pt>
                <c:pt idx="5098">
                  <c:v>501.90699999999998</c:v>
                </c:pt>
                <c:pt idx="5099">
                  <c:v>501.78800000000001</c:v>
                </c:pt>
                <c:pt idx="5100">
                  <c:v>501.72899999999998</c:v>
                </c:pt>
                <c:pt idx="5101">
                  <c:v>501.7</c:v>
                </c:pt>
                <c:pt idx="5102">
                  <c:v>501.67</c:v>
                </c:pt>
                <c:pt idx="5103">
                  <c:v>501.64600000000002</c:v>
                </c:pt>
                <c:pt idx="5104">
                  <c:v>501.67099999999999</c:v>
                </c:pt>
                <c:pt idx="5105">
                  <c:v>501.71199999999999</c:v>
                </c:pt>
                <c:pt idx="5106">
                  <c:v>501.80599999999998</c:v>
                </c:pt>
                <c:pt idx="5107">
                  <c:v>501.928</c:v>
                </c:pt>
                <c:pt idx="5108">
                  <c:v>502.07799999999997</c:v>
                </c:pt>
                <c:pt idx="5109">
                  <c:v>502.23099999999999</c:v>
                </c:pt>
                <c:pt idx="5110">
                  <c:v>502.37900000000002</c:v>
                </c:pt>
                <c:pt idx="5111">
                  <c:v>502.54199999999997</c:v>
                </c:pt>
                <c:pt idx="5112">
                  <c:v>502.67599999999999</c:v>
                </c:pt>
                <c:pt idx="5113">
                  <c:v>502.779</c:v>
                </c:pt>
                <c:pt idx="5114">
                  <c:v>502.863</c:v>
                </c:pt>
                <c:pt idx="5115">
                  <c:v>502.96199999999999</c:v>
                </c:pt>
                <c:pt idx="5116">
                  <c:v>503.02499999999998</c:v>
                </c:pt>
                <c:pt idx="5117">
                  <c:v>503.05099999999999</c:v>
                </c:pt>
                <c:pt idx="5118">
                  <c:v>503.09399999999999</c:v>
                </c:pt>
                <c:pt idx="5119">
                  <c:v>503.572</c:v>
                </c:pt>
                <c:pt idx="5120">
                  <c:v>811.94200000000001</c:v>
                </c:pt>
                <c:pt idx="5121">
                  <c:v>828.05600000000004</c:v>
                </c:pt>
                <c:pt idx="5122">
                  <c:v>828.93799999999999</c:v>
                </c:pt>
                <c:pt idx="5123">
                  <c:v>829.56100000000004</c:v>
                </c:pt>
                <c:pt idx="5124">
                  <c:v>830.73400000000004</c:v>
                </c:pt>
                <c:pt idx="5125">
                  <c:v>832.77800000000002</c:v>
                </c:pt>
                <c:pt idx="5126">
                  <c:v>833.904</c:v>
                </c:pt>
                <c:pt idx="5127">
                  <c:v>835.37300000000005</c:v>
                </c:pt>
                <c:pt idx="5128">
                  <c:v>837.59299999999996</c:v>
                </c:pt>
                <c:pt idx="5129">
                  <c:v>838.62400000000002</c:v>
                </c:pt>
                <c:pt idx="5130">
                  <c:v>839.62400000000002</c:v>
                </c:pt>
                <c:pt idx="5131">
                  <c:v>841.52499999999998</c:v>
                </c:pt>
                <c:pt idx="5132">
                  <c:v>884.346</c:v>
                </c:pt>
                <c:pt idx="5133">
                  <c:v>884.21500000000003</c:v>
                </c:pt>
                <c:pt idx="5134">
                  <c:v>881.47</c:v>
                </c:pt>
                <c:pt idx="5135">
                  <c:v>883.26</c:v>
                </c:pt>
                <c:pt idx="5136">
                  <c:v>889.447</c:v>
                </c:pt>
                <c:pt idx="5137">
                  <c:v>889.72</c:v>
                </c:pt>
                <c:pt idx="5138">
                  <c:v>889.05100000000004</c:v>
                </c:pt>
                <c:pt idx="5139">
                  <c:v>892.02800000000002</c:v>
                </c:pt>
                <c:pt idx="5140">
                  <c:v>891.16099999999994</c:v>
                </c:pt>
                <c:pt idx="5141">
                  <c:v>892.125</c:v>
                </c:pt>
                <c:pt idx="5142">
                  <c:v>894.63199999999995</c:v>
                </c:pt>
                <c:pt idx="5143">
                  <c:v>895.06799999999998</c:v>
                </c:pt>
                <c:pt idx="5144">
                  <c:v>895.66200000000003</c:v>
                </c:pt>
                <c:pt idx="5145">
                  <c:v>895.48500000000001</c:v>
                </c:pt>
                <c:pt idx="5146">
                  <c:v>895.62</c:v>
                </c:pt>
                <c:pt idx="5147">
                  <c:v>895.85699999999997</c:v>
                </c:pt>
                <c:pt idx="5148">
                  <c:v>895.45</c:v>
                </c:pt>
                <c:pt idx="5149">
                  <c:v>895.96699999999998</c:v>
                </c:pt>
                <c:pt idx="5150">
                  <c:v>896.14400000000001</c:v>
                </c:pt>
                <c:pt idx="5151">
                  <c:v>896.53399999999999</c:v>
                </c:pt>
                <c:pt idx="5152">
                  <c:v>896.73599999999999</c:v>
                </c:pt>
                <c:pt idx="5153">
                  <c:v>896.495</c:v>
                </c:pt>
                <c:pt idx="5154">
                  <c:v>896.49699999999996</c:v>
                </c:pt>
                <c:pt idx="5155">
                  <c:v>896.54300000000001</c:v>
                </c:pt>
                <c:pt idx="5156">
                  <c:v>896.73900000000003</c:v>
                </c:pt>
                <c:pt idx="5157">
                  <c:v>896.88699999999994</c:v>
                </c:pt>
                <c:pt idx="5158">
                  <c:v>897.03800000000001</c:v>
                </c:pt>
                <c:pt idx="5159">
                  <c:v>898.096</c:v>
                </c:pt>
                <c:pt idx="5160">
                  <c:v>898.16499999999996</c:v>
                </c:pt>
                <c:pt idx="5161">
                  <c:v>897.98400000000004</c:v>
                </c:pt>
                <c:pt idx="5162">
                  <c:v>897.72500000000002</c:v>
                </c:pt>
                <c:pt idx="5163">
                  <c:v>897.89599999999996</c:v>
                </c:pt>
                <c:pt idx="5164">
                  <c:v>898.20100000000002</c:v>
                </c:pt>
                <c:pt idx="5165">
                  <c:v>897.952</c:v>
                </c:pt>
                <c:pt idx="5166">
                  <c:v>897.56500000000005</c:v>
                </c:pt>
                <c:pt idx="5167">
                  <c:v>897.34799999999996</c:v>
                </c:pt>
                <c:pt idx="5168">
                  <c:v>896.92899999999997</c:v>
                </c:pt>
                <c:pt idx="5169">
                  <c:v>896.553</c:v>
                </c:pt>
                <c:pt idx="5170">
                  <c:v>895.80799999999999</c:v>
                </c:pt>
                <c:pt idx="5171">
                  <c:v>895.053</c:v>
                </c:pt>
                <c:pt idx="5172">
                  <c:v>894.48900000000003</c:v>
                </c:pt>
                <c:pt idx="5173">
                  <c:v>894.72799999999995</c:v>
                </c:pt>
                <c:pt idx="5174">
                  <c:v>894.59900000000005</c:v>
                </c:pt>
                <c:pt idx="5175">
                  <c:v>895.67</c:v>
                </c:pt>
                <c:pt idx="5176">
                  <c:v>895.74599999999998</c:v>
                </c:pt>
                <c:pt idx="5177">
                  <c:v>896.86099999999999</c:v>
                </c:pt>
                <c:pt idx="5178">
                  <c:v>896.59799999999996</c:v>
                </c:pt>
                <c:pt idx="5179">
                  <c:v>896.63</c:v>
                </c:pt>
                <c:pt idx="5180">
                  <c:v>896.33199999999999</c:v>
                </c:pt>
                <c:pt idx="5181">
                  <c:v>895.84199999999998</c:v>
                </c:pt>
                <c:pt idx="5182">
                  <c:v>896.279</c:v>
                </c:pt>
                <c:pt idx="5183">
                  <c:v>897.52300000000002</c:v>
                </c:pt>
                <c:pt idx="5184">
                  <c:v>897.81399999999996</c:v>
                </c:pt>
                <c:pt idx="5185">
                  <c:v>897.45100000000002</c:v>
                </c:pt>
                <c:pt idx="5186">
                  <c:v>897.399</c:v>
                </c:pt>
                <c:pt idx="5187">
                  <c:v>897.03899999999999</c:v>
                </c:pt>
                <c:pt idx="5188">
                  <c:v>897.11300000000006</c:v>
                </c:pt>
                <c:pt idx="5189">
                  <c:v>896.83</c:v>
                </c:pt>
                <c:pt idx="5190">
                  <c:v>896.35199999999998</c:v>
                </c:pt>
                <c:pt idx="5191">
                  <c:v>896.572</c:v>
                </c:pt>
                <c:pt idx="5192">
                  <c:v>895.26900000000001</c:v>
                </c:pt>
                <c:pt idx="5193">
                  <c:v>893.93799999999999</c:v>
                </c:pt>
                <c:pt idx="5194">
                  <c:v>894.05200000000002</c:v>
                </c:pt>
                <c:pt idx="5195">
                  <c:v>894.13499999999999</c:v>
                </c:pt>
                <c:pt idx="5196">
                  <c:v>894.10599999999999</c:v>
                </c:pt>
                <c:pt idx="5197">
                  <c:v>894.12099999999998</c:v>
                </c:pt>
                <c:pt idx="5198">
                  <c:v>894.572</c:v>
                </c:pt>
                <c:pt idx="5199">
                  <c:v>894.62</c:v>
                </c:pt>
                <c:pt idx="5200">
                  <c:v>894.76099999999997</c:v>
                </c:pt>
                <c:pt idx="5201">
                  <c:v>894.87300000000005</c:v>
                </c:pt>
                <c:pt idx="5202">
                  <c:v>894.88499999999999</c:v>
                </c:pt>
                <c:pt idx="5203">
                  <c:v>893.92100000000005</c:v>
                </c:pt>
                <c:pt idx="5204">
                  <c:v>894.20799999999997</c:v>
                </c:pt>
                <c:pt idx="5205">
                  <c:v>894.24599999999998</c:v>
                </c:pt>
                <c:pt idx="5206">
                  <c:v>894.58299999999997</c:v>
                </c:pt>
                <c:pt idx="5207">
                  <c:v>895.95699999999999</c:v>
                </c:pt>
                <c:pt idx="5208">
                  <c:v>896.303</c:v>
                </c:pt>
                <c:pt idx="5209">
                  <c:v>548.69899999999996</c:v>
                </c:pt>
                <c:pt idx="5210">
                  <c:v>517.28700000000003</c:v>
                </c:pt>
                <c:pt idx="5211">
                  <c:v>510.387</c:v>
                </c:pt>
                <c:pt idx="5212">
                  <c:v>486.50700000000001</c:v>
                </c:pt>
                <c:pt idx="5213">
                  <c:v>460.69900000000001</c:v>
                </c:pt>
                <c:pt idx="5214">
                  <c:v>432.36700000000002</c:v>
                </c:pt>
                <c:pt idx="5215">
                  <c:v>407.71600000000001</c:v>
                </c:pt>
                <c:pt idx="5216">
                  <c:v>386.642</c:v>
                </c:pt>
                <c:pt idx="5217">
                  <c:v>368.49200000000002</c:v>
                </c:pt>
                <c:pt idx="5218">
                  <c:v>352.476</c:v>
                </c:pt>
                <c:pt idx="5219">
                  <c:v>337.08300000000003</c:v>
                </c:pt>
                <c:pt idx="5220">
                  <c:v>324.49900000000002</c:v>
                </c:pt>
                <c:pt idx="5221">
                  <c:v>194.125</c:v>
                </c:pt>
                <c:pt idx="5222">
                  <c:v>120.286</c:v>
                </c:pt>
                <c:pt idx="5223">
                  <c:v>112.245</c:v>
                </c:pt>
                <c:pt idx="5224">
                  <c:v>106.854</c:v>
                </c:pt>
                <c:pt idx="5225">
                  <c:v>106.059</c:v>
                </c:pt>
                <c:pt idx="5226">
                  <c:v>105.014</c:v>
                </c:pt>
                <c:pt idx="5227">
                  <c:v>103.84699999999999</c:v>
                </c:pt>
                <c:pt idx="5228">
                  <c:v>103.377</c:v>
                </c:pt>
                <c:pt idx="5229">
                  <c:v>102.685</c:v>
                </c:pt>
                <c:pt idx="5230">
                  <c:v>102.19499999999999</c:v>
                </c:pt>
                <c:pt idx="5231">
                  <c:v>101.931</c:v>
                </c:pt>
                <c:pt idx="5232">
                  <c:v>101.578</c:v>
                </c:pt>
                <c:pt idx="5233">
                  <c:v>97.490899999999996</c:v>
                </c:pt>
                <c:pt idx="5234">
                  <c:v>96.398300000000006</c:v>
                </c:pt>
                <c:pt idx="5235">
                  <c:v>101.666</c:v>
                </c:pt>
                <c:pt idx="5236">
                  <c:v>99.929100000000005</c:v>
                </c:pt>
                <c:pt idx="5237">
                  <c:v>99.564800000000005</c:v>
                </c:pt>
                <c:pt idx="5238">
                  <c:v>98.490099999999998</c:v>
                </c:pt>
                <c:pt idx="5239">
                  <c:v>98.000799999999998</c:v>
                </c:pt>
                <c:pt idx="5240">
                  <c:v>97.332700000000003</c:v>
                </c:pt>
                <c:pt idx="5241">
                  <c:v>95.607699999999994</c:v>
                </c:pt>
                <c:pt idx="5242">
                  <c:v>94.135800000000003</c:v>
                </c:pt>
                <c:pt idx="5243">
                  <c:v>94.183599999999998</c:v>
                </c:pt>
                <c:pt idx="5244">
                  <c:v>94.587500000000006</c:v>
                </c:pt>
                <c:pt idx="5245">
                  <c:v>94.911500000000004</c:v>
                </c:pt>
                <c:pt idx="5246">
                  <c:v>94.824200000000005</c:v>
                </c:pt>
                <c:pt idx="5247">
                  <c:v>95.159099999999995</c:v>
                </c:pt>
                <c:pt idx="5248">
                  <c:v>94.918400000000005</c:v>
                </c:pt>
                <c:pt idx="5249">
                  <c:v>94.833500000000001</c:v>
                </c:pt>
                <c:pt idx="5250">
                  <c:v>94.504099999999994</c:v>
                </c:pt>
                <c:pt idx="5251">
                  <c:v>94.432699999999997</c:v>
                </c:pt>
                <c:pt idx="5252">
                  <c:v>94.313999999999993</c:v>
                </c:pt>
                <c:pt idx="5253">
                  <c:v>94.601600000000005</c:v>
                </c:pt>
                <c:pt idx="5254">
                  <c:v>94.882000000000005</c:v>
                </c:pt>
                <c:pt idx="5255">
                  <c:v>95.166600000000003</c:v>
                </c:pt>
                <c:pt idx="5256">
                  <c:v>95.500799999999998</c:v>
                </c:pt>
                <c:pt idx="5257">
                  <c:v>95.758399999999995</c:v>
                </c:pt>
                <c:pt idx="5258">
                  <c:v>95.790599999999998</c:v>
                </c:pt>
                <c:pt idx="5259">
                  <c:v>94.816199999999995</c:v>
                </c:pt>
                <c:pt idx="5260">
                  <c:v>94.636200000000002</c:v>
                </c:pt>
                <c:pt idx="5261">
                  <c:v>94.582599999999999</c:v>
                </c:pt>
                <c:pt idx="5262">
                  <c:v>94.783900000000003</c:v>
                </c:pt>
                <c:pt idx="5263">
                  <c:v>94.745900000000006</c:v>
                </c:pt>
                <c:pt idx="5264">
                  <c:v>93.683800000000005</c:v>
                </c:pt>
                <c:pt idx="5265">
                  <c:v>93.999600000000001</c:v>
                </c:pt>
                <c:pt idx="5266">
                  <c:v>94.020600000000002</c:v>
                </c:pt>
                <c:pt idx="5267">
                  <c:v>95.108699999999999</c:v>
                </c:pt>
                <c:pt idx="5268">
                  <c:v>93.922399999999996</c:v>
                </c:pt>
                <c:pt idx="5269">
                  <c:v>92.708699999999993</c:v>
                </c:pt>
                <c:pt idx="5270">
                  <c:v>92.545599999999993</c:v>
                </c:pt>
                <c:pt idx="5271">
                  <c:v>92.527600000000007</c:v>
                </c:pt>
                <c:pt idx="5272">
                  <c:v>92.489400000000003</c:v>
                </c:pt>
                <c:pt idx="5273">
                  <c:v>92.318600000000004</c:v>
                </c:pt>
                <c:pt idx="5274">
                  <c:v>91.9559</c:v>
                </c:pt>
                <c:pt idx="5275">
                  <c:v>90.748599999999996</c:v>
                </c:pt>
                <c:pt idx="5276">
                  <c:v>90.610799999999998</c:v>
                </c:pt>
                <c:pt idx="5277">
                  <c:v>90.472300000000004</c:v>
                </c:pt>
                <c:pt idx="5278">
                  <c:v>90.260199999999998</c:v>
                </c:pt>
                <c:pt idx="5279">
                  <c:v>90.133099999999999</c:v>
                </c:pt>
                <c:pt idx="5280">
                  <c:v>89.892700000000005</c:v>
                </c:pt>
                <c:pt idx="5281">
                  <c:v>89.678399999999996</c:v>
                </c:pt>
                <c:pt idx="5282">
                  <c:v>89.5077</c:v>
                </c:pt>
                <c:pt idx="5283">
                  <c:v>90.147300000000001</c:v>
                </c:pt>
                <c:pt idx="5284">
                  <c:v>90.075599999999994</c:v>
                </c:pt>
                <c:pt idx="5285">
                  <c:v>89.896600000000007</c:v>
                </c:pt>
                <c:pt idx="5286">
                  <c:v>91.2727</c:v>
                </c:pt>
                <c:pt idx="5287">
                  <c:v>92.653199999999998</c:v>
                </c:pt>
                <c:pt idx="5288">
                  <c:v>92.330699999999993</c:v>
                </c:pt>
                <c:pt idx="5289">
                  <c:v>93.713700000000003</c:v>
                </c:pt>
                <c:pt idx="5290">
                  <c:v>94.2547</c:v>
                </c:pt>
                <c:pt idx="5291">
                  <c:v>94.640900000000002</c:v>
                </c:pt>
                <c:pt idx="5292">
                  <c:v>95.06</c:v>
                </c:pt>
                <c:pt idx="5293">
                  <c:v>95.447000000000003</c:v>
                </c:pt>
                <c:pt idx="5294">
                  <c:v>96.010300000000001</c:v>
                </c:pt>
                <c:pt idx="5295">
                  <c:v>261.48500000000001</c:v>
                </c:pt>
                <c:pt idx="5296">
                  <c:v>271.71199999999999</c:v>
                </c:pt>
                <c:pt idx="5297">
                  <c:v>272.20600000000002</c:v>
                </c:pt>
                <c:pt idx="5298">
                  <c:v>272.72800000000001</c:v>
                </c:pt>
                <c:pt idx="5299">
                  <c:v>272.45800000000003</c:v>
                </c:pt>
                <c:pt idx="5300">
                  <c:v>273.02</c:v>
                </c:pt>
                <c:pt idx="5301">
                  <c:v>273.584</c:v>
                </c:pt>
                <c:pt idx="5302">
                  <c:v>274.33</c:v>
                </c:pt>
                <c:pt idx="5303">
                  <c:v>272.96100000000001</c:v>
                </c:pt>
                <c:pt idx="5304">
                  <c:v>273.70400000000001</c:v>
                </c:pt>
                <c:pt idx="5305">
                  <c:v>272.66699999999997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263.964</c:v>
                </c:pt>
                <c:pt idx="5320">
                  <c:v>93.059600000000003</c:v>
                </c:pt>
                <c:pt idx="5321">
                  <c:v>86.537899999999993</c:v>
                </c:pt>
                <c:pt idx="5322">
                  <c:v>86.420500000000004</c:v>
                </c:pt>
                <c:pt idx="5323">
                  <c:v>89.183999999999997</c:v>
                </c:pt>
                <c:pt idx="5324">
                  <c:v>90.342500000000001</c:v>
                </c:pt>
                <c:pt idx="5325">
                  <c:v>91.856999999999999</c:v>
                </c:pt>
                <c:pt idx="5326">
                  <c:v>92.461100000000002</c:v>
                </c:pt>
                <c:pt idx="5327">
                  <c:v>93.601500000000001</c:v>
                </c:pt>
                <c:pt idx="5328">
                  <c:v>94.710999999999999</c:v>
                </c:pt>
                <c:pt idx="5329">
                  <c:v>95.616600000000005</c:v>
                </c:pt>
                <c:pt idx="5330">
                  <c:v>96.191000000000003</c:v>
                </c:pt>
                <c:pt idx="5331">
                  <c:v>96.964100000000002</c:v>
                </c:pt>
                <c:pt idx="5332">
                  <c:v>98.2423</c:v>
                </c:pt>
                <c:pt idx="5333">
                  <c:v>415.85899999999998</c:v>
                </c:pt>
                <c:pt idx="5334">
                  <c:v>418.02600000000001</c:v>
                </c:pt>
                <c:pt idx="5335">
                  <c:v>418.464</c:v>
                </c:pt>
                <c:pt idx="5336">
                  <c:v>419.11200000000002</c:v>
                </c:pt>
                <c:pt idx="5337">
                  <c:v>419.70499999999998</c:v>
                </c:pt>
                <c:pt idx="5338">
                  <c:v>420.31599999999997</c:v>
                </c:pt>
                <c:pt idx="5339">
                  <c:v>420.62799999999999</c:v>
                </c:pt>
                <c:pt idx="5340">
                  <c:v>421.21699999999998</c:v>
                </c:pt>
                <c:pt idx="5341">
                  <c:v>421.78500000000003</c:v>
                </c:pt>
                <c:pt idx="5342">
                  <c:v>422.17599999999999</c:v>
                </c:pt>
                <c:pt idx="5343">
                  <c:v>422.56400000000002</c:v>
                </c:pt>
                <c:pt idx="5344">
                  <c:v>422.85199999999998</c:v>
                </c:pt>
                <c:pt idx="5345">
                  <c:v>421.858</c:v>
                </c:pt>
                <c:pt idx="5346">
                  <c:v>427.55900000000003</c:v>
                </c:pt>
                <c:pt idx="5347">
                  <c:v>427.63799999999998</c:v>
                </c:pt>
                <c:pt idx="5348">
                  <c:v>427.928</c:v>
                </c:pt>
                <c:pt idx="5349">
                  <c:v>427.69099999999997</c:v>
                </c:pt>
                <c:pt idx="5350">
                  <c:v>425.75</c:v>
                </c:pt>
                <c:pt idx="5351">
                  <c:v>423.673</c:v>
                </c:pt>
                <c:pt idx="5352">
                  <c:v>419.57</c:v>
                </c:pt>
                <c:pt idx="5353">
                  <c:v>415.41300000000001</c:v>
                </c:pt>
                <c:pt idx="5354">
                  <c:v>411.18700000000001</c:v>
                </c:pt>
                <c:pt idx="5355">
                  <c:v>407.13400000000001</c:v>
                </c:pt>
                <c:pt idx="5356">
                  <c:v>403.24900000000002</c:v>
                </c:pt>
                <c:pt idx="5357">
                  <c:v>399.55799999999999</c:v>
                </c:pt>
                <c:pt idx="5358">
                  <c:v>395.99099999999999</c:v>
                </c:pt>
                <c:pt idx="5359">
                  <c:v>392.55799999999999</c:v>
                </c:pt>
                <c:pt idx="5360">
                  <c:v>389.17399999999998</c:v>
                </c:pt>
                <c:pt idx="5361">
                  <c:v>386.48500000000001</c:v>
                </c:pt>
                <c:pt idx="5362">
                  <c:v>382.63400000000001</c:v>
                </c:pt>
                <c:pt idx="5363">
                  <c:v>379.197</c:v>
                </c:pt>
                <c:pt idx="5364">
                  <c:v>375.673</c:v>
                </c:pt>
                <c:pt idx="5365">
                  <c:v>372.61700000000002</c:v>
                </c:pt>
                <c:pt idx="5366">
                  <c:v>368.75</c:v>
                </c:pt>
                <c:pt idx="5367">
                  <c:v>365.60500000000002</c:v>
                </c:pt>
                <c:pt idx="5368">
                  <c:v>362.53399999999999</c:v>
                </c:pt>
                <c:pt idx="5369">
                  <c:v>359.53</c:v>
                </c:pt>
                <c:pt idx="5370">
                  <c:v>356.68400000000003</c:v>
                </c:pt>
                <c:pt idx="5371">
                  <c:v>353.99299999999999</c:v>
                </c:pt>
                <c:pt idx="5372">
                  <c:v>351.49799999999999</c:v>
                </c:pt>
                <c:pt idx="5373">
                  <c:v>349.23599999999999</c:v>
                </c:pt>
                <c:pt idx="5374">
                  <c:v>347.08499999999998</c:v>
                </c:pt>
                <c:pt idx="5375">
                  <c:v>345.09300000000002</c:v>
                </c:pt>
                <c:pt idx="5376">
                  <c:v>343.17</c:v>
                </c:pt>
                <c:pt idx="5377">
                  <c:v>341.48599999999999</c:v>
                </c:pt>
                <c:pt idx="5378">
                  <c:v>340.036</c:v>
                </c:pt>
                <c:pt idx="5379">
                  <c:v>338.70699999999999</c:v>
                </c:pt>
                <c:pt idx="5380">
                  <c:v>337.44900000000001</c:v>
                </c:pt>
                <c:pt idx="5381">
                  <c:v>336.262</c:v>
                </c:pt>
                <c:pt idx="5382">
                  <c:v>335.58800000000002</c:v>
                </c:pt>
                <c:pt idx="5383">
                  <c:v>334.62599999999998</c:v>
                </c:pt>
                <c:pt idx="5384">
                  <c:v>334.20100000000002</c:v>
                </c:pt>
                <c:pt idx="5385">
                  <c:v>333.56599999999997</c:v>
                </c:pt>
                <c:pt idx="5386">
                  <c:v>333.31299999999999</c:v>
                </c:pt>
                <c:pt idx="5387">
                  <c:v>332.74900000000002</c:v>
                </c:pt>
                <c:pt idx="5388">
                  <c:v>332.01900000000001</c:v>
                </c:pt>
                <c:pt idx="5389">
                  <c:v>331.553</c:v>
                </c:pt>
                <c:pt idx="5390">
                  <c:v>331.18799999999999</c:v>
                </c:pt>
                <c:pt idx="5391">
                  <c:v>330.88</c:v>
                </c:pt>
                <c:pt idx="5392">
                  <c:v>791.60299999999995</c:v>
                </c:pt>
                <c:pt idx="5393">
                  <c:v>808.70899999999995</c:v>
                </c:pt>
                <c:pt idx="5394">
                  <c:v>818.88599999999997</c:v>
                </c:pt>
                <c:pt idx="5395">
                  <c:v>819.93700000000001</c:v>
                </c:pt>
                <c:pt idx="5396">
                  <c:v>821.125</c:v>
                </c:pt>
                <c:pt idx="5397">
                  <c:v>821.548</c:v>
                </c:pt>
                <c:pt idx="5398">
                  <c:v>822.84299999999996</c:v>
                </c:pt>
                <c:pt idx="5399">
                  <c:v>825.16899999999998</c:v>
                </c:pt>
                <c:pt idx="5400">
                  <c:v>827.24</c:v>
                </c:pt>
                <c:pt idx="5401">
                  <c:v>828.745</c:v>
                </c:pt>
                <c:pt idx="5402">
                  <c:v>830.14800000000002</c:v>
                </c:pt>
                <c:pt idx="5403">
                  <c:v>833.03399999999999</c:v>
                </c:pt>
                <c:pt idx="5404">
                  <c:v>846.06799999999998</c:v>
                </c:pt>
                <c:pt idx="5405">
                  <c:v>876.851</c:v>
                </c:pt>
                <c:pt idx="5406">
                  <c:v>882.654</c:v>
                </c:pt>
                <c:pt idx="5407">
                  <c:v>885.16300000000001</c:v>
                </c:pt>
                <c:pt idx="5408">
                  <c:v>888.12300000000005</c:v>
                </c:pt>
                <c:pt idx="5409">
                  <c:v>889.86500000000001</c:v>
                </c:pt>
                <c:pt idx="5410">
                  <c:v>891.22</c:v>
                </c:pt>
                <c:pt idx="5411">
                  <c:v>892.74900000000002</c:v>
                </c:pt>
                <c:pt idx="5412">
                  <c:v>893.09500000000003</c:v>
                </c:pt>
                <c:pt idx="5413">
                  <c:v>894.548</c:v>
                </c:pt>
                <c:pt idx="5414">
                  <c:v>895.36400000000003</c:v>
                </c:pt>
                <c:pt idx="5415">
                  <c:v>895.76800000000003</c:v>
                </c:pt>
                <c:pt idx="5416">
                  <c:v>896.13400000000001</c:v>
                </c:pt>
                <c:pt idx="5417">
                  <c:v>896.70799999999997</c:v>
                </c:pt>
                <c:pt idx="5418">
                  <c:v>897.12400000000002</c:v>
                </c:pt>
                <c:pt idx="5419">
                  <c:v>897.29899999999998</c:v>
                </c:pt>
                <c:pt idx="5420">
                  <c:v>897.99900000000002</c:v>
                </c:pt>
                <c:pt idx="5421">
                  <c:v>898.26599999999996</c:v>
                </c:pt>
                <c:pt idx="5422">
                  <c:v>897.43600000000004</c:v>
                </c:pt>
                <c:pt idx="5423">
                  <c:v>897.78599999999994</c:v>
                </c:pt>
                <c:pt idx="5424">
                  <c:v>897.91600000000005</c:v>
                </c:pt>
                <c:pt idx="5425">
                  <c:v>898.327</c:v>
                </c:pt>
                <c:pt idx="5426">
                  <c:v>898.61599999999999</c:v>
                </c:pt>
                <c:pt idx="5427">
                  <c:v>898.45299999999997</c:v>
                </c:pt>
                <c:pt idx="5428">
                  <c:v>898.3</c:v>
                </c:pt>
                <c:pt idx="5429">
                  <c:v>898.47699999999998</c:v>
                </c:pt>
                <c:pt idx="5430">
                  <c:v>897.52700000000004</c:v>
                </c:pt>
                <c:pt idx="5431">
                  <c:v>897.74599999999998</c:v>
                </c:pt>
                <c:pt idx="5432">
                  <c:v>898</c:v>
                </c:pt>
                <c:pt idx="5433">
                  <c:v>897.97199999999998</c:v>
                </c:pt>
                <c:pt idx="5434">
                  <c:v>898.65099999999995</c:v>
                </c:pt>
                <c:pt idx="5435">
                  <c:v>899.43</c:v>
                </c:pt>
                <c:pt idx="5436">
                  <c:v>899.65200000000004</c:v>
                </c:pt>
                <c:pt idx="5437">
                  <c:v>900.4</c:v>
                </c:pt>
                <c:pt idx="5438">
                  <c:v>900.48400000000004</c:v>
                </c:pt>
                <c:pt idx="5439">
                  <c:v>900.90499999999997</c:v>
                </c:pt>
                <c:pt idx="5440">
                  <c:v>901.28399999999999</c:v>
                </c:pt>
                <c:pt idx="5441">
                  <c:v>899.93799999999999</c:v>
                </c:pt>
                <c:pt idx="5442">
                  <c:v>899.68399999999997</c:v>
                </c:pt>
                <c:pt idx="5443">
                  <c:v>899.50900000000001</c:v>
                </c:pt>
                <c:pt idx="5444">
                  <c:v>899.63800000000003</c:v>
                </c:pt>
                <c:pt idx="5445">
                  <c:v>899.596</c:v>
                </c:pt>
                <c:pt idx="5446">
                  <c:v>899.46699999999998</c:v>
                </c:pt>
                <c:pt idx="5447">
                  <c:v>897.94799999999998</c:v>
                </c:pt>
                <c:pt idx="5448">
                  <c:v>897.74</c:v>
                </c:pt>
                <c:pt idx="5449">
                  <c:v>896.97900000000004</c:v>
                </c:pt>
                <c:pt idx="5450">
                  <c:v>896.82899999999995</c:v>
                </c:pt>
                <c:pt idx="5451">
                  <c:v>896.45699999999999</c:v>
                </c:pt>
                <c:pt idx="5452">
                  <c:v>896.154</c:v>
                </c:pt>
                <c:pt idx="5453">
                  <c:v>895.56</c:v>
                </c:pt>
                <c:pt idx="5454">
                  <c:v>895.36699999999996</c:v>
                </c:pt>
                <c:pt idx="5455">
                  <c:v>895.25199999999995</c:v>
                </c:pt>
                <c:pt idx="5456">
                  <c:v>894.98</c:v>
                </c:pt>
                <c:pt idx="5457">
                  <c:v>895.54</c:v>
                </c:pt>
                <c:pt idx="5458">
                  <c:v>895.00099999999998</c:v>
                </c:pt>
                <c:pt idx="5459">
                  <c:v>894.67899999999997</c:v>
                </c:pt>
                <c:pt idx="5460">
                  <c:v>894.05600000000004</c:v>
                </c:pt>
                <c:pt idx="5461">
                  <c:v>893.58699999999999</c:v>
                </c:pt>
                <c:pt idx="5462">
                  <c:v>893.01300000000003</c:v>
                </c:pt>
                <c:pt idx="5463">
                  <c:v>892.654</c:v>
                </c:pt>
                <c:pt idx="5464">
                  <c:v>890.99</c:v>
                </c:pt>
                <c:pt idx="5465">
                  <c:v>890.39599999999996</c:v>
                </c:pt>
                <c:pt idx="5466">
                  <c:v>889.81100000000004</c:v>
                </c:pt>
                <c:pt idx="5467">
                  <c:v>889.87099999999998</c:v>
                </c:pt>
                <c:pt idx="5468">
                  <c:v>888.995</c:v>
                </c:pt>
                <c:pt idx="5469">
                  <c:v>888.39400000000001</c:v>
                </c:pt>
                <c:pt idx="5470">
                  <c:v>887.99599999999998</c:v>
                </c:pt>
                <c:pt idx="5471">
                  <c:v>888.197</c:v>
                </c:pt>
                <c:pt idx="5472">
                  <c:v>887.71699999999998</c:v>
                </c:pt>
                <c:pt idx="5473">
                  <c:v>887.01300000000003</c:v>
                </c:pt>
                <c:pt idx="5474">
                  <c:v>887.06500000000005</c:v>
                </c:pt>
                <c:pt idx="5475">
                  <c:v>886.44600000000003</c:v>
                </c:pt>
                <c:pt idx="5476">
                  <c:v>885.98199999999997</c:v>
                </c:pt>
                <c:pt idx="5477">
                  <c:v>885.42499999999995</c:v>
                </c:pt>
                <c:pt idx="5478">
                  <c:v>884.81200000000001</c:v>
                </c:pt>
                <c:pt idx="5479">
                  <c:v>884.84199999999998</c:v>
                </c:pt>
                <c:pt idx="5480">
                  <c:v>482.42500000000001</c:v>
                </c:pt>
                <c:pt idx="5481">
                  <c:v>481.51900000000001</c:v>
                </c:pt>
                <c:pt idx="5482">
                  <c:v>483.82299999999998</c:v>
                </c:pt>
                <c:pt idx="5483">
                  <c:v>484.32</c:v>
                </c:pt>
                <c:pt idx="5484">
                  <c:v>485.09699999999998</c:v>
                </c:pt>
                <c:pt idx="5485">
                  <c:v>485.01600000000002</c:v>
                </c:pt>
                <c:pt idx="5486">
                  <c:v>485.28399999999999</c:v>
                </c:pt>
                <c:pt idx="5487">
                  <c:v>485.72199999999998</c:v>
                </c:pt>
                <c:pt idx="5488">
                  <c:v>486.02600000000001</c:v>
                </c:pt>
                <c:pt idx="5489">
                  <c:v>485.60300000000001</c:v>
                </c:pt>
                <c:pt idx="5490">
                  <c:v>485.745</c:v>
                </c:pt>
                <c:pt idx="5491">
                  <c:v>486.63299999999998</c:v>
                </c:pt>
                <c:pt idx="5492">
                  <c:v>501.49799999999999</c:v>
                </c:pt>
                <c:pt idx="5493">
                  <c:v>511.09399999999999</c:v>
                </c:pt>
                <c:pt idx="5494">
                  <c:v>511.274</c:v>
                </c:pt>
                <c:pt idx="5495">
                  <c:v>511.13499999999999</c:v>
                </c:pt>
                <c:pt idx="5496">
                  <c:v>511.255</c:v>
                </c:pt>
                <c:pt idx="5497">
                  <c:v>511.71699999999998</c:v>
                </c:pt>
                <c:pt idx="5498">
                  <c:v>511.96</c:v>
                </c:pt>
                <c:pt idx="5499">
                  <c:v>512.03800000000001</c:v>
                </c:pt>
                <c:pt idx="5500">
                  <c:v>511.863</c:v>
                </c:pt>
                <c:pt idx="5501">
                  <c:v>511.786</c:v>
                </c:pt>
                <c:pt idx="5502">
                  <c:v>511.76299999999998</c:v>
                </c:pt>
                <c:pt idx="5503">
                  <c:v>511.721</c:v>
                </c:pt>
                <c:pt idx="5504">
                  <c:v>511.74400000000003</c:v>
                </c:pt>
                <c:pt idx="5505">
                  <c:v>511.77499999999998</c:v>
                </c:pt>
                <c:pt idx="5506">
                  <c:v>511.80399999999997</c:v>
                </c:pt>
                <c:pt idx="5507">
                  <c:v>511.83699999999999</c:v>
                </c:pt>
                <c:pt idx="5508">
                  <c:v>512.03700000000003</c:v>
                </c:pt>
                <c:pt idx="5509">
                  <c:v>512.10500000000002</c:v>
                </c:pt>
                <c:pt idx="5510">
                  <c:v>512.14800000000002</c:v>
                </c:pt>
                <c:pt idx="5511">
                  <c:v>512.20000000000005</c:v>
                </c:pt>
                <c:pt idx="5512">
                  <c:v>512.16200000000003</c:v>
                </c:pt>
                <c:pt idx="5513">
                  <c:v>512.22299999999996</c:v>
                </c:pt>
                <c:pt idx="5514">
                  <c:v>512.26900000000001</c:v>
                </c:pt>
                <c:pt idx="5515">
                  <c:v>512.31200000000001</c:v>
                </c:pt>
                <c:pt idx="5516">
                  <c:v>511.99799999999999</c:v>
                </c:pt>
                <c:pt idx="5517">
                  <c:v>511.71499999999997</c:v>
                </c:pt>
                <c:pt idx="5518">
                  <c:v>511.39100000000002</c:v>
                </c:pt>
                <c:pt idx="5519">
                  <c:v>511.09</c:v>
                </c:pt>
                <c:pt idx="5520">
                  <c:v>510.80200000000002</c:v>
                </c:pt>
                <c:pt idx="5521">
                  <c:v>510.51400000000001</c:v>
                </c:pt>
                <c:pt idx="5522">
                  <c:v>510.28199999999998</c:v>
                </c:pt>
                <c:pt idx="5523">
                  <c:v>510.005</c:v>
                </c:pt>
                <c:pt idx="5524">
                  <c:v>509.94299999999998</c:v>
                </c:pt>
                <c:pt idx="5525">
                  <c:v>509.77199999999999</c:v>
                </c:pt>
                <c:pt idx="5526">
                  <c:v>509.55900000000003</c:v>
                </c:pt>
                <c:pt idx="5527">
                  <c:v>509.22800000000001</c:v>
                </c:pt>
                <c:pt idx="5528">
                  <c:v>509.03</c:v>
                </c:pt>
                <c:pt idx="5529">
                  <c:v>508.82799999999997</c:v>
                </c:pt>
                <c:pt idx="5530">
                  <c:v>508.62799999999999</c:v>
                </c:pt>
                <c:pt idx="5531">
                  <c:v>508.36399999999998</c:v>
                </c:pt>
                <c:pt idx="5532">
                  <c:v>508.13</c:v>
                </c:pt>
                <c:pt idx="5533">
                  <c:v>507.92</c:v>
                </c:pt>
                <c:pt idx="5534">
                  <c:v>507.779</c:v>
                </c:pt>
                <c:pt idx="5535">
                  <c:v>507.69299999999998</c:v>
                </c:pt>
                <c:pt idx="5536">
                  <c:v>507.63499999999999</c:v>
                </c:pt>
                <c:pt idx="5537">
                  <c:v>507.51600000000002</c:v>
                </c:pt>
                <c:pt idx="5538">
                  <c:v>507.536</c:v>
                </c:pt>
                <c:pt idx="5539">
                  <c:v>507.42500000000001</c:v>
                </c:pt>
                <c:pt idx="5540">
                  <c:v>507.27499999999998</c:v>
                </c:pt>
                <c:pt idx="5541">
                  <c:v>507.17599999999999</c:v>
                </c:pt>
                <c:pt idx="5542">
                  <c:v>507.13900000000001</c:v>
                </c:pt>
                <c:pt idx="5543">
                  <c:v>507.28399999999999</c:v>
                </c:pt>
                <c:pt idx="5544">
                  <c:v>507.26499999999999</c:v>
                </c:pt>
                <c:pt idx="5545">
                  <c:v>507.28699999999998</c:v>
                </c:pt>
                <c:pt idx="5546">
                  <c:v>507.245</c:v>
                </c:pt>
                <c:pt idx="5547">
                  <c:v>507.23099999999999</c:v>
                </c:pt>
                <c:pt idx="5548">
                  <c:v>507.22899999999998</c:v>
                </c:pt>
                <c:pt idx="5549">
                  <c:v>507.25200000000001</c:v>
                </c:pt>
                <c:pt idx="5550">
                  <c:v>507.27499999999998</c:v>
                </c:pt>
                <c:pt idx="5551">
                  <c:v>507.22300000000001</c:v>
                </c:pt>
                <c:pt idx="5552">
                  <c:v>507.20600000000002</c:v>
                </c:pt>
                <c:pt idx="5553">
                  <c:v>506.892</c:v>
                </c:pt>
                <c:pt idx="5554">
                  <c:v>506.822</c:v>
                </c:pt>
                <c:pt idx="5555">
                  <c:v>507.23500000000001</c:v>
                </c:pt>
                <c:pt idx="5556">
                  <c:v>507.34300000000002</c:v>
                </c:pt>
                <c:pt idx="5557">
                  <c:v>507.35399999999998</c:v>
                </c:pt>
                <c:pt idx="5558">
                  <c:v>507.38799999999998</c:v>
                </c:pt>
                <c:pt idx="5559">
                  <c:v>507.46300000000002</c:v>
                </c:pt>
                <c:pt idx="5560">
                  <c:v>507.45600000000002</c:v>
                </c:pt>
                <c:pt idx="5561">
                  <c:v>507.36900000000003</c:v>
                </c:pt>
                <c:pt idx="5562">
                  <c:v>507.22800000000001</c:v>
                </c:pt>
                <c:pt idx="5563">
                  <c:v>507.17700000000002</c:v>
                </c:pt>
                <c:pt idx="5564">
                  <c:v>507.20299999999997</c:v>
                </c:pt>
                <c:pt idx="5565">
                  <c:v>507.16699999999997</c:v>
                </c:pt>
                <c:pt idx="5566">
                  <c:v>507.21800000000002</c:v>
                </c:pt>
                <c:pt idx="5567">
                  <c:v>507.32</c:v>
                </c:pt>
                <c:pt idx="5568">
                  <c:v>256.56900000000002</c:v>
                </c:pt>
                <c:pt idx="5569">
                  <c:v>171.809</c:v>
                </c:pt>
                <c:pt idx="5570">
                  <c:v>157.53899999999999</c:v>
                </c:pt>
                <c:pt idx="5571">
                  <c:v>148.494</c:v>
                </c:pt>
                <c:pt idx="5572">
                  <c:v>141.875</c:v>
                </c:pt>
                <c:pt idx="5573">
                  <c:v>136.52799999999999</c:v>
                </c:pt>
                <c:pt idx="5574">
                  <c:v>132.40700000000001</c:v>
                </c:pt>
                <c:pt idx="5575">
                  <c:v>128.73599999999999</c:v>
                </c:pt>
                <c:pt idx="5576">
                  <c:v>125.544</c:v>
                </c:pt>
                <c:pt idx="5577">
                  <c:v>122.771</c:v>
                </c:pt>
                <c:pt idx="5578">
                  <c:v>120.22</c:v>
                </c:pt>
                <c:pt idx="5579">
                  <c:v>117.18899999999999</c:v>
                </c:pt>
                <c:pt idx="5580">
                  <c:v>96.184600000000003</c:v>
                </c:pt>
                <c:pt idx="5581">
                  <c:v>95.084299999999999</c:v>
                </c:pt>
                <c:pt idx="5582">
                  <c:v>86.564400000000006</c:v>
                </c:pt>
                <c:pt idx="5583">
                  <c:v>89.180199999999999</c:v>
                </c:pt>
                <c:pt idx="5584">
                  <c:v>91.243399999999994</c:v>
                </c:pt>
                <c:pt idx="5585">
                  <c:v>96.421400000000006</c:v>
                </c:pt>
                <c:pt idx="5586">
                  <c:v>96.027299999999997</c:v>
                </c:pt>
                <c:pt idx="5587">
                  <c:v>96.321600000000004</c:v>
                </c:pt>
                <c:pt idx="5588">
                  <c:v>96.387500000000003</c:v>
                </c:pt>
                <c:pt idx="5589">
                  <c:v>96.129300000000001</c:v>
                </c:pt>
                <c:pt idx="5590">
                  <c:v>96.283500000000004</c:v>
                </c:pt>
                <c:pt idx="5591">
                  <c:v>96.208600000000004</c:v>
                </c:pt>
                <c:pt idx="5592">
                  <c:v>95.5321</c:v>
                </c:pt>
                <c:pt idx="5593">
                  <c:v>96.108400000000003</c:v>
                </c:pt>
                <c:pt idx="5594">
                  <c:v>95.5976</c:v>
                </c:pt>
                <c:pt idx="5595">
                  <c:v>96.769099999999995</c:v>
                </c:pt>
                <c:pt idx="5596">
                  <c:v>96.411199999999994</c:v>
                </c:pt>
                <c:pt idx="5597">
                  <c:v>95.850300000000004</c:v>
                </c:pt>
                <c:pt idx="5598">
                  <c:v>95.408299999999997</c:v>
                </c:pt>
                <c:pt idx="5599">
                  <c:v>95.680199999999999</c:v>
                </c:pt>
                <c:pt idx="5600">
                  <c:v>95.4696</c:v>
                </c:pt>
                <c:pt idx="5601">
                  <c:v>95.251400000000004</c:v>
                </c:pt>
                <c:pt idx="5602">
                  <c:v>95.266000000000005</c:v>
                </c:pt>
                <c:pt idx="5603">
                  <c:v>94.943399999999997</c:v>
                </c:pt>
                <c:pt idx="5604">
                  <c:v>95.882800000000003</c:v>
                </c:pt>
                <c:pt idx="5605">
                  <c:v>95.701800000000006</c:v>
                </c:pt>
                <c:pt idx="5606">
                  <c:v>95.386300000000006</c:v>
                </c:pt>
                <c:pt idx="5607">
                  <c:v>95.429299999999998</c:v>
                </c:pt>
                <c:pt idx="5608">
                  <c:v>93.963499999999996</c:v>
                </c:pt>
                <c:pt idx="5609">
                  <c:v>93.937799999999996</c:v>
                </c:pt>
                <c:pt idx="5610">
                  <c:v>93.464600000000004</c:v>
                </c:pt>
                <c:pt idx="5611">
                  <c:v>93.264300000000006</c:v>
                </c:pt>
                <c:pt idx="5612">
                  <c:v>94.182699999999997</c:v>
                </c:pt>
                <c:pt idx="5613">
                  <c:v>93.793999999999997</c:v>
                </c:pt>
                <c:pt idx="5614">
                  <c:v>93.790700000000001</c:v>
                </c:pt>
                <c:pt idx="5615">
                  <c:v>92.567300000000003</c:v>
                </c:pt>
                <c:pt idx="5616">
                  <c:v>91.357299999999995</c:v>
                </c:pt>
                <c:pt idx="5617">
                  <c:v>91.035300000000007</c:v>
                </c:pt>
                <c:pt idx="5618">
                  <c:v>91.149299999999997</c:v>
                </c:pt>
                <c:pt idx="5619">
                  <c:v>90.894900000000007</c:v>
                </c:pt>
                <c:pt idx="5620">
                  <c:v>91.7376</c:v>
                </c:pt>
                <c:pt idx="5621">
                  <c:v>91.580699999999993</c:v>
                </c:pt>
                <c:pt idx="5622">
                  <c:v>91.498699999999999</c:v>
                </c:pt>
                <c:pt idx="5623">
                  <c:v>92.327100000000002</c:v>
                </c:pt>
                <c:pt idx="5624">
                  <c:v>92.157899999999998</c:v>
                </c:pt>
                <c:pt idx="5625">
                  <c:v>92.966499999999996</c:v>
                </c:pt>
                <c:pt idx="5626">
                  <c:v>92.873400000000004</c:v>
                </c:pt>
                <c:pt idx="5627">
                  <c:v>92.419600000000003</c:v>
                </c:pt>
                <c:pt idx="5628">
                  <c:v>92.093400000000003</c:v>
                </c:pt>
                <c:pt idx="5629">
                  <c:v>92.015600000000006</c:v>
                </c:pt>
                <c:pt idx="5630">
                  <c:v>91.867699999999999</c:v>
                </c:pt>
                <c:pt idx="5631">
                  <c:v>91.677899999999994</c:v>
                </c:pt>
                <c:pt idx="5632">
                  <c:v>91.208600000000004</c:v>
                </c:pt>
                <c:pt idx="5633">
                  <c:v>91.058000000000007</c:v>
                </c:pt>
                <c:pt idx="5634">
                  <c:v>90.687299999999993</c:v>
                </c:pt>
                <c:pt idx="5635">
                  <c:v>89.569000000000003</c:v>
                </c:pt>
                <c:pt idx="5636">
                  <c:v>89.143199999999993</c:v>
                </c:pt>
                <c:pt idx="5637">
                  <c:v>88.884299999999996</c:v>
                </c:pt>
                <c:pt idx="5638">
                  <c:v>88.620099999999994</c:v>
                </c:pt>
                <c:pt idx="5639">
                  <c:v>88.195599999999999</c:v>
                </c:pt>
                <c:pt idx="5640">
                  <c:v>87.790999999999997</c:v>
                </c:pt>
                <c:pt idx="5641">
                  <c:v>87.61</c:v>
                </c:pt>
                <c:pt idx="5642">
                  <c:v>86.584800000000001</c:v>
                </c:pt>
                <c:pt idx="5643">
                  <c:v>86.332300000000004</c:v>
                </c:pt>
                <c:pt idx="5644">
                  <c:v>86.078199999999995</c:v>
                </c:pt>
                <c:pt idx="5645">
                  <c:v>85.923199999999994</c:v>
                </c:pt>
                <c:pt idx="5646">
                  <c:v>85.702200000000005</c:v>
                </c:pt>
                <c:pt idx="5647">
                  <c:v>85.5411</c:v>
                </c:pt>
                <c:pt idx="5648">
                  <c:v>84.572199999999995</c:v>
                </c:pt>
                <c:pt idx="5649">
                  <c:v>84.568399999999997</c:v>
                </c:pt>
                <c:pt idx="5650">
                  <c:v>84.4191</c:v>
                </c:pt>
                <c:pt idx="5651">
                  <c:v>84.453199999999995</c:v>
                </c:pt>
                <c:pt idx="5652">
                  <c:v>84.297799999999995</c:v>
                </c:pt>
                <c:pt idx="5653">
                  <c:v>84.263099999999994</c:v>
                </c:pt>
                <c:pt idx="5654">
                  <c:v>84.289100000000005</c:v>
                </c:pt>
                <c:pt idx="5655">
                  <c:v>85.231099999999998</c:v>
                </c:pt>
                <c:pt idx="5656">
                  <c:v>85.334100000000007</c:v>
                </c:pt>
                <c:pt idx="5657">
                  <c:v>85.644800000000004</c:v>
                </c:pt>
                <c:pt idx="5658">
                  <c:v>85.978300000000004</c:v>
                </c:pt>
                <c:pt idx="5659">
                  <c:v>86.5428</c:v>
                </c:pt>
                <c:pt idx="5660">
                  <c:v>440.584</c:v>
                </c:pt>
                <c:pt idx="5661">
                  <c:v>530.88800000000003</c:v>
                </c:pt>
                <c:pt idx="5662">
                  <c:v>531.15</c:v>
                </c:pt>
                <c:pt idx="5663">
                  <c:v>529.31299999999999</c:v>
                </c:pt>
                <c:pt idx="5664">
                  <c:v>532.64200000000005</c:v>
                </c:pt>
                <c:pt idx="5665">
                  <c:v>536.51300000000003</c:v>
                </c:pt>
                <c:pt idx="5666">
                  <c:v>538.33900000000006</c:v>
                </c:pt>
                <c:pt idx="5667">
                  <c:v>537.74400000000003</c:v>
                </c:pt>
                <c:pt idx="5668">
                  <c:v>537.53499999999997</c:v>
                </c:pt>
                <c:pt idx="5669">
                  <c:v>536.93899999999996</c:v>
                </c:pt>
                <c:pt idx="5670">
                  <c:v>536.14</c:v>
                </c:pt>
                <c:pt idx="5671">
                  <c:v>535.577</c:v>
                </c:pt>
                <c:pt idx="5672">
                  <c:v>512.26900000000001</c:v>
                </c:pt>
                <c:pt idx="5673">
                  <c:v>504.29199999999997</c:v>
                </c:pt>
                <c:pt idx="5674">
                  <c:v>507.8</c:v>
                </c:pt>
                <c:pt idx="5675">
                  <c:v>510.49799999999999</c:v>
                </c:pt>
                <c:pt idx="5676">
                  <c:v>511.41</c:v>
                </c:pt>
                <c:pt idx="5677">
                  <c:v>511.38799999999998</c:v>
                </c:pt>
                <c:pt idx="5678">
                  <c:v>511.07799999999997</c:v>
                </c:pt>
                <c:pt idx="5679">
                  <c:v>510.56</c:v>
                </c:pt>
                <c:pt idx="5680">
                  <c:v>510.25</c:v>
                </c:pt>
                <c:pt idx="5681">
                  <c:v>510.22300000000001</c:v>
                </c:pt>
                <c:pt idx="5682">
                  <c:v>510.262</c:v>
                </c:pt>
                <c:pt idx="5683">
                  <c:v>510.30799999999999</c:v>
                </c:pt>
                <c:pt idx="5684">
                  <c:v>510.38400000000001</c:v>
                </c:pt>
                <c:pt idx="5685">
                  <c:v>510.55599999999998</c:v>
                </c:pt>
                <c:pt idx="5686">
                  <c:v>510.63400000000001</c:v>
                </c:pt>
                <c:pt idx="5687">
                  <c:v>510.43</c:v>
                </c:pt>
                <c:pt idx="5688">
                  <c:v>510.37299999999999</c:v>
                </c:pt>
                <c:pt idx="5689">
                  <c:v>510.267</c:v>
                </c:pt>
                <c:pt idx="5690">
                  <c:v>510.17899999999997</c:v>
                </c:pt>
                <c:pt idx="5691">
                  <c:v>510.39100000000002</c:v>
                </c:pt>
                <c:pt idx="5692">
                  <c:v>510.19200000000001</c:v>
                </c:pt>
                <c:pt idx="5693">
                  <c:v>509.97699999999998</c:v>
                </c:pt>
                <c:pt idx="5694">
                  <c:v>509.81900000000002</c:v>
                </c:pt>
                <c:pt idx="5695">
                  <c:v>509.697</c:v>
                </c:pt>
                <c:pt idx="5696">
                  <c:v>509.85700000000003</c:v>
                </c:pt>
                <c:pt idx="5697">
                  <c:v>509.61500000000001</c:v>
                </c:pt>
                <c:pt idx="5698">
                  <c:v>509.363</c:v>
                </c:pt>
                <c:pt idx="5699">
                  <c:v>509.05</c:v>
                </c:pt>
                <c:pt idx="5700">
                  <c:v>508.745</c:v>
                </c:pt>
                <c:pt idx="5701">
                  <c:v>508.863</c:v>
                </c:pt>
                <c:pt idx="5702">
                  <c:v>508.55099999999999</c:v>
                </c:pt>
                <c:pt idx="5703">
                  <c:v>508.387</c:v>
                </c:pt>
                <c:pt idx="5704">
                  <c:v>508.19099999999997</c:v>
                </c:pt>
                <c:pt idx="5705">
                  <c:v>508.00799999999998</c:v>
                </c:pt>
                <c:pt idx="5706">
                  <c:v>508.07799999999997</c:v>
                </c:pt>
                <c:pt idx="5707">
                  <c:v>507.97</c:v>
                </c:pt>
                <c:pt idx="5708">
                  <c:v>507.86900000000003</c:v>
                </c:pt>
                <c:pt idx="5709">
                  <c:v>507.71300000000002</c:v>
                </c:pt>
                <c:pt idx="5710">
                  <c:v>507.49099999999999</c:v>
                </c:pt>
                <c:pt idx="5711">
                  <c:v>507.35599999999999</c:v>
                </c:pt>
                <c:pt idx="5712">
                  <c:v>507.18</c:v>
                </c:pt>
                <c:pt idx="5713">
                  <c:v>506.90300000000002</c:v>
                </c:pt>
                <c:pt idx="5714">
                  <c:v>506.411</c:v>
                </c:pt>
                <c:pt idx="5715">
                  <c:v>506.24200000000002</c:v>
                </c:pt>
                <c:pt idx="5716">
                  <c:v>506.36799999999999</c:v>
                </c:pt>
                <c:pt idx="5717">
                  <c:v>506.036</c:v>
                </c:pt>
                <c:pt idx="5718">
                  <c:v>505.65699999999998</c:v>
                </c:pt>
                <c:pt idx="5719">
                  <c:v>505.375</c:v>
                </c:pt>
                <c:pt idx="5720">
                  <c:v>504.78300000000002</c:v>
                </c:pt>
                <c:pt idx="5721">
                  <c:v>504.44299999999998</c:v>
                </c:pt>
                <c:pt idx="5722">
                  <c:v>504.25700000000001</c:v>
                </c:pt>
                <c:pt idx="5723">
                  <c:v>504.00099999999998</c:v>
                </c:pt>
                <c:pt idx="5724">
                  <c:v>503.84500000000003</c:v>
                </c:pt>
                <c:pt idx="5725">
                  <c:v>503.68099999999998</c:v>
                </c:pt>
                <c:pt idx="5726">
                  <c:v>503.51100000000002</c:v>
                </c:pt>
                <c:pt idx="5727">
                  <c:v>503.34699999999998</c:v>
                </c:pt>
                <c:pt idx="5728">
                  <c:v>503.23599999999999</c:v>
                </c:pt>
                <c:pt idx="5729">
                  <c:v>503.12900000000002</c:v>
                </c:pt>
                <c:pt idx="5730">
                  <c:v>503.01900000000001</c:v>
                </c:pt>
                <c:pt idx="5731">
                  <c:v>503.02800000000002</c:v>
                </c:pt>
                <c:pt idx="5732">
                  <c:v>503.05799999999999</c:v>
                </c:pt>
                <c:pt idx="5733">
                  <c:v>503.03100000000001</c:v>
                </c:pt>
                <c:pt idx="5734">
                  <c:v>502.94799999999998</c:v>
                </c:pt>
                <c:pt idx="5735">
                  <c:v>502.96800000000002</c:v>
                </c:pt>
                <c:pt idx="5736">
                  <c:v>503.04500000000002</c:v>
                </c:pt>
                <c:pt idx="5737">
                  <c:v>502.82499999999999</c:v>
                </c:pt>
                <c:pt idx="5738">
                  <c:v>502.81</c:v>
                </c:pt>
                <c:pt idx="5739">
                  <c:v>502.83199999999999</c:v>
                </c:pt>
                <c:pt idx="5740">
                  <c:v>502.65800000000002</c:v>
                </c:pt>
                <c:pt idx="5741">
                  <c:v>502.82299999999998</c:v>
                </c:pt>
                <c:pt idx="5742">
                  <c:v>502.70100000000002</c:v>
                </c:pt>
                <c:pt idx="5743">
                  <c:v>502.80599999999998</c:v>
                </c:pt>
                <c:pt idx="5744">
                  <c:v>502.73</c:v>
                </c:pt>
                <c:pt idx="5745">
                  <c:v>502.935</c:v>
                </c:pt>
                <c:pt idx="5746">
                  <c:v>503.363</c:v>
                </c:pt>
                <c:pt idx="5747">
                  <c:v>503.63799999999998</c:v>
                </c:pt>
                <c:pt idx="5748">
                  <c:v>503.93400000000003</c:v>
                </c:pt>
                <c:pt idx="5749">
                  <c:v>504.666</c:v>
                </c:pt>
                <c:pt idx="5750">
                  <c:v>991.66200000000003</c:v>
                </c:pt>
                <c:pt idx="5751">
                  <c:v>1000.28</c:v>
                </c:pt>
                <c:pt idx="5752">
                  <c:v>1003.19</c:v>
                </c:pt>
                <c:pt idx="5753">
                  <c:v>1000.03</c:v>
                </c:pt>
                <c:pt idx="5754">
                  <c:v>1002.65</c:v>
                </c:pt>
                <c:pt idx="5755">
                  <c:v>999.93200000000002</c:v>
                </c:pt>
                <c:pt idx="5756">
                  <c:v>1000.83</c:v>
                </c:pt>
                <c:pt idx="5757">
                  <c:v>997.97799999999995</c:v>
                </c:pt>
                <c:pt idx="5758">
                  <c:v>1002.23</c:v>
                </c:pt>
                <c:pt idx="5759">
                  <c:v>1006.51</c:v>
                </c:pt>
                <c:pt idx="5760">
                  <c:v>1015.88</c:v>
                </c:pt>
                <c:pt idx="5761">
                  <c:v>1016.44</c:v>
                </c:pt>
                <c:pt idx="5762">
                  <c:v>1027.08</c:v>
                </c:pt>
                <c:pt idx="5763">
                  <c:v>1034.76</c:v>
                </c:pt>
                <c:pt idx="5764">
                  <c:v>1042.02</c:v>
                </c:pt>
                <c:pt idx="5765">
                  <c:v>1065.22</c:v>
                </c:pt>
                <c:pt idx="5766">
                  <c:v>1060.92</c:v>
                </c:pt>
                <c:pt idx="5767">
                  <c:v>1060.05</c:v>
                </c:pt>
                <c:pt idx="5768">
                  <c:v>1054.51</c:v>
                </c:pt>
                <c:pt idx="5769">
                  <c:v>1049.5899999999999</c:v>
                </c:pt>
                <c:pt idx="5770">
                  <c:v>1042.8499999999999</c:v>
                </c:pt>
                <c:pt idx="5771">
                  <c:v>1037.22</c:v>
                </c:pt>
                <c:pt idx="5772">
                  <c:v>1033.97</c:v>
                </c:pt>
                <c:pt idx="5773">
                  <c:v>1033.1400000000001</c:v>
                </c:pt>
                <c:pt idx="5774">
                  <c:v>1031.54</c:v>
                </c:pt>
                <c:pt idx="5775">
                  <c:v>1032.08</c:v>
                </c:pt>
                <c:pt idx="5776">
                  <c:v>1029.96</c:v>
                </c:pt>
                <c:pt idx="5777">
                  <c:v>1022.56</c:v>
                </c:pt>
                <c:pt idx="5778">
                  <c:v>1027.03</c:v>
                </c:pt>
                <c:pt idx="5779">
                  <c:v>1026.3900000000001</c:v>
                </c:pt>
                <c:pt idx="5780">
                  <c:v>1026.6600000000001</c:v>
                </c:pt>
                <c:pt idx="5781">
                  <c:v>1025.3</c:v>
                </c:pt>
                <c:pt idx="5782">
                  <c:v>1024.69</c:v>
                </c:pt>
                <c:pt idx="5783">
                  <c:v>1022.95</c:v>
                </c:pt>
                <c:pt idx="5784">
                  <c:v>1022.06</c:v>
                </c:pt>
                <c:pt idx="5785">
                  <c:v>1016.14</c:v>
                </c:pt>
                <c:pt idx="5786">
                  <c:v>1015.36</c:v>
                </c:pt>
                <c:pt idx="5787">
                  <c:v>1014.15</c:v>
                </c:pt>
                <c:pt idx="5788">
                  <c:v>1012.07</c:v>
                </c:pt>
                <c:pt idx="5789">
                  <c:v>1010.5</c:v>
                </c:pt>
                <c:pt idx="5790">
                  <c:v>1009.97</c:v>
                </c:pt>
                <c:pt idx="5791">
                  <c:v>1007.95</c:v>
                </c:pt>
                <c:pt idx="5792">
                  <c:v>1006.01</c:v>
                </c:pt>
                <c:pt idx="5793">
                  <c:v>923.88400000000001</c:v>
                </c:pt>
                <c:pt idx="5794">
                  <c:v>922.28700000000003</c:v>
                </c:pt>
                <c:pt idx="5795">
                  <c:v>956.98699999999997</c:v>
                </c:pt>
                <c:pt idx="5796">
                  <c:v>967.471</c:v>
                </c:pt>
                <c:pt idx="5797">
                  <c:v>976.67100000000005</c:v>
                </c:pt>
                <c:pt idx="5798">
                  <c:v>983.31399999999996</c:v>
                </c:pt>
                <c:pt idx="5799">
                  <c:v>985.40700000000004</c:v>
                </c:pt>
                <c:pt idx="5800">
                  <c:v>988.36699999999996</c:v>
                </c:pt>
                <c:pt idx="5801">
                  <c:v>990.68799999999999</c:v>
                </c:pt>
                <c:pt idx="5802">
                  <c:v>988.22299999999996</c:v>
                </c:pt>
                <c:pt idx="5803">
                  <c:v>989.07899999999995</c:v>
                </c:pt>
                <c:pt idx="5804">
                  <c:v>992.57799999999997</c:v>
                </c:pt>
                <c:pt idx="5805">
                  <c:v>993.29100000000005</c:v>
                </c:pt>
                <c:pt idx="5806">
                  <c:v>991.37300000000005</c:v>
                </c:pt>
                <c:pt idx="5807">
                  <c:v>990.41099999999994</c:v>
                </c:pt>
                <c:pt idx="5808">
                  <c:v>989.62300000000005</c:v>
                </c:pt>
                <c:pt idx="5809">
                  <c:v>990.27700000000004</c:v>
                </c:pt>
                <c:pt idx="5810">
                  <c:v>984.71199999999999</c:v>
                </c:pt>
                <c:pt idx="5811">
                  <c:v>986.846</c:v>
                </c:pt>
                <c:pt idx="5812">
                  <c:v>985.99099999999999</c:v>
                </c:pt>
                <c:pt idx="5813">
                  <c:v>986.14099999999996</c:v>
                </c:pt>
                <c:pt idx="5814">
                  <c:v>983.375</c:v>
                </c:pt>
                <c:pt idx="5815">
                  <c:v>982.09199999999998</c:v>
                </c:pt>
                <c:pt idx="5816">
                  <c:v>979.96400000000006</c:v>
                </c:pt>
                <c:pt idx="5817">
                  <c:v>977.63800000000003</c:v>
                </c:pt>
                <c:pt idx="5818">
                  <c:v>976.53899999999999</c:v>
                </c:pt>
                <c:pt idx="5819">
                  <c:v>972.26099999999997</c:v>
                </c:pt>
                <c:pt idx="5820">
                  <c:v>969.81100000000004</c:v>
                </c:pt>
                <c:pt idx="5821">
                  <c:v>967.79700000000003</c:v>
                </c:pt>
                <c:pt idx="5822">
                  <c:v>963.91600000000005</c:v>
                </c:pt>
                <c:pt idx="5823">
                  <c:v>842.57</c:v>
                </c:pt>
                <c:pt idx="5824">
                  <c:v>929.303</c:v>
                </c:pt>
                <c:pt idx="5825">
                  <c:v>935.65499999999997</c:v>
                </c:pt>
                <c:pt idx="5826">
                  <c:v>940.06200000000001</c:v>
                </c:pt>
                <c:pt idx="5827">
                  <c:v>937.97199999999998</c:v>
                </c:pt>
                <c:pt idx="5828">
                  <c:v>936.601</c:v>
                </c:pt>
                <c:pt idx="5829">
                  <c:v>934.09100000000001</c:v>
                </c:pt>
                <c:pt idx="5830">
                  <c:v>930.90499999999997</c:v>
                </c:pt>
                <c:pt idx="5831">
                  <c:v>929.50099999999998</c:v>
                </c:pt>
                <c:pt idx="5832">
                  <c:v>929.10400000000004</c:v>
                </c:pt>
                <c:pt idx="5833">
                  <c:v>928.17399999999998</c:v>
                </c:pt>
                <c:pt idx="5834">
                  <c:v>926.96</c:v>
                </c:pt>
                <c:pt idx="5835">
                  <c:v>922.98900000000003</c:v>
                </c:pt>
                <c:pt idx="5836">
                  <c:v>920.89499999999998</c:v>
                </c:pt>
                <c:pt idx="5837">
                  <c:v>919.79700000000003</c:v>
                </c:pt>
                <c:pt idx="5838">
                  <c:v>918.68100000000004</c:v>
                </c:pt>
                <c:pt idx="5839">
                  <c:v>917.07799999999997</c:v>
                </c:pt>
                <c:pt idx="5840">
                  <c:v>916.56</c:v>
                </c:pt>
                <c:pt idx="5841">
                  <c:v>941.49800000000005</c:v>
                </c:pt>
                <c:pt idx="5842">
                  <c:v>931.08</c:v>
                </c:pt>
                <c:pt idx="5843">
                  <c:v>926.16099999999994</c:v>
                </c:pt>
                <c:pt idx="5844">
                  <c:v>921.48299999999995</c:v>
                </c:pt>
                <c:pt idx="5845">
                  <c:v>918.21299999999997</c:v>
                </c:pt>
                <c:pt idx="5846">
                  <c:v>918.18899999999996</c:v>
                </c:pt>
                <c:pt idx="5847">
                  <c:v>912.68499999999995</c:v>
                </c:pt>
                <c:pt idx="5848">
                  <c:v>910.798</c:v>
                </c:pt>
                <c:pt idx="5849">
                  <c:v>909.50300000000004</c:v>
                </c:pt>
                <c:pt idx="5850">
                  <c:v>909.29300000000001</c:v>
                </c:pt>
                <c:pt idx="5851">
                  <c:v>908.01</c:v>
                </c:pt>
                <c:pt idx="5852">
                  <c:v>904.298</c:v>
                </c:pt>
                <c:pt idx="5853">
                  <c:v>934.5</c:v>
                </c:pt>
                <c:pt idx="5854">
                  <c:v>922.40899999999999</c:v>
                </c:pt>
                <c:pt idx="5855">
                  <c:v>904.96500000000003</c:v>
                </c:pt>
                <c:pt idx="5856">
                  <c:v>900.04</c:v>
                </c:pt>
                <c:pt idx="5857">
                  <c:v>893.94100000000003</c:v>
                </c:pt>
                <c:pt idx="5858">
                  <c:v>894.98199999999997</c:v>
                </c:pt>
                <c:pt idx="5859">
                  <c:v>0</c:v>
                </c:pt>
                <c:pt idx="5860">
                  <c:v>894.10199999999998</c:v>
                </c:pt>
                <c:pt idx="5861">
                  <c:v>892.28200000000004</c:v>
                </c:pt>
                <c:pt idx="5862">
                  <c:v>892.28099999999995</c:v>
                </c:pt>
                <c:pt idx="5863">
                  <c:v>894.25199999999995</c:v>
                </c:pt>
                <c:pt idx="5864">
                  <c:v>894.08100000000002</c:v>
                </c:pt>
                <c:pt idx="5865">
                  <c:v>893.39099999999996</c:v>
                </c:pt>
                <c:pt idx="5866">
                  <c:v>893.14099999999996</c:v>
                </c:pt>
                <c:pt idx="5867">
                  <c:v>892.32100000000003</c:v>
                </c:pt>
                <c:pt idx="5868">
                  <c:v>892.10400000000004</c:v>
                </c:pt>
                <c:pt idx="5869">
                  <c:v>891.78499999999997</c:v>
                </c:pt>
                <c:pt idx="5870">
                  <c:v>891.56399999999996</c:v>
                </c:pt>
                <c:pt idx="5871">
                  <c:v>891.40800000000002</c:v>
                </c:pt>
                <c:pt idx="5872">
                  <c:v>889.98900000000003</c:v>
                </c:pt>
                <c:pt idx="5873">
                  <c:v>888.77700000000004</c:v>
                </c:pt>
                <c:pt idx="5874">
                  <c:v>888.82500000000005</c:v>
                </c:pt>
                <c:pt idx="5875">
                  <c:v>889.15499999999997</c:v>
                </c:pt>
                <c:pt idx="5876">
                  <c:v>889.18799999999999</c:v>
                </c:pt>
                <c:pt idx="5877">
                  <c:v>889.06299999999999</c:v>
                </c:pt>
                <c:pt idx="5878">
                  <c:v>889.029</c:v>
                </c:pt>
                <c:pt idx="5879">
                  <c:v>889.39200000000005</c:v>
                </c:pt>
                <c:pt idx="5880">
                  <c:v>889.42100000000005</c:v>
                </c:pt>
                <c:pt idx="5881">
                  <c:v>889.34299999999996</c:v>
                </c:pt>
                <c:pt idx="5882">
                  <c:v>889.154</c:v>
                </c:pt>
                <c:pt idx="5883">
                  <c:v>889.38499999999999</c:v>
                </c:pt>
                <c:pt idx="5884">
                  <c:v>889.59900000000005</c:v>
                </c:pt>
                <c:pt idx="5885">
                  <c:v>889.66300000000001</c:v>
                </c:pt>
                <c:pt idx="5886">
                  <c:v>889.64499999999998</c:v>
                </c:pt>
                <c:pt idx="5887">
                  <c:v>889.89599999999996</c:v>
                </c:pt>
                <c:pt idx="5888">
                  <c:v>889.88900000000001</c:v>
                </c:pt>
                <c:pt idx="5889">
                  <c:v>890.16399999999999</c:v>
                </c:pt>
                <c:pt idx="5890">
                  <c:v>890.43200000000002</c:v>
                </c:pt>
                <c:pt idx="5891">
                  <c:v>891.07500000000005</c:v>
                </c:pt>
                <c:pt idx="5892">
                  <c:v>890.12599999999998</c:v>
                </c:pt>
                <c:pt idx="5893">
                  <c:v>890.46400000000006</c:v>
                </c:pt>
                <c:pt idx="5894">
                  <c:v>890.75699999999995</c:v>
                </c:pt>
                <c:pt idx="5895">
                  <c:v>890.79600000000005</c:v>
                </c:pt>
                <c:pt idx="5896">
                  <c:v>890.85699999999997</c:v>
                </c:pt>
                <c:pt idx="5897">
                  <c:v>890.96699999999998</c:v>
                </c:pt>
                <c:pt idx="5898">
                  <c:v>891.03399999999999</c:v>
                </c:pt>
                <c:pt idx="5899">
                  <c:v>891.66300000000001</c:v>
                </c:pt>
                <c:pt idx="5900">
                  <c:v>891.80399999999997</c:v>
                </c:pt>
                <c:pt idx="5901">
                  <c:v>891.66499999999996</c:v>
                </c:pt>
                <c:pt idx="5902">
                  <c:v>891.94200000000001</c:v>
                </c:pt>
                <c:pt idx="5903">
                  <c:v>891.88400000000001</c:v>
                </c:pt>
                <c:pt idx="5904">
                  <c:v>891.87</c:v>
                </c:pt>
                <c:pt idx="5905">
                  <c:v>893.00300000000004</c:v>
                </c:pt>
                <c:pt idx="5906">
                  <c:v>894.11</c:v>
                </c:pt>
                <c:pt idx="5907">
                  <c:v>893.53200000000004</c:v>
                </c:pt>
                <c:pt idx="5908">
                  <c:v>893.80899999999997</c:v>
                </c:pt>
                <c:pt idx="5909">
                  <c:v>893.97199999999998</c:v>
                </c:pt>
                <c:pt idx="5910">
                  <c:v>894.32799999999997</c:v>
                </c:pt>
                <c:pt idx="5911">
                  <c:v>894.61800000000005</c:v>
                </c:pt>
                <c:pt idx="5912">
                  <c:v>894.86500000000001</c:v>
                </c:pt>
                <c:pt idx="5913">
                  <c:v>895.01700000000005</c:v>
                </c:pt>
                <c:pt idx="5914">
                  <c:v>896.08600000000001</c:v>
                </c:pt>
                <c:pt idx="5915">
                  <c:v>896.67600000000004</c:v>
                </c:pt>
                <c:pt idx="5916">
                  <c:v>896.95699999999999</c:v>
                </c:pt>
                <c:pt idx="5917">
                  <c:v>897.14200000000005</c:v>
                </c:pt>
                <c:pt idx="5918">
                  <c:v>897.13599999999997</c:v>
                </c:pt>
                <c:pt idx="5919">
                  <c:v>897.43299999999999</c:v>
                </c:pt>
                <c:pt idx="5920">
                  <c:v>897.37300000000005</c:v>
                </c:pt>
                <c:pt idx="5921">
                  <c:v>897.55100000000004</c:v>
                </c:pt>
                <c:pt idx="5922">
                  <c:v>898.46</c:v>
                </c:pt>
                <c:pt idx="5923">
                  <c:v>898.19600000000003</c:v>
                </c:pt>
                <c:pt idx="5924">
                  <c:v>897.89200000000005</c:v>
                </c:pt>
                <c:pt idx="5925">
                  <c:v>898.77300000000002</c:v>
                </c:pt>
                <c:pt idx="5926">
                  <c:v>899.64099999999996</c:v>
                </c:pt>
                <c:pt idx="5927">
                  <c:v>899.49300000000005</c:v>
                </c:pt>
                <c:pt idx="5928">
                  <c:v>899.54899999999998</c:v>
                </c:pt>
                <c:pt idx="5929">
                  <c:v>899.80499999999995</c:v>
                </c:pt>
                <c:pt idx="5930">
                  <c:v>900.053</c:v>
                </c:pt>
                <c:pt idx="5931">
                  <c:v>899.99199999999996</c:v>
                </c:pt>
                <c:pt idx="5932">
                  <c:v>899.57500000000005</c:v>
                </c:pt>
                <c:pt idx="5933">
                  <c:v>543.76599999999996</c:v>
                </c:pt>
                <c:pt idx="5934">
                  <c:v>514.15700000000004</c:v>
                </c:pt>
                <c:pt idx="5935">
                  <c:v>511.98099999999999</c:v>
                </c:pt>
                <c:pt idx="5936">
                  <c:v>509.55599999999998</c:v>
                </c:pt>
                <c:pt idx="5937">
                  <c:v>507.33199999999999</c:v>
                </c:pt>
                <c:pt idx="5938">
                  <c:v>505.22399999999999</c:v>
                </c:pt>
                <c:pt idx="5939">
                  <c:v>503.57299999999998</c:v>
                </c:pt>
                <c:pt idx="5940">
                  <c:v>503.13799999999998</c:v>
                </c:pt>
                <c:pt idx="5941">
                  <c:v>500.77800000000002</c:v>
                </c:pt>
                <c:pt idx="5942">
                  <c:v>500.02800000000002</c:v>
                </c:pt>
                <c:pt idx="5943">
                  <c:v>501.09399999999999</c:v>
                </c:pt>
                <c:pt idx="5944">
                  <c:v>501.06</c:v>
                </c:pt>
                <c:pt idx="5945">
                  <c:v>510.54899999999998</c:v>
                </c:pt>
                <c:pt idx="5946">
                  <c:v>511.93599999999998</c:v>
                </c:pt>
                <c:pt idx="5947">
                  <c:v>512</c:v>
                </c:pt>
                <c:pt idx="5948">
                  <c:v>511.43200000000002</c:v>
                </c:pt>
                <c:pt idx="5949">
                  <c:v>512.61900000000003</c:v>
                </c:pt>
                <c:pt idx="5950">
                  <c:v>512.82000000000005</c:v>
                </c:pt>
                <c:pt idx="5951">
                  <c:v>515.322</c:v>
                </c:pt>
                <c:pt idx="5952">
                  <c:v>514.83699999999999</c:v>
                </c:pt>
                <c:pt idx="5953">
                  <c:v>514.91399999999999</c:v>
                </c:pt>
                <c:pt idx="5954">
                  <c:v>514.51900000000001</c:v>
                </c:pt>
                <c:pt idx="5955">
                  <c:v>514.43499999999995</c:v>
                </c:pt>
                <c:pt idx="5956">
                  <c:v>513.66700000000003</c:v>
                </c:pt>
                <c:pt idx="5957">
                  <c:v>514.89499999999998</c:v>
                </c:pt>
                <c:pt idx="5958">
                  <c:v>514.88900000000001</c:v>
                </c:pt>
                <c:pt idx="5959">
                  <c:v>514.81299999999999</c:v>
                </c:pt>
                <c:pt idx="5960">
                  <c:v>514.41</c:v>
                </c:pt>
                <c:pt idx="5961">
                  <c:v>512.928</c:v>
                </c:pt>
                <c:pt idx="5962">
                  <c:v>513.75699999999995</c:v>
                </c:pt>
                <c:pt idx="5963">
                  <c:v>512.41099999999994</c:v>
                </c:pt>
                <c:pt idx="5964">
                  <c:v>511.90600000000001</c:v>
                </c:pt>
                <c:pt idx="5965">
                  <c:v>511.85199999999998</c:v>
                </c:pt>
                <c:pt idx="5966">
                  <c:v>511.56</c:v>
                </c:pt>
                <c:pt idx="5967">
                  <c:v>510.92899999999997</c:v>
                </c:pt>
                <c:pt idx="5968">
                  <c:v>510.68700000000001</c:v>
                </c:pt>
                <c:pt idx="5969">
                  <c:v>510.50599999999997</c:v>
                </c:pt>
                <c:pt idx="5970">
                  <c:v>510.55399999999997</c:v>
                </c:pt>
                <c:pt idx="5971">
                  <c:v>510.39600000000002</c:v>
                </c:pt>
                <c:pt idx="5972">
                  <c:v>510.26499999999999</c:v>
                </c:pt>
                <c:pt idx="5973">
                  <c:v>510.09899999999999</c:v>
                </c:pt>
                <c:pt idx="5974">
                  <c:v>510.12</c:v>
                </c:pt>
                <c:pt idx="5975">
                  <c:v>510.94600000000003</c:v>
                </c:pt>
                <c:pt idx="5976">
                  <c:v>510.83100000000002</c:v>
                </c:pt>
                <c:pt idx="5977">
                  <c:v>511.68</c:v>
                </c:pt>
                <c:pt idx="5978">
                  <c:v>511.21300000000002</c:v>
                </c:pt>
                <c:pt idx="5979">
                  <c:v>511.18900000000002</c:v>
                </c:pt>
                <c:pt idx="5980">
                  <c:v>510.87099999999998</c:v>
                </c:pt>
                <c:pt idx="5981">
                  <c:v>510.73899999999998</c:v>
                </c:pt>
                <c:pt idx="5982">
                  <c:v>510.63799999999998</c:v>
                </c:pt>
                <c:pt idx="5983">
                  <c:v>510.47199999999998</c:v>
                </c:pt>
                <c:pt idx="5984">
                  <c:v>510.37</c:v>
                </c:pt>
                <c:pt idx="5985">
                  <c:v>510.25799999999998</c:v>
                </c:pt>
                <c:pt idx="5986">
                  <c:v>509.67</c:v>
                </c:pt>
                <c:pt idx="5987">
                  <c:v>509.238</c:v>
                </c:pt>
                <c:pt idx="5988">
                  <c:v>508.63900000000001</c:v>
                </c:pt>
                <c:pt idx="5989">
                  <c:v>508.40100000000001</c:v>
                </c:pt>
                <c:pt idx="5990">
                  <c:v>507.79599999999999</c:v>
                </c:pt>
                <c:pt idx="5991">
                  <c:v>506.67899999999997</c:v>
                </c:pt>
                <c:pt idx="5992">
                  <c:v>505.56900000000002</c:v>
                </c:pt>
                <c:pt idx="5993">
                  <c:v>505.25200000000001</c:v>
                </c:pt>
                <c:pt idx="5994">
                  <c:v>504.72899999999998</c:v>
                </c:pt>
                <c:pt idx="5995">
                  <c:v>504.24099999999999</c:v>
                </c:pt>
                <c:pt idx="5996">
                  <c:v>503.95600000000002</c:v>
                </c:pt>
                <c:pt idx="5997">
                  <c:v>503.90800000000002</c:v>
                </c:pt>
                <c:pt idx="5998">
                  <c:v>503.57499999999999</c:v>
                </c:pt>
                <c:pt idx="5999">
                  <c:v>503.62099999999998</c:v>
                </c:pt>
                <c:pt idx="6000">
                  <c:v>503.56599999999997</c:v>
                </c:pt>
                <c:pt idx="6001">
                  <c:v>503.34</c:v>
                </c:pt>
                <c:pt idx="6002">
                  <c:v>503.21699999999998</c:v>
                </c:pt>
                <c:pt idx="6003">
                  <c:v>503.07600000000002</c:v>
                </c:pt>
                <c:pt idx="6004">
                  <c:v>503.04199999999997</c:v>
                </c:pt>
                <c:pt idx="6005">
                  <c:v>502.92099999999999</c:v>
                </c:pt>
                <c:pt idx="6006">
                  <c:v>503.07499999999999</c:v>
                </c:pt>
                <c:pt idx="6007">
                  <c:v>503.19099999999997</c:v>
                </c:pt>
                <c:pt idx="6008">
                  <c:v>503.24099999999999</c:v>
                </c:pt>
                <c:pt idx="6009">
                  <c:v>503.15499999999997</c:v>
                </c:pt>
                <c:pt idx="6010">
                  <c:v>504.13499999999999</c:v>
                </c:pt>
                <c:pt idx="6011">
                  <c:v>503.36799999999999</c:v>
                </c:pt>
                <c:pt idx="6012">
                  <c:v>503.483</c:v>
                </c:pt>
                <c:pt idx="6013">
                  <c:v>503.44</c:v>
                </c:pt>
                <c:pt idx="6014">
                  <c:v>503.47800000000001</c:v>
                </c:pt>
                <c:pt idx="6015">
                  <c:v>503.50299999999999</c:v>
                </c:pt>
                <c:pt idx="6016">
                  <c:v>503.59399999999999</c:v>
                </c:pt>
                <c:pt idx="6017">
                  <c:v>503.86399999999998</c:v>
                </c:pt>
                <c:pt idx="6018">
                  <c:v>503.68299999999999</c:v>
                </c:pt>
                <c:pt idx="6019">
                  <c:v>503.58300000000003</c:v>
                </c:pt>
                <c:pt idx="6020">
                  <c:v>503.25299999999999</c:v>
                </c:pt>
                <c:pt idx="6021">
                  <c:v>502.94799999999998</c:v>
                </c:pt>
                <c:pt idx="6022">
                  <c:v>502.86500000000001</c:v>
                </c:pt>
                <c:pt idx="6023">
                  <c:v>224.4</c:v>
                </c:pt>
                <c:pt idx="6024">
                  <c:v>151.19300000000001</c:v>
                </c:pt>
                <c:pt idx="6025">
                  <c:v>0</c:v>
                </c:pt>
                <c:pt idx="6026">
                  <c:v>214.93199999999999</c:v>
                </c:pt>
                <c:pt idx="6027">
                  <c:v>204.453</c:v>
                </c:pt>
                <c:pt idx="6028">
                  <c:v>195.001</c:v>
                </c:pt>
                <c:pt idx="6029">
                  <c:v>187.274</c:v>
                </c:pt>
                <c:pt idx="6030">
                  <c:v>180.102</c:v>
                </c:pt>
                <c:pt idx="6031">
                  <c:v>174.48400000000001</c:v>
                </c:pt>
                <c:pt idx="6032">
                  <c:v>169.73699999999999</c:v>
                </c:pt>
                <c:pt idx="6033">
                  <c:v>165.58600000000001</c:v>
                </c:pt>
                <c:pt idx="6034">
                  <c:v>161.792</c:v>
                </c:pt>
                <c:pt idx="6035">
                  <c:v>158.827</c:v>
                </c:pt>
                <c:pt idx="6036">
                  <c:v>116.608</c:v>
                </c:pt>
                <c:pt idx="6037">
                  <c:v>113.032</c:v>
                </c:pt>
                <c:pt idx="6038">
                  <c:v>112.164</c:v>
                </c:pt>
                <c:pt idx="6039">
                  <c:v>112.227</c:v>
                </c:pt>
                <c:pt idx="6040">
                  <c:v>111.86799999999999</c:v>
                </c:pt>
                <c:pt idx="6041">
                  <c:v>111.88</c:v>
                </c:pt>
                <c:pt idx="6042">
                  <c:v>111.9</c:v>
                </c:pt>
                <c:pt idx="6043">
                  <c:v>112.062</c:v>
                </c:pt>
                <c:pt idx="6044">
                  <c:v>112.462</c:v>
                </c:pt>
                <c:pt idx="6045">
                  <c:v>112.117</c:v>
                </c:pt>
                <c:pt idx="6046">
                  <c:v>112.227</c:v>
                </c:pt>
                <c:pt idx="6047">
                  <c:v>111.96599999999999</c:v>
                </c:pt>
                <c:pt idx="6048">
                  <c:v>111.747</c:v>
                </c:pt>
                <c:pt idx="6049">
                  <c:v>111.501</c:v>
                </c:pt>
                <c:pt idx="6050">
                  <c:v>111.22799999999999</c:v>
                </c:pt>
                <c:pt idx="6051">
                  <c:v>110.977</c:v>
                </c:pt>
                <c:pt idx="6052">
                  <c:v>110.71899999999999</c:v>
                </c:pt>
                <c:pt idx="6053">
                  <c:v>110.544</c:v>
                </c:pt>
                <c:pt idx="6054">
                  <c:v>110.268</c:v>
                </c:pt>
                <c:pt idx="6055">
                  <c:v>109.69</c:v>
                </c:pt>
                <c:pt idx="6056">
                  <c:v>109.486</c:v>
                </c:pt>
                <c:pt idx="6057">
                  <c:v>109.247</c:v>
                </c:pt>
                <c:pt idx="6058">
                  <c:v>108.98099999999999</c:v>
                </c:pt>
                <c:pt idx="6059">
                  <c:v>108.977</c:v>
                </c:pt>
                <c:pt idx="6060">
                  <c:v>108.714</c:v>
                </c:pt>
                <c:pt idx="6061">
                  <c:v>108.488</c:v>
                </c:pt>
                <c:pt idx="6062">
                  <c:v>108.242</c:v>
                </c:pt>
                <c:pt idx="6063">
                  <c:v>107.857</c:v>
                </c:pt>
                <c:pt idx="6064">
                  <c:v>107.47799999999999</c:v>
                </c:pt>
                <c:pt idx="6065">
                  <c:v>107.5</c:v>
                </c:pt>
                <c:pt idx="6066">
                  <c:v>107.425</c:v>
                </c:pt>
                <c:pt idx="6067">
                  <c:v>107.28700000000001</c:v>
                </c:pt>
                <c:pt idx="6068">
                  <c:v>107.217</c:v>
                </c:pt>
                <c:pt idx="6069">
                  <c:v>107.124</c:v>
                </c:pt>
                <c:pt idx="6070">
                  <c:v>107.047</c:v>
                </c:pt>
                <c:pt idx="6071">
                  <c:v>106.999</c:v>
                </c:pt>
                <c:pt idx="6072">
                  <c:v>106.949</c:v>
                </c:pt>
                <c:pt idx="6073">
                  <c:v>106.905</c:v>
                </c:pt>
                <c:pt idx="6074">
                  <c:v>106.855</c:v>
                </c:pt>
                <c:pt idx="6075">
                  <c:v>106.786</c:v>
                </c:pt>
                <c:pt idx="6076">
                  <c:v>106.715</c:v>
                </c:pt>
                <c:pt idx="6077">
                  <c:v>106.666</c:v>
                </c:pt>
                <c:pt idx="6078">
                  <c:v>106.601</c:v>
                </c:pt>
                <c:pt idx="6079">
                  <c:v>106.57599999999999</c:v>
                </c:pt>
                <c:pt idx="6080">
                  <c:v>106.562</c:v>
                </c:pt>
                <c:pt idx="6081">
                  <c:v>106.512</c:v>
                </c:pt>
                <c:pt idx="6082">
                  <c:v>106.453</c:v>
                </c:pt>
                <c:pt idx="6083">
                  <c:v>106.38200000000001</c:v>
                </c:pt>
                <c:pt idx="6084">
                  <c:v>106.277</c:v>
                </c:pt>
                <c:pt idx="6085">
                  <c:v>106.18300000000001</c:v>
                </c:pt>
                <c:pt idx="6086">
                  <c:v>106.07</c:v>
                </c:pt>
                <c:pt idx="6087">
                  <c:v>105.95</c:v>
                </c:pt>
                <c:pt idx="6088">
                  <c:v>105.806</c:v>
                </c:pt>
                <c:pt idx="6089">
                  <c:v>105.685</c:v>
                </c:pt>
                <c:pt idx="6090">
                  <c:v>105.557</c:v>
                </c:pt>
                <c:pt idx="6091">
                  <c:v>105.44</c:v>
                </c:pt>
                <c:pt idx="6092">
                  <c:v>105.364</c:v>
                </c:pt>
                <c:pt idx="6093">
                  <c:v>105.253</c:v>
                </c:pt>
                <c:pt idx="6094">
                  <c:v>105.113</c:v>
                </c:pt>
                <c:pt idx="6095">
                  <c:v>105.044</c:v>
                </c:pt>
                <c:pt idx="6096">
                  <c:v>104.982</c:v>
                </c:pt>
                <c:pt idx="6097">
                  <c:v>104.907</c:v>
                </c:pt>
                <c:pt idx="6098">
                  <c:v>104.83499999999999</c:v>
                </c:pt>
                <c:pt idx="6099">
                  <c:v>104.82299999999999</c:v>
                </c:pt>
                <c:pt idx="6100">
                  <c:v>104.76300000000001</c:v>
                </c:pt>
                <c:pt idx="6101">
                  <c:v>104.715</c:v>
                </c:pt>
                <c:pt idx="6102">
                  <c:v>104.675</c:v>
                </c:pt>
                <c:pt idx="6103">
                  <c:v>104.655</c:v>
                </c:pt>
                <c:pt idx="6104">
                  <c:v>104.649</c:v>
                </c:pt>
                <c:pt idx="6105">
                  <c:v>104.66500000000001</c:v>
                </c:pt>
                <c:pt idx="6106">
                  <c:v>104.691</c:v>
                </c:pt>
                <c:pt idx="6107">
                  <c:v>104.717</c:v>
                </c:pt>
                <c:pt idx="6108">
                  <c:v>104.73</c:v>
                </c:pt>
                <c:pt idx="6109">
                  <c:v>104.739</c:v>
                </c:pt>
                <c:pt idx="6110">
                  <c:v>104.651</c:v>
                </c:pt>
                <c:pt idx="6111">
                  <c:v>104.423</c:v>
                </c:pt>
                <c:pt idx="6112">
                  <c:v>101.824</c:v>
                </c:pt>
                <c:pt idx="6113">
                  <c:v>100.06</c:v>
                </c:pt>
                <c:pt idx="6114">
                  <c:v>102.29300000000001</c:v>
                </c:pt>
                <c:pt idx="6115">
                  <c:v>103.187</c:v>
                </c:pt>
                <c:pt idx="6116">
                  <c:v>103.363</c:v>
                </c:pt>
                <c:pt idx="6117">
                  <c:v>104.952</c:v>
                </c:pt>
                <c:pt idx="6118">
                  <c:v>104.43600000000001</c:v>
                </c:pt>
                <c:pt idx="6119">
                  <c:v>104.402</c:v>
                </c:pt>
                <c:pt idx="6120">
                  <c:v>104.46</c:v>
                </c:pt>
                <c:pt idx="6121">
                  <c:v>104.578</c:v>
                </c:pt>
                <c:pt idx="6122">
                  <c:v>104.628</c:v>
                </c:pt>
                <c:pt idx="6123">
                  <c:v>104.717</c:v>
                </c:pt>
                <c:pt idx="6124">
                  <c:v>106.04</c:v>
                </c:pt>
                <c:pt idx="6125">
                  <c:v>107.06399999999999</c:v>
                </c:pt>
                <c:pt idx="6126">
                  <c:v>102.785</c:v>
                </c:pt>
                <c:pt idx="6127">
                  <c:v>102.935</c:v>
                </c:pt>
                <c:pt idx="6128">
                  <c:v>104.059</c:v>
                </c:pt>
                <c:pt idx="6129">
                  <c:v>102.846</c:v>
                </c:pt>
                <c:pt idx="6130">
                  <c:v>103.50700000000001</c:v>
                </c:pt>
                <c:pt idx="6131">
                  <c:v>104.09</c:v>
                </c:pt>
                <c:pt idx="6132">
                  <c:v>104.66</c:v>
                </c:pt>
                <c:pt idx="6133">
                  <c:v>105.20099999999999</c:v>
                </c:pt>
                <c:pt idx="6134">
                  <c:v>105.211</c:v>
                </c:pt>
                <c:pt idx="6135">
                  <c:v>105.404</c:v>
                </c:pt>
                <c:pt idx="6136">
                  <c:v>104.70099999999999</c:v>
                </c:pt>
                <c:pt idx="6137">
                  <c:v>104.663</c:v>
                </c:pt>
                <c:pt idx="6138">
                  <c:v>104.834</c:v>
                </c:pt>
                <c:pt idx="6139">
                  <c:v>104.824</c:v>
                </c:pt>
                <c:pt idx="6140">
                  <c:v>105.039</c:v>
                </c:pt>
                <c:pt idx="6141">
                  <c:v>106.271</c:v>
                </c:pt>
                <c:pt idx="6142">
                  <c:v>106.53100000000001</c:v>
                </c:pt>
                <c:pt idx="6143">
                  <c:v>106.85</c:v>
                </c:pt>
                <c:pt idx="6144">
                  <c:v>108.07599999999999</c:v>
                </c:pt>
                <c:pt idx="6145">
                  <c:v>108.687</c:v>
                </c:pt>
                <c:pt idx="6146">
                  <c:v>108.992</c:v>
                </c:pt>
                <c:pt idx="6147">
                  <c:v>109.43899999999999</c:v>
                </c:pt>
                <c:pt idx="6148">
                  <c:v>109.905</c:v>
                </c:pt>
                <c:pt idx="6149">
                  <c:v>109.598</c:v>
                </c:pt>
                <c:pt idx="6150">
                  <c:v>110.01900000000001</c:v>
                </c:pt>
                <c:pt idx="6151">
                  <c:v>110.446</c:v>
                </c:pt>
                <c:pt idx="6152">
                  <c:v>110.79</c:v>
                </c:pt>
                <c:pt idx="6153">
                  <c:v>111.38500000000001</c:v>
                </c:pt>
                <c:pt idx="6154">
                  <c:v>111.705</c:v>
                </c:pt>
                <c:pt idx="6155">
                  <c:v>111.267</c:v>
                </c:pt>
                <c:pt idx="6156">
                  <c:v>111.339</c:v>
                </c:pt>
                <c:pt idx="6157">
                  <c:v>111.46899999999999</c:v>
                </c:pt>
                <c:pt idx="6158">
                  <c:v>111.586</c:v>
                </c:pt>
                <c:pt idx="6159">
                  <c:v>111.88</c:v>
                </c:pt>
                <c:pt idx="6160">
                  <c:v>112.096</c:v>
                </c:pt>
                <c:pt idx="6161">
                  <c:v>112.11199999999999</c:v>
                </c:pt>
                <c:pt idx="6162">
                  <c:v>113.07299999999999</c:v>
                </c:pt>
                <c:pt idx="6163">
                  <c:v>113.292</c:v>
                </c:pt>
                <c:pt idx="6164">
                  <c:v>113.70699999999999</c:v>
                </c:pt>
                <c:pt idx="6165">
                  <c:v>114.02200000000001</c:v>
                </c:pt>
                <c:pt idx="6166">
                  <c:v>114.078</c:v>
                </c:pt>
                <c:pt idx="6167">
                  <c:v>114.23699999999999</c:v>
                </c:pt>
                <c:pt idx="6168">
                  <c:v>113.63800000000001</c:v>
                </c:pt>
                <c:pt idx="6169">
                  <c:v>113.532</c:v>
                </c:pt>
                <c:pt idx="6170">
                  <c:v>112.898</c:v>
                </c:pt>
                <c:pt idx="6171">
                  <c:v>112.967</c:v>
                </c:pt>
                <c:pt idx="6172">
                  <c:v>113.253</c:v>
                </c:pt>
                <c:pt idx="6173">
                  <c:v>113.25</c:v>
                </c:pt>
                <c:pt idx="6174">
                  <c:v>113.40900000000001</c:v>
                </c:pt>
                <c:pt idx="6175">
                  <c:v>113.401</c:v>
                </c:pt>
                <c:pt idx="6176">
                  <c:v>114.2</c:v>
                </c:pt>
                <c:pt idx="6177">
                  <c:v>114.253</c:v>
                </c:pt>
                <c:pt idx="6178">
                  <c:v>114.43899999999999</c:v>
                </c:pt>
                <c:pt idx="6179">
                  <c:v>114.538</c:v>
                </c:pt>
                <c:pt idx="6180">
                  <c:v>114.637</c:v>
                </c:pt>
                <c:pt idx="6181">
                  <c:v>114.86499999999999</c:v>
                </c:pt>
                <c:pt idx="6182">
                  <c:v>114.77</c:v>
                </c:pt>
                <c:pt idx="6183">
                  <c:v>114.628</c:v>
                </c:pt>
                <c:pt idx="6184">
                  <c:v>113.994</c:v>
                </c:pt>
                <c:pt idx="6185">
                  <c:v>114.009</c:v>
                </c:pt>
                <c:pt idx="6186">
                  <c:v>114.95099999999999</c:v>
                </c:pt>
                <c:pt idx="6187">
                  <c:v>114.307</c:v>
                </c:pt>
                <c:pt idx="6188">
                  <c:v>114.402</c:v>
                </c:pt>
                <c:pt idx="6189">
                  <c:v>114.754</c:v>
                </c:pt>
                <c:pt idx="6190">
                  <c:v>115.041</c:v>
                </c:pt>
                <c:pt idx="6191">
                  <c:v>114.959</c:v>
                </c:pt>
                <c:pt idx="6192">
                  <c:v>115.068</c:v>
                </c:pt>
                <c:pt idx="6193">
                  <c:v>115.07299999999999</c:v>
                </c:pt>
                <c:pt idx="6194">
                  <c:v>115.261</c:v>
                </c:pt>
                <c:pt idx="6195">
                  <c:v>115.32899999999999</c:v>
                </c:pt>
                <c:pt idx="6196">
                  <c:v>115.577</c:v>
                </c:pt>
                <c:pt idx="6197">
                  <c:v>115.614</c:v>
                </c:pt>
                <c:pt idx="6198">
                  <c:v>116.029</c:v>
                </c:pt>
                <c:pt idx="6199">
                  <c:v>116.15</c:v>
                </c:pt>
                <c:pt idx="6200">
                  <c:v>115.98099999999999</c:v>
                </c:pt>
                <c:pt idx="6201">
                  <c:v>116.134</c:v>
                </c:pt>
                <c:pt idx="6202">
                  <c:v>115.286</c:v>
                </c:pt>
                <c:pt idx="6203">
                  <c:v>115.30500000000001</c:v>
                </c:pt>
                <c:pt idx="6204">
                  <c:v>115.751</c:v>
                </c:pt>
                <c:pt idx="6205">
                  <c:v>79.772900000000007</c:v>
                </c:pt>
                <c:pt idx="6206">
                  <c:v>94.589600000000004</c:v>
                </c:pt>
                <c:pt idx="6207">
                  <c:v>96.094700000000003</c:v>
                </c:pt>
                <c:pt idx="6208">
                  <c:v>97.871300000000005</c:v>
                </c:pt>
                <c:pt idx="6209">
                  <c:v>99.534000000000006</c:v>
                </c:pt>
                <c:pt idx="6210">
                  <c:v>100.85299999999999</c:v>
                </c:pt>
                <c:pt idx="6211">
                  <c:v>102.05</c:v>
                </c:pt>
                <c:pt idx="6212">
                  <c:v>102.93600000000001</c:v>
                </c:pt>
                <c:pt idx="6213">
                  <c:v>103.38200000000001</c:v>
                </c:pt>
                <c:pt idx="6214">
                  <c:v>104.023</c:v>
                </c:pt>
                <c:pt idx="6215">
                  <c:v>104.503</c:v>
                </c:pt>
                <c:pt idx="6216">
                  <c:v>105.322</c:v>
                </c:pt>
                <c:pt idx="6217">
                  <c:v>115.376</c:v>
                </c:pt>
                <c:pt idx="6218">
                  <c:v>114.19199999999999</c:v>
                </c:pt>
                <c:pt idx="6219">
                  <c:v>115.767</c:v>
                </c:pt>
                <c:pt idx="6220">
                  <c:v>119.527</c:v>
                </c:pt>
                <c:pt idx="6221">
                  <c:v>118.7</c:v>
                </c:pt>
                <c:pt idx="6222">
                  <c:v>122.10299999999999</c:v>
                </c:pt>
                <c:pt idx="6223">
                  <c:v>121.871</c:v>
                </c:pt>
                <c:pt idx="6224">
                  <c:v>120.89700000000001</c:v>
                </c:pt>
                <c:pt idx="6225">
                  <c:v>120.08199999999999</c:v>
                </c:pt>
                <c:pt idx="6226">
                  <c:v>119.455</c:v>
                </c:pt>
                <c:pt idx="6227">
                  <c:v>119.00700000000001</c:v>
                </c:pt>
                <c:pt idx="6228">
                  <c:v>118.313</c:v>
                </c:pt>
                <c:pt idx="6229">
                  <c:v>114.071</c:v>
                </c:pt>
                <c:pt idx="6230">
                  <c:v>117.533</c:v>
                </c:pt>
                <c:pt idx="6231">
                  <c:v>118.342</c:v>
                </c:pt>
                <c:pt idx="6232">
                  <c:v>118.869</c:v>
                </c:pt>
                <c:pt idx="6233">
                  <c:v>128.56399999999999</c:v>
                </c:pt>
                <c:pt idx="6234">
                  <c:v>149.82</c:v>
                </c:pt>
                <c:pt idx="6235">
                  <c:v>169.071</c:v>
                </c:pt>
                <c:pt idx="6236">
                  <c:v>187.69</c:v>
                </c:pt>
                <c:pt idx="6237">
                  <c:v>205.27699999999999</c:v>
                </c:pt>
                <c:pt idx="6238">
                  <c:v>221.864</c:v>
                </c:pt>
                <c:pt idx="6239">
                  <c:v>237.39699999999999</c:v>
                </c:pt>
                <c:pt idx="6240">
                  <c:v>263.58</c:v>
                </c:pt>
                <c:pt idx="6241">
                  <c:v>492.56099999999998</c:v>
                </c:pt>
                <c:pt idx="6242">
                  <c:v>498.45499999999998</c:v>
                </c:pt>
                <c:pt idx="6243">
                  <c:v>497.916</c:v>
                </c:pt>
                <c:pt idx="6244">
                  <c:v>499.03899999999999</c:v>
                </c:pt>
                <c:pt idx="6245">
                  <c:v>505.29700000000003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503.726</c:v>
                </c:pt>
                <c:pt idx="6266">
                  <c:v>497.76799999999997</c:v>
                </c:pt>
                <c:pt idx="6267">
                  <c:v>491.339</c:v>
                </c:pt>
                <c:pt idx="6268">
                  <c:v>483.56</c:v>
                </c:pt>
                <c:pt idx="6269">
                  <c:v>472.02</c:v>
                </c:pt>
                <c:pt idx="6270">
                  <c:v>460.76799999999997</c:v>
                </c:pt>
                <c:pt idx="6271">
                  <c:v>447.28800000000001</c:v>
                </c:pt>
                <c:pt idx="6272">
                  <c:v>119.49</c:v>
                </c:pt>
                <c:pt idx="6273">
                  <c:v>122.88200000000001</c:v>
                </c:pt>
                <c:pt idx="6274">
                  <c:v>124.80500000000001</c:v>
                </c:pt>
                <c:pt idx="6275">
                  <c:v>126.262</c:v>
                </c:pt>
                <c:pt idx="6276">
                  <c:v>126.7</c:v>
                </c:pt>
                <c:pt idx="6277">
                  <c:v>127.08799999999999</c:v>
                </c:pt>
                <c:pt idx="6278">
                  <c:v>128.113</c:v>
                </c:pt>
                <c:pt idx="6279">
                  <c:v>128.30500000000001</c:v>
                </c:pt>
                <c:pt idx="6280">
                  <c:v>128.09700000000001</c:v>
                </c:pt>
                <c:pt idx="6281">
                  <c:v>128.673</c:v>
                </c:pt>
                <c:pt idx="6282">
                  <c:v>128.761</c:v>
                </c:pt>
                <c:pt idx="6283">
                  <c:v>129.249</c:v>
                </c:pt>
                <c:pt idx="6284">
                  <c:v>138.64400000000001</c:v>
                </c:pt>
                <c:pt idx="6285">
                  <c:v>141.95599999999999</c:v>
                </c:pt>
                <c:pt idx="6286">
                  <c:v>205.357</c:v>
                </c:pt>
                <c:pt idx="6287">
                  <c:v>228.26599999999999</c:v>
                </c:pt>
                <c:pt idx="6288">
                  <c:v>239.98400000000001</c:v>
                </c:pt>
                <c:pt idx="6289">
                  <c:v>247.59700000000001</c:v>
                </c:pt>
                <c:pt idx="6290">
                  <c:v>253.23</c:v>
                </c:pt>
                <c:pt idx="6291">
                  <c:v>256.81200000000001</c:v>
                </c:pt>
                <c:pt idx="6292">
                  <c:v>260.23</c:v>
                </c:pt>
                <c:pt idx="6293">
                  <c:v>262.23700000000002</c:v>
                </c:pt>
                <c:pt idx="6294">
                  <c:v>264.33199999999999</c:v>
                </c:pt>
                <c:pt idx="6295">
                  <c:v>265.76</c:v>
                </c:pt>
                <c:pt idx="6296">
                  <c:v>271.20499999999998</c:v>
                </c:pt>
                <c:pt idx="6297">
                  <c:v>201.672</c:v>
                </c:pt>
                <c:pt idx="6298">
                  <c:v>164.916</c:v>
                </c:pt>
                <c:pt idx="6299">
                  <c:v>153.25700000000001</c:v>
                </c:pt>
                <c:pt idx="6300">
                  <c:v>146.52500000000001</c:v>
                </c:pt>
                <c:pt idx="6301">
                  <c:v>142.18899999999999</c:v>
                </c:pt>
                <c:pt idx="6302">
                  <c:v>139.75</c:v>
                </c:pt>
                <c:pt idx="6303">
                  <c:v>137.43</c:v>
                </c:pt>
                <c:pt idx="6304">
                  <c:v>135.328</c:v>
                </c:pt>
                <c:pt idx="6305">
                  <c:v>134.083</c:v>
                </c:pt>
                <c:pt idx="6306">
                  <c:v>132.23599999999999</c:v>
                </c:pt>
                <c:pt idx="6307">
                  <c:v>130.27199999999999</c:v>
                </c:pt>
                <c:pt idx="6308">
                  <c:v>120.249</c:v>
                </c:pt>
                <c:pt idx="6309">
                  <c:v>111.06399999999999</c:v>
                </c:pt>
                <c:pt idx="6310">
                  <c:v>106.014</c:v>
                </c:pt>
                <c:pt idx="6311">
                  <c:v>105.30200000000001</c:v>
                </c:pt>
                <c:pt idx="6312">
                  <c:v>105.57299999999999</c:v>
                </c:pt>
                <c:pt idx="6313">
                  <c:v>106.015</c:v>
                </c:pt>
                <c:pt idx="6314">
                  <c:v>106.203</c:v>
                </c:pt>
                <c:pt idx="6315">
                  <c:v>106.432</c:v>
                </c:pt>
                <c:pt idx="6316">
                  <c:v>106.837</c:v>
                </c:pt>
                <c:pt idx="6317">
                  <c:v>107.111</c:v>
                </c:pt>
                <c:pt idx="6318">
                  <c:v>107.708</c:v>
                </c:pt>
                <c:pt idx="6319">
                  <c:v>108.419</c:v>
                </c:pt>
                <c:pt idx="6320">
                  <c:v>112.77200000000001</c:v>
                </c:pt>
                <c:pt idx="6321">
                  <c:v>113.571</c:v>
                </c:pt>
                <c:pt idx="6322">
                  <c:v>126.863</c:v>
                </c:pt>
                <c:pt idx="6323">
                  <c:v>128.19</c:v>
                </c:pt>
                <c:pt idx="6324">
                  <c:v>129.61199999999999</c:v>
                </c:pt>
                <c:pt idx="6325">
                  <c:v>130.81899999999999</c:v>
                </c:pt>
                <c:pt idx="6326">
                  <c:v>131.70599999999999</c:v>
                </c:pt>
                <c:pt idx="6327">
                  <c:v>132.24199999999999</c:v>
                </c:pt>
                <c:pt idx="6328">
                  <c:v>132.81800000000001</c:v>
                </c:pt>
                <c:pt idx="6329">
                  <c:v>133.679</c:v>
                </c:pt>
                <c:pt idx="6330">
                  <c:v>133.88</c:v>
                </c:pt>
                <c:pt idx="6331">
                  <c:v>135.35</c:v>
                </c:pt>
                <c:pt idx="6332">
                  <c:v>146.45599999999999</c:v>
                </c:pt>
                <c:pt idx="6333">
                  <c:v>151.75700000000001</c:v>
                </c:pt>
                <c:pt idx="6334">
                  <c:v>150.602</c:v>
                </c:pt>
                <c:pt idx="6335">
                  <c:v>150.517</c:v>
                </c:pt>
                <c:pt idx="6336">
                  <c:v>150.99</c:v>
                </c:pt>
                <c:pt idx="6337">
                  <c:v>151.57300000000001</c:v>
                </c:pt>
                <c:pt idx="6338">
                  <c:v>152.00899999999999</c:v>
                </c:pt>
                <c:pt idx="6339">
                  <c:v>152.803</c:v>
                </c:pt>
                <c:pt idx="6340">
                  <c:v>153.42599999999999</c:v>
                </c:pt>
                <c:pt idx="6341">
                  <c:v>154.345</c:v>
                </c:pt>
                <c:pt idx="6342">
                  <c:v>155.33099999999999</c:v>
                </c:pt>
                <c:pt idx="6343">
                  <c:v>156.31200000000001</c:v>
                </c:pt>
                <c:pt idx="6344">
                  <c:v>158.08699999999999</c:v>
                </c:pt>
                <c:pt idx="6345">
                  <c:v>160.464</c:v>
                </c:pt>
                <c:pt idx="6346">
                  <c:v>419.108</c:v>
                </c:pt>
                <c:pt idx="6347">
                  <c:v>422.67899999999997</c:v>
                </c:pt>
                <c:pt idx="6348">
                  <c:v>425.86399999999998</c:v>
                </c:pt>
                <c:pt idx="6349">
                  <c:v>424.339</c:v>
                </c:pt>
                <c:pt idx="6350">
                  <c:v>424.488</c:v>
                </c:pt>
                <c:pt idx="6351">
                  <c:v>424.315</c:v>
                </c:pt>
                <c:pt idx="6352">
                  <c:v>425.79399999999998</c:v>
                </c:pt>
                <c:pt idx="6353">
                  <c:v>427.39499999999998</c:v>
                </c:pt>
                <c:pt idx="6354">
                  <c:v>426.54199999999997</c:v>
                </c:pt>
                <c:pt idx="6355">
                  <c:v>427.29</c:v>
                </c:pt>
                <c:pt idx="6356">
                  <c:v>428.40899999999999</c:v>
                </c:pt>
                <c:pt idx="6357">
                  <c:v>429.358</c:v>
                </c:pt>
                <c:pt idx="6358">
                  <c:v>453.416</c:v>
                </c:pt>
                <c:pt idx="6359">
                  <c:v>462.95299999999997</c:v>
                </c:pt>
                <c:pt idx="6360">
                  <c:v>459.142</c:v>
                </c:pt>
                <c:pt idx="6361">
                  <c:v>454.45299999999997</c:v>
                </c:pt>
                <c:pt idx="6362">
                  <c:v>449.565</c:v>
                </c:pt>
                <c:pt idx="6363">
                  <c:v>445.17</c:v>
                </c:pt>
                <c:pt idx="6364">
                  <c:v>441.45600000000002</c:v>
                </c:pt>
                <c:pt idx="6365">
                  <c:v>438.22399999999999</c:v>
                </c:pt>
                <c:pt idx="6366">
                  <c:v>435.43</c:v>
                </c:pt>
                <c:pt idx="6367">
                  <c:v>432.78399999999999</c:v>
                </c:pt>
                <c:pt idx="6368">
                  <c:v>430.512</c:v>
                </c:pt>
                <c:pt idx="6369">
                  <c:v>428.75799999999998</c:v>
                </c:pt>
                <c:pt idx="6370">
                  <c:v>427.16800000000001</c:v>
                </c:pt>
                <c:pt idx="6371">
                  <c:v>425.72</c:v>
                </c:pt>
                <c:pt idx="6372">
                  <c:v>423.935</c:v>
                </c:pt>
                <c:pt idx="6373">
                  <c:v>422.77</c:v>
                </c:pt>
                <c:pt idx="6374">
                  <c:v>421.23700000000002</c:v>
                </c:pt>
                <c:pt idx="6375">
                  <c:v>421.47</c:v>
                </c:pt>
                <c:pt idx="6376">
                  <c:v>423.84500000000003</c:v>
                </c:pt>
                <c:pt idx="6377">
                  <c:v>424.14800000000002</c:v>
                </c:pt>
                <c:pt idx="6378">
                  <c:v>424.38799999999998</c:v>
                </c:pt>
                <c:pt idx="6379">
                  <c:v>425.48</c:v>
                </c:pt>
                <c:pt idx="6380">
                  <c:v>426.05799999999999</c:v>
                </c:pt>
                <c:pt idx="6381">
                  <c:v>426.61599999999999</c:v>
                </c:pt>
                <c:pt idx="6382">
                  <c:v>427.947</c:v>
                </c:pt>
                <c:pt idx="6383">
                  <c:v>429.27499999999998</c:v>
                </c:pt>
                <c:pt idx="6384">
                  <c:v>430.733</c:v>
                </c:pt>
                <c:pt idx="6385">
                  <c:v>432.25200000000001</c:v>
                </c:pt>
                <c:pt idx="6386">
                  <c:v>433.87</c:v>
                </c:pt>
                <c:pt idx="6387">
                  <c:v>435.14800000000002</c:v>
                </c:pt>
                <c:pt idx="6388">
                  <c:v>436.94900000000001</c:v>
                </c:pt>
                <c:pt idx="6389">
                  <c:v>439.03500000000003</c:v>
                </c:pt>
                <c:pt idx="6390">
                  <c:v>441.72399999999999</c:v>
                </c:pt>
                <c:pt idx="6391">
                  <c:v>565.09199999999998</c:v>
                </c:pt>
                <c:pt idx="6392">
                  <c:v>617.06500000000005</c:v>
                </c:pt>
                <c:pt idx="6393">
                  <c:v>614.47400000000005</c:v>
                </c:pt>
                <c:pt idx="6394">
                  <c:v>620.06899999999996</c:v>
                </c:pt>
                <c:pt idx="6395">
                  <c:v>620.74099999999999</c:v>
                </c:pt>
                <c:pt idx="6396">
                  <c:v>620.87099999999998</c:v>
                </c:pt>
                <c:pt idx="6397">
                  <c:v>615.73</c:v>
                </c:pt>
                <c:pt idx="6398">
                  <c:v>619.23099999999999</c:v>
                </c:pt>
                <c:pt idx="6399">
                  <c:v>620.61199999999997</c:v>
                </c:pt>
                <c:pt idx="6400">
                  <c:v>623.40700000000004</c:v>
                </c:pt>
                <c:pt idx="6401">
                  <c:v>626.01599999999996</c:v>
                </c:pt>
                <c:pt idx="6402">
                  <c:v>630.76400000000001</c:v>
                </c:pt>
                <c:pt idx="6403">
                  <c:v>651.06200000000001</c:v>
                </c:pt>
                <c:pt idx="6404">
                  <c:v>624.81200000000001</c:v>
                </c:pt>
                <c:pt idx="6405">
                  <c:v>658.553</c:v>
                </c:pt>
                <c:pt idx="6406">
                  <c:v>679.93499999999995</c:v>
                </c:pt>
                <c:pt idx="6407">
                  <c:v>691.30700000000002</c:v>
                </c:pt>
                <c:pt idx="6408">
                  <c:v>700.80200000000002</c:v>
                </c:pt>
                <c:pt idx="6409">
                  <c:v>709.76599999999996</c:v>
                </c:pt>
                <c:pt idx="6410">
                  <c:v>718.44200000000001</c:v>
                </c:pt>
                <c:pt idx="6411">
                  <c:v>727.09799999999996</c:v>
                </c:pt>
                <c:pt idx="6412">
                  <c:v>735.11300000000006</c:v>
                </c:pt>
                <c:pt idx="6413">
                  <c:v>742.90899999999999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A-46AC-90E6-FCAF26FA4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99464"/>
        <c:axId val="388636616"/>
      </c:scatterChart>
      <c:valAx>
        <c:axId val="388299464"/>
        <c:scaling>
          <c:orientation val="minMax"/>
          <c:max val="1280"/>
          <c:min val="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36616"/>
        <c:crosses val="autoZero"/>
        <c:crossBetween val="midCat"/>
        <c:majorUnit val="320"/>
      </c:valAx>
      <c:valAx>
        <c:axId val="388636616"/>
        <c:scaling>
          <c:orientation val="maxMin"/>
          <c:max val="1024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99464"/>
        <c:crosses val="autoZero"/>
        <c:crossBetween val="midCat"/>
        <c:majorUnit val="256"/>
      </c:valAx>
      <c:spPr>
        <a:solidFill>
          <a:schemeClr val="bg1">
            <a:lumMod val="9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75000"/>
          <a:lumOff val="2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Gaze Points Displacement vs Dispersion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Displacement vs Dispersion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data!$O$7:$O$8000</c:f>
              <c:numCache>
                <c:formatCode>#,##0</c:formatCode>
                <c:ptCount val="7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277.25900000000001</c:v>
                </c:pt>
                <c:pt idx="5">
                  <c:v>212.10900000000001</c:v>
                </c:pt>
                <c:pt idx="6">
                  <c:v>154.91499999999999</c:v>
                </c:pt>
                <c:pt idx="7">
                  <c:v>114.455</c:v>
                </c:pt>
                <c:pt idx="8">
                  <c:v>89.705399999999997</c:v>
                </c:pt>
                <c:pt idx="9">
                  <c:v>72.6905</c:v>
                </c:pt>
                <c:pt idx="10">
                  <c:v>60.138800000000003</c:v>
                </c:pt>
                <c:pt idx="11">
                  <c:v>50.9925</c:v>
                </c:pt>
                <c:pt idx="12">
                  <c:v>44.168100000000003</c:v>
                </c:pt>
                <c:pt idx="13">
                  <c:v>175.68799999999999</c:v>
                </c:pt>
                <c:pt idx="14">
                  <c:v>176.13200000000001</c:v>
                </c:pt>
                <c:pt idx="15">
                  <c:v>165.10400000000001</c:v>
                </c:pt>
                <c:pt idx="16">
                  <c:v>23.784600000000001</c:v>
                </c:pt>
                <c:pt idx="17">
                  <c:v>23.784600000000001</c:v>
                </c:pt>
                <c:pt idx="18">
                  <c:v>23.784600000000001</c:v>
                </c:pt>
                <c:pt idx="19">
                  <c:v>23.784600000000001</c:v>
                </c:pt>
                <c:pt idx="20">
                  <c:v>23.784600000000001</c:v>
                </c:pt>
                <c:pt idx="21">
                  <c:v>23.9297</c:v>
                </c:pt>
                <c:pt idx="22">
                  <c:v>24.770800000000001</c:v>
                </c:pt>
                <c:pt idx="23">
                  <c:v>25.436699999999998</c:v>
                </c:pt>
                <c:pt idx="24">
                  <c:v>26.359300000000001</c:v>
                </c:pt>
                <c:pt idx="25">
                  <c:v>27.474499999999999</c:v>
                </c:pt>
                <c:pt idx="26">
                  <c:v>28.435300000000002</c:v>
                </c:pt>
                <c:pt idx="27">
                  <c:v>29.403199999999998</c:v>
                </c:pt>
                <c:pt idx="28">
                  <c:v>30.187999999999999</c:v>
                </c:pt>
                <c:pt idx="29">
                  <c:v>0</c:v>
                </c:pt>
                <c:pt idx="30">
                  <c:v>0</c:v>
                </c:pt>
                <c:pt idx="31">
                  <c:v>1.2554000000000001</c:v>
                </c:pt>
                <c:pt idx="32">
                  <c:v>1.2554000000000001</c:v>
                </c:pt>
                <c:pt idx="33">
                  <c:v>1.86551</c:v>
                </c:pt>
                <c:pt idx="34">
                  <c:v>3.33752</c:v>
                </c:pt>
                <c:pt idx="35">
                  <c:v>4.4841899999999999</c:v>
                </c:pt>
                <c:pt idx="36">
                  <c:v>5.7588499999999998</c:v>
                </c:pt>
                <c:pt idx="37">
                  <c:v>7.1481300000000001</c:v>
                </c:pt>
                <c:pt idx="38">
                  <c:v>8.6747399999999999</c:v>
                </c:pt>
                <c:pt idx="39">
                  <c:v>10.2995</c:v>
                </c:pt>
                <c:pt idx="40">
                  <c:v>11.9991</c:v>
                </c:pt>
                <c:pt idx="41">
                  <c:v>13.764799999999999</c:v>
                </c:pt>
                <c:pt idx="42">
                  <c:v>16.613700000000001</c:v>
                </c:pt>
                <c:pt idx="43">
                  <c:v>19.702000000000002</c:v>
                </c:pt>
                <c:pt idx="44">
                  <c:v>198.30799999999999</c:v>
                </c:pt>
                <c:pt idx="45">
                  <c:v>0</c:v>
                </c:pt>
                <c:pt idx="46">
                  <c:v>0</c:v>
                </c:pt>
                <c:pt idx="47">
                  <c:v>10.890599999999999</c:v>
                </c:pt>
                <c:pt idx="48">
                  <c:v>11.7081</c:v>
                </c:pt>
                <c:pt idx="49">
                  <c:v>11.842000000000001</c:v>
                </c:pt>
                <c:pt idx="50">
                  <c:v>12.6876</c:v>
                </c:pt>
                <c:pt idx="51">
                  <c:v>13.0069</c:v>
                </c:pt>
                <c:pt idx="52">
                  <c:v>14.3226</c:v>
                </c:pt>
                <c:pt idx="53">
                  <c:v>14.3264</c:v>
                </c:pt>
                <c:pt idx="54">
                  <c:v>14.3264</c:v>
                </c:pt>
                <c:pt idx="55">
                  <c:v>14.352399999999999</c:v>
                </c:pt>
                <c:pt idx="56">
                  <c:v>17.6234</c:v>
                </c:pt>
                <c:pt idx="57">
                  <c:v>23.306100000000001</c:v>
                </c:pt>
                <c:pt idx="58">
                  <c:v>23.306100000000001</c:v>
                </c:pt>
                <c:pt idx="59">
                  <c:v>23.306100000000001</c:v>
                </c:pt>
                <c:pt idx="60">
                  <c:v>23.306100000000001</c:v>
                </c:pt>
                <c:pt idx="61">
                  <c:v>23.306100000000001</c:v>
                </c:pt>
                <c:pt idx="62">
                  <c:v>47.920699999999997</c:v>
                </c:pt>
                <c:pt idx="63">
                  <c:v>0</c:v>
                </c:pt>
                <c:pt idx="64">
                  <c:v>0</c:v>
                </c:pt>
                <c:pt idx="65">
                  <c:v>53.278500000000001</c:v>
                </c:pt>
                <c:pt idx="66">
                  <c:v>41.841099999999997</c:v>
                </c:pt>
                <c:pt idx="67">
                  <c:v>33.1492</c:v>
                </c:pt>
                <c:pt idx="68">
                  <c:v>26.663399999999999</c:v>
                </c:pt>
                <c:pt idx="69">
                  <c:v>32.823099999999997</c:v>
                </c:pt>
                <c:pt idx="70">
                  <c:v>0</c:v>
                </c:pt>
                <c:pt idx="71">
                  <c:v>0</c:v>
                </c:pt>
                <c:pt idx="72">
                  <c:v>14.411099999999999</c:v>
                </c:pt>
                <c:pt idx="73">
                  <c:v>17.894500000000001</c:v>
                </c:pt>
                <c:pt idx="74">
                  <c:v>20.8504</c:v>
                </c:pt>
                <c:pt idx="75">
                  <c:v>47.151800000000001</c:v>
                </c:pt>
                <c:pt idx="76">
                  <c:v>0</c:v>
                </c:pt>
                <c:pt idx="77">
                  <c:v>0</c:v>
                </c:pt>
                <c:pt idx="78">
                  <c:v>8.1496899999999997</c:v>
                </c:pt>
                <c:pt idx="79">
                  <c:v>12.3215</c:v>
                </c:pt>
                <c:pt idx="80">
                  <c:v>43.7669</c:v>
                </c:pt>
                <c:pt idx="81">
                  <c:v>0</c:v>
                </c:pt>
                <c:pt idx="82">
                  <c:v>0</c:v>
                </c:pt>
                <c:pt idx="83">
                  <c:v>40.067900000000002</c:v>
                </c:pt>
                <c:pt idx="84">
                  <c:v>25.078199999999999</c:v>
                </c:pt>
                <c:pt idx="85">
                  <c:v>34.439900000000002</c:v>
                </c:pt>
                <c:pt idx="86">
                  <c:v>0</c:v>
                </c:pt>
                <c:pt idx="87">
                  <c:v>0</c:v>
                </c:pt>
                <c:pt idx="88">
                  <c:v>25.623999999999999</c:v>
                </c:pt>
                <c:pt idx="89">
                  <c:v>31.8934</c:v>
                </c:pt>
                <c:pt idx="90">
                  <c:v>0</c:v>
                </c:pt>
                <c:pt idx="91">
                  <c:v>0</c:v>
                </c:pt>
                <c:pt idx="92">
                  <c:v>58.240699999999997</c:v>
                </c:pt>
                <c:pt idx="93">
                  <c:v>73.583699999999993</c:v>
                </c:pt>
                <c:pt idx="94">
                  <c:v>68.601799999999997</c:v>
                </c:pt>
                <c:pt idx="95">
                  <c:v>21.6877</c:v>
                </c:pt>
                <c:pt idx="96">
                  <c:v>21.6877</c:v>
                </c:pt>
                <c:pt idx="97">
                  <c:v>21.6877</c:v>
                </c:pt>
                <c:pt idx="98">
                  <c:v>21.6877</c:v>
                </c:pt>
                <c:pt idx="99">
                  <c:v>21.6877</c:v>
                </c:pt>
                <c:pt idx="100">
                  <c:v>21.6877</c:v>
                </c:pt>
                <c:pt idx="101">
                  <c:v>21.6877</c:v>
                </c:pt>
                <c:pt idx="102">
                  <c:v>21.6877</c:v>
                </c:pt>
                <c:pt idx="103">
                  <c:v>22.055299999999999</c:v>
                </c:pt>
                <c:pt idx="104">
                  <c:v>23.225300000000001</c:v>
                </c:pt>
                <c:pt idx="105">
                  <c:v>23.601700000000001</c:v>
                </c:pt>
                <c:pt idx="106">
                  <c:v>23.8521</c:v>
                </c:pt>
                <c:pt idx="107">
                  <c:v>24.546500000000002</c:v>
                </c:pt>
                <c:pt idx="108">
                  <c:v>24.546500000000002</c:v>
                </c:pt>
                <c:pt idx="109">
                  <c:v>24.546500000000002</c:v>
                </c:pt>
                <c:pt idx="110">
                  <c:v>24.546500000000002</c:v>
                </c:pt>
                <c:pt idx="111">
                  <c:v>24.546500000000002</c:v>
                </c:pt>
                <c:pt idx="112">
                  <c:v>24.714200000000002</c:v>
                </c:pt>
                <c:pt idx="113">
                  <c:v>25.666599999999999</c:v>
                </c:pt>
                <c:pt idx="114">
                  <c:v>26.6128</c:v>
                </c:pt>
                <c:pt idx="115">
                  <c:v>27.144100000000002</c:v>
                </c:pt>
                <c:pt idx="116">
                  <c:v>27.5503</c:v>
                </c:pt>
                <c:pt idx="117">
                  <c:v>28.076599999999999</c:v>
                </c:pt>
                <c:pt idx="118">
                  <c:v>28.6219</c:v>
                </c:pt>
                <c:pt idx="119">
                  <c:v>29.282</c:v>
                </c:pt>
                <c:pt idx="120">
                  <c:v>29.811</c:v>
                </c:pt>
                <c:pt idx="121">
                  <c:v>30.1815</c:v>
                </c:pt>
                <c:pt idx="122">
                  <c:v>0</c:v>
                </c:pt>
                <c:pt idx="123">
                  <c:v>0</c:v>
                </c:pt>
                <c:pt idx="124">
                  <c:v>1.1242399999999999</c:v>
                </c:pt>
                <c:pt idx="125">
                  <c:v>477.33800000000002</c:v>
                </c:pt>
                <c:pt idx="126">
                  <c:v>0</c:v>
                </c:pt>
                <c:pt idx="127">
                  <c:v>0</c:v>
                </c:pt>
                <c:pt idx="128">
                  <c:v>9.9677399999999992</c:v>
                </c:pt>
                <c:pt idx="129">
                  <c:v>10.446899999999999</c:v>
                </c:pt>
                <c:pt idx="130">
                  <c:v>10.900600000000001</c:v>
                </c:pt>
                <c:pt idx="131">
                  <c:v>11.1655</c:v>
                </c:pt>
                <c:pt idx="132">
                  <c:v>11.5406</c:v>
                </c:pt>
                <c:pt idx="133">
                  <c:v>12.166600000000001</c:v>
                </c:pt>
                <c:pt idx="134">
                  <c:v>12.2514</c:v>
                </c:pt>
                <c:pt idx="135">
                  <c:v>12.311</c:v>
                </c:pt>
                <c:pt idx="136">
                  <c:v>12.311</c:v>
                </c:pt>
                <c:pt idx="137">
                  <c:v>12.531599999999999</c:v>
                </c:pt>
                <c:pt idx="138">
                  <c:v>14.9163</c:v>
                </c:pt>
                <c:pt idx="139">
                  <c:v>14.9163</c:v>
                </c:pt>
                <c:pt idx="140">
                  <c:v>14.9163</c:v>
                </c:pt>
                <c:pt idx="141">
                  <c:v>14.9163</c:v>
                </c:pt>
                <c:pt idx="142">
                  <c:v>14.9163</c:v>
                </c:pt>
                <c:pt idx="143">
                  <c:v>14.9163</c:v>
                </c:pt>
                <c:pt idx="144">
                  <c:v>20.8505</c:v>
                </c:pt>
                <c:pt idx="145">
                  <c:v>35.634700000000002</c:v>
                </c:pt>
                <c:pt idx="146">
                  <c:v>0</c:v>
                </c:pt>
                <c:pt idx="147">
                  <c:v>0</c:v>
                </c:pt>
                <c:pt idx="148">
                  <c:v>84.708699999999993</c:v>
                </c:pt>
                <c:pt idx="149">
                  <c:v>465.80500000000001</c:v>
                </c:pt>
                <c:pt idx="150">
                  <c:v>453.93400000000003</c:v>
                </c:pt>
                <c:pt idx="151">
                  <c:v>406.59300000000002</c:v>
                </c:pt>
                <c:pt idx="152">
                  <c:v>13.4884</c:v>
                </c:pt>
                <c:pt idx="153">
                  <c:v>13.4884</c:v>
                </c:pt>
                <c:pt idx="154">
                  <c:v>13.4884</c:v>
                </c:pt>
                <c:pt idx="155">
                  <c:v>13.4884</c:v>
                </c:pt>
                <c:pt idx="156">
                  <c:v>13.4884</c:v>
                </c:pt>
                <c:pt idx="157">
                  <c:v>13.4884</c:v>
                </c:pt>
                <c:pt idx="158">
                  <c:v>13.4884</c:v>
                </c:pt>
                <c:pt idx="159">
                  <c:v>13.4884</c:v>
                </c:pt>
                <c:pt idx="160">
                  <c:v>13.4884</c:v>
                </c:pt>
                <c:pt idx="161">
                  <c:v>13.4884</c:v>
                </c:pt>
                <c:pt idx="162">
                  <c:v>13.4884</c:v>
                </c:pt>
                <c:pt idx="163">
                  <c:v>13.9026</c:v>
                </c:pt>
                <c:pt idx="164">
                  <c:v>14.6412</c:v>
                </c:pt>
                <c:pt idx="165">
                  <c:v>15.141299999999999</c:v>
                </c:pt>
                <c:pt idx="166">
                  <c:v>16.018799999999999</c:v>
                </c:pt>
                <c:pt idx="167">
                  <c:v>16.7134</c:v>
                </c:pt>
                <c:pt idx="168">
                  <c:v>17.485600000000002</c:v>
                </c:pt>
                <c:pt idx="169">
                  <c:v>423.30500000000001</c:v>
                </c:pt>
                <c:pt idx="170">
                  <c:v>0</c:v>
                </c:pt>
                <c:pt idx="171">
                  <c:v>0</c:v>
                </c:pt>
                <c:pt idx="172">
                  <c:v>57.485700000000001</c:v>
                </c:pt>
                <c:pt idx="173">
                  <c:v>17.805099999999999</c:v>
                </c:pt>
                <c:pt idx="174">
                  <c:v>20.625599999999999</c:v>
                </c:pt>
                <c:pt idx="175">
                  <c:v>22.848299999999998</c:v>
                </c:pt>
                <c:pt idx="176">
                  <c:v>24.621200000000002</c:v>
                </c:pt>
                <c:pt idx="177">
                  <c:v>26.191400000000002</c:v>
                </c:pt>
                <c:pt idx="178">
                  <c:v>27.645199999999999</c:v>
                </c:pt>
                <c:pt idx="179">
                  <c:v>28.7515</c:v>
                </c:pt>
                <c:pt idx="180">
                  <c:v>31.317699999999999</c:v>
                </c:pt>
                <c:pt idx="181">
                  <c:v>0</c:v>
                </c:pt>
                <c:pt idx="182">
                  <c:v>0</c:v>
                </c:pt>
                <c:pt idx="183">
                  <c:v>240.476</c:v>
                </c:pt>
                <c:pt idx="184">
                  <c:v>236.732</c:v>
                </c:pt>
                <c:pt idx="185">
                  <c:v>119.307</c:v>
                </c:pt>
                <c:pt idx="186">
                  <c:v>85.9101</c:v>
                </c:pt>
                <c:pt idx="187">
                  <c:v>65.6708</c:v>
                </c:pt>
                <c:pt idx="188">
                  <c:v>52.727600000000002</c:v>
                </c:pt>
                <c:pt idx="189">
                  <c:v>43.879899999999999</c:v>
                </c:pt>
                <c:pt idx="190">
                  <c:v>37.8249</c:v>
                </c:pt>
                <c:pt idx="191">
                  <c:v>33.3294</c:v>
                </c:pt>
                <c:pt idx="192">
                  <c:v>34.725099999999998</c:v>
                </c:pt>
                <c:pt idx="193">
                  <c:v>133.76300000000001</c:v>
                </c:pt>
                <c:pt idx="194">
                  <c:v>130.107</c:v>
                </c:pt>
                <c:pt idx="195">
                  <c:v>116.925</c:v>
                </c:pt>
                <c:pt idx="196">
                  <c:v>9.2944899999999997</c:v>
                </c:pt>
                <c:pt idx="197">
                  <c:v>9.2944899999999997</c:v>
                </c:pt>
                <c:pt idx="198">
                  <c:v>10.7042</c:v>
                </c:pt>
                <c:pt idx="199">
                  <c:v>10.7042</c:v>
                </c:pt>
                <c:pt idx="200">
                  <c:v>10.7042</c:v>
                </c:pt>
                <c:pt idx="201">
                  <c:v>10.7042</c:v>
                </c:pt>
                <c:pt idx="202">
                  <c:v>10.7042</c:v>
                </c:pt>
                <c:pt idx="203">
                  <c:v>10.7042</c:v>
                </c:pt>
                <c:pt idx="204">
                  <c:v>10.7042</c:v>
                </c:pt>
                <c:pt idx="205">
                  <c:v>10.7042</c:v>
                </c:pt>
                <c:pt idx="206">
                  <c:v>10.7042</c:v>
                </c:pt>
                <c:pt idx="207">
                  <c:v>10.7042</c:v>
                </c:pt>
                <c:pt idx="208">
                  <c:v>10.7042</c:v>
                </c:pt>
                <c:pt idx="209">
                  <c:v>13.302199999999999</c:v>
                </c:pt>
                <c:pt idx="210">
                  <c:v>22.1065</c:v>
                </c:pt>
                <c:pt idx="211">
                  <c:v>29.752199999999998</c:v>
                </c:pt>
                <c:pt idx="212">
                  <c:v>39.142699999999998</c:v>
                </c:pt>
                <c:pt idx="213">
                  <c:v>0</c:v>
                </c:pt>
                <c:pt idx="214">
                  <c:v>0</c:v>
                </c:pt>
                <c:pt idx="215">
                  <c:v>28.178599999999999</c:v>
                </c:pt>
                <c:pt idx="216">
                  <c:v>34.608899999999998</c:v>
                </c:pt>
                <c:pt idx="217">
                  <c:v>0</c:v>
                </c:pt>
                <c:pt idx="218">
                  <c:v>0</c:v>
                </c:pt>
                <c:pt idx="219">
                  <c:v>10.5306</c:v>
                </c:pt>
                <c:pt idx="220">
                  <c:v>12.291700000000001</c:v>
                </c:pt>
                <c:pt idx="221">
                  <c:v>13.061999999999999</c:v>
                </c:pt>
                <c:pt idx="222">
                  <c:v>13.7064</c:v>
                </c:pt>
                <c:pt idx="223">
                  <c:v>14.1846</c:v>
                </c:pt>
                <c:pt idx="224">
                  <c:v>14.507999999999999</c:v>
                </c:pt>
                <c:pt idx="225">
                  <c:v>14.9908</c:v>
                </c:pt>
                <c:pt idx="226">
                  <c:v>15.4269</c:v>
                </c:pt>
                <c:pt idx="227">
                  <c:v>17.407699999999998</c:v>
                </c:pt>
                <c:pt idx="228">
                  <c:v>21.851700000000001</c:v>
                </c:pt>
                <c:pt idx="229">
                  <c:v>28.11</c:v>
                </c:pt>
                <c:pt idx="230">
                  <c:v>34.112499999999997</c:v>
                </c:pt>
                <c:pt idx="231">
                  <c:v>0</c:v>
                </c:pt>
                <c:pt idx="232">
                  <c:v>0</c:v>
                </c:pt>
                <c:pt idx="233">
                  <c:v>19.9437</c:v>
                </c:pt>
                <c:pt idx="234">
                  <c:v>26.496300000000002</c:v>
                </c:pt>
                <c:pt idx="235">
                  <c:v>32.881100000000004</c:v>
                </c:pt>
                <c:pt idx="236">
                  <c:v>0</c:v>
                </c:pt>
                <c:pt idx="237">
                  <c:v>0</c:v>
                </c:pt>
                <c:pt idx="238">
                  <c:v>18.136900000000001</c:v>
                </c:pt>
                <c:pt idx="239">
                  <c:v>23.853300000000001</c:v>
                </c:pt>
                <c:pt idx="240">
                  <c:v>29.397500000000001</c:v>
                </c:pt>
                <c:pt idx="241">
                  <c:v>34.746699999999997</c:v>
                </c:pt>
                <c:pt idx="242">
                  <c:v>0</c:v>
                </c:pt>
                <c:pt idx="243">
                  <c:v>0</c:v>
                </c:pt>
                <c:pt idx="244">
                  <c:v>59.588299999999997</c:v>
                </c:pt>
                <c:pt idx="245">
                  <c:v>56.109499999999997</c:v>
                </c:pt>
                <c:pt idx="246">
                  <c:v>7.0707399999999998</c:v>
                </c:pt>
                <c:pt idx="247">
                  <c:v>7.2073400000000003</c:v>
                </c:pt>
                <c:pt idx="248">
                  <c:v>7.6760299999999999</c:v>
                </c:pt>
                <c:pt idx="249">
                  <c:v>8.1692199999999993</c:v>
                </c:pt>
                <c:pt idx="250">
                  <c:v>8.8475300000000008</c:v>
                </c:pt>
                <c:pt idx="251">
                  <c:v>9.3264200000000006</c:v>
                </c:pt>
                <c:pt idx="252">
                  <c:v>9.8504299999999994</c:v>
                </c:pt>
                <c:pt idx="253">
                  <c:v>11.335900000000001</c:v>
                </c:pt>
                <c:pt idx="254">
                  <c:v>15.0563</c:v>
                </c:pt>
                <c:pt idx="255">
                  <c:v>17.931999999999999</c:v>
                </c:pt>
                <c:pt idx="256">
                  <c:v>19.354900000000001</c:v>
                </c:pt>
                <c:pt idx="257">
                  <c:v>21.130500000000001</c:v>
                </c:pt>
                <c:pt idx="258">
                  <c:v>24.4085</c:v>
                </c:pt>
                <c:pt idx="259">
                  <c:v>26.640899999999998</c:v>
                </c:pt>
                <c:pt idx="260">
                  <c:v>28.777699999999999</c:v>
                </c:pt>
                <c:pt idx="261">
                  <c:v>30.6906</c:v>
                </c:pt>
                <c:pt idx="262">
                  <c:v>0</c:v>
                </c:pt>
                <c:pt idx="263">
                  <c:v>0</c:v>
                </c:pt>
                <c:pt idx="264">
                  <c:v>5.0905199999999997</c:v>
                </c:pt>
                <c:pt idx="265">
                  <c:v>5.0905199999999997</c:v>
                </c:pt>
                <c:pt idx="266">
                  <c:v>8.2747200000000003</c:v>
                </c:pt>
                <c:pt idx="267">
                  <c:v>16.6569</c:v>
                </c:pt>
                <c:pt idx="268">
                  <c:v>21.941299999999998</c:v>
                </c:pt>
                <c:pt idx="269">
                  <c:v>27.299900000000001</c:v>
                </c:pt>
                <c:pt idx="270">
                  <c:v>32.918599999999998</c:v>
                </c:pt>
                <c:pt idx="271">
                  <c:v>0</c:v>
                </c:pt>
                <c:pt idx="272">
                  <c:v>0</c:v>
                </c:pt>
                <c:pt idx="273">
                  <c:v>12.105700000000001</c:v>
                </c:pt>
                <c:pt idx="274">
                  <c:v>16.700299999999999</c:v>
                </c:pt>
                <c:pt idx="275">
                  <c:v>20.475300000000001</c:v>
                </c:pt>
                <c:pt idx="276">
                  <c:v>24.316400000000002</c:v>
                </c:pt>
                <c:pt idx="277">
                  <c:v>29.176500000000001</c:v>
                </c:pt>
                <c:pt idx="278">
                  <c:v>33.843699999999998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14.1088</c:v>
                </c:pt>
                <c:pt idx="291">
                  <c:v>18.739799999999999</c:v>
                </c:pt>
                <c:pt idx="292">
                  <c:v>23.010300000000001</c:v>
                </c:pt>
                <c:pt idx="293">
                  <c:v>27.319299999999998</c:v>
                </c:pt>
                <c:pt idx="294">
                  <c:v>31.911000000000001</c:v>
                </c:pt>
                <c:pt idx="295">
                  <c:v>0</c:v>
                </c:pt>
                <c:pt idx="296">
                  <c:v>0</c:v>
                </c:pt>
                <c:pt idx="297">
                  <c:v>269.36900000000003</c:v>
                </c:pt>
                <c:pt idx="298">
                  <c:v>506.762</c:v>
                </c:pt>
                <c:pt idx="299">
                  <c:v>472.62200000000001</c:v>
                </c:pt>
                <c:pt idx="300">
                  <c:v>379.983</c:v>
                </c:pt>
                <c:pt idx="301">
                  <c:v>173.05699999999999</c:v>
                </c:pt>
                <c:pt idx="302">
                  <c:v>121.31699999999999</c:v>
                </c:pt>
                <c:pt idx="303">
                  <c:v>92.617099999999994</c:v>
                </c:pt>
                <c:pt idx="304">
                  <c:v>78.065899999999999</c:v>
                </c:pt>
                <c:pt idx="305">
                  <c:v>65.892200000000003</c:v>
                </c:pt>
                <c:pt idx="306">
                  <c:v>63.624600000000001</c:v>
                </c:pt>
                <c:pt idx="307">
                  <c:v>66.563199999999995</c:v>
                </c:pt>
                <c:pt idx="308">
                  <c:v>222.679</c:v>
                </c:pt>
                <c:pt idx="309">
                  <c:v>222.94</c:v>
                </c:pt>
                <c:pt idx="310">
                  <c:v>199.49700000000001</c:v>
                </c:pt>
                <c:pt idx="311">
                  <c:v>39.054499999999997</c:v>
                </c:pt>
                <c:pt idx="312">
                  <c:v>25.356400000000001</c:v>
                </c:pt>
                <c:pt idx="313">
                  <c:v>27.252400000000002</c:v>
                </c:pt>
                <c:pt idx="314">
                  <c:v>28.5992</c:v>
                </c:pt>
                <c:pt idx="315">
                  <c:v>28.708300000000001</c:v>
                </c:pt>
                <c:pt idx="316">
                  <c:v>28.9024</c:v>
                </c:pt>
                <c:pt idx="317">
                  <c:v>29.0274</c:v>
                </c:pt>
                <c:pt idx="318">
                  <c:v>29.129200000000001</c:v>
                </c:pt>
                <c:pt idx="319">
                  <c:v>36.634900000000002</c:v>
                </c:pt>
                <c:pt idx="320">
                  <c:v>0</c:v>
                </c:pt>
                <c:pt idx="321">
                  <c:v>0</c:v>
                </c:pt>
                <c:pt idx="322">
                  <c:v>568.26199999999994</c:v>
                </c:pt>
                <c:pt idx="323">
                  <c:v>20.378</c:v>
                </c:pt>
                <c:pt idx="324">
                  <c:v>21.312200000000001</c:v>
                </c:pt>
                <c:pt idx="325">
                  <c:v>22.315100000000001</c:v>
                </c:pt>
                <c:pt idx="326">
                  <c:v>22.9602</c:v>
                </c:pt>
                <c:pt idx="327">
                  <c:v>22.9602</c:v>
                </c:pt>
                <c:pt idx="328">
                  <c:v>23.1038</c:v>
                </c:pt>
                <c:pt idx="329">
                  <c:v>23.1282</c:v>
                </c:pt>
                <c:pt idx="330">
                  <c:v>23.223400000000002</c:v>
                </c:pt>
                <c:pt idx="331">
                  <c:v>23.223400000000002</c:v>
                </c:pt>
                <c:pt idx="332">
                  <c:v>207.393</c:v>
                </c:pt>
                <c:pt idx="333">
                  <c:v>0</c:v>
                </c:pt>
                <c:pt idx="334">
                  <c:v>0</c:v>
                </c:pt>
                <c:pt idx="335">
                  <c:v>32.080300000000001</c:v>
                </c:pt>
                <c:pt idx="336">
                  <c:v>19.9543</c:v>
                </c:pt>
                <c:pt idx="337">
                  <c:v>20.895900000000001</c:v>
                </c:pt>
                <c:pt idx="338">
                  <c:v>21.293299999999999</c:v>
                </c:pt>
                <c:pt idx="339">
                  <c:v>21.508099999999999</c:v>
                </c:pt>
                <c:pt idx="340">
                  <c:v>22.649799999999999</c:v>
                </c:pt>
                <c:pt idx="341">
                  <c:v>31.7681</c:v>
                </c:pt>
                <c:pt idx="342">
                  <c:v>0</c:v>
                </c:pt>
                <c:pt idx="343">
                  <c:v>0</c:v>
                </c:pt>
                <c:pt idx="344">
                  <c:v>177.49</c:v>
                </c:pt>
                <c:pt idx="345">
                  <c:v>416.95800000000003</c:v>
                </c:pt>
                <c:pt idx="346">
                  <c:v>404.95100000000002</c:v>
                </c:pt>
                <c:pt idx="347">
                  <c:v>255.47399999999999</c:v>
                </c:pt>
                <c:pt idx="348">
                  <c:v>9.1934400000000007</c:v>
                </c:pt>
                <c:pt idx="349">
                  <c:v>10.493600000000001</c:v>
                </c:pt>
                <c:pt idx="350">
                  <c:v>17.729800000000001</c:v>
                </c:pt>
                <c:pt idx="351">
                  <c:v>24.424199999999999</c:v>
                </c:pt>
                <c:pt idx="352">
                  <c:v>31.140499999999999</c:v>
                </c:pt>
                <c:pt idx="353">
                  <c:v>0</c:v>
                </c:pt>
                <c:pt idx="354">
                  <c:v>0</c:v>
                </c:pt>
                <c:pt idx="355">
                  <c:v>23.991</c:v>
                </c:pt>
                <c:pt idx="356">
                  <c:v>211.80799999999999</c:v>
                </c:pt>
                <c:pt idx="357">
                  <c:v>0</c:v>
                </c:pt>
                <c:pt idx="358">
                  <c:v>0</c:v>
                </c:pt>
                <c:pt idx="359">
                  <c:v>437.625</c:v>
                </c:pt>
                <c:pt idx="360">
                  <c:v>27.884899999999998</c:v>
                </c:pt>
                <c:pt idx="361">
                  <c:v>28.901399999999999</c:v>
                </c:pt>
                <c:pt idx="362">
                  <c:v>30.744599999999998</c:v>
                </c:pt>
                <c:pt idx="363">
                  <c:v>0</c:v>
                </c:pt>
                <c:pt idx="364">
                  <c:v>0</c:v>
                </c:pt>
                <c:pt idx="365">
                  <c:v>10.1059</c:v>
                </c:pt>
                <c:pt idx="366">
                  <c:v>13.2822</c:v>
                </c:pt>
                <c:pt idx="367">
                  <c:v>16.1584</c:v>
                </c:pt>
                <c:pt idx="368">
                  <c:v>43.866500000000002</c:v>
                </c:pt>
                <c:pt idx="369">
                  <c:v>0</c:v>
                </c:pt>
                <c:pt idx="370">
                  <c:v>0</c:v>
                </c:pt>
                <c:pt idx="371">
                  <c:v>5.4301199999999996</c:v>
                </c:pt>
                <c:pt idx="372">
                  <c:v>6.48278</c:v>
                </c:pt>
                <c:pt idx="373">
                  <c:v>7.6326900000000002</c:v>
                </c:pt>
                <c:pt idx="374">
                  <c:v>8.6625700000000005</c:v>
                </c:pt>
                <c:pt idx="375">
                  <c:v>10.3955</c:v>
                </c:pt>
                <c:pt idx="376">
                  <c:v>62.427799999999998</c:v>
                </c:pt>
                <c:pt idx="377">
                  <c:v>0</c:v>
                </c:pt>
                <c:pt idx="378">
                  <c:v>0</c:v>
                </c:pt>
                <c:pt idx="379">
                  <c:v>138.15899999999999</c:v>
                </c:pt>
                <c:pt idx="380">
                  <c:v>454.40800000000002</c:v>
                </c:pt>
                <c:pt idx="381">
                  <c:v>409.20400000000001</c:v>
                </c:pt>
                <c:pt idx="382">
                  <c:v>371.39499999999998</c:v>
                </c:pt>
                <c:pt idx="383">
                  <c:v>5.2013100000000003</c:v>
                </c:pt>
                <c:pt idx="384">
                  <c:v>5.8902999999999999</c:v>
                </c:pt>
                <c:pt idx="385">
                  <c:v>6.3408100000000003</c:v>
                </c:pt>
                <c:pt idx="386">
                  <c:v>6.8132099999999998</c:v>
                </c:pt>
                <c:pt idx="387">
                  <c:v>11.1654</c:v>
                </c:pt>
                <c:pt idx="388">
                  <c:v>64.101100000000002</c:v>
                </c:pt>
                <c:pt idx="389">
                  <c:v>64.101100000000002</c:v>
                </c:pt>
                <c:pt idx="390">
                  <c:v>64.101100000000002</c:v>
                </c:pt>
                <c:pt idx="391">
                  <c:v>64.101100000000002</c:v>
                </c:pt>
                <c:pt idx="392">
                  <c:v>64.101100000000002</c:v>
                </c:pt>
                <c:pt idx="393">
                  <c:v>64.101100000000002</c:v>
                </c:pt>
                <c:pt idx="394">
                  <c:v>64.101100000000002</c:v>
                </c:pt>
                <c:pt idx="395">
                  <c:v>64.101100000000002</c:v>
                </c:pt>
                <c:pt idx="396">
                  <c:v>64.101100000000002</c:v>
                </c:pt>
                <c:pt idx="397">
                  <c:v>64.101100000000002</c:v>
                </c:pt>
                <c:pt idx="398">
                  <c:v>64.101100000000002</c:v>
                </c:pt>
                <c:pt idx="399">
                  <c:v>64.101100000000002</c:v>
                </c:pt>
                <c:pt idx="400">
                  <c:v>0</c:v>
                </c:pt>
                <c:pt idx="401">
                  <c:v>0</c:v>
                </c:pt>
                <c:pt idx="402">
                  <c:v>82.485799999999998</c:v>
                </c:pt>
                <c:pt idx="403">
                  <c:v>489.77800000000002</c:v>
                </c:pt>
                <c:pt idx="404">
                  <c:v>496.58199999999999</c:v>
                </c:pt>
                <c:pt idx="405">
                  <c:v>476.97899999999998</c:v>
                </c:pt>
                <c:pt idx="406">
                  <c:v>67.087800000000001</c:v>
                </c:pt>
                <c:pt idx="407">
                  <c:v>70.612099999999998</c:v>
                </c:pt>
                <c:pt idx="408">
                  <c:v>109.34099999999999</c:v>
                </c:pt>
                <c:pt idx="409">
                  <c:v>141.34200000000001</c:v>
                </c:pt>
                <c:pt idx="410">
                  <c:v>96.420299999999997</c:v>
                </c:pt>
                <c:pt idx="411">
                  <c:v>96.420299999999997</c:v>
                </c:pt>
                <c:pt idx="412">
                  <c:v>96.420299999999997</c:v>
                </c:pt>
                <c:pt idx="413">
                  <c:v>96.420299999999997</c:v>
                </c:pt>
                <c:pt idx="414">
                  <c:v>96.420299999999997</c:v>
                </c:pt>
                <c:pt idx="415">
                  <c:v>96.420299999999997</c:v>
                </c:pt>
                <c:pt idx="416">
                  <c:v>96.420299999999997</c:v>
                </c:pt>
                <c:pt idx="417">
                  <c:v>79.154700000000005</c:v>
                </c:pt>
                <c:pt idx="418">
                  <c:v>65.112899999999996</c:v>
                </c:pt>
                <c:pt idx="419">
                  <c:v>54.7851</c:v>
                </c:pt>
                <c:pt idx="420">
                  <c:v>49.555399999999999</c:v>
                </c:pt>
                <c:pt idx="421">
                  <c:v>210.041</c:v>
                </c:pt>
                <c:pt idx="422">
                  <c:v>239.66</c:v>
                </c:pt>
                <c:pt idx="423">
                  <c:v>249.376</c:v>
                </c:pt>
                <c:pt idx="424">
                  <c:v>169.12100000000001</c:v>
                </c:pt>
                <c:pt idx="425">
                  <c:v>170.17599999999999</c:v>
                </c:pt>
                <c:pt idx="426">
                  <c:v>175.32</c:v>
                </c:pt>
                <c:pt idx="427">
                  <c:v>114.69</c:v>
                </c:pt>
                <c:pt idx="428">
                  <c:v>74.063400000000001</c:v>
                </c:pt>
                <c:pt idx="429">
                  <c:v>51.527299999999997</c:v>
                </c:pt>
                <c:pt idx="430">
                  <c:v>37.7256</c:v>
                </c:pt>
                <c:pt idx="431">
                  <c:v>30.331700000000001</c:v>
                </c:pt>
                <c:pt idx="432">
                  <c:v>24.8521</c:v>
                </c:pt>
                <c:pt idx="433">
                  <c:v>83.716800000000006</c:v>
                </c:pt>
                <c:pt idx="434">
                  <c:v>0</c:v>
                </c:pt>
                <c:pt idx="435">
                  <c:v>0</c:v>
                </c:pt>
                <c:pt idx="436">
                  <c:v>187.83199999999999</c:v>
                </c:pt>
                <c:pt idx="437">
                  <c:v>179.76599999999999</c:v>
                </c:pt>
                <c:pt idx="438">
                  <c:v>197.221</c:v>
                </c:pt>
                <c:pt idx="439">
                  <c:v>113.655</c:v>
                </c:pt>
                <c:pt idx="440">
                  <c:v>74.506</c:v>
                </c:pt>
                <c:pt idx="441">
                  <c:v>52.291699999999999</c:v>
                </c:pt>
                <c:pt idx="442">
                  <c:v>38.802900000000001</c:v>
                </c:pt>
                <c:pt idx="443">
                  <c:v>30.633500000000002</c:v>
                </c:pt>
                <c:pt idx="444">
                  <c:v>25.026199999999999</c:v>
                </c:pt>
                <c:pt idx="445">
                  <c:v>78.263300000000001</c:v>
                </c:pt>
                <c:pt idx="446">
                  <c:v>0</c:v>
                </c:pt>
                <c:pt idx="447">
                  <c:v>0</c:v>
                </c:pt>
                <c:pt idx="448">
                  <c:v>8.5615500000000004</c:v>
                </c:pt>
                <c:pt idx="449">
                  <c:v>8.6345500000000008</c:v>
                </c:pt>
                <c:pt idx="450">
                  <c:v>8.8484499999999997</c:v>
                </c:pt>
                <c:pt idx="451">
                  <c:v>8.8484499999999997</c:v>
                </c:pt>
                <c:pt idx="452">
                  <c:v>8.8484499999999997</c:v>
                </c:pt>
                <c:pt idx="453">
                  <c:v>8.8484499999999997</c:v>
                </c:pt>
                <c:pt idx="454">
                  <c:v>8.8484499999999997</c:v>
                </c:pt>
                <c:pt idx="455">
                  <c:v>8.8484499999999997</c:v>
                </c:pt>
                <c:pt idx="456">
                  <c:v>8.8484499999999997</c:v>
                </c:pt>
                <c:pt idx="457">
                  <c:v>8.8484499999999997</c:v>
                </c:pt>
                <c:pt idx="458">
                  <c:v>8.8484499999999997</c:v>
                </c:pt>
                <c:pt idx="459">
                  <c:v>8.8484499999999997</c:v>
                </c:pt>
                <c:pt idx="460">
                  <c:v>8.8484499999999997</c:v>
                </c:pt>
                <c:pt idx="461">
                  <c:v>8.8484499999999997</c:v>
                </c:pt>
                <c:pt idx="462">
                  <c:v>8.8484499999999997</c:v>
                </c:pt>
                <c:pt idx="463">
                  <c:v>29.8596</c:v>
                </c:pt>
                <c:pt idx="464">
                  <c:v>45.391800000000003</c:v>
                </c:pt>
                <c:pt idx="465">
                  <c:v>0</c:v>
                </c:pt>
                <c:pt idx="466">
                  <c:v>0</c:v>
                </c:pt>
                <c:pt idx="467">
                  <c:v>138.71</c:v>
                </c:pt>
                <c:pt idx="468">
                  <c:v>189.78299999999999</c:v>
                </c:pt>
                <c:pt idx="469">
                  <c:v>209.18</c:v>
                </c:pt>
                <c:pt idx="470">
                  <c:v>154.196</c:v>
                </c:pt>
                <c:pt idx="471">
                  <c:v>97.093500000000006</c:v>
                </c:pt>
                <c:pt idx="472">
                  <c:v>86.564499999999995</c:v>
                </c:pt>
                <c:pt idx="473">
                  <c:v>75.255600000000001</c:v>
                </c:pt>
                <c:pt idx="474">
                  <c:v>69.975700000000003</c:v>
                </c:pt>
                <c:pt idx="475">
                  <c:v>84.755799999999994</c:v>
                </c:pt>
                <c:pt idx="476">
                  <c:v>100.233</c:v>
                </c:pt>
                <c:pt idx="477">
                  <c:v>109.473</c:v>
                </c:pt>
                <c:pt idx="478">
                  <c:v>97.765000000000001</c:v>
                </c:pt>
                <c:pt idx="479">
                  <c:v>303.70999999999998</c:v>
                </c:pt>
                <c:pt idx="480">
                  <c:v>278.99299999999999</c:v>
                </c:pt>
                <c:pt idx="481">
                  <c:v>250.70500000000001</c:v>
                </c:pt>
                <c:pt idx="482">
                  <c:v>8.7547300000000003</c:v>
                </c:pt>
                <c:pt idx="483">
                  <c:v>9.1894200000000001</c:v>
                </c:pt>
                <c:pt idx="484">
                  <c:v>9.4534599999999998</c:v>
                </c:pt>
                <c:pt idx="485">
                  <c:v>9.5593000000000004</c:v>
                </c:pt>
                <c:pt idx="486">
                  <c:v>9.6170299999999997</c:v>
                </c:pt>
                <c:pt idx="487">
                  <c:v>9.6480399999999999</c:v>
                </c:pt>
                <c:pt idx="488">
                  <c:v>10.0855</c:v>
                </c:pt>
                <c:pt idx="489">
                  <c:v>55.7941</c:v>
                </c:pt>
                <c:pt idx="490">
                  <c:v>0</c:v>
                </c:pt>
                <c:pt idx="491">
                  <c:v>0</c:v>
                </c:pt>
                <c:pt idx="492">
                  <c:v>600.86599999999999</c:v>
                </c:pt>
                <c:pt idx="493">
                  <c:v>549.83699999999999</c:v>
                </c:pt>
                <c:pt idx="494">
                  <c:v>22.4252</c:v>
                </c:pt>
                <c:pt idx="495">
                  <c:v>25.729099999999999</c:v>
                </c:pt>
                <c:pt idx="496">
                  <c:v>28.6053</c:v>
                </c:pt>
                <c:pt idx="497">
                  <c:v>30.832899999999999</c:v>
                </c:pt>
                <c:pt idx="498">
                  <c:v>0</c:v>
                </c:pt>
                <c:pt idx="499">
                  <c:v>0</c:v>
                </c:pt>
                <c:pt idx="500">
                  <c:v>7.5151700000000003</c:v>
                </c:pt>
                <c:pt idx="501">
                  <c:v>11.2789</c:v>
                </c:pt>
                <c:pt idx="502">
                  <c:v>12.7302</c:v>
                </c:pt>
                <c:pt idx="503">
                  <c:v>12.7302</c:v>
                </c:pt>
                <c:pt idx="504">
                  <c:v>235.702</c:v>
                </c:pt>
                <c:pt idx="505">
                  <c:v>0</c:v>
                </c:pt>
                <c:pt idx="506">
                  <c:v>0</c:v>
                </c:pt>
                <c:pt idx="507">
                  <c:v>133.94999999999999</c:v>
                </c:pt>
                <c:pt idx="508">
                  <c:v>72.080299999999994</c:v>
                </c:pt>
                <c:pt idx="509">
                  <c:v>60.947000000000003</c:v>
                </c:pt>
                <c:pt idx="510">
                  <c:v>52.415399999999998</c:v>
                </c:pt>
                <c:pt idx="511">
                  <c:v>45.994599999999998</c:v>
                </c:pt>
                <c:pt idx="512">
                  <c:v>55.208100000000002</c:v>
                </c:pt>
                <c:pt idx="513">
                  <c:v>67.805199999999999</c:v>
                </c:pt>
                <c:pt idx="514">
                  <c:v>77.506299999999996</c:v>
                </c:pt>
                <c:pt idx="515">
                  <c:v>71.639700000000005</c:v>
                </c:pt>
                <c:pt idx="516">
                  <c:v>214.94200000000001</c:v>
                </c:pt>
                <c:pt idx="517">
                  <c:v>191.75</c:v>
                </c:pt>
                <c:pt idx="518">
                  <c:v>171.12299999999999</c:v>
                </c:pt>
                <c:pt idx="519">
                  <c:v>4.6148699999999998</c:v>
                </c:pt>
                <c:pt idx="520">
                  <c:v>5.3861699999999999</c:v>
                </c:pt>
                <c:pt idx="521">
                  <c:v>5.9471400000000001</c:v>
                </c:pt>
                <c:pt idx="522">
                  <c:v>7.9515399999999996</c:v>
                </c:pt>
                <c:pt idx="523">
                  <c:v>7.9515399999999996</c:v>
                </c:pt>
                <c:pt idx="524">
                  <c:v>7.9515399999999996</c:v>
                </c:pt>
                <c:pt idx="525">
                  <c:v>8.3549199999999999</c:v>
                </c:pt>
                <c:pt idx="526">
                  <c:v>8.3549199999999999</c:v>
                </c:pt>
                <c:pt idx="527">
                  <c:v>8.3549199999999999</c:v>
                </c:pt>
                <c:pt idx="528">
                  <c:v>8.3549199999999999</c:v>
                </c:pt>
                <c:pt idx="529">
                  <c:v>8.3549199999999999</c:v>
                </c:pt>
                <c:pt idx="530">
                  <c:v>8.3549199999999999</c:v>
                </c:pt>
                <c:pt idx="531">
                  <c:v>8.3549199999999999</c:v>
                </c:pt>
                <c:pt idx="532">
                  <c:v>8.3549199999999999</c:v>
                </c:pt>
                <c:pt idx="533">
                  <c:v>8.3549199999999999</c:v>
                </c:pt>
                <c:pt idx="534">
                  <c:v>8.3549199999999999</c:v>
                </c:pt>
                <c:pt idx="535">
                  <c:v>8.3549199999999999</c:v>
                </c:pt>
                <c:pt idx="536">
                  <c:v>8.3549199999999999</c:v>
                </c:pt>
                <c:pt idx="537">
                  <c:v>8.3549199999999999</c:v>
                </c:pt>
                <c:pt idx="538">
                  <c:v>8.3549199999999999</c:v>
                </c:pt>
                <c:pt idx="539">
                  <c:v>11.262700000000001</c:v>
                </c:pt>
                <c:pt idx="540">
                  <c:v>13.2295</c:v>
                </c:pt>
                <c:pt idx="541">
                  <c:v>14.7258</c:v>
                </c:pt>
                <c:pt idx="542">
                  <c:v>15.777799999999999</c:v>
                </c:pt>
                <c:pt idx="543">
                  <c:v>16.619299999999999</c:v>
                </c:pt>
                <c:pt idx="544">
                  <c:v>17.277799999999999</c:v>
                </c:pt>
                <c:pt idx="545">
                  <c:v>17.726700000000001</c:v>
                </c:pt>
                <c:pt idx="546">
                  <c:v>18.028400000000001</c:v>
                </c:pt>
                <c:pt idx="547">
                  <c:v>18.326799999999999</c:v>
                </c:pt>
                <c:pt idx="548">
                  <c:v>18.407699999999998</c:v>
                </c:pt>
                <c:pt idx="549">
                  <c:v>18.490200000000002</c:v>
                </c:pt>
                <c:pt idx="550">
                  <c:v>18.620200000000001</c:v>
                </c:pt>
                <c:pt idx="551">
                  <c:v>18.620200000000001</c:v>
                </c:pt>
                <c:pt idx="552">
                  <c:v>574.33500000000004</c:v>
                </c:pt>
                <c:pt idx="553">
                  <c:v>0</c:v>
                </c:pt>
                <c:pt idx="554">
                  <c:v>0</c:v>
                </c:pt>
                <c:pt idx="555">
                  <c:v>13.7887</c:v>
                </c:pt>
                <c:pt idx="556">
                  <c:v>13.7887</c:v>
                </c:pt>
                <c:pt idx="557">
                  <c:v>13.7887</c:v>
                </c:pt>
                <c:pt idx="558">
                  <c:v>13.7887</c:v>
                </c:pt>
                <c:pt idx="559">
                  <c:v>13.8118</c:v>
                </c:pt>
                <c:pt idx="560">
                  <c:v>13.8118</c:v>
                </c:pt>
                <c:pt idx="561">
                  <c:v>13.8118</c:v>
                </c:pt>
                <c:pt idx="562">
                  <c:v>13.8118</c:v>
                </c:pt>
                <c:pt idx="563">
                  <c:v>13.8118</c:v>
                </c:pt>
                <c:pt idx="564">
                  <c:v>18.261099999999999</c:v>
                </c:pt>
                <c:pt idx="565">
                  <c:v>20.084700000000002</c:v>
                </c:pt>
                <c:pt idx="566">
                  <c:v>32.752499999999998</c:v>
                </c:pt>
                <c:pt idx="567">
                  <c:v>0</c:v>
                </c:pt>
                <c:pt idx="568">
                  <c:v>0</c:v>
                </c:pt>
                <c:pt idx="569">
                  <c:v>11.1441</c:v>
                </c:pt>
                <c:pt idx="570">
                  <c:v>11.9415</c:v>
                </c:pt>
                <c:pt idx="571">
                  <c:v>12.9214</c:v>
                </c:pt>
                <c:pt idx="572">
                  <c:v>13.559900000000001</c:v>
                </c:pt>
                <c:pt idx="573">
                  <c:v>14.7036</c:v>
                </c:pt>
                <c:pt idx="574">
                  <c:v>15.123699999999999</c:v>
                </c:pt>
                <c:pt idx="575">
                  <c:v>16.1646</c:v>
                </c:pt>
                <c:pt idx="576">
                  <c:v>16.844999999999999</c:v>
                </c:pt>
                <c:pt idx="577">
                  <c:v>19.445699999999999</c:v>
                </c:pt>
                <c:pt idx="578">
                  <c:v>20.090299999999999</c:v>
                </c:pt>
                <c:pt idx="579">
                  <c:v>536.29999999999995</c:v>
                </c:pt>
                <c:pt idx="580">
                  <c:v>0</c:v>
                </c:pt>
                <c:pt idx="581">
                  <c:v>0</c:v>
                </c:pt>
                <c:pt idx="582">
                  <c:v>3.6401400000000002</c:v>
                </c:pt>
                <c:pt idx="583">
                  <c:v>5.9860800000000003</c:v>
                </c:pt>
                <c:pt idx="584">
                  <c:v>5.9860800000000003</c:v>
                </c:pt>
                <c:pt idx="585">
                  <c:v>5.9860800000000003</c:v>
                </c:pt>
                <c:pt idx="586">
                  <c:v>6.7076399999999996</c:v>
                </c:pt>
                <c:pt idx="587">
                  <c:v>8.1796900000000008</c:v>
                </c:pt>
                <c:pt idx="588">
                  <c:v>11.355700000000001</c:v>
                </c:pt>
                <c:pt idx="589">
                  <c:v>12.636699999999999</c:v>
                </c:pt>
                <c:pt idx="590">
                  <c:v>16.899799999999999</c:v>
                </c:pt>
                <c:pt idx="591">
                  <c:v>35.140799999999999</c:v>
                </c:pt>
                <c:pt idx="592">
                  <c:v>0</c:v>
                </c:pt>
                <c:pt idx="593">
                  <c:v>0</c:v>
                </c:pt>
                <c:pt idx="594">
                  <c:v>30.304200000000002</c:v>
                </c:pt>
                <c:pt idx="595">
                  <c:v>21.633400000000002</c:v>
                </c:pt>
                <c:pt idx="596">
                  <c:v>22.742999999999999</c:v>
                </c:pt>
                <c:pt idx="597">
                  <c:v>24.046399999999998</c:v>
                </c:pt>
                <c:pt idx="598">
                  <c:v>24.046399999999998</c:v>
                </c:pt>
                <c:pt idx="599">
                  <c:v>24.046399999999998</c:v>
                </c:pt>
                <c:pt idx="600">
                  <c:v>24.046399999999998</c:v>
                </c:pt>
                <c:pt idx="601">
                  <c:v>24.046399999999998</c:v>
                </c:pt>
                <c:pt idx="602">
                  <c:v>24.046399999999998</c:v>
                </c:pt>
                <c:pt idx="603">
                  <c:v>24.046399999999998</c:v>
                </c:pt>
                <c:pt idx="604">
                  <c:v>24.046399999999998</c:v>
                </c:pt>
                <c:pt idx="605">
                  <c:v>24.046399999999998</c:v>
                </c:pt>
                <c:pt idx="606">
                  <c:v>24.046399999999998</c:v>
                </c:pt>
                <c:pt idx="607">
                  <c:v>24.046399999999998</c:v>
                </c:pt>
                <c:pt idx="608">
                  <c:v>24.046399999999998</c:v>
                </c:pt>
                <c:pt idx="609">
                  <c:v>24.046399999999998</c:v>
                </c:pt>
                <c:pt idx="610">
                  <c:v>24.046399999999998</c:v>
                </c:pt>
                <c:pt idx="611">
                  <c:v>24.046399999999998</c:v>
                </c:pt>
                <c:pt idx="612">
                  <c:v>24.046399999999998</c:v>
                </c:pt>
                <c:pt idx="613">
                  <c:v>24.046399999999998</c:v>
                </c:pt>
                <c:pt idx="614">
                  <c:v>24.046399999999998</c:v>
                </c:pt>
                <c:pt idx="615">
                  <c:v>24.046399999999998</c:v>
                </c:pt>
                <c:pt idx="616">
                  <c:v>24.046399999999998</c:v>
                </c:pt>
                <c:pt idx="617">
                  <c:v>24.046399999999998</c:v>
                </c:pt>
                <c:pt idx="618">
                  <c:v>24.046399999999998</c:v>
                </c:pt>
                <c:pt idx="619">
                  <c:v>24.046399999999998</c:v>
                </c:pt>
                <c:pt idx="620">
                  <c:v>24.046399999999998</c:v>
                </c:pt>
                <c:pt idx="621">
                  <c:v>24.046399999999998</c:v>
                </c:pt>
                <c:pt idx="622">
                  <c:v>24.046399999999998</c:v>
                </c:pt>
                <c:pt idx="623">
                  <c:v>24.046399999999998</c:v>
                </c:pt>
                <c:pt idx="624">
                  <c:v>24.046399999999998</c:v>
                </c:pt>
                <c:pt idx="625">
                  <c:v>24.046399999999998</c:v>
                </c:pt>
                <c:pt idx="626">
                  <c:v>24.046399999999998</c:v>
                </c:pt>
                <c:pt idx="627">
                  <c:v>24.046399999999998</c:v>
                </c:pt>
                <c:pt idx="628">
                  <c:v>24.046399999999998</c:v>
                </c:pt>
                <c:pt idx="629">
                  <c:v>24.046399999999998</c:v>
                </c:pt>
                <c:pt idx="630">
                  <c:v>24.046399999999998</c:v>
                </c:pt>
                <c:pt idx="631">
                  <c:v>24.046399999999998</c:v>
                </c:pt>
                <c:pt idx="632">
                  <c:v>24.046399999999998</c:v>
                </c:pt>
                <c:pt idx="633">
                  <c:v>24.046399999999998</c:v>
                </c:pt>
                <c:pt idx="634">
                  <c:v>24.046399999999998</c:v>
                </c:pt>
                <c:pt idx="635">
                  <c:v>24.046399999999998</c:v>
                </c:pt>
                <c:pt idx="636">
                  <c:v>24.046399999999998</c:v>
                </c:pt>
                <c:pt idx="637">
                  <c:v>24.046399999999998</c:v>
                </c:pt>
                <c:pt idx="638">
                  <c:v>24.046399999999998</c:v>
                </c:pt>
                <c:pt idx="639">
                  <c:v>24.046399999999998</c:v>
                </c:pt>
                <c:pt idx="640">
                  <c:v>24.046399999999998</c:v>
                </c:pt>
                <c:pt idx="641">
                  <c:v>24.046399999999998</c:v>
                </c:pt>
                <c:pt idx="642">
                  <c:v>24.046399999999998</c:v>
                </c:pt>
                <c:pt idx="643">
                  <c:v>24.046399999999998</c:v>
                </c:pt>
                <c:pt idx="644">
                  <c:v>24.046399999999998</c:v>
                </c:pt>
                <c:pt idx="645">
                  <c:v>24.046399999999998</c:v>
                </c:pt>
                <c:pt idx="646">
                  <c:v>24.046399999999998</c:v>
                </c:pt>
                <c:pt idx="647">
                  <c:v>24.046399999999998</c:v>
                </c:pt>
                <c:pt idx="648">
                  <c:v>24.046399999999998</c:v>
                </c:pt>
                <c:pt idx="649">
                  <c:v>24.046399999999998</c:v>
                </c:pt>
                <c:pt idx="650">
                  <c:v>24.046399999999998</c:v>
                </c:pt>
                <c:pt idx="651">
                  <c:v>24.046399999999998</c:v>
                </c:pt>
                <c:pt idx="652">
                  <c:v>292.57499999999999</c:v>
                </c:pt>
                <c:pt idx="653">
                  <c:v>0</c:v>
                </c:pt>
                <c:pt idx="654">
                  <c:v>0</c:v>
                </c:pt>
                <c:pt idx="655">
                  <c:v>169.30199999999999</c:v>
                </c:pt>
                <c:pt idx="656">
                  <c:v>62.061399999999999</c:v>
                </c:pt>
                <c:pt idx="657">
                  <c:v>33.975999999999999</c:v>
                </c:pt>
                <c:pt idx="658">
                  <c:v>22.652999999999999</c:v>
                </c:pt>
                <c:pt idx="659">
                  <c:v>27.104700000000001</c:v>
                </c:pt>
                <c:pt idx="660">
                  <c:v>31.711400000000001</c:v>
                </c:pt>
                <c:pt idx="661">
                  <c:v>0</c:v>
                </c:pt>
                <c:pt idx="662">
                  <c:v>0</c:v>
                </c:pt>
                <c:pt idx="663">
                  <c:v>14.6502</c:v>
                </c:pt>
                <c:pt idx="664">
                  <c:v>21.023299999999999</c:v>
                </c:pt>
                <c:pt idx="665">
                  <c:v>25.8904</c:v>
                </c:pt>
                <c:pt idx="666">
                  <c:v>30.098099999999999</c:v>
                </c:pt>
                <c:pt idx="667">
                  <c:v>0</c:v>
                </c:pt>
                <c:pt idx="668">
                  <c:v>0</c:v>
                </c:pt>
                <c:pt idx="669">
                  <c:v>10.097799999999999</c:v>
                </c:pt>
                <c:pt idx="670">
                  <c:v>13.3802</c:v>
                </c:pt>
                <c:pt idx="671">
                  <c:v>16.113499999999998</c:v>
                </c:pt>
                <c:pt idx="672">
                  <c:v>18.892800000000001</c:v>
                </c:pt>
                <c:pt idx="673">
                  <c:v>20.850999999999999</c:v>
                </c:pt>
                <c:pt idx="674">
                  <c:v>23.1555</c:v>
                </c:pt>
                <c:pt idx="675">
                  <c:v>24.845700000000001</c:v>
                </c:pt>
                <c:pt idx="676">
                  <c:v>26.9267</c:v>
                </c:pt>
                <c:pt idx="677">
                  <c:v>28.8965</c:v>
                </c:pt>
                <c:pt idx="678">
                  <c:v>593.75199999999995</c:v>
                </c:pt>
                <c:pt idx="679">
                  <c:v>0</c:v>
                </c:pt>
                <c:pt idx="680">
                  <c:v>0</c:v>
                </c:pt>
                <c:pt idx="681">
                  <c:v>10.044499999999999</c:v>
                </c:pt>
                <c:pt idx="682">
                  <c:v>11.1004</c:v>
                </c:pt>
                <c:pt idx="683">
                  <c:v>12.9999</c:v>
                </c:pt>
                <c:pt idx="684">
                  <c:v>14.1942</c:v>
                </c:pt>
                <c:pt idx="685">
                  <c:v>14.8758</c:v>
                </c:pt>
                <c:pt idx="686">
                  <c:v>15.1998</c:v>
                </c:pt>
                <c:pt idx="687">
                  <c:v>16.452999999999999</c:v>
                </c:pt>
                <c:pt idx="688">
                  <c:v>17.819900000000001</c:v>
                </c:pt>
                <c:pt idx="689">
                  <c:v>46.776699999999998</c:v>
                </c:pt>
                <c:pt idx="690">
                  <c:v>0</c:v>
                </c:pt>
                <c:pt idx="691">
                  <c:v>0</c:v>
                </c:pt>
                <c:pt idx="692">
                  <c:v>561.50900000000001</c:v>
                </c:pt>
                <c:pt idx="693">
                  <c:v>10.833299999999999</c:v>
                </c:pt>
                <c:pt idx="694">
                  <c:v>11.180099999999999</c:v>
                </c:pt>
                <c:pt idx="695">
                  <c:v>11.885999999999999</c:v>
                </c:pt>
                <c:pt idx="696">
                  <c:v>12.7918</c:v>
                </c:pt>
                <c:pt idx="697">
                  <c:v>13.1778</c:v>
                </c:pt>
                <c:pt idx="698">
                  <c:v>13.191700000000001</c:v>
                </c:pt>
                <c:pt idx="699">
                  <c:v>13.191700000000001</c:v>
                </c:pt>
                <c:pt idx="700">
                  <c:v>13.3752</c:v>
                </c:pt>
                <c:pt idx="701">
                  <c:v>13.895899999999999</c:v>
                </c:pt>
                <c:pt idx="702">
                  <c:v>35.484900000000003</c:v>
                </c:pt>
                <c:pt idx="703">
                  <c:v>0</c:v>
                </c:pt>
                <c:pt idx="704">
                  <c:v>0</c:v>
                </c:pt>
                <c:pt idx="705">
                  <c:v>33.401200000000003</c:v>
                </c:pt>
                <c:pt idx="706">
                  <c:v>12.739599999999999</c:v>
                </c:pt>
                <c:pt idx="707">
                  <c:v>14.5291</c:v>
                </c:pt>
                <c:pt idx="708">
                  <c:v>16.6663</c:v>
                </c:pt>
                <c:pt idx="709">
                  <c:v>17.849299999999999</c:v>
                </c:pt>
                <c:pt idx="710">
                  <c:v>18.7225</c:v>
                </c:pt>
                <c:pt idx="711">
                  <c:v>19.609400000000001</c:v>
                </c:pt>
                <c:pt idx="712">
                  <c:v>20.036999999999999</c:v>
                </c:pt>
                <c:pt idx="713">
                  <c:v>20.036999999999999</c:v>
                </c:pt>
                <c:pt idx="714">
                  <c:v>21.1859</c:v>
                </c:pt>
                <c:pt idx="715">
                  <c:v>349.928</c:v>
                </c:pt>
                <c:pt idx="716">
                  <c:v>0</c:v>
                </c:pt>
                <c:pt idx="717">
                  <c:v>0</c:v>
                </c:pt>
                <c:pt idx="718">
                  <c:v>7.3505200000000004</c:v>
                </c:pt>
                <c:pt idx="719">
                  <c:v>8.4271899999999995</c:v>
                </c:pt>
                <c:pt idx="720">
                  <c:v>10.0435</c:v>
                </c:pt>
                <c:pt idx="721">
                  <c:v>11.2722</c:v>
                </c:pt>
                <c:pt idx="722">
                  <c:v>12.5959</c:v>
                </c:pt>
                <c:pt idx="723">
                  <c:v>13.475199999999999</c:v>
                </c:pt>
                <c:pt idx="724">
                  <c:v>14.4924</c:v>
                </c:pt>
                <c:pt idx="725">
                  <c:v>15.753500000000001</c:v>
                </c:pt>
                <c:pt idx="726">
                  <c:v>17.4495</c:v>
                </c:pt>
                <c:pt idx="727">
                  <c:v>79.309399999999997</c:v>
                </c:pt>
                <c:pt idx="728">
                  <c:v>0</c:v>
                </c:pt>
                <c:pt idx="729">
                  <c:v>0</c:v>
                </c:pt>
                <c:pt idx="730">
                  <c:v>9.37683</c:v>
                </c:pt>
                <c:pt idx="731">
                  <c:v>13.6221</c:v>
                </c:pt>
                <c:pt idx="732">
                  <c:v>13.6221</c:v>
                </c:pt>
                <c:pt idx="733">
                  <c:v>16.247699999999998</c:v>
                </c:pt>
                <c:pt idx="734">
                  <c:v>16.247699999999998</c:v>
                </c:pt>
                <c:pt idx="735">
                  <c:v>16.247699999999998</c:v>
                </c:pt>
                <c:pt idx="736">
                  <c:v>16.247699999999998</c:v>
                </c:pt>
                <c:pt idx="737">
                  <c:v>16.247699999999998</c:v>
                </c:pt>
                <c:pt idx="738">
                  <c:v>16.247699999999998</c:v>
                </c:pt>
                <c:pt idx="739">
                  <c:v>16.247699999999998</c:v>
                </c:pt>
                <c:pt idx="740">
                  <c:v>16.247699999999998</c:v>
                </c:pt>
                <c:pt idx="741">
                  <c:v>16.247699999999998</c:v>
                </c:pt>
                <c:pt idx="742">
                  <c:v>16.247699999999998</c:v>
                </c:pt>
                <c:pt idx="743">
                  <c:v>16.247699999999998</c:v>
                </c:pt>
                <c:pt idx="744">
                  <c:v>16.247699999999998</c:v>
                </c:pt>
                <c:pt idx="745">
                  <c:v>16.247699999999998</c:v>
                </c:pt>
                <c:pt idx="746">
                  <c:v>16.247699999999998</c:v>
                </c:pt>
                <c:pt idx="747">
                  <c:v>16.247699999999998</c:v>
                </c:pt>
                <c:pt idx="748">
                  <c:v>16.247699999999998</c:v>
                </c:pt>
                <c:pt idx="749">
                  <c:v>418.88299999999998</c:v>
                </c:pt>
                <c:pt idx="750">
                  <c:v>0</c:v>
                </c:pt>
                <c:pt idx="751">
                  <c:v>0</c:v>
                </c:pt>
                <c:pt idx="752">
                  <c:v>8.38293</c:v>
                </c:pt>
                <c:pt idx="753">
                  <c:v>8.40198</c:v>
                </c:pt>
                <c:pt idx="754">
                  <c:v>8.5935100000000002</c:v>
                </c:pt>
                <c:pt idx="755">
                  <c:v>8.8276400000000006</c:v>
                </c:pt>
                <c:pt idx="756">
                  <c:v>8.9097899999999992</c:v>
                </c:pt>
                <c:pt idx="757">
                  <c:v>9.7069100000000006</c:v>
                </c:pt>
                <c:pt idx="758">
                  <c:v>10.0685</c:v>
                </c:pt>
                <c:pt idx="759">
                  <c:v>11.3658</c:v>
                </c:pt>
                <c:pt idx="760">
                  <c:v>11.884600000000001</c:v>
                </c:pt>
                <c:pt idx="761">
                  <c:v>18.8309</c:v>
                </c:pt>
                <c:pt idx="762">
                  <c:v>23.2803</c:v>
                </c:pt>
                <c:pt idx="763">
                  <c:v>23.2803</c:v>
                </c:pt>
                <c:pt idx="764">
                  <c:v>23.6782</c:v>
                </c:pt>
                <c:pt idx="765">
                  <c:v>23.6782</c:v>
                </c:pt>
                <c:pt idx="766">
                  <c:v>24.1784</c:v>
                </c:pt>
                <c:pt idx="767">
                  <c:v>24.6021</c:v>
                </c:pt>
                <c:pt idx="768">
                  <c:v>24.658999999999999</c:v>
                </c:pt>
                <c:pt idx="769">
                  <c:v>24.658999999999999</c:v>
                </c:pt>
                <c:pt idx="770">
                  <c:v>24.706099999999999</c:v>
                </c:pt>
                <c:pt idx="771">
                  <c:v>24.706099999999999</c:v>
                </c:pt>
                <c:pt idx="772">
                  <c:v>24.706099999999999</c:v>
                </c:pt>
                <c:pt idx="773">
                  <c:v>24.706099999999999</c:v>
                </c:pt>
                <c:pt idx="774">
                  <c:v>24.706099999999999</c:v>
                </c:pt>
                <c:pt idx="775">
                  <c:v>24.706099999999999</c:v>
                </c:pt>
                <c:pt idx="776">
                  <c:v>24.706099999999999</c:v>
                </c:pt>
                <c:pt idx="777">
                  <c:v>24.706099999999999</c:v>
                </c:pt>
                <c:pt idx="778">
                  <c:v>24.706099999999999</c:v>
                </c:pt>
                <c:pt idx="779">
                  <c:v>24.706099999999999</c:v>
                </c:pt>
                <c:pt idx="780">
                  <c:v>24.706099999999999</c:v>
                </c:pt>
                <c:pt idx="781">
                  <c:v>24.706099999999999</c:v>
                </c:pt>
                <c:pt idx="782">
                  <c:v>24.706099999999999</c:v>
                </c:pt>
                <c:pt idx="783">
                  <c:v>24.706099999999999</c:v>
                </c:pt>
                <c:pt idx="784">
                  <c:v>24.706099999999999</c:v>
                </c:pt>
                <c:pt idx="785">
                  <c:v>24.706099999999999</c:v>
                </c:pt>
                <c:pt idx="786">
                  <c:v>24.706099999999999</c:v>
                </c:pt>
                <c:pt idx="787">
                  <c:v>24.706099999999999</c:v>
                </c:pt>
                <c:pt idx="788">
                  <c:v>24.706099999999999</c:v>
                </c:pt>
                <c:pt idx="789">
                  <c:v>24.706099999999999</c:v>
                </c:pt>
                <c:pt idx="790">
                  <c:v>24.706099999999999</c:v>
                </c:pt>
                <c:pt idx="791">
                  <c:v>24.706099999999999</c:v>
                </c:pt>
                <c:pt idx="792">
                  <c:v>24.706099999999999</c:v>
                </c:pt>
                <c:pt idx="793">
                  <c:v>24.706099999999999</c:v>
                </c:pt>
                <c:pt idx="794">
                  <c:v>24.830400000000001</c:v>
                </c:pt>
                <c:pt idx="795">
                  <c:v>25.050699999999999</c:v>
                </c:pt>
                <c:pt idx="796">
                  <c:v>25.253699999999998</c:v>
                </c:pt>
                <c:pt idx="797">
                  <c:v>25.464200000000002</c:v>
                </c:pt>
                <c:pt idx="798">
                  <c:v>25.610900000000001</c:v>
                </c:pt>
                <c:pt idx="799">
                  <c:v>25.610900000000001</c:v>
                </c:pt>
                <c:pt idx="800">
                  <c:v>25.761299999999999</c:v>
                </c:pt>
                <c:pt idx="801">
                  <c:v>456.18099999999998</c:v>
                </c:pt>
                <c:pt idx="802">
                  <c:v>0</c:v>
                </c:pt>
                <c:pt idx="803">
                  <c:v>0</c:v>
                </c:pt>
                <c:pt idx="804">
                  <c:v>110.16800000000001</c:v>
                </c:pt>
                <c:pt idx="805">
                  <c:v>31.209399999999999</c:v>
                </c:pt>
                <c:pt idx="806">
                  <c:v>23.3</c:v>
                </c:pt>
                <c:pt idx="807">
                  <c:v>27.770399999999999</c:v>
                </c:pt>
                <c:pt idx="808">
                  <c:v>32.096699999999998</c:v>
                </c:pt>
                <c:pt idx="809">
                  <c:v>0</c:v>
                </c:pt>
                <c:pt idx="810">
                  <c:v>0</c:v>
                </c:pt>
                <c:pt idx="811">
                  <c:v>8.5315899999999996</c:v>
                </c:pt>
                <c:pt idx="812">
                  <c:v>11.0244</c:v>
                </c:pt>
                <c:pt idx="813">
                  <c:v>468.57400000000001</c:v>
                </c:pt>
                <c:pt idx="814">
                  <c:v>0</c:v>
                </c:pt>
                <c:pt idx="815">
                  <c:v>0</c:v>
                </c:pt>
                <c:pt idx="816">
                  <c:v>72.709100000000007</c:v>
                </c:pt>
                <c:pt idx="817">
                  <c:v>12.584199999999999</c:v>
                </c:pt>
                <c:pt idx="818">
                  <c:v>15.4603</c:v>
                </c:pt>
                <c:pt idx="819">
                  <c:v>19.040199999999999</c:v>
                </c:pt>
                <c:pt idx="820">
                  <c:v>20.986899999999999</c:v>
                </c:pt>
                <c:pt idx="821">
                  <c:v>23.398399999999999</c:v>
                </c:pt>
                <c:pt idx="822">
                  <c:v>25.0151</c:v>
                </c:pt>
                <c:pt idx="823">
                  <c:v>25.0151</c:v>
                </c:pt>
                <c:pt idx="824">
                  <c:v>26.8186</c:v>
                </c:pt>
                <c:pt idx="825">
                  <c:v>53.046500000000002</c:v>
                </c:pt>
                <c:pt idx="826">
                  <c:v>0</c:v>
                </c:pt>
                <c:pt idx="827">
                  <c:v>0</c:v>
                </c:pt>
                <c:pt idx="828">
                  <c:v>7.3071000000000002</c:v>
                </c:pt>
                <c:pt idx="829">
                  <c:v>16.4405</c:v>
                </c:pt>
                <c:pt idx="830">
                  <c:v>16.4405</c:v>
                </c:pt>
                <c:pt idx="831">
                  <c:v>16.4405</c:v>
                </c:pt>
                <c:pt idx="832">
                  <c:v>16.4405</c:v>
                </c:pt>
                <c:pt idx="833">
                  <c:v>16.4405</c:v>
                </c:pt>
                <c:pt idx="834">
                  <c:v>16.4405</c:v>
                </c:pt>
                <c:pt idx="835">
                  <c:v>16.4405</c:v>
                </c:pt>
                <c:pt idx="836">
                  <c:v>16.4405</c:v>
                </c:pt>
                <c:pt idx="837">
                  <c:v>16.4405</c:v>
                </c:pt>
                <c:pt idx="838">
                  <c:v>16.4405</c:v>
                </c:pt>
                <c:pt idx="839">
                  <c:v>17.147400000000001</c:v>
                </c:pt>
                <c:pt idx="840">
                  <c:v>17.4392</c:v>
                </c:pt>
                <c:pt idx="841">
                  <c:v>17.648</c:v>
                </c:pt>
                <c:pt idx="842">
                  <c:v>20.390799999999999</c:v>
                </c:pt>
                <c:pt idx="843">
                  <c:v>24.001300000000001</c:v>
                </c:pt>
                <c:pt idx="844">
                  <c:v>27.049700000000001</c:v>
                </c:pt>
                <c:pt idx="845">
                  <c:v>27.981200000000001</c:v>
                </c:pt>
                <c:pt idx="846">
                  <c:v>28.434799999999999</c:v>
                </c:pt>
                <c:pt idx="847">
                  <c:v>28.434799999999999</c:v>
                </c:pt>
                <c:pt idx="848">
                  <c:v>28.434799999999999</c:v>
                </c:pt>
                <c:pt idx="849">
                  <c:v>28.434799999999999</c:v>
                </c:pt>
                <c:pt idx="850">
                  <c:v>28.434799999999999</c:v>
                </c:pt>
                <c:pt idx="851">
                  <c:v>28.434799999999999</c:v>
                </c:pt>
                <c:pt idx="852">
                  <c:v>28.868400000000001</c:v>
                </c:pt>
                <c:pt idx="853">
                  <c:v>28.9802</c:v>
                </c:pt>
                <c:pt idx="854">
                  <c:v>28.9802</c:v>
                </c:pt>
                <c:pt idx="855">
                  <c:v>28.9802</c:v>
                </c:pt>
                <c:pt idx="856">
                  <c:v>29.065200000000001</c:v>
                </c:pt>
                <c:pt idx="857">
                  <c:v>29.313099999999999</c:v>
                </c:pt>
                <c:pt idx="858">
                  <c:v>29.686699999999998</c:v>
                </c:pt>
                <c:pt idx="859">
                  <c:v>29.952500000000001</c:v>
                </c:pt>
                <c:pt idx="860">
                  <c:v>30.1662</c:v>
                </c:pt>
                <c:pt idx="861">
                  <c:v>0</c:v>
                </c:pt>
                <c:pt idx="862">
                  <c:v>0</c:v>
                </c:pt>
                <c:pt idx="863">
                  <c:v>0.986877</c:v>
                </c:pt>
                <c:pt idx="864">
                  <c:v>1.5277700000000001</c:v>
                </c:pt>
                <c:pt idx="865">
                  <c:v>1.60016</c:v>
                </c:pt>
                <c:pt idx="866">
                  <c:v>1.71149</c:v>
                </c:pt>
                <c:pt idx="867">
                  <c:v>1.85236</c:v>
                </c:pt>
                <c:pt idx="868">
                  <c:v>2.05884</c:v>
                </c:pt>
                <c:pt idx="869">
                  <c:v>2.3093300000000001</c:v>
                </c:pt>
                <c:pt idx="870">
                  <c:v>2.5508999999999999</c:v>
                </c:pt>
                <c:pt idx="871">
                  <c:v>2.71204</c:v>
                </c:pt>
                <c:pt idx="872">
                  <c:v>2.9750999999999999</c:v>
                </c:pt>
                <c:pt idx="873">
                  <c:v>3.4566699999999999</c:v>
                </c:pt>
                <c:pt idx="874">
                  <c:v>3.4566699999999999</c:v>
                </c:pt>
                <c:pt idx="875">
                  <c:v>3.6046100000000001</c:v>
                </c:pt>
                <c:pt idx="876">
                  <c:v>3.8439299999999998</c:v>
                </c:pt>
                <c:pt idx="877">
                  <c:v>3.8439299999999998</c:v>
                </c:pt>
                <c:pt idx="878">
                  <c:v>3.8439299999999998</c:v>
                </c:pt>
                <c:pt idx="879">
                  <c:v>3.8439299999999998</c:v>
                </c:pt>
                <c:pt idx="880">
                  <c:v>4.1167600000000002</c:v>
                </c:pt>
                <c:pt idx="881">
                  <c:v>4.1167600000000002</c:v>
                </c:pt>
                <c:pt idx="882">
                  <c:v>4.1167600000000002</c:v>
                </c:pt>
                <c:pt idx="883">
                  <c:v>4.1250600000000004</c:v>
                </c:pt>
                <c:pt idx="884">
                  <c:v>4.4089999999999998</c:v>
                </c:pt>
                <c:pt idx="885">
                  <c:v>4.5942999999999996</c:v>
                </c:pt>
                <c:pt idx="886">
                  <c:v>4.8759800000000002</c:v>
                </c:pt>
                <c:pt idx="887">
                  <c:v>5.3151900000000003</c:v>
                </c:pt>
                <c:pt idx="888">
                  <c:v>5.7343799999999998</c:v>
                </c:pt>
                <c:pt idx="889">
                  <c:v>5.9655199999999997</c:v>
                </c:pt>
                <c:pt idx="890">
                  <c:v>6.1135900000000003</c:v>
                </c:pt>
                <c:pt idx="891">
                  <c:v>6.5330199999999996</c:v>
                </c:pt>
                <c:pt idx="892">
                  <c:v>6.86395</c:v>
                </c:pt>
                <c:pt idx="893">
                  <c:v>7.3126800000000003</c:v>
                </c:pt>
                <c:pt idx="894">
                  <c:v>7.5836800000000002</c:v>
                </c:pt>
                <c:pt idx="895">
                  <c:v>7.8419800000000004</c:v>
                </c:pt>
                <c:pt idx="896">
                  <c:v>7.8419800000000004</c:v>
                </c:pt>
                <c:pt idx="897">
                  <c:v>8.2548200000000005</c:v>
                </c:pt>
                <c:pt idx="898">
                  <c:v>8.2548200000000005</c:v>
                </c:pt>
                <c:pt idx="899">
                  <c:v>8.6937899999999999</c:v>
                </c:pt>
                <c:pt idx="900">
                  <c:v>8.9778400000000005</c:v>
                </c:pt>
                <c:pt idx="901">
                  <c:v>9.2523800000000005</c:v>
                </c:pt>
                <c:pt idx="902">
                  <c:v>9.5347299999999997</c:v>
                </c:pt>
                <c:pt idx="903">
                  <c:v>9.9072899999999997</c:v>
                </c:pt>
                <c:pt idx="904">
                  <c:v>10.0923</c:v>
                </c:pt>
                <c:pt idx="905">
                  <c:v>10.319000000000001</c:v>
                </c:pt>
                <c:pt idx="906">
                  <c:v>10.505100000000001</c:v>
                </c:pt>
                <c:pt idx="907">
                  <c:v>10.9209</c:v>
                </c:pt>
                <c:pt idx="908">
                  <c:v>11.3613</c:v>
                </c:pt>
                <c:pt idx="909">
                  <c:v>12.0825</c:v>
                </c:pt>
                <c:pt idx="910">
                  <c:v>12.0825</c:v>
                </c:pt>
                <c:pt idx="911">
                  <c:v>12.0825</c:v>
                </c:pt>
                <c:pt idx="912">
                  <c:v>12.0825</c:v>
                </c:pt>
                <c:pt idx="913">
                  <c:v>12.0825</c:v>
                </c:pt>
                <c:pt idx="914">
                  <c:v>12.0825</c:v>
                </c:pt>
                <c:pt idx="915">
                  <c:v>12.0825</c:v>
                </c:pt>
                <c:pt idx="916">
                  <c:v>12.0825</c:v>
                </c:pt>
                <c:pt idx="917">
                  <c:v>12.0825</c:v>
                </c:pt>
                <c:pt idx="918">
                  <c:v>12.0825</c:v>
                </c:pt>
                <c:pt idx="919">
                  <c:v>197.31</c:v>
                </c:pt>
                <c:pt idx="920">
                  <c:v>0</c:v>
                </c:pt>
                <c:pt idx="921">
                  <c:v>0</c:v>
                </c:pt>
                <c:pt idx="922">
                  <c:v>54.145800000000001</c:v>
                </c:pt>
                <c:pt idx="923">
                  <c:v>52.2166</c:v>
                </c:pt>
                <c:pt idx="924">
                  <c:v>52.134900000000002</c:v>
                </c:pt>
                <c:pt idx="925">
                  <c:v>41.600200000000001</c:v>
                </c:pt>
                <c:pt idx="926">
                  <c:v>30.805499999999999</c:v>
                </c:pt>
                <c:pt idx="927">
                  <c:v>26.573699999999999</c:v>
                </c:pt>
                <c:pt idx="928">
                  <c:v>33.677199999999999</c:v>
                </c:pt>
                <c:pt idx="929">
                  <c:v>0</c:v>
                </c:pt>
                <c:pt idx="930">
                  <c:v>0</c:v>
                </c:pt>
                <c:pt idx="931">
                  <c:v>21.8</c:v>
                </c:pt>
                <c:pt idx="932">
                  <c:v>28.9664</c:v>
                </c:pt>
                <c:pt idx="933">
                  <c:v>34.836100000000002</c:v>
                </c:pt>
                <c:pt idx="934">
                  <c:v>0</c:v>
                </c:pt>
                <c:pt idx="935">
                  <c:v>0</c:v>
                </c:pt>
                <c:pt idx="936">
                  <c:v>15.816000000000001</c:v>
                </c:pt>
                <c:pt idx="937">
                  <c:v>20.122399999999999</c:v>
                </c:pt>
                <c:pt idx="938">
                  <c:v>64.593599999999995</c:v>
                </c:pt>
                <c:pt idx="939">
                  <c:v>0</c:v>
                </c:pt>
                <c:pt idx="940">
                  <c:v>0</c:v>
                </c:pt>
                <c:pt idx="941">
                  <c:v>12.4435</c:v>
                </c:pt>
                <c:pt idx="942">
                  <c:v>12.4435</c:v>
                </c:pt>
                <c:pt idx="943">
                  <c:v>12.4435</c:v>
                </c:pt>
                <c:pt idx="944">
                  <c:v>12.465400000000001</c:v>
                </c:pt>
                <c:pt idx="945">
                  <c:v>13.016999999999999</c:v>
                </c:pt>
                <c:pt idx="946">
                  <c:v>14.2682</c:v>
                </c:pt>
                <c:pt idx="947">
                  <c:v>14.2682</c:v>
                </c:pt>
                <c:pt idx="948">
                  <c:v>14.2682</c:v>
                </c:pt>
                <c:pt idx="949">
                  <c:v>14.2682</c:v>
                </c:pt>
                <c:pt idx="950">
                  <c:v>14.2682</c:v>
                </c:pt>
                <c:pt idx="951">
                  <c:v>14.5801</c:v>
                </c:pt>
                <c:pt idx="952">
                  <c:v>15.101000000000001</c:v>
                </c:pt>
                <c:pt idx="953">
                  <c:v>15.525499999999999</c:v>
                </c:pt>
                <c:pt idx="954">
                  <c:v>16.023700000000002</c:v>
                </c:pt>
                <c:pt idx="955">
                  <c:v>16.467099999999999</c:v>
                </c:pt>
                <c:pt idx="956">
                  <c:v>16.980899999999998</c:v>
                </c:pt>
                <c:pt idx="957">
                  <c:v>17.636700000000001</c:v>
                </c:pt>
                <c:pt idx="958">
                  <c:v>18.140699999999999</c:v>
                </c:pt>
                <c:pt idx="959">
                  <c:v>18.529</c:v>
                </c:pt>
                <c:pt idx="960">
                  <c:v>18.907599999999999</c:v>
                </c:pt>
                <c:pt idx="961">
                  <c:v>19.3216</c:v>
                </c:pt>
                <c:pt idx="962">
                  <c:v>19.628</c:v>
                </c:pt>
                <c:pt idx="963">
                  <c:v>19.9724</c:v>
                </c:pt>
                <c:pt idx="964">
                  <c:v>20.139700000000001</c:v>
                </c:pt>
                <c:pt idx="965">
                  <c:v>20.499700000000001</c:v>
                </c:pt>
                <c:pt idx="966">
                  <c:v>20.722000000000001</c:v>
                </c:pt>
                <c:pt idx="967">
                  <c:v>20.978400000000001</c:v>
                </c:pt>
                <c:pt idx="968">
                  <c:v>21.090399999999999</c:v>
                </c:pt>
                <c:pt idx="969">
                  <c:v>21.204899999999999</c:v>
                </c:pt>
                <c:pt idx="970">
                  <c:v>21.204899999999999</c:v>
                </c:pt>
                <c:pt idx="971">
                  <c:v>21.3645</c:v>
                </c:pt>
                <c:pt idx="972">
                  <c:v>21.5381</c:v>
                </c:pt>
                <c:pt idx="973">
                  <c:v>21.562200000000001</c:v>
                </c:pt>
                <c:pt idx="974">
                  <c:v>22.0822</c:v>
                </c:pt>
                <c:pt idx="975">
                  <c:v>22.0822</c:v>
                </c:pt>
                <c:pt idx="976">
                  <c:v>22.0822</c:v>
                </c:pt>
                <c:pt idx="977">
                  <c:v>22.0822</c:v>
                </c:pt>
                <c:pt idx="978">
                  <c:v>22.0822</c:v>
                </c:pt>
                <c:pt idx="979">
                  <c:v>22.0822</c:v>
                </c:pt>
                <c:pt idx="980">
                  <c:v>22.0822</c:v>
                </c:pt>
                <c:pt idx="981">
                  <c:v>22.0822</c:v>
                </c:pt>
                <c:pt idx="982">
                  <c:v>22.0822</c:v>
                </c:pt>
                <c:pt idx="983">
                  <c:v>22.0822</c:v>
                </c:pt>
                <c:pt idx="984">
                  <c:v>22.0822</c:v>
                </c:pt>
                <c:pt idx="985">
                  <c:v>22.0822</c:v>
                </c:pt>
                <c:pt idx="986">
                  <c:v>22.0822</c:v>
                </c:pt>
                <c:pt idx="987">
                  <c:v>22.0822</c:v>
                </c:pt>
                <c:pt idx="988">
                  <c:v>22.165099999999999</c:v>
                </c:pt>
                <c:pt idx="989">
                  <c:v>22.552299999999999</c:v>
                </c:pt>
                <c:pt idx="990">
                  <c:v>22.8703</c:v>
                </c:pt>
                <c:pt idx="991">
                  <c:v>23.031199999999998</c:v>
                </c:pt>
                <c:pt idx="992">
                  <c:v>23.476400000000002</c:v>
                </c:pt>
                <c:pt idx="993">
                  <c:v>23.6205</c:v>
                </c:pt>
                <c:pt idx="994">
                  <c:v>23.795100000000001</c:v>
                </c:pt>
                <c:pt idx="995">
                  <c:v>23.795100000000001</c:v>
                </c:pt>
                <c:pt idx="996">
                  <c:v>23.932700000000001</c:v>
                </c:pt>
                <c:pt idx="997">
                  <c:v>24.2956</c:v>
                </c:pt>
                <c:pt idx="998">
                  <c:v>24.671399999999998</c:v>
                </c:pt>
                <c:pt idx="999">
                  <c:v>25.0837</c:v>
                </c:pt>
                <c:pt idx="1000">
                  <c:v>25.752300000000002</c:v>
                </c:pt>
                <c:pt idx="1001">
                  <c:v>26.0306</c:v>
                </c:pt>
                <c:pt idx="1002">
                  <c:v>26.0306</c:v>
                </c:pt>
                <c:pt idx="1003">
                  <c:v>26.0306</c:v>
                </c:pt>
                <c:pt idx="1004">
                  <c:v>26.292000000000002</c:v>
                </c:pt>
                <c:pt idx="1005">
                  <c:v>26.642900000000001</c:v>
                </c:pt>
                <c:pt idx="1006">
                  <c:v>26.946899999999999</c:v>
                </c:pt>
                <c:pt idx="1007">
                  <c:v>27.4039</c:v>
                </c:pt>
                <c:pt idx="1008">
                  <c:v>27.744</c:v>
                </c:pt>
                <c:pt idx="1009">
                  <c:v>28.087199999999999</c:v>
                </c:pt>
                <c:pt idx="1010">
                  <c:v>28.396000000000001</c:v>
                </c:pt>
                <c:pt idx="1011">
                  <c:v>28.396000000000001</c:v>
                </c:pt>
                <c:pt idx="1012">
                  <c:v>28.396000000000001</c:v>
                </c:pt>
                <c:pt idx="1013">
                  <c:v>493.94200000000001</c:v>
                </c:pt>
                <c:pt idx="1014">
                  <c:v>0</c:v>
                </c:pt>
                <c:pt idx="1015">
                  <c:v>0</c:v>
                </c:pt>
                <c:pt idx="1016">
                  <c:v>4.3076800000000004</c:v>
                </c:pt>
                <c:pt idx="1017">
                  <c:v>4.45627</c:v>
                </c:pt>
                <c:pt idx="1018">
                  <c:v>4.6123700000000003</c:v>
                </c:pt>
                <c:pt idx="1019">
                  <c:v>4.7217700000000002</c:v>
                </c:pt>
                <c:pt idx="1020">
                  <c:v>4.7612899999999998</c:v>
                </c:pt>
                <c:pt idx="1021">
                  <c:v>6.4732099999999999</c:v>
                </c:pt>
                <c:pt idx="1022">
                  <c:v>13.976800000000001</c:v>
                </c:pt>
                <c:pt idx="1023">
                  <c:v>24.551600000000001</c:v>
                </c:pt>
                <c:pt idx="1024">
                  <c:v>63.676900000000003</c:v>
                </c:pt>
                <c:pt idx="1025">
                  <c:v>0</c:v>
                </c:pt>
                <c:pt idx="1026">
                  <c:v>0</c:v>
                </c:pt>
                <c:pt idx="1027">
                  <c:v>430.75400000000002</c:v>
                </c:pt>
                <c:pt idx="1028">
                  <c:v>9.57944</c:v>
                </c:pt>
                <c:pt idx="1029">
                  <c:v>9.57944</c:v>
                </c:pt>
                <c:pt idx="1030">
                  <c:v>9.57944</c:v>
                </c:pt>
                <c:pt idx="1031">
                  <c:v>9.57944</c:v>
                </c:pt>
                <c:pt idx="1032">
                  <c:v>9.57944</c:v>
                </c:pt>
                <c:pt idx="1033">
                  <c:v>10.2278</c:v>
                </c:pt>
                <c:pt idx="1034">
                  <c:v>10.309699999999999</c:v>
                </c:pt>
                <c:pt idx="1035">
                  <c:v>10.6554</c:v>
                </c:pt>
                <c:pt idx="1036">
                  <c:v>11.7981</c:v>
                </c:pt>
                <c:pt idx="1037">
                  <c:v>12.7942</c:v>
                </c:pt>
                <c:pt idx="1038">
                  <c:v>13.0915</c:v>
                </c:pt>
                <c:pt idx="1039">
                  <c:v>13.462400000000001</c:v>
                </c:pt>
                <c:pt idx="1040">
                  <c:v>13.8466</c:v>
                </c:pt>
                <c:pt idx="1041">
                  <c:v>14.1471</c:v>
                </c:pt>
                <c:pt idx="1042">
                  <c:v>14.6172</c:v>
                </c:pt>
                <c:pt idx="1043">
                  <c:v>14.9497</c:v>
                </c:pt>
                <c:pt idx="1044">
                  <c:v>15.471</c:v>
                </c:pt>
                <c:pt idx="1045">
                  <c:v>15.8667</c:v>
                </c:pt>
                <c:pt idx="1046">
                  <c:v>16.395</c:v>
                </c:pt>
                <c:pt idx="1047">
                  <c:v>16.7407</c:v>
                </c:pt>
                <c:pt idx="1048">
                  <c:v>17.2895</c:v>
                </c:pt>
                <c:pt idx="1049">
                  <c:v>17.554200000000002</c:v>
                </c:pt>
                <c:pt idx="1050">
                  <c:v>17.9651</c:v>
                </c:pt>
                <c:pt idx="1051">
                  <c:v>18.438400000000001</c:v>
                </c:pt>
                <c:pt idx="1052">
                  <c:v>18.949300000000001</c:v>
                </c:pt>
                <c:pt idx="1053">
                  <c:v>19.498799999999999</c:v>
                </c:pt>
                <c:pt idx="1054">
                  <c:v>20.181799999999999</c:v>
                </c:pt>
                <c:pt idx="1055">
                  <c:v>20.638999999999999</c:v>
                </c:pt>
                <c:pt idx="1056">
                  <c:v>21.1052</c:v>
                </c:pt>
                <c:pt idx="1057">
                  <c:v>21.843699999999998</c:v>
                </c:pt>
                <c:pt idx="1058">
                  <c:v>22.324400000000001</c:v>
                </c:pt>
                <c:pt idx="1059">
                  <c:v>22.6797</c:v>
                </c:pt>
                <c:pt idx="1060">
                  <c:v>23.336200000000002</c:v>
                </c:pt>
                <c:pt idx="1061">
                  <c:v>23.904800000000002</c:v>
                </c:pt>
                <c:pt idx="1062">
                  <c:v>25.345700000000001</c:v>
                </c:pt>
                <c:pt idx="1063">
                  <c:v>26.756799999999998</c:v>
                </c:pt>
                <c:pt idx="1064">
                  <c:v>27.273700000000002</c:v>
                </c:pt>
                <c:pt idx="1065">
                  <c:v>27.604900000000001</c:v>
                </c:pt>
                <c:pt idx="1066">
                  <c:v>27.983499999999999</c:v>
                </c:pt>
                <c:pt idx="1067">
                  <c:v>28.102</c:v>
                </c:pt>
                <c:pt idx="1068">
                  <c:v>28.604299999999999</c:v>
                </c:pt>
                <c:pt idx="1069">
                  <c:v>28.779399999999999</c:v>
                </c:pt>
                <c:pt idx="1070">
                  <c:v>29.0076</c:v>
                </c:pt>
                <c:pt idx="1071">
                  <c:v>29.655200000000001</c:v>
                </c:pt>
                <c:pt idx="1072">
                  <c:v>30.405999999999999</c:v>
                </c:pt>
                <c:pt idx="1073">
                  <c:v>0</c:v>
                </c:pt>
                <c:pt idx="1074">
                  <c:v>0</c:v>
                </c:pt>
                <c:pt idx="1075">
                  <c:v>919.79100000000005</c:v>
                </c:pt>
                <c:pt idx="1076">
                  <c:v>924.82399999999996</c:v>
                </c:pt>
                <c:pt idx="1077">
                  <c:v>29.712599999999998</c:v>
                </c:pt>
                <c:pt idx="1078">
                  <c:v>31.2499</c:v>
                </c:pt>
                <c:pt idx="1079">
                  <c:v>0</c:v>
                </c:pt>
                <c:pt idx="1080">
                  <c:v>0</c:v>
                </c:pt>
                <c:pt idx="1081">
                  <c:v>3.7896100000000001</c:v>
                </c:pt>
                <c:pt idx="1082">
                  <c:v>6.6992799999999999</c:v>
                </c:pt>
                <c:pt idx="1083">
                  <c:v>6.6992799999999999</c:v>
                </c:pt>
                <c:pt idx="1084">
                  <c:v>6.6992799999999999</c:v>
                </c:pt>
                <c:pt idx="1085">
                  <c:v>11.381</c:v>
                </c:pt>
                <c:pt idx="1086">
                  <c:v>49.144799999999996</c:v>
                </c:pt>
                <c:pt idx="1087">
                  <c:v>0</c:v>
                </c:pt>
                <c:pt idx="1088">
                  <c:v>0</c:v>
                </c:pt>
                <c:pt idx="1089">
                  <c:v>46.588099999999997</c:v>
                </c:pt>
                <c:pt idx="1090">
                  <c:v>9.6658899999999992</c:v>
                </c:pt>
                <c:pt idx="1091">
                  <c:v>9.6658899999999992</c:v>
                </c:pt>
                <c:pt idx="1092">
                  <c:v>9.6658899999999992</c:v>
                </c:pt>
                <c:pt idx="1093">
                  <c:v>9.6658899999999992</c:v>
                </c:pt>
                <c:pt idx="1094">
                  <c:v>10.0768</c:v>
                </c:pt>
                <c:pt idx="1095">
                  <c:v>15.8393</c:v>
                </c:pt>
                <c:pt idx="1096">
                  <c:v>26.976900000000001</c:v>
                </c:pt>
                <c:pt idx="1097">
                  <c:v>65.545500000000004</c:v>
                </c:pt>
                <c:pt idx="1098">
                  <c:v>0</c:v>
                </c:pt>
                <c:pt idx="1099">
                  <c:v>0</c:v>
                </c:pt>
                <c:pt idx="1100">
                  <c:v>542.71699999999998</c:v>
                </c:pt>
                <c:pt idx="1101">
                  <c:v>29.769200000000001</c:v>
                </c:pt>
                <c:pt idx="1102">
                  <c:v>29.769200000000001</c:v>
                </c:pt>
                <c:pt idx="1103">
                  <c:v>29.769200000000001</c:v>
                </c:pt>
                <c:pt idx="1104">
                  <c:v>29.769200000000001</c:v>
                </c:pt>
                <c:pt idx="1105">
                  <c:v>29.769200000000001</c:v>
                </c:pt>
                <c:pt idx="1106">
                  <c:v>29.769200000000001</c:v>
                </c:pt>
                <c:pt idx="1107">
                  <c:v>29.769200000000001</c:v>
                </c:pt>
                <c:pt idx="1108">
                  <c:v>29.769200000000001</c:v>
                </c:pt>
                <c:pt idx="1109">
                  <c:v>29.769200000000001</c:v>
                </c:pt>
                <c:pt idx="1110">
                  <c:v>40.243699999999997</c:v>
                </c:pt>
                <c:pt idx="1111">
                  <c:v>0</c:v>
                </c:pt>
                <c:pt idx="1112">
                  <c:v>0</c:v>
                </c:pt>
                <c:pt idx="1113">
                  <c:v>5.367</c:v>
                </c:pt>
                <c:pt idx="1114">
                  <c:v>5.8782300000000003</c:v>
                </c:pt>
                <c:pt idx="1115">
                  <c:v>6.71136</c:v>
                </c:pt>
                <c:pt idx="1116">
                  <c:v>6.71136</c:v>
                </c:pt>
                <c:pt idx="1117">
                  <c:v>8.4396400000000007</c:v>
                </c:pt>
                <c:pt idx="1118">
                  <c:v>8.4396400000000007</c:v>
                </c:pt>
                <c:pt idx="1119">
                  <c:v>8.4396400000000007</c:v>
                </c:pt>
                <c:pt idx="1120">
                  <c:v>8.4396400000000007</c:v>
                </c:pt>
                <c:pt idx="1121">
                  <c:v>8.4396400000000007</c:v>
                </c:pt>
                <c:pt idx="1122">
                  <c:v>8.4396400000000007</c:v>
                </c:pt>
                <c:pt idx="1123">
                  <c:v>8.4396400000000007</c:v>
                </c:pt>
                <c:pt idx="1124">
                  <c:v>8.4396400000000007</c:v>
                </c:pt>
                <c:pt idx="1125">
                  <c:v>8.4396400000000007</c:v>
                </c:pt>
                <c:pt idx="1126">
                  <c:v>82.418800000000005</c:v>
                </c:pt>
                <c:pt idx="1127">
                  <c:v>0</c:v>
                </c:pt>
                <c:pt idx="1128">
                  <c:v>0</c:v>
                </c:pt>
                <c:pt idx="1129">
                  <c:v>139.22900000000001</c:v>
                </c:pt>
                <c:pt idx="1130">
                  <c:v>359.012</c:v>
                </c:pt>
                <c:pt idx="1131">
                  <c:v>320.72300000000001</c:v>
                </c:pt>
                <c:pt idx="1132">
                  <c:v>287.738</c:v>
                </c:pt>
                <c:pt idx="1133">
                  <c:v>22.7471</c:v>
                </c:pt>
                <c:pt idx="1134">
                  <c:v>26.470400000000001</c:v>
                </c:pt>
                <c:pt idx="1135">
                  <c:v>29.848099999999999</c:v>
                </c:pt>
                <c:pt idx="1136">
                  <c:v>33.835900000000002</c:v>
                </c:pt>
                <c:pt idx="1137">
                  <c:v>0</c:v>
                </c:pt>
                <c:pt idx="1138">
                  <c:v>0</c:v>
                </c:pt>
                <c:pt idx="1139">
                  <c:v>28.008900000000001</c:v>
                </c:pt>
                <c:pt idx="1140">
                  <c:v>36.051699999999997</c:v>
                </c:pt>
                <c:pt idx="1141">
                  <c:v>0</c:v>
                </c:pt>
                <c:pt idx="1142">
                  <c:v>0</c:v>
                </c:pt>
                <c:pt idx="1143">
                  <c:v>16.9236</c:v>
                </c:pt>
                <c:pt idx="1144">
                  <c:v>20.520099999999999</c:v>
                </c:pt>
                <c:pt idx="1145">
                  <c:v>24.4102</c:v>
                </c:pt>
                <c:pt idx="1146">
                  <c:v>26.459299999999999</c:v>
                </c:pt>
                <c:pt idx="1147">
                  <c:v>29.738099999999999</c:v>
                </c:pt>
                <c:pt idx="1148">
                  <c:v>33.093800000000002</c:v>
                </c:pt>
                <c:pt idx="1149">
                  <c:v>0</c:v>
                </c:pt>
                <c:pt idx="1150">
                  <c:v>0</c:v>
                </c:pt>
                <c:pt idx="1151">
                  <c:v>534.82000000000005</c:v>
                </c:pt>
                <c:pt idx="1152">
                  <c:v>538.74699999999996</c:v>
                </c:pt>
                <c:pt idx="1153">
                  <c:v>43.892400000000002</c:v>
                </c:pt>
                <c:pt idx="1154">
                  <c:v>17.942</c:v>
                </c:pt>
                <c:pt idx="1155">
                  <c:v>20.6343</c:v>
                </c:pt>
                <c:pt idx="1156">
                  <c:v>22.8874</c:v>
                </c:pt>
                <c:pt idx="1157">
                  <c:v>26.424900000000001</c:v>
                </c:pt>
                <c:pt idx="1158">
                  <c:v>28.858599999999999</c:v>
                </c:pt>
                <c:pt idx="1159">
                  <c:v>29.429400000000001</c:v>
                </c:pt>
                <c:pt idx="1160">
                  <c:v>30.936499999999999</c:v>
                </c:pt>
                <c:pt idx="1161">
                  <c:v>0</c:v>
                </c:pt>
                <c:pt idx="1162">
                  <c:v>0</c:v>
                </c:pt>
                <c:pt idx="1163">
                  <c:v>12.5364</c:v>
                </c:pt>
                <c:pt idx="1164">
                  <c:v>12.610200000000001</c:v>
                </c:pt>
                <c:pt idx="1165">
                  <c:v>13.508100000000001</c:v>
                </c:pt>
                <c:pt idx="1166">
                  <c:v>18.402899999999999</c:v>
                </c:pt>
                <c:pt idx="1167">
                  <c:v>18.449000000000002</c:v>
                </c:pt>
                <c:pt idx="1168">
                  <c:v>34.7834</c:v>
                </c:pt>
                <c:pt idx="1169">
                  <c:v>0</c:v>
                </c:pt>
                <c:pt idx="1170">
                  <c:v>0</c:v>
                </c:pt>
                <c:pt idx="1171">
                  <c:v>66.310900000000004</c:v>
                </c:pt>
                <c:pt idx="1172">
                  <c:v>65.534499999999994</c:v>
                </c:pt>
                <c:pt idx="1173">
                  <c:v>88.553200000000004</c:v>
                </c:pt>
                <c:pt idx="1174">
                  <c:v>454.19</c:v>
                </c:pt>
                <c:pt idx="1175">
                  <c:v>438.75400000000002</c:v>
                </c:pt>
                <c:pt idx="1176">
                  <c:v>397.39600000000002</c:v>
                </c:pt>
                <c:pt idx="1177">
                  <c:v>19.070699999999999</c:v>
                </c:pt>
                <c:pt idx="1178">
                  <c:v>23.380400000000002</c:v>
                </c:pt>
                <c:pt idx="1179">
                  <c:v>26.911899999999999</c:v>
                </c:pt>
                <c:pt idx="1180">
                  <c:v>29.6006</c:v>
                </c:pt>
                <c:pt idx="1181">
                  <c:v>31.923500000000001</c:v>
                </c:pt>
                <c:pt idx="1182">
                  <c:v>0</c:v>
                </c:pt>
                <c:pt idx="1183">
                  <c:v>0</c:v>
                </c:pt>
                <c:pt idx="1184">
                  <c:v>6.5480299999999998</c:v>
                </c:pt>
                <c:pt idx="1185">
                  <c:v>8.5750100000000007</c:v>
                </c:pt>
                <c:pt idx="1186">
                  <c:v>10.148400000000001</c:v>
                </c:pt>
                <c:pt idx="1187">
                  <c:v>12.140700000000001</c:v>
                </c:pt>
                <c:pt idx="1188">
                  <c:v>13.6983</c:v>
                </c:pt>
                <c:pt idx="1189">
                  <c:v>15.084199999999999</c:v>
                </c:pt>
                <c:pt idx="1190">
                  <c:v>16.532699999999998</c:v>
                </c:pt>
                <c:pt idx="1191">
                  <c:v>17.907299999999999</c:v>
                </c:pt>
                <c:pt idx="1192">
                  <c:v>18.376799999999999</c:v>
                </c:pt>
                <c:pt idx="1193">
                  <c:v>19.2531</c:v>
                </c:pt>
                <c:pt idx="1194">
                  <c:v>20.282699999999998</c:v>
                </c:pt>
                <c:pt idx="1195">
                  <c:v>21.892600000000002</c:v>
                </c:pt>
                <c:pt idx="1196">
                  <c:v>496.75</c:v>
                </c:pt>
                <c:pt idx="1197">
                  <c:v>0</c:v>
                </c:pt>
                <c:pt idx="1198">
                  <c:v>0</c:v>
                </c:pt>
                <c:pt idx="1199">
                  <c:v>224.44</c:v>
                </c:pt>
                <c:pt idx="1200">
                  <c:v>91.239500000000007</c:v>
                </c:pt>
                <c:pt idx="1201">
                  <c:v>65.941299999999998</c:v>
                </c:pt>
                <c:pt idx="1202">
                  <c:v>50.471800000000002</c:v>
                </c:pt>
                <c:pt idx="1203">
                  <c:v>40.674100000000003</c:v>
                </c:pt>
                <c:pt idx="1204">
                  <c:v>33.8504</c:v>
                </c:pt>
                <c:pt idx="1205">
                  <c:v>29.911200000000001</c:v>
                </c:pt>
                <c:pt idx="1206">
                  <c:v>38.516300000000001</c:v>
                </c:pt>
                <c:pt idx="1207">
                  <c:v>0</c:v>
                </c:pt>
                <c:pt idx="1208">
                  <c:v>0</c:v>
                </c:pt>
                <c:pt idx="1209">
                  <c:v>148.708</c:v>
                </c:pt>
                <c:pt idx="1210">
                  <c:v>135.10400000000001</c:v>
                </c:pt>
                <c:pt idx="1211">
                  <c:v>12.0749</c:v>
                </c:pt>
                <c:pt idx="1212">
                  <c:v>14.8528</c:v>
                </c:pt>
                <c:pt idx="1213">
                  <c:v>14.8528</c:v>
                </c:pt>
                <c:pt idx="1214">
                  <c:v>14.8528</c:v>
                </c:pt>
                <c:pt idx="1215">
                  <c:v>14.8528</c:v>
                </c:pt>
                <c:pt idx="1216">
                  <c:v>14.8528</c:v>
                </c:pt>
                <c:pt idx="1217">
                  <c:v>14.8528</c:v>
                </c:pt>
                <c:pt idx="1218">
                  <c:v>14.8528</c:v>
                </c:pt>
                <c:pt idx="1219">
                  <c:v>14.8528</c:v>
                </c:pt>
                <c:pt idx="1220">
                  <c:v>14.8528</c:v>
                </c:pt>
                <c:pt idx="1221">
                  <c:v>14.8528</c:v>
                </c:pt>
                <c:pt idx="1222">
                  <c:v>14.8528</c:v>
                </c:pt>
                <c:pt idx="1223">
                  <c:v>14.8528</c:v>
                </c:pt>
                <c:pt idx="1224">
                  <c:v>14.8528</c:v>
                </c:pt>
                <c:pt idx="1225">
                  <c:v>14.8528</c:v>
                </c:pt>
                <c:pt idx="1226">
                  <c:v>14.8528</c:v>
                </c:pt>
                <c:pt idx="1227">
                  <c:v>14.8528</c:v>
                </c:pt>
                <c:pt idx="1228">
                  <c:v>14.8528</c:v>
                </c:pt>
                <c:pt idx="1229">
                  <c:v>29.253599999999999</c:v>
                </c:pt>
                <c:pt idx="1230">
                  <c:v>41.151600000000002</c:v>
                </c:pt>
                <c:pt idx="1231">
                  <c:v>0</c:v>
                </c:pt>
                <c:pt idx="1232">
                  <c:v>0</c:v>
                </c:pt>
                <c:pt idx="1233">
                  <c:v>31.889099999999999</c:v>
                </c:pt>
                <c:pt idx="1234">
                  <c:v>30.154699999999998</c:v>
                </c:pt>
                <c:pt idx="1235">
                  <c:v>34.452100000000002</c:v>
                </c:pt>
                <c:pt idx="1236">
                  <c:v>158.46100000000001</c:v>
                </c:pt>
                <c:pt idx="1237">
                  <c:v>166.45099999999999</c:v>
                </c:pt>
                <c:pt idx="1238">
                  <c:v>171.15100000000001</c:v>
                </c:pt>
                <c:pt idx="1239">
                  <c:v>59.856400000000001</c:v>
                </c:pt>
                <c:pt idx="1240">
                  <c:v>52.820599999999999</c:v>
                </c:pt>
                <c:pt idx="1241">
                  <c:v>38.6175</c:v>
                </c:pt>
                <c:pt idx="1242">
                  <c:v>29.247699999999998</c:v>
                </c:pt>
                <c:pt idx="1243">
                  <c:v>36.125</c:v>
                </c:pt>
                <c:pt idx="1244">
                  <c:v>0</c:v>
                </c:pt>
                <c:pt idx="1245">
                  <c:v>0</c:v>
                </c:pt>
                <c:pt idx="1246">
                  <c:v>16.049900000000001</c:v>
                </c:pt>
                <c:pt idx="1247">
                  <c:v>23.453800000000001</c:v>
                </c:pt>
                <c:pt idx="1248">
                  <c:v>30.629300000000001</c:v>
                </c:pt>
                <c:pt idx="1249">
                  <c:v>0</c:v>
                </c:pt>
                <c:pt idx="1250">
                  <c:v>0</c:v>
                </c:pt>
                <c:pt idx="1251">
                  <c:v>78.553299999999993</c:v>
                </c:pt>
                <c:pt idx="1252">
                  <c:v>74.423500000000004</c:v>
                </c:pt>
                <c:pt idx="1253">
                  <c:v>11.3729</c:v>
                </c:pt>
                <c:pt idx="1254">
                  <c:v>13.6652</c:v>
                </c:pt>
                <c:pt idx="1255">
                  <c:v>15.214399999999999</c:v>
                </c:pt>
                <c:pt idx="1256">
                  <c:v>39.021799999999999</c:v>
                </c:pt>
                <c:pt idx="1257">
                  <c:v>0</c:v>
                </c:pt>
                <c:pt idx="1258">
                  <c:v>0</c:v>
                </c:pt>
                <c:pt idx="1259">
                  <c:v>102.17700000000001</c:v>
                </c:pt>
                <c:pt idx="1260">
                  <c:v>125.01</c:v>
                </c:pt>
                <c:pt idx="1261">
                  <c:v>141.94900000000001</c:v>
                </c:pt>
                <c:pt idx="1262">
                  <c:v>421.226</c:v>
                </c:pt>
                <c:pt idx="1263">
                  <c:v>374.05799999999999</c:v>
                </c:pt>
                <c:pt idx="1264">
                  <c:v>336.21499999999997</c:v>
                </c:pt>
                <c:pt idx="1265">
                  <c:v>4.84741</c:v>
                </c:pt>
                <c:pt idx="1266">
                  <c:v>8.46997</c:v>
                </c:pt>
                <c:pt idx="1267">
                  <c:v>8.46997</c:v>
                </c:pt>
                <c:pt idx="1268">
                  <c:v>8.46997</c:v>
                </c:pt>
                <c:pt idx="1269">
                  <c:v>9.2148400000000006</c:v>
                </c:pt>
                <c:pt idx="1270">
                  <c:v>9.2148400000000006</c:v>
                </c:pt>
                <c:pt idx="1271">
                  <c:v>9.2148400000000006</c:v>
                </c:pt>
                <c:pt idx="1272">
                  <c:v>9.2148400000000006</c:v>
                </c:pt>
                <c:pt idx="1273">
                  <c:v>9.2148400000000006</c:v>
                </c:pt>
                <c:pt idx="1274">
                  <c:v>9.2148400000000006</c:v>
                </c:pt>
                <c:pt idx="1275">
                  <c:v>532.34699999999998</c:v>
                </c:pt>
                <c:pt idx="1276">
                  <c:v>0</c:v>
                </c:pt>
                <c:pt idx="1277">
                  <c:v>0</c:v>
                </c:pt>
                <c:pt idx="1278">
                  <c:v>13.0108</c:v>
                </c:pt>
                <c:pt idx="1279">
                  <c:v>17.203199999999999</c:v>
                </c:pt>
                <c:pt idx="1280">
                  <c:v>17.491</c:v>
                </c:pt>
                <c:pt idx="1281">
                  <c:v>17.491</c:v>
                </c:pt>
                <c:pt idx="1282">
                  <c:v>17.491</c:v>
                </c:pt>
                <c:pt idx="1283">
                  <c:v>18.7286</c:v>
                </c:pt>
                <c:pt idx="1284">
                  <c:v>19.7623</c:v>
                </c:pt>
                <c:pt idx="1285">
                  <c:v>21.418800000000001</c:v>
                </c:pt>
                <c:pt idx="1286">
                  <c:v>22.600999999999999</c:v>
                </c:pt>
                <c:pt idx="1287">
                  <c:v>36.421900000000001</c:v>
                </c:pt>
                <c:pt idx="1288">
                  <c:v>0</c:v>
                </c:pt>
                <c:pt idx="1289">
                  <c:v>0</c:v>
                </c:pt>
                <c:pt idx="1290">
                  <c:v>11.5785</c:v>
                </c:pt>
                <c:pt idx="1291">
                  <c:v>11.5785</c:v>
                </c:pt>
                <c:pt idx="1292">
                  <c:v>12.9763</c:v>
                </c:pt>
                <c:pt idx="1293">
                  <c:v>16.5959</c:v>
                </c:pt>
                <c:pt idx="1294">
                  <c:v>19.408200000000001</c:v>
                </c:pt>
                <c:pt idx="1295">
                  <c:v>19.408200000000001</c:v>
                </c:pt>
                <c:pt idx="1296">
                  <c:v>20.189900000000002</c:v>
                </c:pt>
                <c:pt idx="1297">
                  <c:v>20.671099999999999</c:v>
                </c:pt>
                <c:pt idx="1298">
                  <c:v>20.671099999999999</c:v>
                </c:pt>
                <c:pt idx="1299">
                  <c:v>20.671099999999999</c:v>
                </c:pt>
                <c:pt idx="1300">
                  <c:v>20.671099999999999</c:v>
                </c:pt>
                <c:pt idx="1301">
                  <c:v>20.671099999999999</c:v>
                </c:pt>
                <c:pt idx="1302">
                  <c:v>20.671099999999999</c:v>
                </c:pt>
                <c:pt idx="1303">
                  <c:v>20.671099999999999</c:v>
                </c:pt>
                <c:pt idx="1304">
                  <c:v>20.671099999999999</c:v>
                </c:pt>
                <c:pt idx="1305">
                  <c:v>20.671099999999999</c:v>
                </c:pt>
                <c:pt idx="1306">
                  <c:v>20.671099999999999</c:v>
                </c:pt>
                <c:pt idx="1307">
                  <c:v>20.671099999999999</c:v>
                </c:pt>
                <c:pt idx="1308">
                  <c:v>20.671099999999999</c:v>
                </c:pt>
                <c:pt idx="1309">
                  <c:v>20.671099999999999</c:v>
                </c:pt>
                <c:pt idx="1310">
                  <c:v>20.671099999999999</c:v>
                </c:pt>
                <c:pt idx="1311">
                  <c:v>20.671099999999999</c:v>
                </c:pt>
                <c:pt idx="1312">
                  <c:v>20.671099999999999</c:v>
                </c:pt>
                <c:pt idx="1313">
                  <c:v>20.671099999999999</c:v>
                </c:pt>
                <c:pt idx="1314">
                  <c:v>20.671099999999999</c:v>
                </c:pt>
                <c:pt idx="1315">
                  <c:v>20.671099999999999</c:v>
                </c:pt>
                <c:pt idx="1316">
                  <c:v>20.671099999999999</c:v>
                </c:pt>
                <c:pt idx="1317">
                  <c:v>20.671099999999999</c:v>
                </c:pt>
                <c:pt idx="1318">
                  <c:v>20.671099999999999</c:v>
                </c:pt>
                <c:pt idx="1319">
                  <c:v>20.671099999999999</c:v>
                </c:pt>
                <c:pt idx="1320">
                  <c:v>20.671099999999999</c:v>
                </c:pt>
                <c:pt idx="1321">
                  <c:v>20.671099999999999</c:v>
                </c:pt>
                <c:pt idx="1322">
                  <c:v>20.671099999999999</c:v>
                </c:pt>
                <c:pt idx="1323">
                  <c:v>20.671099999999999</c:v>
                </c:pt>
                <c:pt idx="1324">
                  <c:v>20.671099999999999</c:v>
                </c:pt>
                <c:pt idx="1325">
                  <c:v>20.671099999999999</c:v>
                </c:pt>
                <c:pt idx="1326">
                  <c:v>20.671099999999999</c:v>
                </c:pt>
                <c:pt idx="1327">
                  <c:v>20.671099999999999</c:v>
                </c:pt>
                <c:pt idx="1328">
                  <c:v>20.671099999999999</c:v>
                </c:pt>
                <c:pt idx="1329">
                  <c:v>21.923100000000002</c:v>
                </c:pt>
                <c:pt idx="1330">
                  <c:v>334.61700000000002</c:v>
                </c:pt>
                <c:pt idx="1331">
                  <c:v>0</c:v>
                </c:pt>
                <c:pt idx="1332">
                  <c:v>0</c:v>
                </c:pt>
                <c:pt idx="1333">
                  <c:v>53.718499999999999</c:v>
                </c:pt>
                <c:pt idx="1334">
                  <c:v>5.8008300000000004</c:v>
                </c:pt>
                <c:pt idx="1335">
                  <c:v>6.1582299999999996</c:v>
                </c:pt>
                <c:pt idx="1336">
                  <c:v>6.6422100000000004</c:v>
                </c:pt>
                <c:pt idx="1337">
                  <c:v>8.0194100000000006</c:v>
                </c:pt>
                <c:pt idx="1338">
                  <c:v>8.8635300000000008</c:v>
                </c:pt>
                <c:pt idx="1339">
                  <c:v>9.7394300000000005</c:v>
                </c:pt>
                <c:pt idx="1340">
                  <c:v>10.8032</c:v>
                </c:pt>
                <c:pt idx="1341">
                  <c:v>12.584</c:v>
                </c:pt>
                <c:pt idx="1342">
                  <c:v>174.386</c:v>
                </c:pt>
                <c:pt idx="1343">
                  <c:v>174.386</c:v>
                </c:pt>
                <c:pt idx="1344">
                  <c:v>174.386</c:v>
                </c:pt>
                <c:pt idx="1345">
                  <c:v>174.386</c:v>
                </c:pt>
                <c:pt idx="1346">
                  <c:v>174.386</c:v>
                </c:pt>
                <c:pt idx="1347">
                  <c:v>174.386</c:v>
                </c:pt>
                <c:pt idx="1348">
                  <c:v>174.386</c:v>
                </c:pt>
                <c:pt idx="1349">
                  <c:v>174.386</c:v>
                </c:pt>
                <c:pt idx="1350">
                  <c:v>174.386</c:v>
                </c:pt>
                <c:pt idx="1351">
                  <c:v>174.386</c:v>
                </c:pt>
                <c:pt idx="1352">
                  <c:v>174.386</c:v>
                </c:pt>
                <c:pt idx="1353">
                  <c:v>0</c:v>
                </c:pt>
                <c:pt idx="1354">
                  <c:v>0</c:v>
                </c:pt>
                <c:pt idx="1355">
                  <c:v>29.3184</c:v>
                </c:pt>
                <c:pt idx="1356">
                  <c:v>29.3184</c:v>
                </c:pt>
                <c:pt idx="1357">
                  <c:v>29.3184</c:v>
                </c:pt>
                <c:pt idx="1358">
                  <c:v>29.3184</c:v>
                </c:pt>
                <c:pt idx="1359">
                  <c:v>29.3184</c:v>
                </c:pt>
                <c:pt idx="1360">
                  <c:v>29.3184</c:v>
                </c:pt>
                <c:pt idx="1361">
                  <c:v>29.3184</c:v>
                </c:pt>
                <c:pt idx="1362">
                  <c:v>29.3184</c:v>
                </c:pt>
                <c:pt idx="1363">
                  <c:v>29.3184</c:v>
                </c:pt>
                <c:pt idx="1364">
                  <c:v>29.796600000000002</c:v>
                </c:pt>
                <c:pt idx="1365">
                  <c:v>30.820699999999999</c:v>
                </c:pt>
                <c:pt idx="1366">
                  <c:v>0</c:v>
                </c:pt>
                <c:pt idx="1367">
                  <c:v>0</c:v>
                </c:pt>
                <c:pt idx="1368">
                  <c:v>3.6236000000000002</c:v>
                </c:pt>
                <c:pt idx="1369">
                  <c:v>4.28369</c:v>
                </c:pt>
                <c:pt idx="1370">
                  <c:v>4.7730100000000002</c:v>
                </c:pt>
                <c:pt idx="1371">
                  <c:v>5.5523699999999998</c:v>
                </c:pt>
                <c:pt idx="1372">
                  <c:v>5.7365700000000004</c:v>
                </c:pt>
                <c:pt idx="1373">
                  <c:v>5.9021600000000003</c:v>
                </c:pt>
                <c:pt idx="1374">
                  <c:v>6.0331099999999998</c:v>
                </c:pt>
                <c:pt idx="1375">
                  <c:v>6.6354699999999998</c:v>
                </c:pt>
                <c:pt idx="1376">
                  <c:v>7.2061799999999998</c:v>
                </c:pt>
                <c:pt idx="1377">
                  <c:v>160.613</c:v>
                </c:pt>
                <c:pt idx="1378">
                  <c:v>0</c:v>
                </c:pt>
                <c:pt idx="1379">
                  <c:v>0</c:v>
                </c:pt>
                <c:pt idx="1380">
                  <c:v>30.7791</c:v>
                </c:pt>
                <c:pt idx="1381">
                  <c:v>5.4581</c:v>
                </c:pt>
                <c:pt idx="1382">
                  <c:v>5.9047499999999999</c:v>
                </c:pt>
                <c:pt idx="1383">
                  <c:v>5.9047499999999999</c:v>
                </c:pt>
                <c:pt idx="1384">
                  <c:v>5.9812599999999998</c:v>
                </c:pt>
                <c:pt idx="1385">
                  <c:v>6.6587500000000004</c:v>
                </c:pt>
                <c:pt idx="1386">
                  <c:v>8.3839699999999997</c:v>
                </c:pt>
                <c:pt idx="1387">
                  <c:v>9.5158699999999996</c:v>
                </c:pt>
                <c:pt idx="1388">
                  <c:v>10.9892</c:v>
                </c:pt>
                <c:pt idx="1389">
                  <c:v>57.751899999999999</c:v>
                </c:pt>
                <c:pt idx="1390">
                  <c:v>0</c:v>
                </c:pt>
                <c:pt idx="1391">
                  <c:v>0</c:v>
                </c:pt>
                <c:pt idx="1392">
                  <c:v>18.4557</c:v>
                </c:pt>
                <c:pt idx="1393">
                  <c:v>22.5425</c:v>
                </c:pt>
                <c:pt idx="1394">
                  <c:v>22.826899999999998</c:v>
                </c:pt>
                <c:pt idx="1395">
                  <c:v>24.703199999999999</c:v>
                </c:pt>
                <c:pt idx="1396">
                  <c:v>28.040600000000001</c:v>
                </c:pt>
                <c:pt idx="1397">
                  <c:v>110.123</c:v>
                </c:pt>
                <c:pt idx="1398">
                  <c:v>0</c:v>
                </c:pt>
                <c:pt idx="1399">
                  <c:v>0</c:v>
                </c:pt>
                <c:pt idx="1400">
                  <c:v>159.76</c:v>
                </c:pt>
                <c:pt idx="1401">
                  <c:v>463.32499999999999</c:v>
                </c:pt>
                <c:pt idx="1402">
                  <c:v>411.69600000000003</c:v>
                </c:pt>
                <c:pt idx="1403">
                  <c:v>369.11200000000002</c:v>
                </c:pt>
                <c:pt idx="1404">
                  <c:v>8.0860000000000003</c:v>
                </c:pt>
                <c:pt idx="1405">
                  <c:v>10.5991</c:v>
                </c:pt>
                <c:pt idx="1406">
                  <c:v>13.1378</c:v>
                </c:pt>
                <c:pt idx="1407">
                  <c:v>16.091699999999999</c:v>
                </c:pt>
                <c:pt idx="1408">
                  <c:v>21.111999999999998</c:v>
                </c:pt>
                <c:pt idx="1409">
                  <c:v>25.628900000000002</c:v>
                </c:pt>
                <c:pt idx="1410">
                  <c:v>29.171900000000001</c:v>
                </c:pt>
                <c:pt idx="1411">
                  <c:v>32.431699999999999</c:v>
                </c:pt>
                <c:pt idx="1412">
                  <c:v>0</c:v>
                </c:pt>
                <c:pt idx="1413">
                  <c:v>0</c:v>
                </c:pt>
                <c:pt idx="1414">
                  <c:v>8.0940200000000004</c:v>
                </c:pt>
                <c:pt idx="1415">
                  <c:v>10.3453</c:v>
                </c:pt>
                <c:pt idx="1416">
                  <c:v>12.5189</c:v>
                </c:pt>
                <c:pt idx="1417">
                  <c:v>14.528499999999999</c:v>
                </c:pt>
                <c:pt idx="1418">
                  <c:v>16.3093</c:v>
                </c:pt>
                <c:pt idx="1419">
                  <c:v>18.172499999999999</c:v>
                </c:pt>
                <c:pt idx="1420">
                  <c:v>19.936399999999999</c:v>
                </c:pt>
                <c:pt idx="1421">
                  <c:v>21.4482</c:v>
                </c:pt>
                <c:pt idx="1422">
                  <c:v>23.0611</c:v>
                </c:pt>
                <c:pt idx="1423">
                  <c:v>24.125499999999999</c:v>
                </c:pt>
                <c:pt idx="1424">
                  <c:v>25.008199999999999</c:v>
                </c:pt>
                <c:pt idx="1425">
                  <c:v>25.744399999999999</c:v>
                </c:pt>
                <c:pt idx="1426">
                  <c:v>26.470500000000001</c:v>
                </c:pt>
                <c:pt idx="1427">
                  <c:v>27.630099999999999</c:v>
                </c:pt>
                <c:pt idx="1428">
                  <c:v>27.985399999999998</c:v>
                </c:pt>
                <c:pt idx="1429">
                  <c:v>29.007200000000001</c:v>
                </c:pt>
                <c:pt idx="1430">
                  <c:v>29.251799999999999</c:v>
                </c:pt>
                <c:pt idx="1431">
                  <c:v>29.564900000000002</c:v>
                </c:pt>
                <c:pt idx="1432">
                  <c:v>29.9451</c:v>
                </c:pt>
                <c:pt idx="1433">
                  <c:v>30.2212</c:v>
                </c:pt>
                <c:pt idx="1434">
                  <c:v>0</c:v>
                </c:pt>
                <c:pt idx="1435">
                  <c:v>0</c:v>
                </c:pt>
                <c:pt idx="1436">
                  <c:v>2.5523699999999998</c:v>
                </c:pt>
                <c:pt idx="1437">
                  <c:v>2.70764</c:v>
                </c:pt>
                <c:pt idx="1438">
                  <c:v>2.7905600000000002</c:v>
                </c:pt>
                <c:pt idx="1439">
                  <c:v>649.15599999999995</c:v>
                </c:pt>
                <c:pt idx="1440">
                  <c:v>0</c:v>
                </c:pt>
                <c:pt idx="1441">
                  <c:v>0</c:v>
                </c:pt>
                <c:pt idx="1442">
                  <c:v>15.306800000000001</c:v>
                </c:pt>
                <c:pt idx="1443">
                  <c:v>16.264299999999999</c:v>
                </c:pt>
                <c:pt idx="1444">
                  <c:v>17.196999999999999</c:v>
                </c:pt>
                <c:pt idx="1445">
                  <c:v>17.746300000000002</c:v>
                </c:pt>
                <c:pt idx="1446">
                  <c:v>17.997299999999999</c:v>
                </c:pt>
                <c:pt idx="1447">
                  <c:v>19.017399999999999</c:v>
                </c:pt>
                <c:pt idx="1448">
                  <c:v>19.3398</c:v>
                </c:pt>
                <c:pt idx="1449">
                  <c:v>35.3307</c:v>
                </c:pt>
                <c:pt idx="1450">
                  <c:v>0</c:v>
                </c:pt>
                <c:pt idx="1451">
                  <c:v>0</c:v>
                </c:pt>
                <c:pt idx="1452">
                  <c:v>641.47900000000004</c:v>
                </c:pt>
                <c:pt idx="1453">
                  <c:v>590.75699999999995</c:v>
                </c:pt>
                <c:pt idx="1454">
                  <c:v>30.96</c:v>
                </c:pt>
                <c:pt idx="1455">
                  <c:v>30.96</c:v>
                </c:pt>
                <c:pt idx="1456">
                  <c:v>30.96</c:v>
                </c:pt>
                <c:pt idx="1457">
                  <c:v>30.96</c:v>
                </c:pt>
                <c:pt idx="1458">
                  <c:v>30.96</c:v>
                </c:pt>
                <c:pt idx="1459">
                  <c:v>30.96</c:v>
                </c:pt>
                <c:pt idx="1460">
                  <c:v>30.96</c:v>
                </c:pt>
                <c:pt idx="1461">
                  <c:v>30.96</c:v>
                </c:pt>
                <c:pt idx="1462">
                  <c:v>30.96</c:v>
                </c:pt>
                <c:pt idx="1463">
                  <c:v>30.96</c:v>
                </c:pt>
                <c:pt idx="1464">
                  <c:v>30.96</c:v>
                </c:pt>
                <c:pt idx="1465">
                  <c:v>30.96</c:v>
                </c:pt>
                <c:pt idx="1466">
                  <c:v>30.96</c:v>
                </c:pt>
                <c:pt idx="1467">
                  <c:v>30.96</c:v>
                </c:pt>
                <c:pt idx="1468">
                  <c:v>30.96</c:v>
                </c:pt>
                <c:pt idx="1469">
                  <c:v>30.96</c:v>
                </c:pt>
                <c:pt idx="1470">
                  <c:v>30.96</c:v>
                </c:pt>
                <c:pt idx="1471">
                  <c:v>30.96</c:v>
                </c:pt>
                <c:pt idx="1472">
                  <c:v>30.96</c:v>
                </c:pt>
                <c:pt idx="1473">
                  <c:v>30.96</c:v>
                </c:pt>
                <c:pt idx="1474">
                  <c:v>30.96</c:v>
                </c:pt>
                <c:pt idx="1475">
                  <c:v>30.96</c:v>
                </c:pt>
                <c:pt idx="1476">
                  <c:v>30.96</c:v>
                </c:pt>
                <c:pt idx="1477">
                  <c:v>30.96</c:v>
                </c:pt>
                <c:pt idx="1478">
                  <c:v>30.96</c:v>
                </c:pt>
                <c:pt idx="1479">
                  <c:v>30.96</c:v>
                </c:pt>
                <c:pt idx="1480">
                  <c:v>30.96</c:v>
                </c:pt>
                <c:pt idx="1481">
                  <c:v>30.96</c:v>
                </c:pt>
                <c:pt idx="1482">
                  <c:v>30.96</c:v>
                </c:pt>
                <c:pt idx="1483">
                  <c:v>30.96</c:v>
                </c:pt>
                <c:pt idx="1484">
                  <c:v>30.96</c:v>
                </c:pt>
                <c:pt idx="1485">
                  <c:v>30.96</c:v>
                </c:pt>
                <c:pt idx="1486">
                  <c:v>30.96</c:v>
                </c:pt>
                <c:pt idx="1487">
                  <c:v>30.96</c:v>
                </c:pt>
                <c:pt idx="1488">
                  <c:v>30.96</c:v>
                </c:pt>
                <c:pt idx="1489">
                  <c:v>30.96</c:v>
                </c:pt>
                <c:pt idx="1490">
                  <c:v>30.96</c:v>
                </c:pt>
                <c:pt idx="1491">
                  <c:v>30.96</c:v>
                </c:pt>
                <c:pt idx="1492">
                  <c:v>30.96</c:v>
                </c:pt>
                <c:pt idx="1493">
                  <c:v>30.96</c:v>
                </c:pt>
                <c:pt idx="1494">
                  <c:v>30.96</c:v>
                </c:pt>
                <c:pt idx="1495">
                  <c:v>30.96</c:v>
                </c:pt>
                <c:pt idx="1496">
                  <c:v>30.96</c:v>
                </c:pt>
                <c:pt idx="1497">
                  <c:v>30.96</c:v>
                </c:pt>
                <c:pt idx="1498">
                  <c:v>30.96</c:v>
                </c:pt>
                <c:pt idx="1499">
                  <c:v>30.96</c:v>
                </c:pt>
                <c:pt idx="1500">
                  <c:v>30.96</c:v>
                </c:pt>
                <c:pt idx="1501">
                  <c:v>30.96</c:v>
                </c:pt>
                <c:pt idx="1502">
                  <c:v>30.96</c:v>
                </c:pt>
                <c:pt idx="1503">
                  <c:v>30.96</c:v>
                </c:pt>
                <c:pt idx="1504">
                  <c:v>30.96</c:v>
                </c:pt>
                <c:pt idx="1505">
                  <c:v>30.96</c:v>
                </c:pt>
                <c:pt idx="1506">
                  <c:v>30.96</c:v>
                </c:pt>
                <c:pt idx="1507">
                  <c:v>30.96</c:v>
                </c:pt>
                <c:pt idx="1508">
                  <c:v>30.96</c:v>
                </c:pt>
                <c:pt idx="1509">
                  <c:v>30.96</c:v>
                </c:pt>
                <c:pt idx="1510">
                  <c:v>30.96</c:v>
                </c:pt>
                <c:pt idx="1511">
                  <c:v>30.96</c:v>
                </c:pt>
                <c:pt idx="1512">
                  <c:v>30.96</c:v>
                </c:pt>
                <c:pt idx="1513">
                  <c:v>30.96</c:v>
                </c:pt>
                <c:pt idx="1514">
                  <c:v>30.96</c:v>
                </c:pt>
                <c:pt idx="1515">
                  <c:v>30.96</c:v>
                </c:pt>
                <c:pt idx="1516">
                  <c:v>30.96</c:v>
                </c:pt>
                <c:pt idx="1517">
                  <c:v>30.96</c:v>
                </c:pt>
                <c:pt idx="1518">
                  <c:v>30.96</c:v>
                </c:pt>
                <c:pt idx="1519">
                  <c:v>30.96</c:v>
                </c:pt>
                <c:pt idx="1520">
                  <c:v>30.96</c:v>
                </c:pt>
                <c:pt idx="1521">
                  <c:v>30.96</c:v>
                </c:pt>
                <c:pt idx="1522">
                  <c:v>30.96</c:v>
                </c:pt>
                <c:pt idx="1523">
                  <c:v>30.96</c:v>
                </c:pt>
                <c:pt idx="1524">
                  <c:v>30.96</c:v>
                </c:pt>
                <c:pt idx="1525">
                  <c:v>30.96</c:v>
                </c:pt>
                <c:pt idx="1526">
                  <c:v>30.96</c:v>
                </c:pt>
                <c:pt idx="1527">
                  <c:v>30.96</c:v>
                </c:pt>
                <c:pt idx="1528">
                  <c:v>30.96</c:v>
                </c:pt>
                <c:pt idx="1529">
                  <c:v>30.96</c:v>
                </c:pt>
                <c:pt idx="1530">
                  <c:v>30.96</c:v>
                </c:pt>
                <c:pt idx="1531">
                  <c:v>30.96</c:v>
                </c:pt>
                <c:pt idx="1532">
                  <c:v>30.96</c:v>
                </c:pt>
                <c:pt idx="1533">
                  <c:v>30.96</c:v>
                </c:pt>
                <c:pt idx="1534">
                  <c:v>30.96</c:v>
                </c:pt>
                <c:pt idx="1535">
                  <c:v>30.96</c:v>
                </c:pt>
                <c:pt idx="1536">
                  <c:v>30.96</c:v>
                </c:pt>
                <c:pt idx="1537">
                  <c:v>30.96</c:v>
                </c:pt>
                <c:pt idx="1538">
                  <c:v>30.96</c:v>
                </c:pt>
                <c:pt idx="1539">
                  <c:v>30.96</c:v>
                </c:pt>
                <c:pt idx="1540">
                  <c:v>30.96</c:v>
                </c:pt>
                <c:pt idx="1541">
                  <c:v>30.96</c:v>
                </c:pt>
                <c:pt idx="1542">
                  <c:v>30.96</c:v>
                </c:pt>
                <c:pt idx="1543">
                  <c:v>30.96</c:v>
                </c:pt>
                <c:pt idx="1544">
                  <c:v>30.96</c:v>
                </c:pt>
                <c:pt idx="1545">
                  <c:v>30.96</c:v>
                </c:pt>
                <c:pt idx="1546">
                  <c:v>30.96</c:v>
                </c:pt>
                <c:pt idx="1547">
                  <c:v>30.96</c:v>
                </c:pt>
                <c:pt idx="1548">
                  <c:v>30.96</c:v>
                </c:pt>
                <c:pt idx="1549">
                  <c:v>30.96</c:v>
                </c:pt>
                <c:pt idx="1550">
                  <c:v>30.96</c:v>
                </c:pt>
                <c:pt idx="1551">
                  <c:v>30.96</c:v>
                </c:pt>
                <c:pt idx="1552">
                  <c:v>30.96</c:v>
                </c:pt>
                <c:pt idx="1553">
                  <c:v>30.96</c:v>
                </c:pt>
                <c:pt idx="1554">
                  <c:v>30.96</c:v>
                </c:pt>
                <c:pt idx="1555">
                  <c:v>30.96</c:v>
                </c:pt>
                <c:pt idx="1556">
                  <c:v>30.96</c:v>
                </c:pt>
                <c:pt idx="1557">
                  <c:v>30.96</c:v>
                </c:pt>
                <c:pt idx="1558">
                  <c:v>30.96</c:v>
                </c:pt>
                <c:pt idx="1559">
                  <c:v>30.96</c:v>
                </c:pt>
                <c:pt idx="1560">
                  <c:v>30.96</c:v>
                </c:pt>
                <c:pt idx="1561">
                  <c:v>30.96</c:v>
                </c:pt>
                <c:pt idx="1562">
                  <c:v>30.96</c:v>
                </c:pt>
                <c:pt idx="1563">
                  <c:v>30.96</c:v>
                </c:pt>
                <c:pt idx="1564">
                  <c:v>30.96</c:v>
                </c:pt>
                <c:pt idx="1565">
                  <c:v>30.96</c:v>
                </c:pt>
                <c:pt idx="1566">
                  <c:v>30.96</c:v>
                </c:pt>
                <c:pt idx="1567">
                  <c:v>30.96</c:v>
                </c:pt>
                <c:pt idx="1568">
                  <c:v>30.96</c:v>
                </c:pt>
                <c:pt idx="1569">
                  <c:v>30.96</c:v>
                </c:pt>
                <c:pt idx="1570">
                  <c:v>30.96</c:v>
                </c:pt>
                <c:pt idx="1571">
                  <c:v>30.96</c:v>
                </c:pt>
                <c:pt idx="1572">
                  <c:v>30.96</c:v>
                </c:pt>
                <c:pt idx="1573">
                  <c:v>30.96</c:v>
                </c:pt>
                <c:pt idx="1574">
                  <c:v>30.96</c:v>
                </c:pt>
                <c:pt idx="1575">
                  <c:v>30.96</c:v>
                </c:pt>
                <c:pt idx="1576">
                  <c:v>30.96</c:v>
                </c:pt>
                <c:pt idx="1577">
                  <c:v>30.96</c:v>
                </c:pt>
                <c:pt idx="1578">
                  <c:v>30.96</c:v>
                </c:pt>
                <c:pt idx="1579">
                  <c:v>30.96</c:v>
                </c:pt>
                <c:pt idx="1580">
                  <c:v>30.96</c:v>
                </c:pt>
                <c:pt idx="1581">
                  <c:v>30.96</c:v>
                </c:pt>
                <c:pt idx="1582">
                  <c:v>30.96</c:v>
                </c:pt>
                <c:pt idx="1583">
                  <c:v>30.96</c:v>
                </c:pt>
                <c:pt idx="1584">
                  <c:v>30.96</c:v>
                </c:pt>
                <c:pt idx="1585">
                  <c:v>30.96</c:v>
                </c:pt>
                <c:pt idx="1586">
                  <c:v>30.96</c:v>
                </c:pt>
                <c:pt idx="1587">
                  <c:v>30.96</c:v>
                </c:pt>
                <c:pt idx="1588">
                  <c:v>30.96</c:v>
                </c:pt>
                <c:pt idx="1589">
                  <c:v>30.96</c:v>
                </c:pt>
                <c:pt idx="1590">
                  <c:v>30.96</c:v>
                </c:pt>
                <c:pt idx="1591">
                  <c:v>30.96</c:v>
                </c:pt>
                <c:pt idx="1592">
                  <c:v>30.96</c:v>
                </c:pt>
                <c:pt idx="1593">
                  <c:v>30.96</c:v>
                </c:pt>
                <c:pt idx="1594">
                  <c:v>30.96</c:v>
                </c:pt>
                <c:pt idx="1595">
                  <c:v>30.96</c:v>
                </c:pt>
                <c:pt idx="1596">
                  <c:v>30.96</c:v>
                </c:pt>
                <c:pt idx="1597">
                  <c:v>30.96</c:v>
                </c:pt>
                <c:pt idx="1598">
                  <c:v>30.96</c:v>
                </c:pt>
                <c:pt idx="1599">
                  <c:v>30.96</c:v>
                </c:pt>
                <c:pt idx="1600">
                  <c:v>30.96</c:v>
                </c:pt>
                <c:pt idx="1601">
                  <c:v>30.96</c:v>
                </c:pt>
                <c:pt idx="1602">
                  <c:v>30.96</c:v>
                </c:pt>
                <c:pt idx="1603">
                  <c:v>30.96</c:v>
                </c:pt>
                <c:pt idx="1604">
                  <c:v>30.96</c:v>
                </c:pt>
                <c:pt idx="1605">
                  <c:v>30.96</c:v>
                </c:pt>
                <c:pt idx="1606">
                  <c:v>30.96</c:v>
                </c:pt>
                <c:pt idx="1607">
                  <c:v>30.96</c:v>
                </c:pt>
                <c:pt idx="1608">
                  <c:v>30.96</c:v>
                </c:pt>
                <c:pt idx="1609">
                  <c:v>30.96</c:v>
                </c:pt>
                <c:pt idx="1610">
                  <c:v>30.96</c:v>
                </c:pt>
                <c:pt idx="1611">
                  <c:v>30.96</c:v>
                </c:pt>
                <c:pt idx="1612">
                  <c:v>30.96</c:v>
                </c:pt>
                <c:pt idx="1613">
                  <c:v>30.96</c:v>
                </c:pt>
                <c:pt idx="1614">
                  <c:v>30.96</c:v>
                </c:pt>
                <c:pt idx="1615">
                  <c:v>30.96</c:v>
                </c:pt>
                <c:pt idx="1616">
                  <c:v>30.96</c:v>
                </c:pt>
                <c:pt idx="1617">
                  <c:v>30.96</c:v>
                </c:pt>
                <c:pt idx="1618">
                  <c:v>30.96</c:v>
                </c:pt>
                <c:pt idx="1619">
                  <c:v>30.96</c:v>
                </c:pt>
                <c:pt idx="1620">
                  <c:v>30.96</c:v>
                </c:pt>
                <c:pt idx="1621">
                  <c:v>30.96</c:v>
                </c:pt>
                <c:pt idx="1622">
                  <c:v>30.96</c:v>
                </c:pt>
                <c:pt idx="1623">
                  <c:v>30.96</c:v>
                </c:pt>
                <c:pt idx="1624">
                  <c:v>30.96</c:v>
                </c:pt>
                <c:pt idx="1625">
                  <c:v>30.96</c:v>
                </c:pt>
                <c:pt idx="1626">
                  <c:v>30.96</c:v>
                </c:pt>
                <c:pt idx="1627">
                  <c:v>30.96</c:v>
                </c:pt>
                <c:pt idx="1628">
                  <c:v>30.96</c:v>
                </c:pt>
                <c:pt idx="1629">
                  <c:v>30.96</c:v>
                </c:pt>
                <c:pt idx="1630">
                  <c:v>30.96</c:v>
                </c:pt>
                <c:pt idx="1631">
                  <c:v>30.96</c:v>
                </c:pt>
                <c:pt idx="1632">
                  <c:v>30.96</c:v>
                </c:pt>
                <c:pt idx="1633">
                  <c:v>30.96</c:v>
                </c:pt>
                <c:pt idx="1634">
                  <c:v>30.96</c:v>
                </c:pt>
                <c:pt idx="1635">
                  <c:v>30.96</c:v>
                </c:pt>
                <c:pt idx="1636">
                  <c:v>30.96</c:v>
                </c:pt>
                <c:pt idx="1637">
                  <c:v>30.96</c:v>
                </c:pt>
                <c:pt idx="1638">
                  <c:v>30.96</c:v>
                </c:pt>
                <c:pt idx="1639">
                  <c:v>30.96</c:v>
                </c:pt>
                <c:pt idx="1640">
                  <c:v>30.96</c:v>
                </c:pt>
                <c:pt idx="1641">
                  <c:v>30.96</c:v>
                </c:pt>
                <c:pt idx="1642">
                  <c:v>30.96</c:v>
                </c:pt>
                <c:pt idx="1643">
                  <c:v>30.96</c:v>
                </c:pt>
                <c:pt idx="1644">
                  <c:v>30.96</c:v>
                </c:pt>
                <c:pt idx="1645">
                  <c:v>30.96</c:v>
                </c:pt>
                <c:pt idx="1646">
                  <c:v>30.96</c:v>
                </c:pt>
                <c:pt idx="1647">
                  <c:v>30.96</c:v>
                </c:pt>
                <c:pt idx="1648">
                  <c:v>30.96</c:v>
                </c:pt>
                <c:pt idx="1649">
                  <c:v>30.96</c:v>
                </c:pt>
                <c:pt idx="1650">
                  <c:v>30.96</c:v>
                </c:pt>
                <c:pt idx="1651">
                  <c:v>30.96</c:v>
                </c:pt>
                <c:pt idx="1652">
                  <c:v>30.96</c:v>
                </c:pt>
                <c:pt idx="1653">
                  <c:v>30.96</c:v>
                </c:pt>
                <c:pt idx="1654">
                  <c:v>30.96</c:v>
                </c:pt>
                <c:pt idx="1655">
                  <c:v>30.96</c:v>
                </c:pt>
                <c:pt idx="1656">
                  <c:v>30.96</c:v>
                </c:pt>
                <c:pt idx="1657">
                  <c:v>30.96</c:v>
                </c:pt>
                <c:pt idx="1658">
                  <c:v>30.96</c:v>
                </c:pt>
                <c:pt idx="1659">
                  <c:v>30.96</c:v>
                </c:pt>
                <c:pt idx="1660">
                  <c:v>30.96</c:v>
                </c:pt>
                <c:pt idx="1661">
                  <c:v>30.96</c:v>
                </c:pt>
                <c:pt idx="1662">
                  <c:v>30.96</c:v>
                </c:pt>
                <c:pt idx="1663">
                  <c:v>30.96</c:v>
                </c:pt>
                <c:pt idx="1664">
                  <c:v>30.96</c:v>
                </c:pt>
                <c:pt idx="1665">
                  <c:v>30.96</c:v>
                </c:pt>
                <c:pt idx="1666">
                  <c:v>30.96</c:v>
                </c:pt>
                <c:pt idx="1667">
                  <c:v>30.96</c:v>
                </c:pt>
                <c:pt idx="1668">
                  <c:v>30.96</c:v>
                </c:pt>
                <c:pt idx="1669">
                  <c:v>30.96</c:v>
                </c:pt>
                <c:pt idx="1670">
                  <c:v>30.96</c:v>
                </c:pt>
                <c:pt idx="1671">
                  <c:v>30.96</c:v>
                </c:pt>
                <c:pt idx="1672">
                  <c:v>30.96</c:v>
                </c:pt>
                <c:pt idx="1673">
                  <c:v>30.96</c:v>
                </c:pt>
                <c:pt idx="1674">
                  <c:v>30.96</c:v>
                </c:pt>
                <c:pt idx="1675">
                  <c:v>30.96</c:v>
                </c:pt>
                <c:pt idx="1676">
                  <c:v>30.96</c:v>
                </c:pt>
                <c:pt idx="1677">
                  <c:v>30.96</c:v>
                </c:pt>
                <c:pt idx="1678">
                  <c:v>30.96</c:v>
                </c:pt>
                <c:pt idx="1679">
                  <c:v>30.96</c:v>
                </c:pt>
                <c:pt idx="1680">
                  <c:v>30.96</c:v>
                </c:pt>
                <c:pt idx="1681">
                  <c:v>30.96</c:v>
                </c:pt>
                <c:pt idx="1682">
                  <c:v>30.96</c:v>
                </c:pt>
                <c:pt idx="1683">
                  <c:v>30.96</c:v>
                </c:pt>
                <c:pt idx="1684">
                  <c:v>30.96</c:v>
                </c:pt>
                <c:pt idx="1685">
                  <c:v>30.96</c:v>
                </c:pt>
                <c:pt idx="1686">
                  <c:v>30.96</c:v>
                </c:pt>
                <c:pt idx="1687">
                  <c:v>30.96</c:v>
                </c:pt>
                <c:pt idx="1688">
                  <c:v>30.96</c:v>
                </c:pt>
                <c:pt idx="1689">
                  <c:v>30.96</c:v>
                </c:pt>
                <c:pt idx="1690">
                  <c:v>30.96</c:v>
                </c:pt>
                <c:pt idx="1691">
                  <c:v>30.96</c:v>
                </c:pt>
                <c:pt idx="1692">
                  <c:v>30.96</c:v>
                </c:pt>
                <c:pt idx="1693">
                  <c:v>30.96</c:v>
                </c:pt>
                <c:pt idx="1694">
                  <c:v>30.96</c:v>
                </c:pt>
                <c:pt idx="1695">
                  <c:v>30.96</c:v>
                </c:pt>
                <c:pt idx="1696">
                  <c:v>30.96</c:v>
                </c:pt>
                <c:pt idx="1697">
                  <c:v>30.96</c:v>
                </c:pt>
                <c:pt idx="1698">
                  <c:v>30.96</c:v>
                </c:pt>
                <c:pt idx="1699">
                  <c:v>30.96</c:v>
                </c:pt>
                <c:pt idx="1700">
                  <c:v>30.96</c:v>
                </c:pt>
                <c:pt idx="1701">
                  <c:v>30.96</c:v>
                </c:pt>
                <c:pt idx="1702">
                  <c:v>30.96</c:v>
                </c:pt>
                <c:pt idx="1703">
                  <c:v>30.96</c:v>
                </c:pt>
                <c:pt idx="1704">
                  <c:v>30.96</c:v>
                </c:pt>
                <c:pt idx="1705">
                  <c:v>30.96</c:v>
                </c:pt>
                <c:pt idx="1706">
                  <c:v>30.96</c:v>
                </c:pt>
                <c:pt idx="1707">
                  <c:v>30.96</c:v>
                </c:pt>
                <c:pt idx="1708">
                  <c:v>30.96</c:v>
                </c:pt>
                <c:pt idx="1709">
                  <c:v>30.96</c:v>
                </c:pt>
                <c:pt idx="1710">
                  <c:v>30.96</c:v>
                </c:pt>
                <c:pt idx="1711">
                  <c:v>30.96</c:v>
                </c:pt>
                <c:pt idx="1712">
                  <c:v>30.96</c:v>
                </c:pt>
                <c:pt idx="1713">
                  <c:v>30.96</c:v>
                </c:pt>
                <c:pt idx="1714">
                  <c:v>30.96</c:v>
                </c:pt>
                <c:pt idx="1715">
                  <c:v>30.96</c:v>
                </c:pt>
                <c:pt idx="1716">
                  <c:v>30.96</c:v>
                </c:pt>
                <c:pt idx="1717">
                  <c:v>30.96</c:v>
                </c:pt>
                <c:pt idx="1718">
                  <c:v>30.96</c:v>
                </c:pt>
                <c:pt idx="1719">
                  <c:v>30.96</c:v>
                </c:pt>
                <c:pt idx="1720">
                  <c:v>30.96</c:v>
                </c:pt>
                <c:pt idx="1721">
                  <c:v>30.96</c:v>
                </c:pt>
                <c:pt idx="1722">
                  <c:v>30.96</c:v>
                </c:pt>
                <c:pt idx="1723">
                  <c:v>30.96</c:v>
                </c:pt>
                <c:pt idx="1724">
                  <c:v>30.96</c:v>
                </c:pt>
                <c:pt idx="1725">
                  <c:v>30.96</c:v>
                </c:pt>
                <c:pt idx="1726">
                  <c:v>30.96</c:v>
                </c:pt>
                <c:pt idx="1727">
                  <c:v>30.96</c:v>
                </c:pt>
                <c:pt idx="1728">
                  <c:v>30.96</c:v>
                </c:pt>
                <c:pt idx="1729">
                  <c:v>30.96</c:v>
                </c:pt>
                <c:pt idx="1730">
                  <c:v>30.96</c:v>
                </c:pt>
                <c:pt idx="1731">
                  <c:v>30.96</c:v>
                </c:pt>
                <c:pt idx="1732">
                  <c:v>30.96</c:v>
                </c:pt>
                <c:pt idx="1733">
                  <c:v>30.96</c:v>
                </c:pt>
                <c:pt idx="1734">
                  <c:v>30.96</c:v>
                </c:pt>
                <c:pt idx="1735">
                  <c:v>30.96</c:v>
                </c:pt>
                <c:pt idx="1736">
                  <c:v>30.96</c:v>
                </c:pt>
                <c:pt idx="1737">
                  <c:v>30.96</c:v>
                </c:pt>
                <c:pt idx="1738">
                  <c:v>30.96</c:v>
                </c:pt>
                <c:pt idx="1739">
                  <c:v>30.96</c:v>
                </c:pt>
                <c:pt idx="1740">
                  <c:v>30.96</c:v>
                </c:pt>
                <c:pt idx="1741">
                  <c:v>30.96</c:v>
                </c:pt>
                <c:pt idx="1742">
                  <c:v>30.96</c:v>
                </c:pt>
                <c:pt idx="1743">
                  <c:v>30.96</c:v>
                </c:pt>
                <c:pt idx="1744">
                  <c:v>30.96</c:v>
                </c:pt>
                <c:pt idx="1745">
                  <c:v>30.96</c:v>
                </c:pt>
                <c:pt idx="1746">
                  <c:v>30.96</c:v>
                </c:pt>
                <c:pt idx="1747">
                  <c:v>30.96</c:v>
                </c:pt>
                <c:pt idx="1748">
                  <c:v>30.96</c:v>
                </c:pt>
                <c:pt idx="1749">
                  <c:v>12.1119</c:v>
                </c:pt>
                <c:pt idx="1750">
                  <c:v>12.1119</c:v>
                </c:pt>
                <c:pt idx="1751">
                  <c:v>12.1119</c:v>
                </c:pt>
                <c:pt idx="1752">
                  <c:v>12.6281</c:v>
                </c:pt>
                <c:pt idx="1753">
                  <c:v>13.6219</c:v>
                </c:pt>
                <c:pt idx="1754">
                  <c:v>13.688700000000001</c:v>
                </c:pt>
                <c:pt idx="1755">
                  <c:v>14.3095</c:v>
                </c:pt>
                <c:pt idx="1756">
                  <c:v>14.3095</c:v>
                </c:pt>
                <c:pt idx="1757">
                  <c:v>16.812799999999999</c:v>
                </c:pt>
                <c:pt idx="1758">
                  <c:v>683.52599999999995</c:v>
                </c:pt>
                <c:pt idx="1759">
                  <c:v>0</c:v>
                </c:pt>
                <c:pt idx="1760">
                  <c:v>0</c:v>
                </c:pt>
                <c:pt idx="1761">
                  <c:v>32.872999999999998</c:v>
                </c:pt>
                <c:pt idx="1762">
                  <c:v>18.279399999999999</c:v>
                </c:pt>
                <c:pt idx="1763">
                  <c:v>21.790600000000001</c:v>
                </c:pt>
                <c:pt idx="1764">
                  <c:v>25.366900000000001</c:v>
                </c:pt>
                <c:pt idx="1765">
                  <c:v>28.6267</c:v>
                </c:pt>
                <c:pt idx="1766">
                  <c:v>30.7545</c:v>
                </c:pt>
                <c:pt idx="1767">
                  <c:v>0</c:v>
                </c:pt>
                <c:pt idx="1768">
                  <c:v>0</c:v>
                </c:pt>
                <c:pt idx="1769">
                  <c:v>13.8309</c:v>
                </c:pt>
                <c:pt idx="1770">
                  <c:v>100.854</c:v>
                </c:pt>
                <c:pt idx="1771">
                  <c:v>0</c:v>
                </c:pt>
                <c:pt idx="1772">
                  <c:v>0</c:v>
                </c:pt>
                <c:pt idx="1773">
                  <c:v>14.9709</c:v>
                </c:pt>
                <c:pt idx="1774">
                  <c:v>14.9709</c:v>
                </c:pt>
                <c:pt idx="1775">
                  <c:v>14.9709</c:v>
                </c:pt>
                <c:pt idx="1776">
                  <c:v>14.9709</c:v>
                </c:pt>
                <c:pt idx="1777">
                  <c:v>14.9709</c:v>
                </c:pt>
                <c:pt idx="1778">
                  <c:v>14.9709</c:v>
                </c:pt>
                <c:pt idx="1779">
                  <c:v>14.9709</c:v>
                </c:pt>
                <c:pt idx="1780">
                  <c:v>15.298999999999999</c:v>
                </c:pt>
                <c:pt idx="1781">
                  <c:v>17.853100000000001</c:v>
                </c:pt>
                <c:pt idx="1782">
                  <c:v>25.4954</c:v>
                </c:pt>
                <c:pt idx="1783">
                  <c:v>300.13600000000002</c:v>
                </c:pt>
                <c:pt idx="1784">
                  <c:v>0</c:v>
                </c:pt>
                <c:pt idx="1785">
                  <c:v>0</c:v>
                </c:pt>
                <c:pt idx="1786">
                  <c:v>259.74400000000003</c:v>
                </c:pt>
                <c:pt idx="1787">
                  <c:v>12.8817</c:v>
                </c:pt>
                <c:pt idx="1788">
                  <c:v>17.482199999999999</c:v>
                </c:pt>
                <c:pt idx="1789">
                  <c:v>22.0411</c:v>
                </c:pt>
                <c:pt idx="1790">
                  <c:v>26.936499999999999</c:v>
                </c:pt>
                <c:pt idx="1791">
                  <c:v>31.756599999999999</c:v>
                </c:pt>
                <c:pt idx="1792">
                  <c:v>0</c:v>
                </c:pt>
                <c:pt idx="1793">
                  <c:v>0</c:v>
                </c:pt>
                <c:pt idx="1794">
                  <c:v>15.5121</c:v>
                </c:pt>
                <c:pt idx="1795">
                  <c:v>15.5121</c:v>
                </c:pt>
                <c:pt idx="1796">
                  <c:v>15.5121</c:v>
                </c:pt>
                <c:pt idx="1797">
                  <c:v>15.5121</c:v>
                </c:pt>
                <c:pt idx="1798">
                  <c:v>15.5121</c:v>
                </c:pt>
                <c:pt idx="1799">
                  <c:v>15.5121</c:v>
                </c:pt>
                <c:pt idx="1800">
                  <c:v>15.5121</c:v>
                </c:pt>
                <c:pt idx="1801">
                  <c:v>15.5121</c:v>
                </c:pt>
                <c:pt idx="1802">
                  <c:v>15.5121</c:v>
                </c:pt>
                <c:pt idx="1803">
                  <c:v>15.5121</c:v>
                </c:pt>
                <c:pt idx="1804">
                  <c:v>15.5121</c:v>
                </c:pt>
                <c:pt idx="1805">
                  <c:v>15.5121</c:v>
                </c:pt>
                <c:pt idx="1806">
                  <c:v>70.442899999999995</c:v>
                </c:pt>
                <c:pt idx="1807">
                  <c:v>0</c:v>
                </c:pt>
                <c:pt idx="1808">
                  <c:v>0</c:v>
                </c:pt>
                <c:pt idx="1809">
                  <c:v>43.770499999999998</c:v>
                </c:pt>
                <c:pt idx="1810">
                  <c:v>65.380200000000002</c:v>
                </c:pt>
                <c:pt idx="1811">
                  <c:v>51.674900000000001</c:v>
                </c:pt>
                <c:pt idx="1812">
                  <c:v>34.572400000000002</c:v>
                </c:pt>
                <c:pt idx="1813">
                  <c:v>15.4076</c:v>
                </c:pt>
                <c:pt idx="1814">
                  <c:v>16.5</c:v>
                </c:pt>
                <c:pt idx="1815">
                  <c:v>16.7317</c:v>
                </c:pt>
                <c:pt idx="1816">
                  <c:v>16.736599999999999</c:v>
                </c:pt>
                <c:pt idx="1817">
                  <c:v>16.736599999999999</c:v>
                </c:pt>
                <c:pt idx="1818">
                  <c:v>16.858699999999999</c:v>
                </c:pt>
                <c:pt idx="1819">
                  <c:v>16.858699999999999</c:v>
                </c:pt>
                <c:pt idx="1820">
                  <c:v>16.858699999999999</c:v>
                </c:pt>
                <c:pt idx="1821">
                  <c:v>18.597100000000001</c:v>
                </c:pt>
                <c:pt idx="1822">
                  <c:v>20.310500000000001</c:v>
                </c:pt>
                <c:pt idx="1823">
                  <c:v>21.702500000000001</c:v>
                </c:pt>
                <c:pt idx="1824">
                  <c:v>23.220800000000001</c:v>
                </c:pt>
                <c:pt idx="1825">
                  <c:v>24.468599999999999</c:v>
                </c:pt>
                <c:pt idx="1826">
                  <c:v>25.739000000000001</c:v>
                </c:pt>
                <c:pt idx="1827">
                  <c:v>26.9498</c:v>
                </c:pt>
                <c:pt idx="1828">
                  <c:v>27.938300000000002</c:v>
                </c:pt>
                <c:pt idx="1829">
                  <c:v>368.04700000000003</c:v>
                </c:pt>
                <c:pt idx="1830">
                  <c:v>0</c:v>
                </c:pt>
                <c:pt idx="1831">
                  <c:v>0</c:v>
                </c:pt>
                <c:pt idx="1832">
                  <c:v>58.9146</c:v>
                </c:pt>
                <c:pt idx="1833">
                  <c:v>28.000900000000001</c:v>
                </c:pt>
                <c:pt idx="1834">
                  <c:v>30.2928</c:v>
                </c:pt>
                <c:pt idx="1835">
                  <c:v>0</c:v>
                </c:pt>
                <c:pt idx="1836">
                  <c:v>0</c:v>
                </c:pt>
                <c:pt idx="1837">
                  <c:v>5.0102500000000001</c:v>
                </c:pt>
                <c:pt idx="1838">
                  <c:v>5.7898399999999999</c:v>
                </c:pt>
                <c:pt idx="1839">
                  <c:v>6.7395300000000002</c:v>
                </c:pt>
                <c:pt idx="1840">
                  <c:v>8.9027999999999992</c:v>
                </c:pt>
                <c:pt idx="1841">
                  <c:v>14.0374</c:v>
                </c:pt>
                <c:pt idx="1842">
                  <c:v>17.069400000000002</c:v>
                </c:pt>
                <c:pt idx="1843">
                  <c:v>17.069400000000002</c:v>
                </c:pt>
                <c:pt idx="1844">
                  <c:v>41.300199999999997</c:v>
                </c:pt>
                <c:pt idx="1845">
                  <c:v>0</c:v>
                </c:pt>
                <c:pt idx="1846">
                  <c:v>0</c:v>
                </c:pt>
                <c:pt idx="1847">
                  <c:v>220.536</c:v>
                </c:pt>
                <c:pt idx="1848">
                  <c:v>127.89400000000001</c:v>
                </c:pt>
                <c:pt idx="1849">
                  <c:v>93.812299999999993</c:v>
                </c:pt>
                <c:pt idx="1850">
                  <c:v>77.018500000000003</c:v>
                </c:pt>
                <c:pt idx="1851">
                  <c:v>63.323500000000003</c:v>
                </c:pt>
                <c:pt idx="1852">
                  <c:v>63.0229</c:v>
                </c:pt>
                <c:pt idx="1853">
                  <c:v>232.386</c:v>
                </c:pt>
                <c:pt idx="1854">
                  <c:v>223.18</c:v>
                </c:pt>
                <c:pt idx="1855">
                  <c:v>199.92599999999999</c:v>
                </c:pt>
                <c:pt idx="1856">
                  <c:v>100.05</c:v>
                </c:pt>
                <c:pt idx="1857">
                  <c:v>256.62599999999998</c:v>
                </c:pt>
                <c:pt idx="1858">
                  <c:v>291.56099999999998</c:v>
                </c:pt>
                <c:pt idx="1859">
                  <c:v>281.964</c:v>
                </c:pt>
                <c:pt idx="1860">
                  <c:v>165.64500000000001</c:v>
                </c:pt>
                <c:pt idx="1861">
                  <c:v>124.98699999999999</c:v>
                </c:pt>
                <c:pt idx="1862">
                  <c:v>104.889</c:v>
                </c:pt>
                <c:pt idx="1863">
                  <c:v>90.302700000000002</c:v>
                </c:pt>
                <c:pt idx="1864">
                  <c:v>89.141099999999994</c:v>
                </c:pt>
                <c:pt idx="1865">
                  <c:v>324.77300000000002</c:v>
                </c:pt>
                <c:pt idx="1866">
                  <c:v>304.11200000000002</c:v>
                </c:pt>
                <c:pt idx="1867">
                  <c:v>279.49700000000001</c:v>
                </c:pt>
                <c:pt idx="1868">
                  <c:v>35.215899999999998</c:v>
                </c:pt>
                <c:pt idx="1869">
                  <c:v>56.7682</c:v>
                </c:pt>
                <c:pt idx="1870">
                  <c:v>56.047400000000003</c:v>
                </c:pt>
                <c:pt idx="1871">
                  <c:v>51.351100000000002</c:v>
                </c:pt>
                <c:pt idx="1872">
                  <c:v>32.228900000000003</c:v>
                </c:pt>
                <c:pt idx="1873">
                  <c:v>24.450199999999999</c:v>
                </c:pt>
                <c:pt idx="1874">
                  <c:v>30.7913</c:v>
                </c:pt>
                <c:pt idx="1875">
                  <c:v>0</c:v>
                </c:pt>
                <c:pt idx="1876">
                  <c:v>0</c:v>
                </c:pt>
                <c:pt idx="1877">
                  <c:v>17.113700000000001</c:v>
                </c:pt>
                <c:pt idx="1878">
                  <c:v>21.134599999999999</c:v>
                </c:pt>
                <c:pt idx="1879">
                  <c:v>25.511299999999999</c:v>
                </c:pt>
                <c:pt idx="1880">
                  <c:v>29.150500000000001</c:v>
                </c:pt>
                <c:pt idx="1881">
                  <c:v>32.302</c:v>
                </c:pt>
                <c:pt idx="1882">
                  <c:v>0</c:v>
                </c:pt>
                <c:pt idx="1883">
                  <c:v>0</c:v>
                </c:pt>
                <c:pt idx="1884">
                  <c:v>8.5782799999999995</c:v>
                </c:pt>
                <c:pt idx="1885">
                  <c:v>8.5782799999999995</c:v>
                </c:pt>
                <c:pt idx="1886">
                  <c:v>8.5782799999999995</c:v>
                </c:pt>
                <c:pt idx="1887">
                  <c:v>8.5782799999999995</c:v>
                </c:pt>
                <c:pt idx="1888">
                  <c:v>8.5782799999999995</c:v>
                </c:pt>
                <c:pt idx="1889">
                  <c:v>8.5782799999999995</c:v>
                </c:pt>
                <c:pt idx="1890">
                  <c:v>8.5782799999999995</c:v>
                </c:pt>
                <c:pt idx="1891">
                  <c:v>8.5782799999999995</c:v>
                </c:pt>
                <c:pt idx="1892">
                  <c:v>8.5782799999999995</c:v>
                </c:pt>
                <c:pt idx="1893">
                  <c:v>8.5782799999999995</c:v>
                </c:pt>
                <c:pt idx="1894">
                  <c:v>8.5782799999999995</c:v>
                </c:pt>
                <c:pt idx="1895">
                  <c:v>8.5782799999999995</c:v>
                </c:pt>
                <c:pt idx="1896">
                  <c:v>8.5782799999999995</c:v>
                </c:pt>
                <c:pt idx="1897">
                  <c:v>8.5782799999999995</c:v>
                </c:pt>
                <c:pt idx="1898">
                  <c:v>8.5782799999999995</c:v>
                </c:pt>
                <c:pt idx="1899">
                  <c:v>11.003500000000001</c:v>
                </c:pt>
                <c:pt idx="1900">
                  <c:v>33.791200000000003</c:v>
                </c:pt>
                <c:pt idx="1901">
                  <c:v>0</c:v>
                </c:pt>
                <c:pt idx="1902">
                  <c:v>0</c:v>
                </c:pt>
                <c:pt idx="1903">
                  <c:v>4.49512</c:v>
                </c:pt>
                <c:pt idx="1904">
                  <c:v>6.2407199999999996</c:v>
                </c:pt>
                <c:pt idx="1905">
                  <c:v>7.08643</c:v>
                </c:pt>
                <c:pt idx="1906">
                  <c:v>66.119500000000002</c:v>
                </c:pt>
                <c:pt idx="1907">
                  <c:v>0</c:v>
                </c:pt>
                <c:pt idx="1908">
                  <c:v>0</c:v>
                </c:pt>
                <c:pt idx="1909">
                  <c:v>108.08199999999999</c:v>
                </c:pt>
                <c:pt idx="1910">
                  <c:v>85.619600000000005</c:v>
                </c:pt>
                <c:pt idx="1911">
                  <c:v>69.150999999999996</c:v>
                </c:pt>
                <c:pt idx="1912">
                  <c:v>192.97399999999999</c:v>
                </c:pt>
                <c:pt idx="1913">
                  <c:v>172.792</c:v>
                </c:pt>
                <c:pt idx="1914">
                  <c:v>154.95699999999999</c:v>
                </c:pt>
                <c:pt idx="1915">
                  <c:v>5.4075300000000004</c:v>
                </c:pt>
                <c:pt idx="1916">
                  <c:v>5.4075300000000004</c:v>
                </c:pt>
                <c:pt idx="1917">
                  <c:v>5.4075300000000004</c:v>
                </c:pt>
                <c:pt idx="1918">
                  <c:v>5.4075300000000004</c:v>
                </c:pt>
                <c:pt idx="1919">
                  <c:v>5.4075300000000004</c:v>
                </c:pt>
                <c:pt idx="1920">
                  <c:v>5.4075300000000004</c:v>
                </c:pt>
                <c:pt idx="1921">
                  <c:v>5.4075300000000004</c:v>
                </c:pt>
                <c:pt idx="1922">
                  <c:v>5.4075300000000004</c:v>
                </c:pt>
                <c:pt idx="1923">
                  <c:v>5.4075300000000004</c:v>
                </c:pt>
                <c:pt idx="1924">
                  <c:v>5.4075300000000004</c:v>
                </c:pt>
                <c:pt idx="1925">
                  <c:v>5.4075300000000004</c:v>
                </c:pt>
                <c:pt idx="1926">
                  <c:v>5.9312300000000002</c:v>
                </c:pt>
                <c:pt idx="1927">
                  <c:v>46.687199999999997</c:v>
                </c:pt>
                <c:pt idx="1928">
                  <c:v>0</c:v>
                </c:pt>
                <c:pt idx="1929">
                  <c:v>0</c:v>
                </c:pt>
                <c:pt idx="1930">
                  <c:v>338.64400000000001</c:v>
                </c:pt>
                <c:pt idx="1931">
                  <c:v>291.267</c:v>
                </c:pt>
                <c:pt idx="1932">
                  <c:v>259.334</c:v>
                </c:pt>
                <c:pt idx="1933">
                  <c:v>229.67400000000001</c:v>
                </c:pt>
                <c:pt idx="1934">
                  <c:v>642.95399999999995</c:v>
                </c:pt>
                <c:pt idx="1935">
                  <c:v>594.00900000000001</c:v>
                </c:pt>
                <c:pt idx="1936">
                  <c:v>530.66999999999996</c:v>
                </c:pt>
                <c:pt idx="1937">
                  <c:v>26.047000000000001</c:v>
                </c:pt>
                <c:pt idx="1938">
                  <c:v>27.079899999999999</c:v>
                </c:pt>
                <c:pt idx="1939">
                  <c:v>33.557899999999997</c:v>
                </c:pt>
                <c:pt idx="1940">
                  <c:v>0</c:v>
                </c:pt>
                <c:pt idx="1941">
                  <c:v>0</c:v>
                </c:pt>
                <c:pt idx="1942">
                  <c:v>296.916</c:v>
                </c:pt>
                <c:pt idx="1943">
                  <c:v>219.17</c:v>
                </c:pt>
                <c:pt idx="1944">
                  <c:v>169.94300000000001</c:v>
                </c:pt>
                <c:pt idx="1945">
                  <c:v>135.65600000000001</c:v>
                </c:pt>
                <c:pt idx="1946">
                  <c:v>371.58600000000001</c:v>
                </c:pt>
                <c:pt idx="1947">
                  <c:v>327.18900000000002</c:v>
                </c:pt>
                <c:pt idx="1948">
                  <c:v>291.18900000000002</c:v>
                </c:pt>
                <c:pt idx="1949">
                  <c:v>13.555300000000001</c:v>
                </c:pt>
                <c:pt idx="1950">
                  <c:v>15.176299999999999</c:v>
                </c:pt>
                <c:pt idx="1951">
                  <c:v>15.176299999999999</c:v>
                </c:pt>
                <c:pt idx="1952">
                  <c:v>18.925000000000001</c:v>
                </c:pt>
                <c:pt idx="1953">
                  <c:v>22.395900000000001</c:v>
                </c:pt>
                <c:pt idx="1954">
                  <c:v>27.211500000000001</c:v>
                </c:pt>
                <c:pt idx="1955">
                  <c:v>28.450099999999999</c:v>
                </c:pt>
                <c:pt idx="1956">
                  <c:v>32.035200000000003</c:v>
                </c:pt>
                <c:pt idx="1957">
                  <c:v>0</c:v>
                </c:pt>
                <c:pt idx="1958">
                  <c:v>0</c:v>
                </c:pt>
                <c:pt idx="1959">
                  <c:v>6.5844100000000001</c:v>
                </c:pt>
                <c:pt idx="1960">
                  <c:v>7.3239700000000001</c:v>
                </c:pt>
                <c:pt idx="1961">
                  <c:v>7.3239700000000001</c:v>
                </c:pt>
                <c:pt idx="1962">
                  <c:v>7.3239700000000001</c:v>
                </c:pt>
                <c:pt idx="1963">
                  <c:v>7.54413</c:v>
                </c:pt>
                <c:pt idx="1964">
                  <c:v>7.54413</c:v>
                </c:pt>
                <c:pt idx="1965">
                  <c:v>9.52698</c:v>
                </c:pt>
                <c:pt idx="1966">
                  <c:v>9.52698</c:v>
                </c:pt>
                <c:pt idx="1967">
                  <c:v>9.52698</c:v>
                </c:pt>
                <c:pt idx="1968">
                  <c:v>9.52698</c:v>
                </c:pt>
                <c:pt idx="1969">
                  <c:v>9.52698</c:v>
                </c:pt>
                <c:pt idx="1970">
                  <c:v>9.52698</c:v>
                </c:pt>
                <c:pt idx="1971">
                  <c:v>9.52698</c:v>
                </c:pt>
                <c:pt idx="1972">
                  <c:v>9.52698</c:v>
                </c:pt>
                <c:pt idx="1973">
                  <c:v>9.52698</c:v>
                </c:pt>
                <c:pt idx="1974">
                  <c:v>9.52698</c:v>
                </c:pt>
                <c:pt idx="1975">
                  <c:v>9.52698</c:v>
                </c:pt>
                <c:pt idx="1976">
                  <c:v>9.52698</c:v>
                </c:pt>
                <c:pt idx="1977">
                  <c:v>10.673299999999999</c:v>
                </c:pt>
                <c:pt idx="1978">
                  <c:v>398.54599999999999</c:v>
                </c:pt>
                <c:pt idx="1979">
                  <c:v>0</c:v>
                </c:pt>
                <c:pt idx="1980">
                  <c:v>0</c:v>
                </c:pt>
                <c:pt idx="1981">
                  <c:v>133.71199999999999</c:v>
                </c:pt>
                <c:pt idx="1982">
                  <c:v>101.39700000000001</c:v>
                </c:pt>
                <c:pt idx="1983">
                  <c:v>88.596599999999995</c:v>
                </c:pt>
                <c:pt idx="1984">
                  <c:v>83.328500000000005</c:v>
                </c:pt>
                <c:pt idx="1985">
                  <c:v>71.511200000000002</c:v>
                </c:pt>
                <c:pt idx="1986">
                  <c:v>57.889299999999999</c:v>
                </c:pt>
                <c:pt idx="1987">
                  <c:v>46.952800000000003</c:v>
                </c:pt>
                <c:pt idx="1988">
                  <c:v>38.451999999999998</c:v>
                </c:pt>
                <c:pt idx="1989">
                  <c:v>34.576799999999999</c:v>
                </c:pt>
                <c:pt idx="1990">
                  <c:v>170.286</c:v>
                </c:pt>
                <c:pt idx="1991">
                  <c:v>166.518</c:v>
                </c:pt>
                <c:pt idx="1992">
                  <c:v>163.71</c:v>
                </c:pt>
                <c:pt idx="1993">
                  <c:v>17.849699999999999</c:v>
                </c:pt>
                <c:pt idx="1994">
                  <c:v>24.7454</c:v>
                </c:pt>
                <c:pt idx="1995">
                  <c:v>26.356100000000001</c:v>
                </c:pt>
                <c:pt idx="1996">
                  <c:v>27.947299999999998</c:v>
                </c:pt>
                <c:pt idx="1997">
                  <c:v>28.5395</c:v>
                </c:pt>
                <c:pt idx="1998">
                  <c:v>29.620899999999999</c:v>
                </c:pt>
                <c:pt idx="1999">
                  <c:v>31.398599999999998</c:v>
                </c:pt>
                <c:pt idx="2000">
                  <c:v>0</c:v>
                </c:pt>
                <c:pt idx="2001">
                  <c:v>0</c:v>
                </c:pt>
                <c:pt idx="2002">
                  <c:v>2.7264400000000002</c:v>
                </c:pt>
                <c:pt idx="2003">
                  <c:v>5.1204200000000002</c:v>
                </c:pt>
                <c:pt idx="2004">
                  <c:v>5.1204200000000002</c:v>
                </c:pt>
                <c:pt idx="2005">
                  <c:v>5.1204200000000002</c:v>
                </c:pt>
                <c:pt idx="2006">
                  <c:v>5.1204200000000002</c:v>
                </c:pt>
                <c:pt idx="2007">
                  <c:v>5.1204200000000002</c:v>
                </c:pt>
                <c:pt idx="2008">
                  <c:v>5.1204200000000002</c:v>
                </c:pt>
                <c:pt idx="2009">
                  <c:v>233.79400000000001</c:v>
                </c:pt>
                <c:pt idx="2010">
                  <c:v>233.79400000000001</c:v>
                </c:pt>
                <c:pt idx="2011">
                  <c:v>233.79400000000001</c:v>
                </c:pt>
                <c:pt idx="2012">
                  <c:v>233.79400000000001</c:v>
                </c:pt>
                <c:pt idx="2013">
                  <c:v>233.79400000000001</c:v>
                </c:pt>
                <c:pt idx="2014">
                  <c:v>233.79400000000001</c:v>
                </c:pt>
                <c:pt idx="2015">
                  <c:v>233.79400000000001</c:v>
                </c:pt>
                <c:pt idx="2016">
                  <c:v>233.79400000000001</c:v>
                </c:pt>
                <c:pt idx="2017">
                  <c:v>0</c:v>
                </c:pt>
                <c:pt idx="2018">
                  <c:v>0</c:v>
                </c:pt>
                <c:pt idx="2019">
                  <c:v>102.32</c:v>
                </c:pt>
                <c:pt idx="2020">
                  <c:v>40.6721</c:v>
                </c:pt>
                <c:pt idx="2021">
                  <c:v>191.12</c:v>
                </c:pt>
                <c:pt idx="2022">
                  <c:v>200.845</c:v>
                </c:pt>
                <c:pt idx="2023">
                  <c:v>197.50299999999999</c:v>
                </c:pt>
                <c:pt idx="2024">
                  <c:v>38.349899999999998</c:v>
                </c:pt>
                <c:pt idx="2025">
                  <c:v>22.630800000000001</c:v>
                </c:pt>
                <c:pt idx="2026">
                  <c:v>34.718299999999999</c:v>
                </c:pt>
                <c:pt idx="2027">
                  <c:v>0</c:v>
                </c:pt>
                <c:pt idx="2028">
                  <c:v>0</c:v>
                </c:pt>
                <c:pt idx="2029">
                  <c:v>26.423300000000001</c:v>
                </c:pt>
                <c:pt idx="2030">
                  <c:v>31.2624</c:v>
                </c:pt>
                <c:pt idx="2031">
                  <c:v>0</c:v>
                </c:pt>
                <c:pt idx="2032">
                  <c:v>0</c:v>
                </c:pt>
                <c:pt idx="2033">
                  <c:v>51.241</c:v>
                </c:pt>
                <c:pt idx="2034">
                  <c:v>46.670699999999997</c:v>
                </c:pt>
                <c:pt idx="2035">
                  <c:v>43.067</c:v>
                </c:pt>
                <c:pt idx="2036">
                  <c:v>15.946199999999999</c:v>
                </c:pt>
                <c:pt idx="2037">
                  <c:v>15.946199999999999</c:v>
                </c:pt>
                <c:pt idx="2038">
                  <c:v>15.946199999999999</c:v>
                </c:pt>
                <c:pt idx="2039">
                  <c:v>15.946199999999999</c:v>
                </c:pt>
                <c:pt idx="2040">
                  <c:v>15.946199999999999</c:v>
                </c:pt>
                <c:pt idx="2041">
                  <c:v>15.946199999999999</c:v>
                </c:pt>
                <c:pt idx="2042">
                  <c:v>15.946199999999999</c:v>
                </c:pt>
                <c:pt idx="2043">
                  <c:v>15.946199999999999</c:v>
                </c:pt>
                <c:pt idx="2044">
                  <c:v>15.946199999999999</c:v>
                </c:pt>
                <c:pt idx="2045">
                  <c:v>16.1311</c:v>
                </c:pt>
                <c:pt idx="2046">
                  <c:v>16.773800000000001</c:v>
                </c:pt>
                <c:pt idx="2047">
                  <c:v>17.613099999999999</c:v>
                </c:pt>
                <c:pt idx="2048">
                  <c:v>18.1874</c:v>
                </c:pt>
                <c:pt idx="2049">
                  <c:v>18.427199999999999</c:v>
                </c:pt>
                <c:pt idx="2050">
                  <c:v>18.988</c:v>
                </c:pt>
                <c:pt idx="2051">
                  <c:v>19.325800000000001</c:v>
                </c:pt>
                <c:pt idx="2052">
                  <c:v>19.717199999999998</c:v>
                </c:pt>
                <c:pt idx="2053">
                  <c:v>20.305</c:v>
                </c:pt>
                <c:pt idx="2054">
                  <c:v>20.904699999999998</c:v>
                </c:pt>
                <c:pt idx="2055">
                  <c:v>20.904699999999998</c:v>
                </c:pt>
                <c:pt idx="2056">
                  <c:v>21.3245</c:v>
                </c:pt>
                <c:pt idx="2057">
                  <c:v>21.822099999999999</c:v>
                </c:pt>
                <c:pt idx="2058">
                  <c:v>21.822099999999999</c:v>
                </c:pt>
                <c:pt idx="2059">
                  <c:v>23.075399999999998</c:v>
                </c:pt>
                <c:pt idx="2060">
                  <c:v>23.687000000000001</c:v>
                </c:pt>
                <c:pt idx="2061">
                  <c:v>24.240200000000002</c:v>
                </c:pt>
                <c:pt idx="2062">
                  <c:v>25.4</c:v>
                </c:pt>
                <c:pt idx="2063">
                  <c:v>26.461500000000001</c:v>
                </c:pt>
                <c:pt idx="2064">
                  <c:v>27.3093</c:v>
                </c:pt>
                <c:pt idx="2065">
                  <c:v>28.4208</c:v>
                </c:pt>
                <c:pt idx="2066">
                  <c:v>30.961600000000001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224.38</c:v>
                </c:pt>
                <c:pt idx="2081">
                  <c:v>276.053</c:v>
                </c:pt>
                <c:pt idx="2082">
                  <c:v>105.14400000000001</c:v>
                </c:pt>
                <c:pt idx="2083">
                  <c:v>117.473</c:v>
                </c:pt>
                <c:pt idx="2084">
                  <c:v>53.822400000000002</c:v>
                </c:pt>
                <c:pt idx="2085">
                  <c:v>48.076599999999999</c:v>
                </c:pt>
                <c:pt idx="2086">
                  <c:v>37.633699999999997</c:v>
                </c:pt>
                <c:pt idx="2087">
                  <c:v>32.551699999999997</c:v>
                </c:pt>
                <c:pt idx="2088">
                  <c:v>29.4498</c:v>
                </c:pt>
                <c:pt idx="2089">
                  <c:v>36.992600000000003</c:v>
                </c:pt>
                <c:pt idx="2090">
                  <c:v>0</c:v>
                </c:pt>
                <c:pt idx="2091">
                  <c:v>0</c:v>
                </c:pt>
                <c:pt idx="2092">
                  <c:v>80.070499999999996</c:v>
                </c:pt>
                <c:pt idx="2093">
                  <c:v>73.878600000000006</c:v>
                </c:pt>
                <c:pt idx="2094">
                  <c:v>13.627000000000001</c:v>
                </c:pt>
                <c:pt idx="2095">
                  <c:v>13.9133</c:v>
                </c:pt>
                <c:pt idx="2096">
                  <c:v>14.8004</c:v>
                </c:pt>
                <c:pt idx="2097">
                  <c:v>18.115300000000001</c:v>
                </c:pt>
                <c:pt idx="2098">
                  <c:v>18.115300000000001</c:v>
                </c:pt>
                <c:pt idx="2099">
                  <c:v>18.115300000000001</c:v>
                </c:pt>
                <c:pt idx="2100">
                  <c:v>18.115300000000001</c:v>
                </c:pt>
                <c:pt idx="2101">
                  <c:v>18.115300000000001</c:v>
                </c:pt>
                <c:pt idx="2102">
                  <c:v>18.115300000000001</c:v>
                </c:pt>
                <c:pt idx="2103">
                  <c:v>18.115300000000001</c:v>
                </c:pt>
                <c:pt idx="2104">
                  <c:v>18.115300000000001</c:v>
                </c:pt>
                <c:pt idx="2105">
                  <c:v>18.115300000000001</c:v>
                </c:pt>
                <c:pt idx="2106">
                  <c:v>18.115300000000001</c:v>
                </c:pt>
                <c:pt idx="2107">
                  <c:v>18.115300000000001</c:v>
                </c:pt>
                <c:pt idx="2108">
                  <c:v>18.115300000000001</c:v>
                </c:pt>
                <c:pt idx="2109">
                  <c:v>18.115300000000001</c:v>
                </c:pt>
                <c:pt idx="2110">
                  <c:v>18.115300000000001</c:v>
                </c:pt>
                <c:pt idx="2111">
                  <c:v>18.115300000000001</c:v>
                </c:pt>
                <c:pt idx="2112">
                  <c:v>18.115300000000001</c:v>
                </c:pt>
                <c:pt idx="2113">
                  <c:v>18.115300000000001</c:v>
                </c:pt>
                <c:pt idx="2114">
                  <c:v>18.115300000000001</c:v>
                </c:pt>
                <c:pt idx="2115">
                  <c:v>18.115300000000001</c:v>
                </c:pt>
                <c:pt idx="2116">
                  <c:v>18.115300000000001</c:v>
                </c:pt>
                <c:pt idx="2117">
                  <c:v>18.115300000000001</c:v>
                </c:pt>
                <c:pt idx="2118">
                  <c:v>18.115300000000001</c:v>
                </c:pt>
                <c:pt idx="2119">
                  <c:v>18.115300000000001</c:v>
                </c:pt>
                <c:pt idx="2120">
                  <c:v>18.115300000000001</c:v>
                </c:pt>
                <c:pt idx="2121">
                  <c:v>18.443100000000001</c:v>
                </c:pt>
                <c:pt idx="2122">
                  <c:v>18.6662</c:v>
                </c:pt>
                <c:pt idx="2123">
                  <c:v>18.9511</c:v>
                </c:pt>
                <c:pt idx="2124">
                  <c:v>19.238700000000001</c:v>
                </c:pt>
                <c:pt idx="2125">
                  <c:v>19.424900000000001</c:v>
                </c:pt>
                <c:pt idx="2126">
                  <c:v>19.424900000000001</c:v>
                </c:pt>
                <c:pt idx="2127">
                  <c:v>19.4664</c:v>
                </c:pt>
                <c:pt idx="2128">
                  <c:v>19.4664</c:v>
                </c:pt>
                <c:pt idx="2129">
                  <c:v>19.4664</c:v>
                </c:pt>
                <c:pt idx="2130">
                  <c:v>19.4664</c:v>
                </c:pt>
                <c:pt idx="2131">
                  <c:v>19.4664</c:v>
                </c:pt>
                <c:pt idx="2132">
                  <c:v>19.4664</c:v>
                </c:pt>
                <c:pt idx="2133">
                  <c:v>19.4664</c:v>
                </c:pt>
                <c:pt idx="2134">
                  <c:v>19.4664</c:v>
                </c:pt>
                <c:pt idx="2135">
                  <c:v>19.4664</c:v>
                </c:pt>
                <c:pt idx="2136">
                  <c:v>19.4664</c:v>
                </c:pt>
                <c:pt idx="2137">
                  <c:v>19.4664</c:v>
                </c:pt>
                <c:pt idx="2138">
                  <c:v>474.72500000000002</c:v>
                </c:pt>
                <c:pt idx="2139">
                  <c:v>0</c:v>
                </c:pt>
                <c:pt idx="2140">
                  <c:v>0</c:v>
                </c:pt>
                <c:pt idx="2141">
                  <c:v>56.662300000000002</c:v>
                </c:pt>
                <c:pt idx="2142">
                  <c:v>39.1355</c:v>
                </c:pt>
                <c:pt idx="2143">
                  <c:v>13.8421</c:v>
                </c:pt>
                <c:pt idx="2144">
                  <c:v>16.780899999999999</c:v>
                </c:pt>
                <c:pt idx="2145">
                  <c:v>16.806899999999999</c:v>
                </c:pt>
                <c:pt idx="2146">
                  <c:v>19.203499999999998</c:v>
                </c:pt>
                <c:pt idx="2147">
                  <c:v>19.380500000000001</c:v>
                </c:pt>
                <c:pt idx="2148">
                  <c:v>19.380500000000001</c:v>
                </c:pt>
                <c:pt idx="2149">
                  <c:v>19.380500000000001</c:v>
                </c:pt>
                <c:pt idx="2150">
                  <c:v>455.00799999999998</c:v>
                </c:pt>
                <c:pt idx="2151">
                  <c:v>0</c:v>
                </c:pt>
                <c:pt idx="2152">
                  <c:v>0</c:v>
                </c:pt>
                <c:pt idx="2153">
                  <c:v>26.055399999999999</c:v>
                </c:pt>
                <c:pt idx="2154">
                  <c:v>26.416899999999998</c:v>
                </c:pt>
                <c:pt idx="2155">
                  <c:v>27.608000000000001</c:v>
                </c:pt>
                <c:pt idx="2156">
                  <c:v>28.0457</c:v>
                </c:pt>
                <c:pt idx="2157">
                  <c:v>29.1249</c:v>
                </c:pt>
                <c:pt idx="2158">
                  <c:v>29.843399999999999</c:v>
                </c:pt>
                <c:pt idx="2159">
                  <c:v>30.174800000000001</c:v>
                </c:pt>
                <c:pt idx="2160">
                  <c:v>0</c:v>
                </c:pt>
                <c:pt idx="2161">
                  <c:v>0</c:v>
                </c:pt>
                <c:pt idx="2162">
                  <c:v>6.6428200000000004</c:v>
                </c:pt>
                <c:pt idx="2163">
                  <c:v>13.991899999999999</c:v>
                </c:pt>
                <c:pt idx="2164">
                  <c:v>14.6808</c:v>
                </c:pt>
                <c:pt idx="2165">
                  <c:v>14.6808</c:v>
                </c:pt>
                <c:pt idx="2166">
                  <c:v>14.6808</c:v>
                </c:pt>
                <c:pt idx="2167">
                  <c:v>14.6808</c:v>
                </c:pt>
                <c:pt idx="2168">
                  <c:v>14.6808</c:v>
                </c:pt>
                <c:pt idx="2169">
                  <c:v>14.6808</c:v>
                </c:pt>
                <c:pt idx="2170">
                  <c:v>14.6808</c:v>
                </c:pt>
                <c:pt idx="2171">
                  <c:v>14.6808</c:v>
                </c:pt>
                <c:pt idx="2172">
                  <c:v>14.6808</c:v>
                </c:pt>
                <c:pt idx="2173">
                  <c:v>14.6808</c:v>
                </c:pt>
                <c:pt idx="2174">
                  <c:v>14.6808</c:v>
                </c:pt>
                <c:pt idx="2175">
                  <c:v>14.6808</c:v>
                </c:pt>
                <c:pt idx="2176">
                  <c:v>14.6808</c:v>
                </c:pt>
                <c:pt idx="2177">
                  <c:v>38.180500000000002</c:v>
                </c:pt>
                <c:pt idx="2178">
                  <c:v>0</c:v>
                </c:pt>
                <c:pt idx="2179">
                  <c:v>0</c:v>
                </c:pt>
                <c:pt idx="2180">
                  <c:v>18.058299999999999</c:v>
                </c:pt>
                <c:pt idx="2181">
                  <c:v>36.750999999999998</c:v>
                </c:pt>
                <c:pt idx="2182">
                  <c:v>0</c:v>
                </c:pt>
                <c:pt idx="2183">
                  <c:v>0</c:v>
                </c:pt>
                <c:pt idx="2184">
                  <c:v>82.284499999999994</c:v>
                </c:pt>
                <c:pt idx="2185">
                  <c:v>76.728399999999993</c:v>
                </c:pt>
                <c:pt idx="2186">
                  <c:v>53.569000000000003</c:v>
                </c:pt>
                <c:pt idx="2187">
                  <c:v>12.497400000000001</c:v>
                </c:pt>
                <c:pt idx="2188">
                  <c:v>14.563800000000001</c:v>
                </c:pt>
                <c:pt idx="2189">
                  <c:v>20.2302</c:v>
                </c:pt>
                <c:pt idx="2190">
                  <c:v>25.840499999999999</c:v>
                </c:pt>
                <c:pt idx="2191">
                  <c:v>30.2441</c:v>
                </c:pt>
                <c:pt idx="2192">
                  <c:v>0</c:v>
                </c:pt>
                <c:pt idx="2193">
                  <c:v>0</c:v>
                </c:pt>
                <c:pt idx="2194">
                  <c:v>15.2628</c:v>
                </c:pt>
                <c:pt idx="2195">
                  <c:v>17.863</c:v>
                </c:pt>
                <c:pt idx="2196">
                  <c:v>93.024199999999993</c:v>
                </c:pt>
                <c:pt idx="2197">
                  <c:v>0</c:v>
                </c:pt>
                <c:pt idx="2198">
                  <c:v>0</c:v>
                </c:pt>
                <c:pt idx="2199">
                  <c:v>13.058299999999999</c:v>
                </c:pt>
                <c:pt idx="2200">
                  <c:v>13.5031</c:v>
                </c:pt>
                <c:pt idx="2201">
                  <c:v>13.719900000000001</c:v>
                </c:pt>
                <c:pt idx="2202">
                  <c:v>14.0025</c:v>
                </c:pt>
                <c:pt idx="2203">
                  <c:v>14.0025</c:v>
                </c:pt>
                <c:pt idx="2204">
                  <c:v>14.0025</c:v>
                </c:pt>
                <c:pt idx="2205">
                  <c:v>14.0025</c:v>
                </c:pt>
                <c:pt idx="2206">
                  <c:v>55.086399999999998</c:v>
                </c:pt>
                <c:pt idx="2207">
                  <c:v>0</c:v>
                </c:pt>
                <c:pt idx="2208">
                  <c:v>0</c:v>
                </c:pt>
                <c:pt idx="2209">
                  <c:v>364.89499999999998</c:v>
                </c:pt>
                <c:pt idx="2210">
                  <c:v>331.57799999999997</c:v>
                </c:pt>
                <c:pt idx="2211">
                  <c:v>16.580200000000001</c:v>
                </c:pt>
                <c:pt idx="2212">
                  <c:v>16.580200000000001</c:v>
                </c:pt>
                <c:pt idx="2213">
                  <c:v>16.580200000000001</c:v>
                </c:pt>
                <c:pt idx="2214">
                  <c:v>16.580200000000001</c:v>
                </c:pt>
                <c:pt idx="2215">
                  <c:v>16.701699999999999</c:v>
                </c:pt>
                <c:pt idx="2216">
                  <c:v>17.959800000000001</c:v>
                </c:pt>
                <c:pt idx="2217">
                  <c:v>43.634999999999998</c:v>
                </c:pt>
                <c:pt idx="2218">
                  <c:v>0</c:v>
                </c:pt>
                <c:pt idx="2219">
                  <c:v>0</c:v>
                </c:pt>
                <c:pt idx="2220">
                  <c:v>316.577</c:v>
                </c:pt>
                <c:pt idx="2221">
                  <c:v>283.13900000000001</c:v>
                </c:pt>
                <c:pt idx="2222">
                  <c:v>254.733</c:v>
                </c:pt>
                <c:pt idx="2223">
                  <c:v>9.2059599999999993</c:v>
                </c:pt>
                <c:pt idx="2224">
                  <c:v>11.1645</c:v>
                </c:pt>
                <c:pt idx="2225">
                  <c:v>12.840999999999999</c:v>
                </c:pt>
                <c:pt idx="2226">
                  <c:v>17.790600000000001</c:v>
                </c:pt>
                <c:pt idx="2227">
                  <c:v>23.054099999999998</c:v>
                </c:pt>
                <c:pt idx="2228">
                  <c:v>29.295100000000001</c:v>
                </c:pt>
                <c:pt idx="2229">
                  <c:v>33.81</c:v>
                </c:pt>
                <c:pt idx="2230">
                  <c:v>0</c:v>
                </c:pt>
                <c:pt idx="2231">
                  <c:v>0</c:v>
                </c:pt>
                <c:pt idx="2232">
                  <c:v>553.53200000000004</c:v>
                </c:pt>
                <c:pt idx="2233">
                  <c:v>573.51800000000003</c:v>
                </c:pt>
                <c:pt idx="2234">
                  <c:v>567.58000000000004</c:v>
                </c:pt>
                <c:pt idx="2235">
                  <c:v>30.905200000000001</c:v>
                </c:pt>
                <c:pt idx="2236">
                  <c:v>9.9701799999999992</c:v>
                </c:pt>
                <c:pt idx="2237">
                  <c:v>11.600899999999999</c:v>
                </c:pt>
                <c:pt idx="2238">
                  <c:v>14.0875</c:v>
                </c:pt>
                <c:pt idx="2239">
                  <c:v>16.4282</c:v>
                </c:pt>
                <c:pt idx="2240">
                  <c:v>16.688300000000002</c:v>
                </c:pt>
                <c:pt idx="2241">
                  <c:v>16.688300000000002</c:v>
                </c:pt>
                <c:pt idx="2242">
                  <c:v>16.688300000000002</c:v>
                </c:pt>
                <c:pt idx="2243">
                  <c:v>16.7225</c:v>
                </c:pt>
                <c:pt idx="2244">
                  <c:v>16.7225</c:v>
                </c:pt>
                <c:pt idx="2245">
                  <c:v>16.7225</c:v>
                </c:pt>
                <c:pt idx="2246">
                  <c:v>16.7225</c:v>
                </c:pt>
                <c:pt idx="2247">
                  <c:v>16.7225</c:v>
                </c:pt>
                <c:pt idx="2248">
                  <c:v>16.7225</c:v>
                </c:pt>
                <c:pt idx="2249">
                  <c:v>16.7225</c:v>
                </c:pt>
                <c:pt idx="2250">
                  <c:v>16.7225</c:v>
                </c:pt>
                <c:pt idx="2251">
                  <c:v>16.7225</c:v>
                </c:pt>
                <c:pt idx="2252">
                  <c:v>16.7225</c:v>
                </c:pt>
                <c:pt idx="2253">
                  <c:v>16.7225</c:v>
                </c:pt>
                <c:pt idx="2254">
                  <c:v>16.7225</c:v>
                </c:pt>
                <c:pt idx="2255">
                  <c:v>40.833199999999998</c:v>
                </c:pt>
                <c:pt idx="2256">
                  <c:v>0</c:v>
                </c:pt>
                <c:pt idx="2257">
                  <c:v>0</c:v>
                </c:pt>
                <c:pt idx="2258">
                  <c:v>781.9</c:v>
                </c:pt>
                <c:pt idx="2259">
                  <c:v>127.997</c:v>
                </c:pt>
                <c:pt idx="2260">
                  <c:v>132.82900000000001</c:v>
                </c:pt>
                <c:pt idx="2261">
                  <c:v>96.412800000000004</c:v>
                </c:pt>
                <c:pt idx="2262">
                  <c:v>69.253600000000006</c:v>
                </c:pt>
                <c:pt idx="2263">
                  <c:v>54.686999999999998</c:v>
                </c:pt>
                <c:pt idx="2264">
                  <c:v>47.659199999999998</c:v>
                </c:pt>
                <c:pt idx="2265">
                  <c:v>38.939500000000002</c:v>
                </c:pt>
                <c:pt idx="2266">
                  <c:v>35.3491</c:v>
                </c:pt>
                <c:pt idx="2267">
                  <c:v>201.06899999999999</c:v>
                </c:pt>
                <c:pt idx="2268">
                  <c:v>616.24</c:v>
                </c:pt>
                <c:pt idx="2269">
                  <c:v>610.08500000000004</c:v>
                </c:pt>
                <c:pt idx="2270">
                  <c:v>463.56799999999998</c:v>
                </c:pt>
                <c:pt idx="2271">
                  <c:v>19.648499999999999</c:v>
                </c:pt>
                <c:pt idx="2272">
                  <c:v>23.23</c:v>
                </c:pt>
                <c:pt idx="2273">
                  <c:v>23.23</c:v>
                </c:pt>
                <c:pt idx="2274">
                  <c:v>23.23</c:v>
                </c:pt>
                <c:pt idx="2275">
                  <c:v>23.23</c:v>
                </c:pt>
                <c:pt idx="2276">
                  <c:v>23.634</c:v>
                </c:pt>
                <c:pt idx="2277">
                  <c:v>24.564299999999999</c:v>
                </c:pt>
                <c:pt idx="2278">
                  <c:v>25.1037</c:v>
                </c:pt>
                <c:pt idx="2279">
                  <c:v>54.514000000000003</c:v>
                </c:pt>
                <c:pt idx="2280">
                  <c:v>0</c:v>
                </c:pt>
                <c:pt idx="2281">
                  <c:v>0</c:v>
                </c:pt>
                <c:pt idx="2282">
                  <c:v>35.509300000000003</c:v>
                </c:pt>
                <c:pt idx="2283">
                  <c:v>11.547000000000001</c:v>
                </c:pt>
                <c:pt idx="2284">
                  <c:v>11.712999999999999</c:v>
                </c:pt>
                <c:pt idx="2285">
                  <c:v>12.119</c:v>
                </c:pt>
                <c:pt idx="2286">
                  <c:v>14.6485</c:v>
                </c:pt>
                <c:pt idx="2287">
                  <c:v>14.6485</c:v>
                </c:pt>
                <c:pt idx="2288">
                  <c:v>14.6485</c:v>
                </c:pt>
                <c:pt idx="2289">
                  <c:v>14.6485</c:v>
                </c:pt>
                <c:pt idx="2290">
                  <c:v>14.6485</c:v>
                </c:pt>
                <c:pt idx="2291">
                  <c:v>468.05700000000002</c:v>
                </c:pt>
                <c:pt idx="2292">
                  <c:v>0</c:v>
                </c:pt>
                <c:pt idx="2293">
                  <c:v>0</c:v>
                </c:pt>
                <c:pt idx="2294">
                  <c:v>13.6523</c:v>
                </c:pt>
                <c:pt idx="2295">
                  <c:v>13.6523</c:v>
                </c:pt>
                <c:pt idx="2296">
                  <c:v>13.6523</c:v>
                </c:pt>
                <c:pt idx="2297">
                  <c:v>13.6523</c:v>
                </c:pt>
                <c:pt idx="2298">
                  <c:v>13.6523</c:v>
                </c:pt>
                <c:pt idx="2299">
                  <c:v>13.6523</c:v>
                </c:pt>
                <c:pt idx="2300">
                  <c:v>13.6523</c:v>
                </c:pt>
                <c:pt idx="2301">
                  <c:v>13.6523</c:v>
                </c:pt>
                <c:pt idx="2302">
                  <c:v>13.6523</c:v>
                </c:pt>
                <c:pt idx="2303">
                  <c:v>13.6523</c:v>
                </c:pt>
                <c:pt idx="2304">
                  <c:v>13.6523</c:v>
                </c:pt>
                <c:pt idx="2305">
                  <c:v>13.6523</c:v>
                </c:pt>
                <c:pt idx="2306">
                  <c:v>13.6523</c:v>
                </c:pt>
                <c:pt idx="2307">
                  <c:v>13.6523</c:v>
                </c:pt>
                <c:pt idx="2308">
                  <c:v>13.6523</c:v>
                </c:pt>
                <c:pt idx="2309">
                  <c:v>13.6523</c:v>
                </c:pt>
                <c:pt idx="2310">
                  <c:v>13.6523</c:v>
                </c:pt>
                <c:pt idx="2311">
                  <c:v>13.6523</c:v>
                </c:pt>
                <c:pt idx="2312">
                  <c:v>13.6523</c:v>
                </c:pt>
                <c:pt idx="2313">
                  <c:v>13.6523</c:v>
                </c:pt>
                <c:pt idx="2314">
                  <c:v>13.6523</c:v>
                </c:pt>
                <c:pt idx="2315">
                  <c:v>13.6523</c:v>
                </c:pt>
                <c:pt idx="2316">
                  <c:v>13.6523</c:v>
                </c:pt>
                <c:pt idx="2317">
                  <c:v>13.6523</c:v>
                </c:pt>
                <c:pt idx="2318">
                  <c:v>13.6523</c:v>
                </c:pt>
                <c:pt idx="2319">
                  <c:v>46.771500000000003</c:v>
                </c:pt>
                <c:pt idx="2320">
                  <c:v>0</c:v>
                </c:pt>
                <c:pt idx="2321">
                  <c:v>0</c:v>
                </c:pt>
                <c:pt idx="2322">
                  <c:v>120.07899999999999</c:v>
                </c:pt>
                <c:pt idx="2323">
                  <c:v>106.277</c:v>
                </c:pt>
                <c:pt idx="2324">
                  <c:v>93.343800000000002</c:v>
                </c:pt>
                <c:pt idx="2325">
                  <c:v>84.704700000000003</c:v>
                </c:pt>
                <c:pt idx="2326">
                  <c:v>80.246099999999998</c:v>
                </c:pt>
                <c:pt idx="2327">
                  <c:v>425.73200000000003</c:v>
                </c:pt>
                <c:pt idx="2328">
                  <c:v>422.601</c:v>
                </c:pt>
                <c:pt idx="2329">
                  <c:v>396.39800000000002</c:v>
                </c:pt>
                <c:pt idx="2330">
                  <c:v>40.904200000000003</c:v>
                </c:pt>
                <c:pt idx="2331">
                  <c:v>4.6809099999999999</c:v>
                </c:pt>
                <c:pt idx="2332">
                  <c:v>9.7243700000000004</c:v>
                </c:pt>
                <c:pt idx="2333">
                  <c:v>9.7243700000000004</c:v>
                </c:pt>
                <c:pt idx="2334">
                  <c:v>9.7451799999999995</c:v>
                </c:pt>
                <c:pt idx="2335">
                  <c:v>11.023199999999999</c:v>
                </c:pt>
                <c:pt idx="2336">
                  <c:v>12.4503</c:v>
                </c:pt>
                <c:pt idx="2337">
                  <c:v>16.474499999999999</c:v>
                </c:pt>
                <c:pt idx="2338">
                  <c:v>18.9665</c:v>
                </c:pt>
                <c:pt idx="2339">
                  <c:v>21.820499999999999</c:v>
                </c:pt>
                <c:pt idx="2340">
                  <c:v>24.273499999999999</c:v>
                </c:pt>
                <c:pt idx="2341">
                  <c:v>26.6035</c:v>
                </c:pt>
                <c:pt idx="2342">
                  <c:v>29.781300000000002</c:v>
                </c:pt>
                <c:pt idx="2343">
                  <c:v>32.945500000000003</c:v>
                </c:pt>
                <c:pt idx="2344">
                  <c:v>0</c:v>
                </c:pt>
                <c:pt idx="2345">
                  <c:v>0</c:v>
                </c:pt>
                <c:pt idx="2346">
                  <c:v>9.2019300000000008</c:v>
                </c:pt>
                <c:pt idx="2347">
                  <c:v>12.2509</c:v>
                </c:pt>
                <c:pt idx="2348">
                  <c:v>15.287599999999999</c:v>
                </c:pt>
                <c:pt idx="2349">
                  <c:v>20.2028</c:v>
                </c:pt>
                <c:pt idx="2350">
                  <c:v>648.05799999999999</c:v>
                </c:pt>
                <c:pt idx="2351">
                  <c:v>0</c:v>
                </c:pt>
                <c:pt idx="2352">
                  <c:v>0</c:v>
                </c:pt>
                <c:pt idx="2353">
                  <c:v>39.949199999999998</c:v>
                </c:pt>
                <c:pt idx="2354">
                  <c:v>9.9711599999999994</c:v>
                </c:pt>
                <c:pt idx="2355">
                  <c:v>10.760300000000001</c:v>
                </c:pt>
                <c:pt idx="2356">
                  <c:v>11.868399999999999</c:v>
                </c:pt>
                <c:pt idx="2357">
                  <c:v>11.971299999999999</c:v>
                </c:pt>
                <c:pt idx="2358">
                  <c:v>12.6576</c:v>
                </c:pt>
                <c:pt idx="2359">
                  <c:v>13.011799999999999</c:v>
                </c:pt>
                <c:pt idx="2360">
                  <c:v>13.011799999999999</c:v>
                </c:pt>
                <c:pt idx="2361">
                  <c:v>13.011799999999999</c:v>
                </c:pt>
                <c:pt idx="2362">
                  <c:v>574.68100000000004</c:v>
                </c:pt>
                <c:pt idx="2363">
                  <c:v>0</c:v>
                </c:pt>
                <c:pt idx="2364">
                  <c:v>0</c:v>
                </c:pt>
                <c:pt idx="2365">
                  <c:v>16.8675</c:v>
                </c:pt>
                <c:pt idx="2366">
                  <c:v>19.630199999999999</c:v>
                </c:pt>
                <c:pt idx="2367">
                  <c:v>22.866199999999999</c:v>
                </c:pt>
                <c:pt idx="2368">
                  <c:v>24.220199999999998</c:v>
                </c:pt>
                <c:pt idx="2369">
                  <c:v>25.7288</c:v>
                </c:pt>
                <c:pt idx="2370">
                  <c:v>26.8704</c:v>
                </c:pt>
                <c:pt idx="2371">
                  <c:v>27.693000000000001</c:v>
                </c:pt>
                <c:pt idx="2372">
                  <c:v>28.537800000000001</c:v>
                </c:pt>
                <c:pt idx="2373">
                  <c:v>29.2089</c:v>
                </c:pt>
                <c:pt idx="2374">
                  <c:v>30.707699999999999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88.775499999999994</c:v>
                </c:pt>
                <c:pt idx="2384">
                  <c:v>131.45400000000001</c:v>
                </c:pt>
                <c:pt idx="2385">
                  <c:v>149.42400000000001</c:v>
                </c:pt>
                <c:pt idx="2386">
                  <c:v>130.59200000000001</c:v>
                </c:pt>
                <c:pt idx="2387">
                  <c:v>117.93899999999999</c:v>
                </c:pt>
                <c:pt idx="2388">
                  <c:v>108.396</c:v>
                </c:pt>
                <c:pt idx="2389">
                  <c:v>96.274799999999999</c:v>
                </c:pt>
                <c:pt idx="2390">
                  <c:v>82.337599999999995</c:v>
                </c:pt>
                <c:pt idx="2391">
                  <c:v>67.087900000000005</c:v>
                </c:pt>
                <c:pt idx="2392">
                  <c:v>365.06400000000002</c:v>
                </c:pt>
                <c:pt idx="2393">
                  <c:v>401.52</c:v>
                </c:pt>
                <c:pt idx="2394">
                  <c:v>396.77600000000001</c:v>
                </c:pt>
                <c:pt idx="2395">
                  <c:v>43.412599999999998</c:v>
                </c:pt>
                <c:pt idx="2396">
                  <c:v>7.70078</c:v>
                </c:pt>
                <c:pt idx="2397">
                  <c:v>7.70078</c:v>
                </c:pt>
                <c:pt idx="2398">
                  <c:v>7.70078</c:v>
                </c:pt>
                <c:pt idx="2399">
                  <c:v>7.70078</c:v>
                </c:pt>
                <c:pt idx="2400">
                  <c:v>7.9030800000000001</c:v>
                </c:pt>
                <c:pt idx="2401">
                  <c:v>8.2471899999999998</c:v>
                </c:pt>
                <c:pt idx="2402">
                  <c:v>10.868499999999999</c:v>
                </c:pt>
                <c:pt idx="2403">
                  <c:v>12.433400000000001</c:v>
                </c:pt>
                <c:pt idx="2404">
                  <c:v>119.25</c:v>
                </c:pt>
                <c:pt idx="2405">
                  <c:v>0</c:v>
                </c:pt>
                <c:pt idx="2406">
                  <c:v>0</c:v>
                </c:pt>
                <c:pt idx="2407">
                  <c:v>13.7128</c:v>
                </c:pt>
                <c:pt idx="2408">
                  <c:v>13.7128</c:v>
                </c:pt>
                <c:pt idx="2409">
                  <c:v>14.3873</c:v>
                </c:pt>
                <c:pt idx="2410">
                  <c:v>22.766999999999999</c:v>
                </c:pt>
                <c:pt idx="2411">
                  <c:v>22.766999999999999</c:v>
                </c:pt>
                <c:pt idx="2412">
                  <c:v>22.766999999999999</c:v>
                </c:pt>
                <c:pt idx="2413">
                  <c:v>22.766999999999999</c:v>
                </c:pt>
                <c:pt idx="2414">
                  <c:v>22.766999999999999</c:v>
                </c:pt>
                <c:pt idx="2415">
                  <c:v>22.766999999999999</c:v>
                </c:pt>
                <c:pt idx="2416">
                  <c:v>22.766999999999999</c:v>
                </c:pt>
                <c:pt idx="2417">
                  <c:v>22.766999999999999</c:v>
                </c:pt>
                <c:pt idx="2418">
                  <c:v>22.766999999999999</c:v>
                </c:pt>
                <c:pt idx="2419">
                  <c:v>22.766999999999999</c:v>
                </c:pt>
                <c:pt idx="2420">
                  <c:v>22.766999999999999</c:v>
                </c:pt>
                <c:pt idx="2421">
                  <c:v>22.766999999999999</c:v>
                </c:pt>
                <c:pt idx="2422">
                  <c:v>22.766999999999999</c:v>
                </c:pt>
                <c:pt idx="2423">
                  <c:v>22.766999999999999</c:v>
                </c:pt>
                <c:pt idx="2424">
                  <c:v>22.766999999999999</c:v>
                </c:pt>
                <c:pt idx="2425">
                  <c:v>22.766999999999999</c:v>
                </c:pt>
                <c:pt idx="2426">
                  <c:v>22.766999999999999</c:v>
                </c:pt>
                <c:pt idx="2427">
                  <c:v>22.766999999999999</c:v>
                </c:pt>
                <c:pt idx="2428">
                  <c:v>23.408799999999999</c:v>
                </c:pt>
                <c:pt idx="2429">
                  <c:v>46.917499999999997</c:v>
                </c:pt>
                <c:pt idx="2430">
                  <c:v>0</c:v>
                </c:pt>
                <c:pt idx="2431">
                  <c:v>0</c:v>
                </c:pt>
                <c:pt idx="2432">
                  <c:v>36.077300000000001</c:v>
                </c:pt>
                <c:pt idx="2433">
                  <c:v>28.0807</c:v>
                </c:pt>
                <c:pt idx="2434">
                  <c:v>35.615400000000001</c:v>
                </c:pt>
                <c:pt idx="2435">
                  <c:v>0</c:v>
                </c:pt>
                <c:pt idx="2436">
                  <c:v>0</c:v>
                </c:pt>
                <c:pt idx="2437">
                  <c:v>17.162400000000002</c:v>
                </c:pt>
                <c:pt idx="2438">
                  <c:v>21.7927</c:v>
                </c:pt>
                <c:pt idx="2439">
                  <c:v>25.254899999999999</c:v>
                </c:pt>
                <c:pt idx="2440">
                  <c:v>29.078600000000002</c:v>
                </c:pt>
                <c:pt idx="2441">
                  <c:v>31.8675</c:v>
                </c:pt>
                <c:pt idx="2442">
                  <c:v>0</c:v>
                </c:pt>
                <c:pt idx="2443">
                  <c:v>0</c:v>
                </c:pt>
                <c:pt idx="2444">
                  <c:v>8.6974800000000005</c:v>
                </c:pt>
                <c:pt idx="2445">
                  <c:v>11.4491</c:v>
                </c:pt>
                <c:pt idx="2446">
                  <c:v>13.872299999999999</c:v>
                </c:pt>
                <c:pt idx="2447">
                  <c:v>16.0505</c:v>
                </c:pt>
                <c:pt idx="2448">
                  <c:v>17.8933</c:v>
                </c:pt>
                <c:pt idx="2449">
                  <c:v>19.448899999999998</c:v>
                </c:pt>
                <c:pt idx="2450">
                  <c:v>21.231400000000001</c:v>
                </c:pt>
                <c:pt idx="2451">
                  <c:v>22.671299999999999</c:v>
                </c:pt>
                <c:pt idx="2452">
                  <c:v>24.1845</c:v>
                </c:pt>
                <c:pt idx="2453">
                  <c:v>25.366</c:v>
                </c:pt>
                <c:pt idx="2454">
                  <c:v>26.548999999999999</c:v>
                </c:pt>
                <c:pt idx="2455">
                  <c:v>27.6189</c:v>
                </c:pt>
                <c:pt idx="2456">
                  <c:v>28.201000000000001</c:v>
                </c:pt>
                <c:pt idx="2457">
                  <c:v>29.132000000000001</c:v>
                </c:pt>
                <c:pt idx="2458">
                  <c:v>30.056000000000001</c:v>
                </c:pt>
                <c:pt idx="2459">
                  <c:v>0</c:v>
                </c:pt>
                <c:pt idx="2460">
                  <c:v>0</c:v>
                </c:pt>
                <c:pt idx="2461">
                  <c:v>156.81200000000001</c:v>
                </c:pt>
                <c:pt idx="2462">
                  <c:v>160.333</c:v>
                </c:pt>
                <c:pt idx="2463">
                  <c:v>13.16</c:v>
                </c:pt>
                <c:pt idx="2464">
                  <c:v>13.16</c:v>
                </c:pt>
                <c:pt idx="2465">
                  <c:v>13.16</c:v>
                </c:pt>
                <c:pt idx="2466">
                  <c:v>13.3123</c:v>
                </c:pt>
                <c:pt idx="2467">
                  <c:v>13.510899999999999</c:v>
                </c:pt>
                <c:pt idx="2468">
                  <c:v>13.510899999999999</c:v>
                </c:pt>
                <c:pt idx="2469">
                  <c:v>13.510899999999999</c:v>
                </c:pt>
                <c:pt idx="2470">
                  <c:v>13.510899999999999</c:v>
                </c:pt>
                <c:pt idx="2471">
                  <c:v>14.279</c:v>
                </c:pt>
                <c:pt idx="2472">
                  <c:v>16.884</c:v>
                </c:pt>
                <c:pt idx="2473">
                  <c:v>23.904699999999998</c:v>
                </c:pt>
                <c:pt idx="2474">
                  <c:v>23.904699999999998</c:v>
                </c:pt>
                <c:pt idx="2475">
                  <c:v>23.904699999999998</c:v>
                </c:pt>
                <c:pt idx="2476">
                  <c:v>23.904699999999998</c:v>
                </c:pt>
                <c:pt idx="2477">
                  <c:v>23.904699999999998</c:v>
                </c:pt>
                <c:pt idx="2478">
                  <c:v>23.904699999999998</c:v>
                </c:pt>
                <c:pt idx="2479">
                  <c:v>23.904699999999998</c:v>
                </c:pt>
                <c:pt idx="2480">
                  <c:v>23.904699999999998</c:v>
                </c:pt>
                <c:pt idx="2481">
                  <c:v>23.904699999999998</c:v>
                </c:pt>
                <c:pt idx="2482">
                  <c:v>23.904699999999998</c:v>
                </c:pt>
                <c:pt idx="2483">
                  <c:v>23.904699999999998</c:v>
                </c:pt>
                <c:pt idx="2484">
                  <c:v>23.904699999999998</c:v>
                </c:pt>
                <c:pt idx="2485">
                  <c:v>23.904699999999998</c:v>
                </c:pt>
                <c:pt idx="2486">
                  <c:v>23.904699999999998</c:v>
                </c:pt>
                <c:pt idx="2487">
                  <c:v>23.904699999999998</c:v>
                </c:pt>
                <c:pt idx="2488">
                  <c:v>23.904699999999998</c:v>
                </c:pt>
                <c:pt idx="2489">
                  <c:v>23.904699999999998</c:v>
                </c:pt>
                <c:pt idx="2490">
                  <c:v>23.904699999999998</c:v>
                </c:pt>
                <c:pt idx="2491">
                  <c:v>23.904699999999998</c:v>
                </c:pt>
                <c:pt idx="2492">
                  <c:v>23.904699999999998</c:v>
                </c:pt>
                <c:pt idx="2493">
                  <c:v>23.904699999999998</c:v>
                </c:pt>
                <c:pt idx="2494">
                  <c:v>23.9191</c:v>
                </c:pt>
                <c:pt idx="2495">
                  <c:v>23.9191</c:v>
                </c:pt>
                <c:pt idx="2496">
                  <c:v>24.059799999999999</c:v>
                </c:pt>
                <c:pt idx="2497">
                  <c:v>24.129899999999999</c:v>
                </c:pt>
                <c:pt idx="2498">
                  <c:v>24.1538</c:v>
                </c:pt>
                <c:pt idx="2499">
                  <c:v>24.282</c:v>
                </c:pt>
                <c:pt idx="2500">
                  <c:v>24.441700000000001</c:v>
                </c:pt>
                <c:pt idx="2501">
                  <c:v>24.566800000000001</c:v>
                </c:pt>
                <c:pt idx="2502">
                  <c:v>24.566800000000001</c:v>
                </c:pt>
                <c:pt idx="2503">
                  <c:v>24.633800000000001</c:v>
                </c:pt>
                <c:pt idx="2504">
                  <c:v>24.739899999999999</c:v>
                </c:pt>
                <c:pt idx="2505">
                  <c:v>24.932400000000001</c:v>
                </c:pt>
                <c:pt idx="2506">
                  <c:v>25.041799999999999</c:v>
                </c:pt>
                <c:pt idx="2507">
                  <c:v>25.452000000000002</c:v>
                </c:pt>
                <c:pt idx="2508">
                  <c:v>25.681999999999999</c:v>
                </c:pt>
                <c:pt idx="2509">
                  <c:v>25.878299999999999</c:v>
                </c:pt>
                <c:pt idx="2510">
                  <c:v>25.9438</c:v>
                </c:pt>
                <c:pt idx="2511">
                  <c:v>26.048500000000001</c:v>
                </c:pt>
                <c:pt idx="2512">
                  <c:v>26.305399999999999</c:v>
                </c:pt>
                <c:pt idx="2513">
                  <c:v>26.404399999999999</c:v>
                </c:pt>
                <c:pt idx="2514">
                  <c:v>26.491700000000002</c:v>
                </c:pt>
                <c:pt idx="2515">
                  <c:v>26.6233</c:v>
                </c:pt>
                <c:pt idx="2516">
                  <c:v>26.774000000000001</c:v>
                </c:pt>
                <c:pt idx="2517">
                  <c:v>27.0307</c:v>
                </c:pt>
                <c:pt idx="2518">
                  <c:v>27.305</c:v>
                </c:pt>
                <c:pt idx="2519">
                  <c:v>27.437799999999999</c:v>
                </c:pt>
                <c:pt idx="2520">
                  <c:v>27.660299999999999</c:v>
                </c:pt>
                <c:pt idx="2521">
                  <c:v>28.755600000000001</c:v>
                </c:pt>
                <c:pt idx="2522">
                  <c:v>28.755600000000001</c:v>
                </c:pt>
                <c:pt idx="2523">
                  <c:v>28.9941</c:v>
                </c:pt>
                <c:pt idx="2524">
                  <c:v>29.428899999999999</c:v>
                </c:pt>
                <c:pt idx="2525">
                  <c:v>29.550999999999998</c:v>
                </c:pt>
                <c:pt idx="2526">
                  <c:v>29.860700000000001</c:v>
                </c:pt>
                <c:pt idx="2527">
                  <c:v>30.289300000000001</c:v>
                </c:pt>
                <c:pt idx="2528">
                  <c:v>0</c:v>
                </c:pt>
                <c:pt idx="2529">
                  <c:v>0</c:v>
                </c:pt>
                <c:pt idx="2530">
                  <c:v>0.92974900000000005</c:v>
                </c:pt>
                <c:pt idx="2531">
                  <c:v>1.04688</c:v>
                </c:pt>
                <c:pt idx="2532">
                  <c:v>1.5665</c:v>
                </c:pt>
                <c:pt idx="2533">
                  <c:v>2.2577199999999999</c:v>
                </c:pt>
                <c:pt idx="2534">
                  <c:v>2.73996</c:v>
                </c:pt>
                <c:pt idx="2535">
                  <c:v>2.77597</c:v>
                </c:pt>
                <c:pt idx="2536">
                  <c:v>3.3341699999999999</c:v>
                </c:pt>
                <c:pt idx="2537">
                  <c:v>3.8018200000000002</c:v>
                </c:pt>
                <c:pt idx="2538">
                  <c:v>3.9725999999999999</c:v>
                </c:pt>
                <c:pt idx="2539">
                  <c:v>4.1148100000000003</c:v>
                </c:pt>
                <c:pt idx="2540">
                  <c:v>4.2390100000000004</c:v>
                </c:pt>
                <c:pt idx="2541">
                  <c:v>4.5335700000000001</c:v>
                </c:pt>
                <c:pt idx="2542">
                  <c:v>5.5914900000000003</c:v>
                </c:pt>
                <c:pt idx="2543">
                  <c:v>5.8258700000000001</c:v>
                </c:pt>
                <c:pt idx="2544">
                  <c:v>6.0037799999999999</c:v>
                </c:pt>
                <c:pt idx="2545">
                  <c:v>6.2328799999999998</c:v>
                </c:pt>
                <c:pt idx="2546">
                  <c:v>7.1712999999999996</c:v>
                </c:pt>
                <c:pt idx="2547">
                  <c:v>7.2523799999999996</c:v>
                </c:pt>
                <c:pt idx="2548">
                  <c:v>7.3562900000000004</c:v>
                </c:pt>
                <c:pt idx="2549">
                  <c:v>7.4185499999999998</c:v>
                </c:pt>
                <c:pt idx="2550">
                  <c:v>7.69217</c:v>
                </c:pt>
                <c:pt idx="2551">
                  <c:v>7.8022200000000002</c:v>
                </c:pt>
                <c:pt idx="2552">
                  <c:v>7.8022200000000002</c:v>
                </c:pt>
                <c:pt idx="2553">
                  <c:v>7.8097200000000004</c:v>
                </c:pt>
                <c:pt idx="2554">
                  <c:v>7.9888000000000003</c:v>
                </c:pt>
                <c:pt idx="2555">
                  <c:v>7.9888000000000003</c:v>
                </c:pt>
                <c:pt idx="2556">
                  <c:v>469.959</c:v>
                </c:pt>
                <c:pt idx="2557">
                  <c:v>0</c:v>
                </c:pt>
                <c:pt idx="2558">
                  <c:v>0</c:v>
                </c:pt>
                <c:pt idx="2559">
                  <c:v>29.884</c:v>
                </c:pt>
                <c:pt idx="2560">
                  <c:v>30.211500000000001</c:v>
                </c:pt>
                <c:pt idx="2561">
                  <c:v>0</c:v>
                </c:pt>
                <c:pt idx="2562">
                  <c:v>0</c:v>
                </c:pt>
                <c:pt idx="2563">
                  <c:v>5.2801499999999999</c:v>
                </c:pt>
                <c:pt idx="2564">
                  <c:v>10.549899999999999</c:v>
                </c:pt>
                <c:pt idx="2565">
                  <c:v>15.119899999999999</c:v>
                </c:pt>
                <c:pt idx="2566">
                  <c:v>16.663699999999999</c:v>
                </c:pt>
                <c:pt idx="2567">
                  <c:v>20.0322</c:v>
                </c:pt>
                <c:pt idx="2568">
                  <c:v>50.8551</c:v>
                </c:pt>
                <c:pt idx="2569">
                  <c:v>0</c:v>
                </c:pt>
                <c:pt idx="2570">
                  <c:v>0</c:v>
                </c:pt>
                <c:pt idx="2571">
                  <c:v>12.162699999999999</c:v>
                </c:pt>
                <c:pt idx="2572">
                  <c:v>13.4778</c:v>
                </c:pt>
                <c:pt idx="2573">
                  <c:v>13.906000000000001</c:v>
                </c:pt>
                <c:pt idx="2574">
                  <c:v>16.071899999999999</c:v>
                </c:pt>
                <c:pt idx="2575">
                  <c:v>18.0715</c:v>
                </c:pt>
                <c:pt idx="2576">
                  <c:v>18.107500000000002</c:v>
                </c:pt>
                <c:pt idx="2577">
                  <c:v>18.107500000000002</c:v>
                </c:pt>
                <c:pt idx="2578">
                  <c:v>18.107500000000002</c:v>
                </c:pt>
                <c:pt idx="2579">
                  <c:v>18.107500000000002</c:v>
                </c:pt>
                <c:pt idx="2580">
                  <c:v>18.107500000000002</c:v>
                </c:pt>
                <c:pt idx="2581">
                  <c:v>18.107500000000002</c:v>
                </c:pt>
                <c:pt idx="2582">
                  <c:v>18.107500000000002</c:v>
                </c:pt>
                <c:pt idx="2583">
                  <c:v>18.107500000000002</c:v>
                </c:pt>
                <c:pt idx="2584">
                  <c:v>18.107500000000002</c:v>
                </c:pt>
                <c:pt idx="2585">
                  <c:v>18.107500000000002</c:v>
                </c:pt>
                <c:pt idx="2586">
                  <c:v>18.107500000000002</c:v>
                </c:pt>
                <c:pt idx="2587">
                  <c:v>18.107500000000002</c:v>
                </c:pt>
                <c:pt idx="2588">
                  <c:v>18.107500000000002</c:v>
                </c:pt>
                <c:pt idx="2589">
                  <c:v>18.107500000000002</c:v>
                </c:pt>
                <c:pt idx="2590">
                  <c:v>18.107500000000002</c:v>
                </c:pt>
                <c:pt idx="2591">
                  <c:v>18.107500000000002</c:v>
                </c:pt>
                <c:pt idx="2592">
                  <c:v>18.107500000000002</c:v>
                </c:pt>
                <c:pt idx="2593">
                  <c:v>18.107500000000002</c:v>
                </c:pt>
                <c:pt idx="2594">
                  <c:v>18.107500000000002</c:v>
                </c:pt>
                <c:pt idx="2595">
                  <c:v>18.107500000000002</c:v>
                </c:pt>
                <c:pt idx="2596">
                  <c:v>18.107500000000002</c:v>
                </c:pt>
                <c:pt idx="2597">
                  <c:v>18.107500000000002</c:v>
                </c:pt>
                <c:pt idx="2598">
                  <c:v>18.308499999999999</c:v>
                </c:pt>
                <c:pt idx="2599">
                  <c:v>18.532900000000001</c:v>
                </c:pt>
                <c:pt idx="2600">
                  <c:v>18.613199999999999</c:v>
                </c:pt>
                <c:pt idx="2601">
                  <c:v>18.755400000000002</c:v>
                </c:pt>
                <c:pt idx="2602">
                  <c:v>18.759</c:v>
                </c:pt>
                <c:pt idx="2603">
                  <c:v>18.759</c:v>
                </c:pt>
                <c:pt idx="2604">
                  <c:v>18.759</c:v>
                </c:pt>
                <c:pt idx="2605">
                  <c:v>18.759</c:v>
                </c:pt>
                <c:pt idx="2606">
                  <c:v>18.759</c:v>
                </c:pt>
                <c:pt idx="2607">
                  <c:v>18.759</c:v>
                </c:pt>
                <c:pt idx="2608">
                  <c:v>18.759</c:v>
                </c:pt>
                <c:pt idx="2609">
                  <c:v>18.759</c:v>
                </c:pt>
                <c:pt idx="2610">
                  <c:v>18.759</c:v>
                </c:pt>
                <c:pt idx="2611">
                  <c:v>18.759</c:v>
                </c:pt>
                <c:pt idx="2612">
                  <c:v>18.759</c:v>
                </c:pt>
                <c:pt idx="2613">
                  <c:v>18.759</c:v>
                </c:pt>
                <c:pt idx="2614">
                  <c:v>18.759</c:v>
                </c:pt>
                <c:pt idx="2615">
                  <c:v>18.759</c:v>
                </c:pt>
                <c:pt idx="2616">
                  <c:v>18.759</c:v>
                </c:pt>
                <c:pt idx="2617">
                  <c:v>18.759</c:v>
                </c:pt>
                <c:pt idx="2618">
                  <c:v>18.759</c:v>
                </c:pt>
                <c:pt idx="2619">
                  <c:v>18.759</c:v>
                </c:pt>
                <c:pt idx="2620">
                  <c:v>18.759</c:v>
                </c:pt>
                <c:pt idx="2621">
                  <c:v>18.759</c:v>
                </c:pt>
                <c:pt idx="2622">
                  <c:v>18.759</c:v>
                </c:pt>
                <c:pt idx="2623">
                  <c:v>18.759</c:v>
                </c:pt>
                <c:pt idx="2624">
                  <c:v>18.759</c:v>
                </c:pt>
                <c:pt idx="2625">
                  <c:v>18.759</c:v>
                </c:pt>
                <c:pt idx="2626">
                  <c:v>18.759</c:v>
                </c:pt>
                <c:pt idx="2627">
                  <c:v>18.759</c:v>
                </c:pt>
                <c:pt idx="2628">
                  <c:v>18.759</c:v>
                </c:pt>
                <c:pt idx="2629">
                  <c:v>18.759</c:v>
                </c:pt>
                <c:pt idx="2630">
                  <c:v>18.759</c:v>
                </c:pt>
                <c:pt idx="2631">
                  <c:v>18.759</c:v>
                </c:pt>
                <c:pt idx="2632">
                  <c:v>18.759</c:v>
                </c:pt>
                <c:pt idx="2633">
                  <c:v>18.759</c:v>
                </c:pt>
                <c:pt idx="2634">
                  <c:v>18.759</c:v>
                </c:pt>
                <c:pt idx="2635">
                  <c:v>18.759</c:v>
                </c:pt>
                <c:pt idx="2636">
                  <c:v>18.759</c:v>
                </c:pt>
                <c:pt idx="2637">
                  <c:v>18.759</c:v>
                </c:pt>
                <c:pt idx="2638">
                  <c:v>18.759</c:v>
                </c:pt>
                <c:pt idx="2639">
                  <c:v>18.759</c:v>
                </c:pt>
                <c:pt idx="2640">
                  <c:v>18.759</c:v>
                </c:pt>
                <c:pt idx="2641">
                  <c:v>18.759</c:v>
                </c:pt>
                <c:pt idx="2642">
                  <c:v>18.759</c:v>
                </c:pt>
                <c:pt idx="2643">
                  <c:v>18.759</c:v>
                </c:pt>
                <c:pt idx="2644">
                  <c:v>18.759</c:v>
                </c:pt>
                <c:pt idx="2645">
                  <c:v>18.759</c:v>
                </c:pt>
                <c:pt idx="2646">
                  <c:v>18.759</c:v>
                </c:pt>
                <c:pt idx="2647">
                  <c:v>18.759</c:v>
                </c:pt>
                <c:pt idx="2648">
                  <c:v>18.759</c:v>
                </c:pt>
                <c:pt idx="2649">
                  <c:v>428.721</c:v>
                </c:pt>
                <c:pt idx="2650">
                  <c:v>0</c:v>
                </c:pt>
                <c:pt idx="2651">
                  <c:v>0</c:v>
                </c:pt>
                <c:pt idx="2652">
                  <c:v>24.5625</c:v>
                </c:pt>
                <c:pt idx="2653">
                  <c:v>25.558</c:v>
                </c:pt>
                <c:pt idx="2654">
                  <c:v>26.422000000000001</c:v>
                </c:pt>
                <c:pt idx="2655">
                  <c:v>26.422000000000001</c:v>
                </c:pt>
                <c:pt idx="2656">
                  <c:v>26.8689</c:v>
                </c:pt>
                <c:pt idx="2657">
                  <c:v>26.8689</c:v>
                </c:pt>
                <c:pt idx="2658">
                  <c:v>27.228100000000001</c:v>
                </c:pt>
                <c:pt idx="2659">
                  <c:v>27.571200000000001</c:v>
                </c:pt>
                <c:pt idx="2660">
                  <c:v>28.373000000000001</c:v>
                </c:pt>
                <c:pt idx="2661">
                  <c:v>37.320399999999999</c:v>
                </c:pt>
                <c:pt idx="2662">
                  <c:v>0</c:v>
                </c:pt>
                <c:pt idx="2663">
                  <c:v>0</c:v>
                </c:pt>
                <c:pt idx="2664">
                  <c:v>7.6987899999999998</c:v>
                </c:pt>
                <c:pt idx="2665">
                  <c:v>10.0906</c:v>
                </c:pt>
                <c:pt idx="2666">
                  <c:v>10.4079</c:v>
                </c:pt>
                <c:pt idx="2667">
                  <c:v>10.9755</c:v>
                </c:pt>
                <c:pt idx="2668">
                  <c:v>11.077299999999999</c:v>
                </c:pt>
                <c:pt idx="2669">
                  <c:v>11.325900000000001</c:v>
                </c:pt>
                <c:pt idx="2670">
                  <c:v>11.4435</c:v>
                </c:pt>
                <c:pt idx="2671">
                  <c:v>11.6578</c:v>
                </c:pt>
                <c:pt idx="2672">
                  <c:v>11.8969</c:v>
                </c:pt>
                <c:pt idx="2673">
                  <c:v>13.3093</c:v>
                </c:pt>
                <c:pt idx="2674">
                  <c:v>13.4176</c:v>
                </c:pt>
                <c:pt idx="2675">
                  <c:v>13.4849</c:v>
                </c:pt>
                <c:pt idx="2676">
                  <c:v>13.83</c:v>
                </c:pt>
                <c:pt idx="2677">
                  <c:v>13.9137</c:v>
                </c:pt>
                <c:pt idx="2678">
                  <c:v>13.982100000000001</c:v>
                </c:pt>
                <c:pt idx="2679">
                  <c:v>14.7605</c:v>
                </c:pt>
                <c:pt idx="2680">
                  <c:v>14.7605</c:v>
                </c:pt>
                <c:pt idx="2681">
                  <c:v>14.7605</c:v>
                </c:pt>
                <c:pt idx="2682">
                  <c:v>14.7605</c:v>
                </c:pt>
                <c:pt idx="2683">
                  <c:v>14.7605</c:v>
                </c:pt>
                <c:pt idx="2684">
                  <c:v>14.7605</c:v>
                </c:pt>
                <c:pt idx="2685">
                  <c:v>14.7605</c:v>
                </c:pt>
                <c:pt idx="2686">
                  <c:v>14.7605</c:v>
                </c:pt>
                <c:pt idx="2687">
                  <c:v>14.7605</c:v>
                </c:pt>
                <c:pt idx="2688">
                  <c:v>14.9017</c:v>
                </c:pt>
                <c:pt idx="2689">
                  <c:v>14.9503</c:v>
                </c:pt>
                <c:pt idx="2690">
                  <c:v>14.9503</c:v>
                </c:pt>
                <c:pt idx="2691">
                  <c:v>14.9503</c:v>
                </c:pt>
                <c:pt idx="2692">
                  <c:v>14.9503</c:v>
                </c:pt>
                <c:pt idx="2693">
                  <c:v>14.9503</c:v>
                </c:pt>
                <c:pt idx="2694">
                  <c:v>14.9503</c:v>
                </c:pt>
                <c:pt idx="2695">
                  <c:v>14.9503</c:v>
                </c:pt>
                <c:pt idx="2696">
                  <c:v>14.9503</c:v>
                </c:pt>
                <c:pt idx="2697">
                  <c:v>15.0619</c:v>
                </c:pt>
                <c:pt idx="2698">
                  <c:v>15.3987</c:v>
                </c:pt>
                <c:pt idx="2699">
                  <c:v>15.751200000000001</c:v>
                </c:pt>
                <c:pt idx="2700">
                  <c:v>16.175699999999999</c:v>
                </c:pt>
                <c:pt idx="2701">
                  <c:v>16.903199999999998</c:v>
                </c:pt>
                <c:pt idx="2702">
                  <c:v>17.284300000000002</c:v>
                </c:pt>
                <c:pt idx="2703">
                  <c:v>18.010000000000002</c:v>
                </c:pt>
                <c:pt idx="2704">
                  <c:v>18.253799999999998</c:v>
                </c:pt>
                <c:pt idx="2705">
                  <c:v>18.253799999999998</c:v>
                </c:pt>
                <c:pt idx="2706">
                  <c:v>18.253799999999998</c:v>
                </c:pt>
                <c:pt idx="2707">
                  <c:v>18.565200000000001</c:v>
                </c:pt>
                <c:pt idx="2708">
                  <c:v>18.763100000000001</c:v>
                </c:pt>
                <c:pt idx="2709">
                  <c:v>18.940799999999999</c:v>
                </c:pt>
                <c:pt idx="2710">
                  <c:v>19.568200000000001</c:v>
                </c:pt>
                <c:pt idx="2711">
                  <c:v>19.835100000000001</c:v>
                </c:pt>
                <c:pt idx="2712">
                  <c:v>19.835100000000001</c:v>
                </c:pt>
                <c:pt idx="2713">
                  <c:v>19.9617</c:v>
                </c:pt>
                <c:pt idx="2714">
                  <c:v>20.104099999999999</c:v>
                </c:pt>
                <c:pt idx="2715">
                  <c:v>20.104099999999999</c:v>
                </c:pt>
                <c:pt idx="2716">
                  <c:v>20.104099999999999</c:v>
                </c:pt>
                <c:pt idx="2717">
                  <c:v>20.104099999999999</c:v>
                </c:pt>
                <c:pt idx="2718">
                  <c:v>20.104099999999999</c:v>
                </c:pt>
                <c:pt idx="2719">
                  <c:v>20.104099999999999</c:v>
                </c:pt>
                <c:pt idx="2720">
                  <c:v>20.104099999999999</c:v>
                </c:pt>
                <c:pt idx="2721">
                  <c:v>20.104099999999999</c:v>
                </c:pt>
                <c:pt idx="2722">
                  <c:v>20.104099999999999</c:v>
                </c:pt>
                <c:pt idx="2723">
                  <c:v>20.104099999999999</c:v>
                </c:pt>
                <c:pt idx="2724">
                  <c:v>20.104099999999999</c:v>
                </c:pt>
                <c:pt idx="2725">
                  <c:v>20.109100000000002</c:v>
                </c:pt>
                <c:pt idx="2726">
                  <c:v>20.292100000000001</c:v>
                </c:pt>
                <c:pt idx="2727">
                  <c:v>20.391200000000001</c:v>
                </c:pt>
                <c:pt idx="2728">
                  <c:v>20.763200000000001</c:v>
                </c:pt>
                <c:pt idx="2729">
                  <c:v>20.8843</c:v>
                </c:pt>
                <c:pt idx="2730">
                  <c:v>20.935700000000001</c:v>
                </c:pt>
                <c:pt idx="2731">
                  <c:v>21.0487</c:v>
                </c:pt>
                <c:pt idx="2732">
                  <c:v>21.0487</c:v>
                </c:pt>
                <c:pt idx="2733">
                  <c:v>21.0487</c:v>
                </c:pt>
                <c:pt idx="2734">
                  <c:v>21.0487</c:v>
                </c:pt>
                <c:pt idx="2735">
                  <c:v>545.38800000000003</c:v>
                </c:pt>
                <c:pt idx="2736">
                  <c:v>0</c:v>
                </c:pt>
                <c:pt idx="2737">
                  <c:v>0</c:v>
                </c:pt>
                <c:pt idx="2738">
                  <c:v>458.53800000000001</c:v>
                </c:pt>
                <c:pt idx="2739">
                  <c:v>458.53800000000001</c:v>
                </c:pt>
                <c:pt idx="2740">
                  <c:v>142.18100000000001</c:v>
                </c:pt>
                <c:pt idx="2741">
                  <c:v>115.727</c:v>
                </c:pt>
                <c:pt idx="2742">
                  <c:v>88.455500000000001</c:v>
                </c:pt>
                <c:pt idx="2743">
                  <c:v>71.968400000000003</c:v>
                </c:pt>
                <c:pt idx="2744">
                  <c:v>59.716299999999997</c:v>
                </c:pt>
                <c:pt idx="2745">
                  <c:v>50.256999999999998</c:v>
                </c:pt>
                <c:pt idx="2746">
                  <c:v>43.6098</c:v>
                </c:pt>
                <c:pt idx="2747">
                  <c:v>43.146500000000003</c:v>
                </c:pt>
                <c:pt idx="2748">
                  <c:v>211.67699999999999</c:v>
                </c:pt>
                <c:pt idx="2749">
                  <c:v>201.697</c:v>
                </c:pt>
                <c:pt idx="2750">
                  <c:v>185.97</c:v>
                </c:pt>
                <c:pt idx="2751">
                  <c:v>15.039400000000001</c:v>
                </c:pt>
                <c:pt idx="2752">
                  <c:v>15.3345</c:v>
                </c:pt>
                <c:pt idx="2753">
                  <c:v>15.3345</c:v>
                </c:pt>
                <c:pt idx="2754">
                  <c:v>15.3436</c:v>
                </c:pt>
                <c:pt idx="2755">
                  <c:v>15.3436</c:v>
                </c:pt>
                <c:pt idx="2756">
                  <c:v>15.3436</c:v>
                </c:pt>
                <c:pt idx="2757">
                  <c:v>15.3436</c:v>
                </c:pt>
                <c:pt idx="2758">
                  <c:v>15.3436</c:v>
                </c:pt>
                <c:pt idx="2759">
                  <c:v>15.3436</c:v>
                </c:pt>
                <c:pt idx="2760">
                  <c:v>15.3436</c:v>
                </c:pt>
                <c:pt idx="2761">
                  <c:v>15.3436</c:v>
                </c:pt>
                <c:pt idx="2762">
                  <c:v>15.3436</c:v>
                </c:pt>
                <c:pt idx="2763">
                  <c:v>15.3436</c:v>
                </c:pt>
                <c:pt idx="2764">
                  <c:v>15.3436</c:v>
                </c:pt>
                <c:pt idx="2765">
                  <c:v>15.3436</c:v>
                </c:pt>
                <c:pt idx="2766">
                  <c:v>15.3436</c:v>
                </c:pt>
                <c:pt idx="2767">
                  <c:v>15.3436</c:v>
                </c:pt>
                <c:pt idx="2768">
                  <c:v>15.3436</c:v>
                </c:pt>
                <c:pt idx="2769">
                  <c:v>15.3436</c:v>
                </c:pt>
                <c:pt idx="2770">
                  <c:v>15.3436</c:v>
                </c:pt>
                <c:pt idx="2771">
                  <c:v>15.3436</c:v>
                </c:pt>
                <c:pt idx="2772">
                  <c:v>15.3436</c:v>
                </c:pt>
                <c:pt idx="2773">
                  <c:v>15.3436</c:v>
                </c:pt>
                <c:pt idx="2774">
                  <c:v>15.3436</c:v>
                </c:pt>
                <c:pt idx="2775">
                  <c:v>15.3436</c:v>
                </c:pt>
                <c:pt idx="2776">
                  <c:v>15.3436</c:v>
                </c:pt>
                <c:pt idx="2777">
                  <c:v>15.3436</c:v>
                </c:pt>
                <c:pt idx="2778">
                  <c:v>15.3436</c:v>
                </c:pt>
                <c:pt idx="2779">
                  <c:v>15.3436</c:v>
                </c:pt>
                <c:pt idx="2780">
                  <c:v>15.3436</c:v>
                </c:pt>
                <c:pt idx="2781">
                  <c:v>15.3436</c:v>
                </c:pt>
                <c:pt idx="2782">
                  <c:v>15.3436</c:v>
                </c:pt>
                <c:pt idx="2783">
                  <c:v>15.3436</c:v>
                </c:pt>
                <c:pt idx="2784">
                  <c:v>15.3436</c:v>
                </c:pt>
                <c:pt idx="2785">
                  <c:v>15.3436</c:v>
                </c:pt>
                <c:pt idx="2786">
                  <c:v>15.3436</c:v>
                </c:pt>
                <c:pt idx="2787">
                  <c:v>15.3436</c:v>
                </c:pt>
                <c:pt idx="2788">
                  <c:v>15.3436</c:v>
                </c:pt>
                <c:pt idx="2789">
                  <c:v>15.3436</c:v>
                </c:pt>
                <c:pt idx="2790">
                  <c:v>15.3436</c:v>
                </c:pt>
                <c:pt idx="2791">
                  <c:v>15.3436</c:v>
                </c:pt>
                <c:pt idx="2792">
                  <c:v>15.3436</c:v>
                </c:pt>
                <c:pt idx="2793">
                  <c:v>15.6332</c:v>
                </c:pt>
                <c:pt idx="2794">
                  <c:v>15.953900000000001</c:v>
                </c:pt>
                <c:pt idx="2795">
                  <c:v>17.1904</c:v>
                </c:pt>
                <c:pt idx="2796">
                  <c:v>17.338200000000001</c:v>
                </c:pt>
                <c:pt idx="2797">
                  <c:v>17.7958</c:v>
                </c:pt>
                <c:pt idx="2798">
                  <c:v>18.322199999999999</c:v>
                </c:pt>
                <c:pt idx="2799">
                  <c:v>18.563099999999999</c:v>
                </c:pt>
                <c:pt idx="2800">
                  <c:v>19.071400000000001</c:v>
                </c:pt>
                <c:pt idx="2801">
                  <c:v>19.580300000000001</c:v>
                </c:pt>
                <c:pt idx="2802">
                  <c:v>20.074200000000001</c:v>
                </c:pt>
                <c:pt idx="2803">
                  <c:v>20.8689</c:v>
                </c:pt>
                <c:pt idx="2804">
                  <c:v>21.229299999999999</c:v>
                </c:pt>
                <c:pt idx="2805">
                  <c:v>21.666599999999999</c:v>
                </c:pt>
                <c:pt idx="2806">
                  <c:v>23.022300000000001</c:v>
                </c:pt>
                <c:pt idx="2807">
                  <c:v>23.534099999999999</c:v>
                </c:pt>
                <c:pt idx="2808">
                  <c:v>24.044499999999999</c:v>
                </c:pt>
                <c:pt idx="2809">
                  <c:v>24.5334</c:v>
                </c:pt>
                <c:pt idx="2810">
                  <c:v>24.979199999999999</c:v>
                </c:pt>
                <c:pt idx="2811">
                  <c:v>25.416799999999999</c:v>
                </c:pt>
                <c:pt idx="2812">
                  <c:v>25.917100000000001</c:v>
                </c:pt>
                <c:pt idx="2813">
                  <c:v>26.2212</c:v>
                </c:pt>
                <c:pt idx="2814">
                  <c:v>27.1873</c:v>
                </c:pt>
                <c:pt idx="2815">
                  <c:v>27.4238</c:v>
                </c:pt>
                <c:pt idx="2816">
                  <c:v>27.614899999999999</c:v>
                </c:pt>
                <c:pt idx="2817">
                  <c:v>27.760300000000001</c:v>
                </c:pt>
                <c:pt idx="2818">
                  <c:v>27.822500000000002</c:v>
                </c:pt>
                <c:pt idx="2819">
                  <c:v>27.822500000000002</c:v>
                </c:pt>
                <c:pt idx="2820">
                  <c:v>27.874600000000001</c:v>
                </c:pt>
                <c:pt idx="2821">
                  <c:v>27.874600000000001</c:v>
                </c:pt>
                <c:pt idx="2822">
                  <c:v>27.874600000000001</c:v>
                </c:pt>
                <c:pt idx="2823">
                  <c:v>27.874600000000001</c:v>
                </c:pt>
                <c:pt idx="2824">
                  <c:v>28.079899999999999</c:v>
                </c:pt>
                <c:pt idx="2825">
                  <c:v>883.36800000000005</c:v>
                </c:pt>
                <c:pt idx="2826">
                  <c:v>0</c:v>
                </c:pt>
                <c:pt idx="2827">
                  <c:v>0</c:v>
                </c:pt>
                <c:pt idx="2828">
                  <c:v>263.38</c:v>
                </c:pt>
                <c:pt idx="2829">
                  <c:v>103.81</c:v>
                </c:pt>
                <c:pt idx="2830">
                  <c:v>76.743399999999994</c:v>
                </c:pt>
                <c:pt idx="2831">
                  <c:v>59.081800000000001</c:v>
                </c:pt>
                <c:pt idx="2832">
                  <c:v>47.382800000000003</c:v>
                </c:pt>
                <c:pt idx="2833">
                  <c:v>38.335599999999999</c:v>
                </c:pt>
                <c:pt idx="2834">
                  <c:v>32.255099999999999</c:v>
                </c:pt>
                <c:pt idx="2835">
                  <c:v>29.235499999999998</c:v>
                </c:pt>
                <c:pt idx="2836">
                  <c:v>42.1935</c:v>
                </c:pt>
                <c:pt idx="2837">
                  <c:v>0</c:v>
                </c:pt>
                <c:pt idx="2838">
                  <c:v>0</c:v>
                </c:pt>
                <c:pt idx="2839">
                  <c:v>217.511</c:v>
                </c:pt>
                <c:pt idx="2840">
                  <c:v>23.149000000000001</c:v>
                </c:pt>
                <c:pt idx="2841">
                  <c:v>23.901</c:v>
                </c:pt>
                <c:pt idx="2842">
                  <c:v>23.901</c:v>
                </c:pt>
                <c:pt idx="2843">
                  <c:v>23.901</c:v>
                </c:pt>
                <c:pt idx="2844">
                  <c:v>24.029</c:v>
                </c:pt>
                <c:pt idx="2845">
                  <c:v>24.029</c:v>
                </c:pt>
                <c:pt idx="2846">
                  <c:v>24.029</c:v>
                </c:pt>
                <c:pt idx="2847">
                  <c:v>24.449300000000001</c:v>
                </c:pt>
                <c:pt idx="2848">
                  <c:v>24.449300000000001</c:v>
                </c:pt>
                <c:pt idx="2849">
                  <c:v>24.6432</c:v>
                </c:pt>
                <c:pt idx="2850">
                  <c:v>24.979199999999999</c:v>
                </c:pt>
                <c:pt idx="2851">
                  <c:v>25.4999</c:v>
                </c:pt>
                <c:pt idx="2852">
                  <c:v>25.555900000000001</c:v>
                </c:pt>
                <c:pt idx="2853">
                  <c:v>25.579799999999999</c:v>
                </c:pt>
                <c:pt idx="2854">
                  <c:v>25.579799999999999</c:v>
                </c:pt>
                <c:pt idx="2855">
                  <c:v>25.915099999999999</c:v>
                </c:pt>
                <c:pt idx="2856">
                  <c:v>26.1005</c:v>
                </c:pt>
                <c:pt idx="2857">
                  <c:v>26.198599999999999</c:v>
                </c:pt>
                <c:pt idx="2858">
                  <c:v>26.241199999999999</c:v>
                </c:pt>
                <c:pt idx="2859">
                  <c:v>27.159199999999998</c:v>
                </c:pt>
                <c:pt idx="2860">
                  <c:v>28.893699999999999</c:v>
                </c:pt>
                <c:pt idx="2861">
                  <c:v>28.893699999999999</c:v>
                </c:pt>
                <c:pt idx="2862">
                  <c:v>29.352</c:v>
                </c:pt>
                <c:pt idx="2863">
                  <c:v>29.513000000000002</c:v>
                </c:pt>
                <c:pt idx="2864">
                  <c:v>29.936</c:v>
                </c:pt>
                <c:pt idx="2865">
                  <c:v>30.299700000000001</c:v>
                </c:pt>
                <c:pt idx="2866">
                  <c:v>0</c:v>
                </c:pt>
                <c:pt idx="2867">
                  <c:v>0</c:v>
                </c:pt>
                <c:pt idx="2868">
                  <c:v>2.5489700000000002</c:v>
                </c:pt>
                <c:pt idx="2869">
                  <c:v>3.7690600000000001</c:v>
                </c:pt>
                <c:pt idx="2870">
                  <c:v>4.1078000000000001</c:v>
                </c:pt>
                <c:pt idx="2871">
                  <c:v>4.3982099999999997</c:v>
                </c:pt>
                <c:pt idx="2872">
                  <c:v>4.4469500000000002</c:v>
                </c:pt>
                <c:pt idx="2873">
                  <c:v>5.5139100000000001</c:v>
                </c:pt>
                <c:pt idx="2874">
                  <c:v>7.0092100000000004</c:v>
                </c:pt>
                <c:pt idx="2875">
                  <c:v>7.1521100000000004</c:v>
                </c:pt>
                <c:pt idx="2876">
                  <c:v>7.4023099999999999</c:v>
                </c:pt>
                <c:pt idx="2877">
                  <c:v>8.1466100000000008</c:v>
                </c:pt>
                <c:pt idx="2878">
                  <c:v>8.6989099999999997</c:v>
                </c:pt>
                <c:pt idx="2879">
                  <c:v>8.9317600000000006</c:v>
                </c:pt>
                <c:pt idx="2880">
                  <c:v>9.0595599999999994</c:v>
                </c:pt>
                <c:pt idx="2881">
                  <c:v>9.3342600000000004</c:v>
                </c:pt>
                <c:pt idx="2882">
                  <c:v>9.6915600000000008</c:v>
                </c:pt>
                <c:pt idx="2883">
                  <c:v>10.0525</c:v>
                </c:pt>
                <c:pt idx="2884">
                  <c:v>11.9762</c:v>
                </c:pt>
                <c:pt idx="2885">
                  <c:v>12.4688</c:v>
                </c:pt>
                <c:pt idx="2886">
                  <c:v>13.3201</c:v>
                </c:pt>
                <c:pt idx="2887">
                  <c:v>14.524900000000001</c:v>
                </c:pt>
                <c:pt idx="2888">
                  <c:v>15.4239</c:v>
                </c:pt>
                <c:pt idx="2889">
                  <c:v>15.4239</c:v>
                </c:pt>
                <c:pt idx="2890">
                  <c:v>15.635300000000001</c:v>
                </c:pt>
                <c:pt idx="2891">
                  <c:v>17.222000000000001</c:v>
                </c:pt>
                <c:pt idx="2892">
                  <c:v>18.796099999999999</c:v>
                </c:pt>
                <c:pt idx="2893">
                  <c:v>19.231999999999999</c:v>
                </c:pt>
                <c:pt idx="2894">
                  <c:v>19.231999999999999</c:v>
                </c:pt>
                <c:pt idx="2895">
                  <c:v>19.4771</c:v>
                </c:pt>
                <c:pt idx="2896">
                  <c:v>19.4771</c:v>
                </c:pt>
                <c:pt idx="2897">
                  <c:v>19.4771</c:v>
                </c:pt>
                <c:pt idx="2898">
                  <c:v>19.4771</c:v>
                </c:pt>
                <c:pt idx="2899">
                  <c:v>19.4771</c:v>
                </c:pt>
                <c:pt idx="2900">
                  <c:v>19.700399999999998</c:v>
                </c:pt>
                <c:pt idx="2901">
                  <c:v>22.698699999999999</c:v>
                </c:pt>
                <c:pt idx="2902">
                  <c:v>22.7149</c:v>
                </c:pt>
                <c:pt idx="2903">
                  <c:v>27.935099999999998</c:v>
                </c:pt>
                <c:pt idx="2904">
                  <c:v>27.935099999999998</c:v>
                </c:pt>
                <c:pt idx="2905">
                  <c:v>27.935099999999998</c:v>
                </c:pt>
                <c:pt idx="2906">
                  <c:v>27.935099999999998</c:v>
                </c:pt>
                <c:pt idx="2907">
                  <c:v>27.935099999999998</c:v>
                </c:pt>
                <c:pt idx="2908">
                  <c:v>27.935099999999998</c:v>
                </c:pt>
                <c:pt idx="2909">
                  <c:v>27.935099999999998</c:v>
                </c:pt>
                <c:pt idx="2910">
                  <c:v>27.935099999999998</c:v>
                </c:pt>
                <c:pt idx="2911">
                  <c:v>27.935099999999998</c:v>
                </c:pt>
                <c:pt idx="2912">
                  <c:v>27.935099999999998</c:v>
                </c:pt>
                <c:pt idx="2913">
                  <c:v>28.055299999999999</c:v>
                </c:pt>
                <c:pt idx="2914">
                  <c:v>29.860600000000002</c:v>
                </c:pt>
                <c:pt idx="2915">
                  <c:v>615.91800000000001</c:v>
                </c:pt>
                <c:pt idx="2916">
                  <c:v>0</c:v>
                </c:pt>
                <c:pt idx="2917">
                  <c:v>0</c:v>
                </c:pt>
                <c:pt idx="2918">
                  <c:v>20.523399999999999</c:v>
                </c:pt>
                <c:pt idx="2919">
                  <c:v>21.063099999999999</c:v>
                </c:pt>
                <c:pt idx="2920">
                  <c:v>21.646100000000001</c:v>
                </c:pt>
                <c:pt idx="2921">
                  <c:v>21.754300000000001</c:v>
                </c:pt>
                <c:pt idx="2922">
                  <c:v>21.754300000000001</c:v>
                </c:pt>
                <c:pt idx="2923">
                  <c:v>21.754300000000001</c:v>
                </c:pt>
                <c:pt idx="2924">
                  <c:v>22.5717</c:v>
                </c:pt>
                <c:pt idx="2925">
                  <c:v>25.043900000000001</c:v>
                </c:pt>
                <c:pt idx="2926">
                  <c:v>30.8887</c:v>
                </c:pt>
                <c:pt idx="2927">
                  <c:v>0</c:v>
                </c:pt>
                <c:pt idx="2928">
                  <c:v>0</c:v>
                </c:pt>
                <c:pt idx="2929">
                  <c:v>64.047200000000004</c:v>
                </c:pt>
                <c:pt idx="2930">
                  <c:v>6.0014099999999999</c:v>
                </c:pt>
                <c:pt idx="2931">
                  <c:v>6.0014099999999999</c:v>
                </c:pt>
                <c:pt idx="2932">
                  <c:v>6.0014099999999999</c:v>
                </c:pt>
                <c:pt idx="2933">
                  <c:v>6.0014099999999999</c:v>
                </c:pt>
                <c:pt idx="2934">
                  <c:v>6.0325100000000003</c:v>
                </c:pt>
                <c:pt idx="2935">
                  <c:v>6.0325100000000003</c:v>
                </c:pt>
                <c:pt idx="2936">
                  <c:v>6.0325100000000003</c:v>
                </c:pt>
                <c:pt idx="2937">
                  <c:v>6.0325100000000003</c:v>
                </c:pt>
                <c:pt idx="2938">
                  <c:v>6.0325100000000003</c:v>
                </c:pt>
                <c:pt idx="2939">
                  <c:v>6.3286199999999999</c:v>
                </c:pt>
                <c:pt idx="2940">
                  <c:v>6.7034099999999999</c:v>
                </c:pt>
                <c:pt idx="2941">
                  <c:v>7.0242100000000001</c:v>
                </c:pt>
                <c:pt idx="2942">
                  <c:v>7.0351900000000001</c:v>
                </c:pt>
                <c:pt idx="2943">
                  <c:v>7.6104200000000004</c:v>
                </c:pt>
                <c:pt idx="2944">
                  <c:v>8.1294199999999996</c:v>
                </c:pt>
                <c:pt idx="2945">
                  <c:v>8.6681000000000008</c:v>
                </c:pt>
                <c:pt idx="2946">
                  <c:v>9.0628100000000007</c:v>
                </c:pt>
                <c:pt idx="2947">
                  <c:v>9.5518999999999998</c:v>
                </c:pt>
                <c:pt idx="2948">
                  <c:v>9.9510199999999998</c:v>
                </c:pt>
                <c:pt idx="2949">
                  <c:v>10.149699999999999</c:v>
                </c:pt>
                <c:pt idx="2950">
                  <c:v>10.149699999999999</c:v>
                </c:pt>
                <c:pt idx="2951">
                  <c:v>10.149699999999999</c:v>
                </c:pt>
                <c:pt idx="2952">
                  <c:v>10.149699999999999</c:v>
                </c:pt>
                <c:pt idx="2953">
                  <c:v>10.149699999999999</c:v>
                </c:pt>
                <c:pt idx="2954">
                  <c:v>10.149699999999999</c:v>
                </c:pt>
                <c:pt idx="2955">
                  <c:v>10.149699999999999</c:v>
                </c:pt>
                <c:pt idx="2956">
                  <c:v>10.3879</c:v>
                </c:pt>
                <c:pt idx="2957">
                  <c:v>10.555</c:v>
                </c:pt>
                <c:pt idx="2958">
                  <c:v>10.555</c:v>
                </c:pt>
                <c:pt idx="2959">
                  <c:v>10.613</c:v>
                </c:pt>
                <c:pt idx="2960">
                  <c:v>10.7561</c:v>
                </c:pt>
                <c:pt idx="2961">
                  <c:v>10.937200000000001</c:v>
                </c:pt>
                <c:pt idx="2962">
                  <c:v>11.0563</c:v>
                </c:pt>
                <c:pt idx="2963">
                  <c:v>11.081300000000001</c:v>
                </c:pt>
                <c:pt idx="2964">
                  <c:v>11.1226</c:v>
                </c:pt>
                <c:pt idx="2965">
                  <c:v>11.1425</c:v>
                </c:pt>
                <c:pt idx="2966">
                  <c:v>11.2004</c:v>
                </c:pt>
                <c:pt idx="2967">
                  <c:v>11.219799999999999</c:v>
                </c:pt>
                <c:pt idx="2968">
                  <c:v>11.219799999999999</c:v>
                </c:pt>
                <c:pt idx="2969">
                  <c:v>11.2325</c:v>
                </c:pt>
                <c:pt idx="2970">
                  <c:v>11.2331</c:v>
                </c:pt>
                <c:pt idx="2971">
                  <c:v>11.2331</c:v>
                </c:pt>
                <c:pt idx="2972">
                  <c:v>11.2677</c:v>
                </c:pt>
                <c:pt idx="2973">
                  <c:v>11.297800000000001</c:v>
                </c:pt>
                <c:pt idx="2974">
                  <c:v>11.297800000000001</c:v>
                </c:pt>
                <c:pt idx="2975">
                  <c:v>11.297800000000001</c:v>
                </c:pt>
                <c:pt idx="2976">
                  <c:v>11.297800000000001</c:v>
                </c:pt>
                <c:pt idx="2977">
                  <c:v>11.297800000000001</c:v>
                </c:pt>
                <c:pt idx="2978">
                  <c:v>11.3238</c:v>
                </c:pt>
                <c:pt idx="2979">
                  <c:v>11.3429</c:v>
                </c:pt>
                <c:pt idx="2980">
                  <c:v>11.3429</c:v>
                </c:pt>
                <c:pt idx="2981">
                  <c:v>11.3429</c:v>
                </c:pt>
                <c:pt idx="2982">
                  <c:v>11.3429</c:v>
                </c:pt>
                <c:pt idx="2983">
                  <c:v>11.3429</c:v>
                </c:pt>
                <c:pt idx="2984">
                  <c:v>11.3429</c:v>
                </c:pt>
                <c:pt idx="2985">
                  <c:v>11.3429</c:v>
                </c:pt>
                <c:pt idx="2986">
                  <c:v>11.3429</c:v>
                </c:pt>
                <c:pt idx="2987">
                  <c:v>11.3429</c:v>
                </c:pt>
                <c:pt idx="2988">
                  <c:v>11.3429</c:v>
                </c:pt>
                <c:pt idx="2989">
                  <c:v>11.3429</c:v>
                </c:pt>
                <c:pt idx="2990">
                  <c:v>11.3429</c:v>
                </c:pt>
                <c:pt idx="2991">
                  <c:v>11.3429</c:v>
                </c:pt>
                <c:pt idx="2992">
                  <c:v>11.3429</c:v>
                </c:pt>
                <c:pt idx="2993">
                  <c:v>11.384399999999999</c:v>
                </c:pt>
                <c:pt idx="2994">
                  <c:v>11.715299999999999</c:v>
                </c:pt>
                <c:pt idx="2995">
                  <c:v>12.052199999999999</c:v>
                </c:pt>
                <c:pt idx="2996">
                  <c:v>12.5731</c:v>
                </c:pt>
                <c:pt idx="2997">
                  <c:v>13.094900000000001</c:v>
                </c:pt>
                <c:pt idx="2998">
                  <c:v>14.0334</c:v>
                </c:pt>
                <c:pt idx="2999">
                  <c:v>14.567500000000001</c:v>
                </c:pt>
                <c:pt idx="3000">
                  <c:v>14.9495</c:v>
                </c:pt>
                <c:pt idx="3001">
                  <c:v>15.414400000000001</c:v>
                </c:pt>
                <c:pt idx="3002">
                  <c:v>15.790900000000001</c:v>
                </c:pt>
                <c:pt idx="3003">
                  <c:v>16.064699999999998</c:v>
                </c:pt>
                <c:pt idx="3004">
                  <c:v>16.231100000000001</c:v>
                </c:pt>
                <c:pt idx="3005">
                  <c:v>483.41699999999997</c:v>
                </c:pt>
                <c:pt idx="3006">
                  <c:v>483.41699999999997</c:v>
                </c:pt>
                <c:pt idx="3007">
                  <c:v>483.41699999999997</c:v>
                </c:pt>
                <c:pt idx="3008">
                  <c:v>483.41699999999997</c:v>
                </c:pt>
                <c:pt idx="3009">
                  <c:v>483.41699999999997</c:v>
                </c:pt>
                <c:pt idx="3010">
                  <c:v>483.41699999999997</c:v>
                </c:pt>
                <c:pt idx="3011">
                  <c:v>483.41699999999997</c:v>
                </c:pt>
                <c:pt idx="3012">
                  <c:v>483.41699999999997</c:v>
                </c:pt>
                <c:pt idx="3013">
                  <c:v>483.41699999999997</c:v>
                </c:pt>
                <c:pt idx="3014">
                  <c:v>483.41699999999997</c:v>
                </c:pt>
                <c:pt idx="3015">
                  <c:v>483.41699999999997</c:v>
                </c:pt>
                <c:pt idx="3016">
                  <c:v>483.41699999999997</c:v>
                </c:pt>
                <c:pt idx="3017">
                  <c:v>483.41699999999997</c:v>
                </c:pt>
                <c:pt idx="3018">
                  <c:v>483.41699999999997</c:v>
                </c:pt>
                <c:pt idx="3019">
                  <c:v>0</c:v>
                </c:pt>
                <c:pt idx="3020">
                  <c:v>0</c:v>
                </c:pt>
                <c:pt idx="3021">
                  <c:v>374.71699999999998</c:v>
                </c:pt>
                <c:pt idx="3022">
                  <c:v>42.821399999999997</c:v>
                </c:pt>
                <c:pt idx="3023">
                  <c:v>24.139500000000002</c:v>
                </c:pt>
                <c:pt idx="3024">
                  <c:v>28.835100000000001</c:v>
                </c:pt>
                <c:pt idx="3025">
                  <c:v>37.016500000000001</c:v>
                </c:pt>
                <c:pt idx="3026">
                  <c:v>0</c:v>
                </c:pt>
                <c:pt idx="3027">
                  <c:v>0</c:v>
                </c:pt>
                <c:pt idx="3028">
                  <c:v>7.1554000000000002</c:v>
                </c:pt>
                <c:pt idx="3029">
                  <c:v>8.2415199999999995</c:v>
                </c:pt>
                <c:pt idx="3030">
                  <c:v>46.170299999999997</c:v>
                </c:pt>
                <c:pt idx="3031">
                  <c:v>0</c:v>
                </c:pt>
                <c:pt idx="3032">
                  <c:v>0</c:v>
                </c:pt>
                <c:pt idx="3033">
                  <c:v>49.980400000000003</c:v>
                </c:pt>
                <c:pt idx="3034">
                  <c:v>12.217700000000001</c:v>
                </c:pt>
                <c:pt idx="3035">
                  <c:v>15.3772</c:v>
                </c:pt>
                <c:pt idx="3036">
                  <c:v>16.812899999999999</c:v>
                </c:pt>
                <c:pt idx="3037">
                  <c:v>17.244800000000001</c:v>
                </c:pt>
                <c:pt idx="3038">
                  <c:v>18.995000000000001</c:v>
                </c:pt>
                <c:pt idx="3039">
                  <c:v>19.1511</c:v>
                </c:pt>
                <c:pt idx="3040">
                  <c:v>19.2408</c:v>
                </c:pt>
                <c:pt idx="3041">
                  <c:v>19.409500000000001</c:v>
                </c:pt>
                <c:pt idx="3042">
                  <c:v>21.122199999999999</c:v>
                </c:pt>
                <c:pt idx="3043">
                  <c:v>34.739699999999999</c:v>
                </c:pt>
                <c:pt idx="3044">
                  <c:v>0</c:v>
                </c:pt>
                <c:pt idx="3045">
                  <c:v>0</c:v>
                </c:pt>
                <c:pt idx="3046">
                  <c:v>21.3996</c:v>
                </c:pt>
                <c:pt idx="3047">
                  <c:v>21.3996</c:v>
                </c:pt>
                <c:pt idx="3048">
                  <c:v>21.3996</c:v>
                </c:pt>
                <c:pt idx="3049">
                  <c:v>21.3996</c:v>
                </c:pt>
                <c:pt idx="3050">
                  <c:v>21.3996</c:v>
                </c:pt>
                <c:pt idx="3051">
                  <c:v>21.3996</c:v>
                </c:pt>
                <c:pt idx="3052">
                  <c:v>21.3996</c:v>
                </c:pt>
                <c:pt idx="3053">
                  <c:v>21.3996</c:v>
                </c:pt>
                <c:pt idx="3054">
                  <c:v>21.3996</c:v>
                </c:pt>
                <c:pt idx="3055">
                  <c:v>21.3996</c:v>
                </c:pt>
                <c:pt idx="3056">
                  <c:v>21.3996</c:v>
                </c:pt>
                <c:pt idx="3057">
                  <c:v>21.3996</c:v>
                </c:pt>
                <c:pt idx="3058">
                  <c:v>21.3996</c:v>
                </c:pt>
                <c:pt idx="3059">
                  <c:v>21.3996</c:v>
                </c:pt>
                <c:pt idx="3060">
                  <c:v>21.3996</c:v>
                </c:pt>
                <c:pt idx="3061">
                  <c:v>21.3996</c:v>
                </c:pt>
                <c:pt idx="3062">
                  <c:v>21.3996</c:v>
                </c:pt>
                <c:pt idx="3063">
                  <c:v>21.3996</c:v>
                </c:pt>
                <c:pt idx="3064">
                  <c:v>21.3996</c:v>
                </c:pt>
                <c:pt idx="3065">
                  <c:v>21.3996</c:v>
                </c:pt>
                <c:pt idx="3066">
                  <c:v>21.3996</c:v>
                </c:pt>
                <c:pt idx="3067">
                  <c:v>21.3996</c:v>
                </c:pt>
                <c:pt idx="3068">
                  <c:v>21.3996</c:v>
                </c:pt>
                <c:pt idx="3069">
                  <c:v>21.3996</c:v>
                </c:pt>
                <c:pt idx="3070">
                  <c:v>21.3996</c:v>
                </c:pt>
                <c:pt idx="3071">
                  <c:v>21.3996</c:v>
                </c:pt>
                <c:pt idx="3072">
                  <c:v>21.3996</c:v>
                </c:pt>
                <c:pt idx="3073">
                  <c:v>21.3996</c:v>
                </c:pt>
                <c:pt idx="3074">
                  <c:v>21.3996</c:v>
                </c:pt>
                <c:pt idx="3075">
                  <c:v>21.3996</c:v>
                </c:pt>
                <c:pt idx="3076">
                  <c:v>21.3996</c:v>
                </c:pt>
                <c:pt idx="3077">
                  <c:v>21.3996</c:v>
                </c:pt>
                <c:pt idx="3078">
                  <c:v>21.3996</c:v>
                </c:pt>
                <c:pt idx="3079">
                  <c:v>21.3996</c:v>
                </c:pt>
                <c:pt idx="3080">
                  <c:v>21.3996</c:v>
                </c:pt>
                <c:pt idx="3081">
                  <c:v>21.3996</c:v>
                </c:pt>
                <c:pt idx="3082">
                  <c:v>156.39500000000001</c:v>
                </c:pt>
                <c:pt idx="3083">
                  <c:v>0</c:v>
                </c:pt>
                <c:pt idx="3084">
                  <c:v>0</c:v>
                </c:pt>
                <c:pt idx="3085">
                  <c:v>22.182300000000001</c:v>
                </c:pt>
                <c:pt idx="3086">
                  <c:v>28.0532</c:v>
                </c:pt>
                <c:pt idx="3087">
                  <c:v>28.0532</c:v>
                </c:pt>
                <c:pt idx="3088">
                  <c:v>28.0532</c:v>
                </c:pt>
                <c:pt idx="3089">
                  <c:v>28.0532</c:v>
                </c:pt>
                <c:pt idx="3090">
                  <c:v>28.0532</c:v>
                </c:pt>
                <c:pt idx="3091">
                  <c:v>28.0532</c:v>
                </c:pt>
                <c:pt idx="3092">
                  <c:v>28.0532</c:v>
                </c:pt>
                <c:pt idx="3093">
                  <c:v>28.0532</c:v>
                </c:pt>
                <c:pt idx="3094">
                  <c:v>28.0532</c:v>
                </c:pt>
                <c:pt idx="3095">
                  <c:v>28.0532</c:v>
                </c:pt>
                <c:pt idx="3096">
                  <c:v>28.0532</c:v>
                </c:pt>
                <c:pt idx="3097">
                  <c:v>28.0532</c:v>
                </c:pt>
                <c:pt idx="3098">
                  <c:v>28.0532</c:v>
                </c:pt>
                <c:pt idx="3099">
                  <c:v>36.633499999999998</c:v>
                </c:pt>
                <c:pt idx="3100">
                  <c:v>0</c:v>
                </c:pt>
                <c:pt idx="3101">
                  <c:v>0</c:v>
                </c:pt>
                <c:pt idx="3102">
                  <c:v>405.53899999999999</c:v>
                </c:pt>
                <c:pt idx="3103">
                  <c:v>327.84199999999998</c:v>
                </c:pt>
                <c:pt idx="3104">
                  <c:v>279.12700000000001</c:v>
                </c:pt>
                <c:pt idx="3105">
                  <c:v>228.786</c:v>
                </c:pt>
                <c:pt idx="3106">
                  <c:v>663.15200000000004</c:v>
                </c:pt>
                <c:pt idx="3107">
                  <c:v>590.495</c:v>
                </c:pt>
                <c:pt idx="3108">
                  <c:v>529.82600000000002</c:v>
                </c:pt>
                <c:pt idx="3109">
                  <c:v>10.533899999999999</c:v>
                </c:pt>
                <c:pt idx="3110">
                  <c:v>13.7965</c:v>
                </c:pt>
                <c:pt idx="3111">
                  <c:v>20.953099999999999</c:v>
                </c:pt>
                <c:pt idx="3112">
                  <c:v>31.313199999999998</c:v>
                </c:pt>
                <c:pt idx="3113">
                  <c:v>0</c:v>
                </c:pt>
                <c:pt idx="3114">
                  <c:v>0</c:v>
                </c:pt>
                <c:pt idx="3115">
                  <c:v>29.429099999999998</c:v>
                </c:pt>
                <c:pt idx="3116">
                  <c:v>35.856999999999999</c:v>
                </c:pt>
                <c:pt idx="3117">
                  <c:v>0</c:v>
                </c:pt>
                <c:pt idx="3118">
                  <c:v>0</c:v>
                </c:pt>
                <c:pt idx="3119">
                  <c:v>13.7615</c:v>
                </c:pt>
                <c:pt idx="3120">
                  <c:v>17.623999999999999</c:v>
                </c:pt>
                <c:pt idx="3121">
                  <c:v>20.4724</c:v>
                </c:pt>
                <c:pt idx="3122">
                  <c:v>23.029299999999999</c:v>
                </c:pt>
                <c:pt idx="3123">
                  <c:v>25.624199999999998</c:v>
                </c:pt>
                <c:pt idx="3124">
                  <c:v>27.569400000000002</c:v>
                </c:pt>
                <c:pt idx="3125">
                  <c:v>29.3171</c:v>
                </c:pt>
                <c:pt idx="3126">
                  <c:v>30.968</c:v>
                </c:pt>
                <c:pt idx="3127">
                  <c:v>0</c:v>
                </c:pt>
                <c:pt idx="3128">
                  <c:v>0</c:v>
                </c:pt>
                <c:pt idx="3129">
                  <c:v>4.6687399999999997</c:v>
                </c:pt>
                <c:pt idx="3130">
                  <c:v>5.5194700000000001</c:v>
                </c:pt>
                <c:pt idx="3131">
                  <c:v>6.2810699999999997</c:v>
                </c:pt>
                <c:pt idx="3132">
                  <c:v>7.0152000000000001</c:v>
                </c:pt>
                <c:pt idx="3133">
                  <c:v>7.5521900000000004</c:v>
                </c:pt>
                <c:pt idx="3134">
                  <c:v>7.8738400000000004</c:v>
                </c:pt>
                <c:pt idx="3135">
                  <c:v>8.2716799999999999</c:v>
                </c:pt>
                <c:pt idx="3136">
                  <c:v>8.5648999999999997</c:v>
                </c:pt>
                <c:pt idx="3137">
                  <c:v>9.5150000000000006</c:v>
                </c:pt>
                <c:pt idx="3138">
                  <c:v>9.8065899999999999</c:v>
                </c:pt>
                <c:pt idx="3139">
                  <c:v>10.221</c:v>
                </c:pt>
                <c:pt idx="3140">
                  <c:v>11.271599999999999</c:v>
                </c:pt>
                <c:pt idx="3141">
                  <c:v>11.7225</c:v>
                </c:pt>
                <c:pt idx="3142">
                  <c:v>12.3918</c:v>
                </c:pt>
                <c:pt idx="3143">
                  <c:v>12.866400000000001</c:v>
                </c:pt>
                <c:pt idx="3144">
                  <c:v>13.2727</c:v>
                </c:pt>
                <c:pt idx="3145">
                  <c:v>13.2727</c:v>
                </c:pt>
                <c:pt idx="3146">
                  <c:v>13.6698</c:v>
                </c:pt>
                <c:pt idx="3147">
                  <c:v>14.325799999999999</c:v>
                </c:pt>
                <c:pt idx="3148">
                  <c:v>14.787100000000001</c:v>
                </c:pt>
                <c:pt idx="3149">
                  <c:v>15.4</c:v>
                </c:pt>
                <c:pt idx="3150">
                  <c:v>16.004899999999999</c:v>
                </c:pt>
                <c:pt idx="3151">
                  <c:v>16.508700000000001</c:v>
                </c:pt>
                <c:pt idx="3152">
                  <c:v>16.934899999999999</c:v>
                </c:pt>
                <c:pt idx="3153">
                  <c:v>17.283300000000001</c:v>
                </c:pt>
                <c:pt idx="3154">
                  <c:v>17.664899999999999</c:v>
                </c:pt>
                <c:pt idx="3155">
                  <c:v>18.074200000000001</c:v>
                </c:pt>
                <c:pt idx="3156">
                  <c:v>18.364000000000001</c:v>
                </c:pt>
                <c:pt idx="3157">
                  <c:v>18.784300000000002</c:v>
                </c:pt>
                <c:pt idx="3158">
                  <c:v>19.047499999999999</c:v>
                </c:pt>
                <c:pt idx="3159">
                  <c:v>19.334599999999998</c:v>
                </c:pt>
                <c:pt idx="3160">
                  <c:v>20.226800000000001</c:v>
                </c:pt>
                <c:pt idx="3161">
                  <c:v>20.4483</c:v>
                </c:pt>
                <c:pt idx="3162">
                  <c:v>20.611499999999999</c:v>
                </c:pt>
                <c:pt idx="3163">
                  <c:v>20.8339</c:v>
                </c:pt>
                <c:pt idx="3164">
                  <c:v>20.918399999999998</c:v>
                </c:pt>
                <c:pt idx="3165">
                  <c:v>20.918399999999998</c:v>
                </c:pt>
                <c:pt idx="3166">
                  <c:v>21.080200000000001</c:v>
                </c:pt>
                <c:pt idx="3167">
                  <c:v>21.419599999999999</c:v>
                </c:pt>
                <c:pt idx="3168">
                  <c:v>21.4879</c:v>
                </c:pt>
                <c:pt idx="3169">
                  <c:v>21.6569</c:v>
                </c:pt>
                <c:pt idx="3170">
                  <c:v>21.7685</c:v>
                </c:pt>
                <c:pt idx="3171">
                  <c:v>21.904199999999999</c:v>
                </c:pt>
                <c:pt idx="3172">
                  <c:v>22.193100000000001</c:v>
                </c:pt>
                <c:pt idx="3173">
                  <c:v>22.424099999999999</c:v>
                </c:pt>
                <c:pt idx="3174">
                  <c:v>22.522500000000001</c:v>
                </c:pt>
                <c:pt idx="3175">
                  <c:v>22.522500000000001</c:v>
                </c:pt>
                <c:pt idx="3176">
                  <c:v>22.547899999999998</c:v>
                </c:pt>
                <c:pt idx="3177">
                  <c:v>22.680599999999998</c:v>
                </c:pt>
                <c:pt idx="3178">
                  <c:v>22.7639</c:v>
                </c:pt>
                <c:pt idx="3179">
                  <c:v>22.7639</c:v>
                </c:pt>
                <c:pt idx="3180">
                  <c:v>22.810300000000002</c:v>
                </c:pt>
                <c:pt idx="3181">
                  <c:v>22.810300000000002</c:v>
                </c:pt>
                <c:pt idx="3182">
                  <c:v>22.947099999999999</c:v>
                </c:pt>
                <c:pt idx="3183">
                  <c:v>23.228100000000001</c:v>
                </c:pt>
                <c:pt idx="3184">
                  <c:v>24.2745</c:v>
                </c:pt>
                <c:pt idx="3185">
                  <c:v>25.272300000000001</c:v>
                </c:pt>
                <c:pt idx="3186">
                  <c:v>25.272300000000001</c:v>
                </c:pt>
                <c:pt idx="3187">
                  <c:v>707.40599999999995</c:v>
                </c:pt>
                <c:pt idx="3188">
                  <c:v>0</c:v>
                </c:pt>
                <c:pt idx="3189">
                  <c:v>0</c:v>
                </c:pt>
                <c:pt idx="3190">
                  <c:v>220.08199999999999</c:v>
                </c:pt>
                <c:pt idx="3191">
                  <c:v>83.925700000000006</c:v>
                </c:pt>
                <c:pt idx="3192">
                  <c:v>55.604599999999998</c:v>
                </c:pt>
                <c:pt idx="3193">
                  <c:v>41.808</c:v>
                </c:pt>
                <c:pt idx="3194">
                  <c:v>34.165399999999998</c:v>
                </c:pt>
                <c:pt idx="3195">
                  <c:v>29.764399999999998</c:v>
                </c:pt>
                <c:pt idx="3196">
                  <c:v>36.892699999999998</c:v>
                </c:pt>
                <c:pt idx="3197">
                  <c:v>0</c:v>
                </c:pt>
                <c:pt idx="3198">
                  <c:v>0</c:v>
                </c:pt>
                <c:pt idx="3199">
                  <c:v>133.721</c:v>
                </c:pt>
                <c:pt idx="3200">
                  <c:v>142.56200000000001</c:v>
                </c:pt>
                <c:pt idx="3201">
                  <c:v>134.78299999999999</c:v>
                </c:pt>
                <c:pt idx="3202">
                  <c:v>23.031500000000001</c:v>
                </c:pt>
                <c:pt idx="3203">
                  <c:v>23.031500000000001</c:v>
                </c:pt>
                <c:pt idx="3204">
                  <c:v>23.031500000000001</c:v>
                </c:pt>
                <c:pt idx="3205">
                  <c:v>23.031500000000001</c:v>
                </c:pt>
                <c:pt idx="3206">
                  <c:v>23.6875</c:v>
                </c:pt>
                <c:pt idx="3207">
                  <c:v>24.9819</c:v>
                </c:pt>
                <c:pt idx="3208">
                  <c:v>24.9819</c:v>
                </c:pt>
                <c:pt idx="3209">
                  <c:v>25.084</c:v>
                </c:pt>
                <c:pt idx="3210">
                  <c:v>25.303000000000001</c:v>
                </c:pt>
                <c:pt idx="3211">
                  <c:v>25.370100000000001</c:v>
                </c:pt>
                <c:pt idx="3212">
                  <c:v>25.595600000000001</c:v>
                </c:pt>
                <c:pt idx="3213">
                  <c:v>25.655799999999999</c:v>
                </c:pt>
                <c:pt idx="3214">
                  <c:v>25.761500000000002</c:v>
                </c:pt>
                <c:pt idx="3215">
                  <c:v>25.7941</c:v>
                </c:pt>
                <c:pt idx="3216">
                  <c:v>25.8139</c:v>
                </c:pt>
                <c:pt idx="3217">
                  <c:v>25.944099999999999</c:v>
                </c:pt>
                <c:pt idx="3218">
                  <c:v>25.944099999999999</c:v>
                </c:pt>
                <c:pt idx="3219">
                  <c:v>25.989899999999999</c:v>
                </c:pt>
                <c:pt idx="3220">
                  <c:v>25.989899999999999</c:v>
                </c:pt>
                <c:pt idx="3221">
                  <c:v>25.989899999999999</c:v>
                </c:pt>
                <c:pt idx="3222">
                  <c:v>25.989899999999999</c:v>
                </c:pt>
                <c:pt idx="3223">
                  <c:v>25.989899999999999</c:v>
                </c:pt>
                <c:pt idx="3224">
                  <c:v>25.989899999999999</c:v>
                </c:pt>
                <c:pt idx="3225">
                  <c:v>25.989899999999999</c:v>
                </c:pt>
                <c:pt idx="3226">
                  <c:v>25.989899999999999</c:v>
                </c:pt>
                <c:pt idx="3227">
                  <c:v>25.989899999999999</c:v>
                </c:pt>
                <c:pt idx="3228">
                  <c:v>25.989899999999999</c:v>
                </c:pt>
                <c:pt idx="3229">
                  <c:v>25.989899999999999</c:v>
                </c:pt>
                <c:pt idx="3230">
                  <c:v>25.989899999999999</c:v>
                </c:pt>
                <c:pt idx="3231">
                  <c:v>25.989899999999999</c:v>
                </c:pt>
                <c:pt idx="3232">
                  <c:v>25.989899999999999</c:v>
                </c:pt>
                <c:pt idx="3233">
                  <c:v>25.989899999999999</c:v>
                </c:pt>
                <c:pt idx="3234">
                  <c:v>25.989899999999999</c:v>
                </c:pt>
                <c:pt idx="3235">
                  <c:v>25.989899999999999</c:v>
                </c:pt>
                <c:pt idx="3236">
                  <c:v>25.989899999999999</c:v>
                </c:pt>
                <c:pt idx="3237">
                  <c:v>25.989899999999999</c:v>
                </c:pt>
                <c:pt idx="3238">
                  <c:v>25.989899999999999</c:v>
                </c:pt>
                <c:pt idx="3239">
                  <c:v>25.989899999999999</c:v>
                </c:pt>
                <c:pt idx="3240">
                  <c:v>25.989899999999999</c:v>
                </c:pt>
                <c:pt idx="3241">
                  <c:v>25.989899999999999</c:v>
                </c:pt>
                <c:pt idx="3242">
                  <c:v>25.989899999999999</c:v>
                </c:pt>
                <c:pt idx="3243">
                  <c:v>25.989899999999999</c:v>
                </c:pt>
                <c:pt idx="3244">
                  <c:v>25.989899999999999</c:v>
                </c:pt>
                <c:pt idx="3245">
                  <c:v>25.989899999999999</c:v>
                </c:pt>
                <c:pt idx="3246">
                  <c:v>25.989899999999999</c:v>
                </c:pt>
                <c:pt idx="3247">
                  <c:v>25.989899999999999</c:v>
                </c:pt>
                <c:pt idx="3248">
                  <c:v>25.989899999999999</c:v>
                </c:pt>
                <c:pt idx="3249">
                  <c:v>25.989899999999999</c:v>
                </c:pt>
                <c:pt idx="3250">
                  <c:v>25.989899999999999</c:v>
                </c:pt>
                <c:pt idx="3251">
                  <c:v>25.989899999999999</c:v>
                </c:pt>
                <c:pt idx="3252">
                  <c:v>25.989899999999999</c:v>
                </c:pt>
                <c:pt idx="3253">
                  <c:v>25.989899999999999</c:v>
                </c:pt>
                <c:pt idx="3254">
                  <c:v>25.989899999999999</c:v>
                </c:pt>
                <c:pt idx="3255">
                  <c:v>25.989899999999999</c:v>
                </c:pt>
                <c:pt idx="3256">
                  <c:v>25.989899999999999</c:v>
                </c:pt>
                <c:pt idx="3257">
                  <c:v>25.989899999999999</c:v>
                </c:pt>
                <c:pt idx="3258">
                  <c:v>25.989899999999999</c:v>
                </c:pt>
                <c:pt idx="3259">
                  <c:v>25.989899999999999</c:v>
                </c:pt>
                <c:pt idx="3260">
                  <c:v>25.989899999999999</c:v>
                </c:pt>
                <c:pt idx="3261">
                  <c:v>25.989899999999999</c:v>
                </c:pt>
                <c:pt idx="3262">
                  <c:v>25.989899999999999</c:v>
                </c:pt>
                <c:pt idx="3263">
                  <c:v>25.989899999999999</c:v>
                </c:pt>
                <c:pt idx="3264">
                  <c:v>25.989899999999999</c:v>
                </c:pt>
                <c:pt idx="3265">
                  <c:v>26.099900000000002</c:v>
                </c:pt>
                <c:pt idx="3266">
                  <c:v>26.099900000000002</c:v>
                </c:pt>
                <c:pt idx="3267">
                  <c:v>26.099900000000002</c:v>
                </c:pt>
                <c:pt idx="3268">
                  <c:v>26.099900000000002</c:v>
                </c:pt>
                <c:pt idx="3269">
                  <c:v>26.099900000000002</c:v>
                </c:pt>
                <c:pt idx="3270">
                  <c:v>26.309000000000001</c:v>
                </c:pt>
                <c:pt idx="3271">
                  <c:v>26.398800000000001</c:v>
                </c:pt>
                <c:pt idx="3272">
                  <c:v>26.398800000000001</c:v>
                </c:pt>
                <c:pt idx="3273">
                  <c:v>26.398800000000001</c:v>
                </c:pt>
                <c:pt idx="3274">
                  <c:v>26.433199999999999</c:v>
                </c:pt>
                <c:pt idx="3275">
                  <c:v>26.433199999999999</c:v>
                </c:pt>
                <c:pt idx="3276">
                  <c:v>26.433199999999999</c:v>
                </c:pt>
                <c:pt idx="3277">
                  <c:v>26.433199999999999</c:v>
                </c:pt>
                <c:pt idx="3278">
                  <c:v>860.11</c:v>
                </c:pt>
                <c:pt idx="3279">
                  <c:v>0</c:v>
                </c:pt>
                <c:pt idx="3280">
                  <c:v>0</c:v>
                </c:pt>
                <c:pt idx="3281">
                  <c:v>24.868099999999998</c:v>
                </c:pt>
                <c:pt idx="3282">
                  <c:v>25.529900000000001</c:v>
                </c:pt>
                <c:pt idx="3283">
                  <c:v>27.593699999999998</c:v>
                </c:pt>
                <c:pt idx="3284">
                  <c:v>29.234500000000001</c:v>
                </c:pt>
                <c:pt idx="3285">
                  <c:v>30.704999999999998</c:v>
                </c:pt>
                <c:pt idx="3286">
                  <c:v>0</c:v>
                </c:pt>
                <c:pt idx="3287">
                  <c:v>0</c:v>
                </c:pt>
                <c:pt idx="3288">
                  <c:v>6.4245000000000001</c:v>
                </c:pt>
                <c:pt idx="3289">
                  <c:v>8.2950999999999997</c:v>
                </c:pt>
                <c:pt idx="3290">
                  <c:v>92.049700000000001</c:v>
                </c:pt>
                <c:pt idx="3291">
                  <c:v>0</c:v>
                </c:pt>
                <c:pt idx="3292">
                  <c:v>0</c:v>
                </c:pt>
                <c:pt idx="3293">
                  <c:v>9.9458599999999997</c:v>
                </c:pt>
                <c:pt idx="3294">
                  <c:v>10.6235</c:v>
                </c:pt>
                <c:pt idx="3295">
                  <c:v>11.6105</c:v>
                </c:pt>
                <c:pt idx="3296">
                  <c:v>12.5709</c:v>
                </c:pt>
                <c:pt idx="3297">
                  <c:v>13.3071</c:v>
                </c:pt>
                <c:pt idx="3298">
                  <c:v>13.907299999999999</c:v>
                </c:pt>
                <c:pt idx="3299">
                  <c:v>14.5665</c:v>
                </c:pt>
                <c:pt idx="3300">
                  <c:v>15.1915</c:v>
                </c:pt>
                <c:pt idx="3301">
                  <c:v>15.802899999999999</c:v>
                </c:pt>
                <c:pt idx="3302">
                  <c:v>16.3248</c:v>
                </c:pt>
                <c:pt idx="3303">
                  <c:v>16.774699999999999</c:v>
                </c:pt>
                <c:pt idx="3304">
                  <c:v>17.658300000000001</c:v>
                </c:pt>
                <c:pt idx="3305">
                  <c:v>18.136500000000002</c:v>
                </c:pt>
                <c:pt idx="3306">
                  <c:v>18.699300000000001</c:v>
                </c:pt>
                <c:pt idx="3307">
                  <c:v>19.687999999999999</c:v>
                </c:pt>
                <c:pt idx="3308">
                  <c:v>20.3765</c:v>
                </c:pt>
                <c:pt idx="3309">
                  <c:v>20.948699999999999</c:v>
                </c:pt>
                <c:pt idx="3310">
                  <c:v>21.6387</c:v>
                </c:pt>
                <c:pt idx="3311">
                  <c:v>22.2471</c:v>
                </c:pt>
                <c:pt idx="3312">
                  <c:v>22.7805</c:v>
                </c:pt>
                <c:pt idx="3313">
                  <c:v>23.226299999999998</c:v>
                </c:pt>
                <c:pt idx="3314">
                  <c:v>23.6935</c:v>
                </c:pt>
                <c:pt idx="3315">
                  <c:v>24.217099999999999</c:v>
                </c:pt>
                <c:pt idx="3316">
                  <c:v>24.702999999999999</c:v>
                </c:pt>
                <c:pt idx="3317">
                  <c:v>25.158799999999999</c:v>
                </c:pt>
                <c:pt idx="3318">
                  <c:v>25.637499999999999</c:v>
                </c:pt>
                <c:pt idx="3319">
                  <c:v>26.027799999999999</c:v>
                </c:pt>
                <c:pt idx="3320">
                  <c:v>26.638500000000001</c:v>
                </c:pt>
                <c:pt idx="3321">
                  <c:v>27.101700000000001</c:v>
                </c:pt>
                <c:pt idx="3322">
                  <c:v>27.5367</c:v>
                </c:pt>
                <c:pt idx="3323">
                  <c:v>27.9467</c:v>
                </c:pt>
                <c:pt idx="3324">
                  <c:v>28.334</c:v>
                </c:pt>
                <c:pt idx="3325">
                  <c:v>28.661300000000001</c:v>
                </c:pt>
                <c:pt idx="3326">
                  <c:v>28.9741</c:v>
                </c:pt>
                <c:pt idx="3327">
                  <c:v>29.2928</c:v>
                </c:pt>
                <c:pt idx="3328">
                  <c:v>29.6127</c:v>
                </c:pt>
                <c:pt idx="3329">
                  <c:v>29.8703</c:v>
                </c:pt>
                <c:pt idx="3330">
                  <c:v>30.159500000000001</c:v>
                </c:pt>
                <c:pt idx="3331">
                  <c:v>0</c:v>
                </c:pt>
                <c:pt idx="3332">
                  <c:v>0</c:v>
                </c:pt>
                <c:pt idx="3333">
                  <c:v>1.40341</c:v>
                </c:pt>
                <c:pt idx="3334">
                  <c:v>1.8182100000000001</c:v>
                </c:pt>
                <c:pt idx="3335">
                  <c:v>2.4809899999999998</c:v>
                </c:pt>
                <c:pt idx="3336">
                  <c:v>2.7494200000000002</c:v>
                </c:pt>
                <c:pt idx="3337">
                  <c:v>3.3096299999999998</c:v>
                </c:pt>
                <c:pt idx="3338">
                  <c:v>3.6849400000000001</c:v>
                </c:pt>
                <c:pt idx="3339">
                  <c:v>4.3494000000000002</c:v>
                </c:pt>
                <c:pt idx="3340">
                  <c:v>4.6161799999999999</c:v>
                </c:pt>
                <c:pt idx="3341">
                  <c:v>4.8755800000000002</c:v>
                </c:pt>
                <c:pt idx="3342">
                  <c:v>5.2239100000000001</c:v>
                </c:pt>
                <c:pt idx="3343">
                  <c:v>5.5347900000000001</c:v>
                </c:pt>
                <c:pt idx="3344">
                  <c:v>5.8879700000000001</c:v>
                </c:pt>
                <c:pt idx="3345">
                  <c:v>6.5209700000000002</c:v>
                </c:pt>
                <c:pt idx="3346">
                  <c:v>7.0036300000000002</c:v>
                </c:pt>
                <c:pt idx="3347">
                  <c:v>7.3914200000000001</c:v>
                </c:pt>
                <c:pt idx="3348">
                  <c:v>8.8284900000000004</c:v>
                </c:pt>
                <c:pt idx="3349">
                  <c:v>9.3149999999999995</c:v>
                </c:pt>
                <c:pt idx="3350">
                  <c:v>9.6697100000000002</c:v>
                </c:pt>
                <c:pt idx="3351">
                  <c:v>10.1225</c:v>
                </c:pt>
                <c:pt idx="3352">
                  <c:v>10.420999999999999</c:v>
                </c:pt>
                <c:pt idx="3353">
                  <c:v>10.8202</c:v>
                </c:pt>
                <c:pt idx="3354">
                  <c:v>11.417899999999999</c:v>
                </c:pt>
                <c:pt idx="3355">
                  <c:v>11.6187</c:v>
                </c:pt>
                <c:pt idx="3356">
                  <c:v>11.988799999999999</c:v>
                </c:pt>
                <c:pt idx="3357">
                  <c:v>12.2959</c:v>
                </c:pt>
                <c:pt idx="3358">
                  <c:v>12.8149</c:v>
                </c:pt>
                <c:pt idx="3359">
                  <c:v>13.2187</c:v>
                </c:pt>
                <c:pt idx="3360">
                  <c:v>13.7347</c:v>
                </c:pt>
                <c:pt idx="3361">
                  <c:v>13.9057</c:v>
                </c:pt>
                <c:pt idx="3362">
                  <c:v>14.001300000000001</c:v>
                </c:pt>
                <c:pt idx="3363">
                  <c:v>14.090400000000001</c:v>
                </c:pt>
                <c:pt idx="3364">
                  <c:v>14.1053</c:v>
                </c:pt>
                <c:pt idx="3365">
                  <c:v>14.361700000000001</c:v>
                </c:pt>
                <c:pt idx="3366">
                  <c:v>14.725199999999999</c:v>
                </c:pt>
                <c:pt idx="3367">
                  <c:v>15.047499999999999</c:v>
                </c:pt>
                <c:pt idx="3368">
                  <c:v>15.077199999999999</c:v>
                </c:pt>
                <c:pt idx="3369">
                  <c:v>15.3688</c:v>
                </c:pt>
                <c:pt idx="3370">
                  <c:v>15.6835</c:v>
                </c:pt>
                <c:pt idx="3371">
                  <c:v>15.6835</c:v>
                </c:pt>
                <c:pt idx="3372">
                  <c:v>15.6835</c:v>
                </c:pt>
                <c:pt idx="3373">
                  <c:v>15.6835</c:v>
                </c:pt>
                <c:pt idx="3374">
                  <c:v>15.6835</c:v>
                </c:pt>
                <c:pt idx="3375">
                  <c:v>336.32100000000003</c:v>
                </c:pt>
                <c:pt idx="3376">
                  <c:v>0</c:v>
                </c:pt>
                <c:pt idx="3377">
                  <c:v>0</c:v>
                </c:pt>
                <c:pt idx="3378">
                  <c:v>34.844299999999997</c:v>
                </c:pt>
                <c:pt idx="3379">
                  <c:v>7.9027099999999999</c:v>
                </c:pt>
                <c:pt idx="3380">
                  <c:v>8.9852000000000007</c:v>
                </c:pt>
                <c:pt idx="3381">
                  <c:v>9.5192999999999994</c:v>
                </c:pt>
                <c:pt idx="3382">
                  <c:v>9.9685100000000002</c:v>
                </c:pt>
                <c:pt idx="3383">
                  <c:v>10.161799999999999</c:v>
                </c:pt>
                <c:pt idx="3384">
                  <c:v>10.9779</c:v>
                </c:pt>
                <c:pt idx="3385">
                  <c:v>11.869899999999999</c:v>
                </c:pt>
                <c:pt idx="3386">
                  <c:v>15.137700000000001</c:v>
                </c:pt>
                <c:pt idx="3387">
                  <c:v>52.908499999999997</c:v>
                </c:pt>
                <c:pt idx="3388">
                  <c:v>0</c:v>
                </c:pt>
                <c:pt idx="3389">
                  <c:v>0</c:v>
                </c:pt>
                <c:pt idx="3390">
                  <c:v>11.6624</c:v>
                </c:pt>
                <c:pt idx="3391">
                  <c:v>11.6624</c:v>
                </c:pt>
                <c:pt idx="3392">
                  <c:v>11.6624</c:v>
                </c:pt>
                <c:pt idx="3393">
                  <c:v>11.6624</c:v>
                </c:pt>
                <c:pt idx="3394">
                  <c:v>11.6624</c:v>
                </c:pt>
                <c:pt idx="3395">
                  <c:v>11.6624</c:v>
                </c:pt>
                <c:pt idx="3396">
                  <c:v>11.925599999999999</c:v>
                </c:pt>
                <c:pt idx="3397">
                  <c:v>11.925599999999999</c:v>
                </c:pt>
                <c:pt idx="3398">
                  <c:v>11.925599999999999</c:v>
                </c:pt>
                <c:pt idx="3399">
                  <c:v>12.1731</c:v>
                </c:pt>
                <c:pt idx="3400">
                  <c:v>384.75099999999998</c:v>
                </c:pt>
                <c:pt idx="3401">
                  <c:v>0</c:v>
                </c:pt>
                <c:pt idx="3402">
                  <c:v>0</c:v>
                </c:pt>
                <c:pt idx="3403">
                  <c:v>12.2682</c:v>
                </c:pt>
                <c:pt idx="3404">
                  <c:v>13.891500000000001</c:v>
                </c:pt>
                <c:pt idx="3405">
                  <c:v>14.9489</c:v>
                </c:pt>
                <c:pt idx="3406">
                  <c:v>15.632099999999999</c:v>
                </c:pt>
                <c:pt idx="3407">
                  <c:v>15.945</c:v>
                </c:pt>
                <c:pt idx="3408">
                  <c:v>16.191800000000001</c:v>
                </c:pt>
                <c:pt idx="3409">
                  <c:v>16.365400000000001</c:v>
                </c:pt>
                <c:pt idx="3410">
                  <c:v>16.498200000000001</c:v>
                </c:pt>
                <c:pt idx="3411">
                  <c:v>17.0017</c:v>
                </c:pt>
                <c:pt idx="3412">
                  <c:v>21.119199999999999</c:v>
                </c:pt>
                <c:pt idx="3413">
                  <c:v>23.9102</c:v>
                </c:pt>
                <c:pt idx="3414">
                  <c:v>67.053299999999993</c:v>
                </c:pt>
                <c:pt idx="3415">
                  <c:v>0</c:v>
                </c:pt>
                <c:pt idx="3416">
                  <c:v>0</c:v>
                </c:pt>
                <c:pt idx="3417">
                  <c:v>95.189099999999996</c:v>
                </c:pt>
                <c:pt idx="3418">
                  <c:v>84.242400000000004</c:v>
                </c:pt>
                <c:pt idx="3419">
                  <c:v>63.487900000000003</c:v>
                </c:pt>
                <c:pt idx="3420">
                  <c:v>52.614899999999999</c:v>
                </c:pt>
                <c:pt idx="3421">
                  <c:v>42.281500000000001</c:v>
                </c:pt>
                <c:pt idx="3422">
                  <c:v>41.598300000000002</c:v>
                </c:pt>
                <c:pt idx="3423">
                  <c:v>41.083100000000002</c:v>
                </c:pt>
                <c:pt idx="3424">
                  <c:v>189.1</c:v>
                </c:pt>
                <c:pt idx="3425">
                  <c:v>194.917</c:v>
                </c:pt>
                <c:pt idx="3426">
                  <c:v>180.24799999999999</c:v>
                </c:pt>
                <c:pt idx="3427">
                  <c:v>29.955300000000001</c:v>
                </c:pt>
                <c:pt idx="3428">
                  <c:v>29.955300000000001</c:v>
                </c:pt>
                <c:pt idx="3429">
                  <c:v>29.955300000000001</c:v>
                </c:pt>
                <c:pt idx="3430">
                  <c:v>30.120999999999999</c:v>
                </c:pt>
                <c:pt idx="3431">
                  <c:v>0</c:v>
                </c:pt>
                <c:pt idx="3432">
                  <c:v>0</c:v>
                </c:pt>
                <c:pt idx="3433">
                  <c:v>5.30206</c:v>
                </c:pt>
                <c:pt idx="3434">
                  <c:v>11.181900000000001</c:v>
                </c:pt>
                <c:pt idx="3435">
                  <c:v>24.902000000000001</c:v>
                </c:pt>
                <c:pt idx="3436">
                  <c:v>878.04300000000001</c:v>
                </c:pt>
                <c:pt idx="3437">
                  <c:v>0</c:v>
                </c:pt>
                <c:pt idx="3438">
                  <c:v>0</c:v>
                </c:pt>
                <c:pt idx="3439">
                  <c:v>26.0335</c:v>
                </c:pt>
                <c:pt idx="3440">
                  <c:v>26.0335</c:v>
                </c:pt>
                <c:pt idx="3441">
                  <c:v>26.0335</c:v>
                </c:pt>
                <c:pt idx="3442">
                  <c:v>26.0335</c:v>
                </c:pt>
                <c:pt idx="3443">
                  <c:v>26.0335</c:v>
                </c:pt>
                <c:pt idx="3444">
                  <c:v>26.0335</c:v>
                </c:pt>
                <c:pt idx="3445">
                  <c:v>26.0335</c:v>
                </c:pt>
                <c:pt idx="3446">
                  <c:v>26.0335</c:v>
                </c:pt>
                <c:pt idx="3447">
                  <c:v>26.0335</c:v>
                </c:pt>
                <c:pt idx="3448">
                  <c:v>344.428</c:v>
                </c:pt>
                <c:pt idx="3449">
                  <c:v>344.428</c:v>
                </c:pt>
                <c:pt idx="3450">
                  <c:v>344.428</c:v>
                </c:pt>
                <c:pt idx="3451">
                  <c:v>344.428</c:v>
                </c:pt>
                <c:pt idx="3452">
                  <c:v>344.428</c:v>
                </c:pt>
                <c:pt idx="3453">
                  <c:v>344.428</c:v>
                </c:pt>
                <c:pt idx="3454">
                  <c:v>344.428</c:v>
                </c:pt>
                <c:pt idx="3455">
                  <c:v>344.428</c:v>
                </c:pt>
                <c:pt idx="3456">
                  <c:v>344.428</c:v>
                </c:pt>
                <c:pt idx="3457">
                  <c:v>344.428</c:v>
                </c:pt>
                <c:pt idx="3458">
                  <c:v>344.428</c:v>
                </c:pt>
                <c:pt idx="3459">
                  <c:v>0</c:v>
                </c:pt>
                <c:pt idx="3460">
                  <c:v>0</c:v>
                </c:pt>
                <c:pt idx="3461">
                  <c:v>445.42599999999999</c:v>
                </c:pt>
                <c:pt idx="3462">
                  <c:v>13.9351</c:v>
                </c:pt>
                <c:pt idx="3463">
                  <c:v>17.815000000000001</c:v>
                </c:pt>
                <c:pt idx="3464">
                  <c:v>17.815000000000001</c:v>
                </c:pt>
                <c:pt idx="3465">
                  <c:v>18.6418</c:v>
                </c:pt>
                <c:pt idx="3466">
                  <c:v>20.14</c:v>
                </c:pt>
                <c:pt idx="3467">
                  <c:v>24.533100000000001</c:v>
                </c:pt>
                <c:pt idx="3468">
                  <c:v>33.119500000000002</c:v>
                </c:pt>
                <c:pt idx="3469">
                  <c:v>0</c:v>
                </c:pt>
                <c:pt idx="3470">
                  <c:v>0</c:v>
                </c:pt>
                <c:pt idx="3471">
                  <c:v>232.78200000000001</c:v>
                </c:pt>
                <c:pt idx="3472">
                  <c:v>230.44</c:v>
                </c:pt>
                <c:pt idx="3473">
                  <c:v>38.633200000000002</c:v>
                </c:pt>
                <c:pt idx="3474">
                  <c:v>7.3812300000000004</c:v>
                </c:pt>
                <c:pt idx="3475">
                  <c:v>9.1694300000000002</c:v>
                </c:pt>
                <c:pt idx="3476">
                  <c:v>9.5396099999999997</c:v>
                </c:pt>
                <c:pt idx="3477">
                  <c:v>9.5396099999999997</c:v>
                </c:pt>
                <c:pt idx="3478">
                  <c:v>9.5396099999999997</c:v>
                </c:pt>
                <c:pt idx="3479">
                  <c:v>9.5396099999999997</c:v>
                </c:pt>
                <c:pt idx="3480">
                  <c:v>10.6236</c:v>
                </c:pt>
                <c:pt idx="3481">
                  <c:v>10.954000000000001</c:v>
                </c:pt>
                <c:pt idx="3482">
                  <c:v>16.559899999999999</c:v>
                </c:pt>
                <c:pt idx="3483">
                  <c:v>16.8612</c:v>
                </c:pt>
                <c:pt idx="3484">
                  <c:v>17.174199999999999</c:v>
                </c:pt>
                <c:pt idx="3485">
                  <c:v>17.345300000000002</c:v>
                </c:pt>
                <c:pt idx="3486">
                  <c:v>17.7319</c:v>
                </c:pt>
                <c:pt idx="3487">
                  <c:v>18.059100000000001</c:v>
                </c:pt>
                <c:pt idx="3488">
                  <c:v>18.3977</c:v>
                </c:pt>
                <c:pt idx="3489">
                  <c:v>18.655999999999999</c:v>
                </c:pt>
                <c:pt idx="3490">
                  <c:v>18.928599999999999</c:v>
                </c:pt>
                <c:pt idx="3491">
                  <c:v>19.1938</c:v>
                </c:pt>
                <c:pt idx="3492">
                  <c:v>19.428899999999999</c:v>
                </c:pt>
                <c:pt idx="3493">
                  <c:v>19.7241</c:v>
                </c:pt>
                <c:pt idx="3494">
                  <c:v>19.942599999999999</c:v>
                </c:pt>
                <c:pt idx="3495">
                  <c:v>20.1387</c:v>
                </c:pt>
                <c:pt idx="3496">
                  <c:v>20.311199999999999</c:v>
                </c:pt>
                <c:pt idx="3497">
                  <c:v>20.501300000000001</c:v>
                </c:pt>
                <c:pt idx="3498">
                  <c:v>20.831700000000001</c:v>
                </c:pt>
                <c:pt idx="3499">
                  <c:v>21.145600000000002</c:v>
                </c:pt>
                <c:pt idx="3500">
                  <c:v>21.4468</c:v>
                </c:pt>
                <c:pt idx="3501">
                  <c:v>21.750499999999999</c:v>
                </c:pt>
                <c:pt idx="3502">
                  <c:v>22.07</c:v>
                </c:pt>
                <c:pt idx="3503">
                  <c:v>22.389600000000002</c:v>
                </c:pt>
                <c:pt idx="3504">
                  <c:v>22.6509</c:v>
                </c:pt>
                <c:pt idx="3505">
                  <c:v>22.8904</c:v>
                </c:pt>
                <c:pt idx="3506">
                  <c:v>23.159300000000002</c:v>
                </c:pt>
                <c:pt idx="3507">
                  <c:v>23.565200000000001</c:v>
                </c:pt>
                <c:pt idx="3508">
                  <c:v>23.8917</c:v>
                </c:pt>
                <c:pt idx="3509">
                  <c:v>24.263999999999999</c:v>
                </c:pt>
                <c:pt idx="3510">
                  <c:v>24.629200000000001</c:v>
                </c:pt>
                <c:pt idx="3511">
                  <c:v>24.989899999999999</c:v>
                </c:pt>
                <c:pt idx="3512">
                  <c:v>25.3066</c:v>
                </c:pt>
                <c:pt idx="3513">
                  <c:v>25.6007</c:v>
                </c:pt>
                <c:pt idx="3514">
                  <c:v>25.849</c:v>
                </c:pt>
                <c:pt idx="3515">
                  <c:v>26.078299999999999</c:v>
                </c:pt>
                <c:pt idx="3516">
                  <c:v>26.2698</c:v>
                </c:pt>
                <c:pt idx="3517">
                  <c:v>26.39</c:v>
                </c:pt>
                <c:pt idx="3518">
                  <c:v>26.502099999999999</c:v>
                </c:pt>
                <c:pt idx="3519">
                  <c:v>26.5779</c:v>
                </c:pt>
                <c:pt idx="3520">
                  <c:v>26.6587</c:v>
                </c:pt>
                <c:pt idx="3521">
                  <c:v>26.774799999999999</c:v>
                </c:pt>
                <c:pt idx="3522">
                  <c:v>26.881699999999999</c:v>
                </c:pt>
                <c:pt idx="3523">
                  <c:v>26.901599999999998</c:v>
                </c:pt>
                <c:pt idx="3524">
                  <c:v>26.901599999999998</c:v>
                </c:pt>
                <c:pt idx="3525">
                  <c:v>26.901599999999998</c:v>
                </c:pt>
                <c:pt idx="3526">
                  <c:v>26.901599999999998</c:v>
                </c:pt>
                <c:pt idx="3527">
                  <c:v>26.901599999999998</c:v>
                </c:pt>
                <c:pt idx="3528">
                  <c:v>26.905100000000001</c:v>
                </c:pt>
                <c:pt idx="3529">
                  <c:v>29.396100000000001</c:v>
                </c:pt>
                <c:pt idx="3530">
                  <c:v>31.040299999999998</c:v>
                </c:pt>
                <c:pt idx="3531">
                  <c:v>0</c:v>
                </c:pt>
                <c:pt idx="3532">
                  <c:v>0</c:v>
                </c:pt>
                <c:pt idx="3533">
                  <c:v>6.6439199999999996</c:v>
                </c:pt>
                <c:pt idx="3534">
                  <c:v>10.401899999999999</c:v>
                </c:pt>
                <c:pt idx="3535">
                  <c:v>14.3352</c:v>
                </c:pt>
                <c:pt idx="3536">
                  <c:v>19.326799999999999</c:v>
                </c:pt>
                <c:pt idx="3537">
                  <c:v>284.63</c:v>
                </c:pt>
                <c:pt idx="3538">
                  <c:v>0</c:v>
                </c:pt>
                <c:pt idx="3539">
                  <c:v>0</c:v>
                </c:pt>
                <c:pt idx="3540">
                  <c:v>30.552800000000001</c:v>
                </c:pt>
                <c:pt idx="3541">
                  <c:v>16.132000000000001</c:v>
                </c:pt>
                <c:pt idx="3542">
                  <c:v>18.247800000000002</c:v>
                </c:pt>
                <c:pt idx="3543">
                  <c:v>19.2516</c:v>
                </c:pt>
                <c:pt idx="3544">
                  <c:v>20.8599</c:v>
                </c:pt>
                <c:pt idx="3545">
                  <c:v>21.068000000000001</c:v>
                </c:pt>
                <c:pt idx="3546">
                  <c:v>22.047599999999999</c:v>
                </c:pt>
                <c:pt idx="3547">
                  <c:v>23.247699999999998</c:v>
                </c:pt>
                <c:pt idx="3548">
                  <c:v>24.594999999999999</c:v>
                </c:pt>
                <c:pt idx="3549">
                  <c:v>33.014400000000002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29.3581</c:v>
                </c:pt>
                <c:pt idx="3570">
                  <c:v>38.038699999999999</c:v>
                </c:pt>
                <c:pt idx="3571">
                  <c:v>0</c:v>
                </c:pt>
                <c:pt idx="3572">
                  <c:v>0</c:v>
                </c:pt>
                <c:pt idx="3573">
                  <c:v>50.675699999999999</c:v>
                </c:pt>
                <c:pt idx="3574">
                  <c:v>45.067</c:v>
                </c:pt>
                <c:pt idx="3575">
                  <c:v>41.839300000000001</c:v>
                </c:pt>
                <c:pt idx="3576">
                  <c:v>40.374699999999997</c:v>
                </c:pt>
                <c:pt idx="3577">
                  <c:v>56.2211</c:v>
                </c:pt>
                <c:pt idx="3578">
                  <c:v>416.142</c:v>
                </c:pt>
                <c:pt idx="3579">
                  <c:v>405.82299999999998</c:v>
                </c:pt>
                <c:pt idx="3580">
                  <c:v>376.54399999999998</c:v>
                </c:pt>
                <c:pt idx="3581">
                  <c:v>9.9041499999999996</c:v>
                </c:pt>
                <c:pt idx="3582">
                  <c:v>13.6351</c:v>
                </c:pt>
                <c:pt idx="3583">
                  <c:v>14.689399999999999</c:v>
                </c:pt>
                <c:pt idx="3584">
                  <c:v>15.8254</c:v>
                </c:pt>
                <c:pt idx="3585">
                  <c:v>16.686199999999999</c:v>
                </c:pt>
                <c:pt idx="3586">
                  <c:v>17.641999999999999</c:v>
                </c:pt>
                <c:pt idx="3587">
                  <c:v>17.8398</c:v>
                </c:pt>
                <c:pt idx="3588">
                  <c:v>18.3796</c:v>
                </c:pt>
                <c:pt idx="3589">
                  <c:v>18.632999999999999</c:v>
                </c:pt>
                <c:pt idx="3590">
                  <c:v>19.072299999999998</c:v>
                </c:pt>
                <c:pt idx="3591">
                  <c:v>19.421399999999998</c:v>
                </c:pt>
                <c:pt idx="3592">
                  <c:v>20.1937</c:v>
                </c:pt>
                <c:pt idx="3593">
                  <c:v>20.820499999999999</c:v>
                </c:pt>
                <c:pt idx="3594">
                  <c:v>21.4194</c:v>
                </c:pt>
                <c:pt idx="3595">
                  <c:v>22.1736</c:v>
                </c:pt>
                <c:pt idx="3596">
                  <c:v>22.662400000000002</c:v>
                </c:pt>
                <c:pt idx="3597">
                  <c:v>23.1327</c:v>
                </c:pt>
                <c:pt idx="3598">
                  <c:v>23.621300000000002</c:v>
                </c:pt>
                <c:pt idx="3599">
                  <c:v>24.250900000000001</c:v>
                </c:pt>
                <c:pt idx="3600">
                  <c:v>24.846599999999999</c:v>
                </c:pt>
                <c:pt idx="3601">
                  <c:v>25.481999999999999</c:v>
                </c:pt>
                <c:pt idx="3602">
                  <c:v>26.178899999999999</c:v>
                </c:pt>
                <c:pt idx="3603">
                  <c:v>26.699200000000001</c:v>
                </c:pt>
                <c:pt idx="3604">
                  <c:v>27.3766</c:v>
                </c:pt>
                <c:pt idx="3605">
                  <c:v>27.890599999999999</c:v>
                </c:pt>
                <c:pt idx="3606">
                  <c:v>28.920999999999999</c:v>
                </c:pt>
                <c:pt idx="3607">
                  <c:v>29.561299999999999</c:v>
                </c:pt>
                <c:pt idx="3608">
                  <c:v>30.0185</c:v>
                </c:pt>
                <c:pt idx="3609">
                  <c:v>0</c:v>
                </c:pt>
                <c:pt idx="3610">
                  <c:v>0</c:v>
                </c:pt>
                <c:pt idx="3611">
                  <c:v>1.8169900000000001</c:v>
                </c:pt>
                <c:pt idx="3612">
                  <c:v>2.4912899999999998</c:v>
                </c:pt>
                <c:pt idx="3613">
                  <c:v>3.1515</c:v>
                </c:pt>
                <c:pt idx="3614">
                  <c:v>3.7768799999999998</c:v>
                </c:pt>
                <c:pt idx="3615">
                  <c:v>4.3830799999999996</c:v>
                </c:pt>
                <c:pt idx="3616">
                  <c:v>5.0520899999999997</c:v>
                </c:pt>
                <c:pt idx="3617">
                  <c:v>5.4071999999999996</c:v>
                </c:pt>
                <c:pt idx="3618">
                  <c:v>5.9097400000000002</c:v>
                </c:pt>
                <c:pt idx="3619">
                  <c:v>6.3583499999999997</c:v>
                </c:pt>
                <c:pt idx="3620">
                  <c:v>6.9432600000000004</c:v>
                </c:pt>
                <c:pt idx="3621">
                  <c:v>7.5733899999999998</c:v>
                </c:pt>
                <c:pt idx="3622">
                  <c:v>8.0425599999999999</c:v>
                </c:pt>
                <c:pt idx="3623">
                  <c:v>8.5319099999999999</c:v>
                </c:pt>
                <c:pt idx="3624">
                  <c:v>9.0724800000000005</c:v>
                </c:pt>
                <c:pt idx="3625">
                  <c:v>9.6460699999999999</c:v>
                </c:pt>
                <c:pt idx="3626">
                  <c:v>10.1004</c:v>
                </c:pt>
                <c:pt idx="3627">
                  <c:v>10.6127</c:v>
                </c:pt>
                <c:pt idx="3628">
                  <c:v>11.1935</c:v>
                </c:pt>
                <c:pt idx="3629">
                  <c:v>11.6441</c:v>
                </c:pt>
                <c:pt idx="3630">
                  <c:v>11.7516</c:v>
                </c:pt>
                <c:pt idx="3631">
                  <c:v>12.1022</c:v>
                </c:pt>
                <c:pt idx="3632">
                  <c:v>12.3803</c:v>
                </c:pt>
                <c:pt idx="3633">
                  <c:v>12.7508</c:v>
                </c:pt>
                <c:pt idx="3634">
                  <c:v>13.1713</c:v>
                </c:pt>
                <c:pt idx="3635">
                  <c:v>13.563000000000001</c:v>
                </c:pt>
                <c:pt idx="3636">
                  <c:v>14.3249</c:v>
                </c:pt>
                <c:pt idx="3637">
                  <c:v>15.056900000000001</c:v>
                </c:pt>
                <c:pt idx="3638">
                  <c:v>15.361700000000001</c:v>
                </c:pt>
                <c:pt idx="3639">
                  <c:v>15.7653</c:v>
                </c:pt>
                <c:pt idx="3640">
                  <c:v>15.9315</c:v>
                </c:pt>
                <c:pt idx="3641">
                  <c:v>15.9315</c:v>
                </c:pt>
                <c:pt idx="3642">
                  <c:v>15.9315</c:v>
                </c:pt>
                <c:pt idx="3643">
                  <c:v>16.079000000000001</c:v>
                </c:pt>
                <c:pt idx="3644">
                  <c:v>16.234300000000001</c:v>
                </c:pt>
                <c:pt idx="3645">
                  <c:v>16.326599999999999</c:v>
                </c:pt>
                <c:pt idx="3646">
                  <c:v>16.418900000000001</c:v>
                </c:pt>
                <c:pt idx="3647">
                  <c:v>16.5611</c:v>
                </c:pt>
                <c:pt idx="3648">
                  <c:v>16.5611</c:v>
                </c:pt>
                <c:pt idx="3649">
                  <c:v>16.5611</c:v>
                </c:pt>
                <c:pt idx="3650">
                  <c:v>17.119900000000001</c:v>
                </c:pt>
                <c:pt idx="3651">
                  <c:v>17.119900000000001</c:v>
                </c:pt>
                <c:pt idx="3652">
                  <c:v>17.119900000000001</c:v>
                </c:pt>
                <c:pt idx="3653">
                  <c:v>17.119900000000001</c:v>
                </c:pt>
                <c:pt idx="3654">
                  <c:v>17.191700000000001</c:v>
                </c:pt>
                <c:pt idx="3655">
                  <c:v>17.247800000000002</c:v>
                </c:pt>
                <c:pt idx="3656">
                  <c:v>17.7377</c:v>
                </c:pt>
                <c:pt idx="3657">
                  <c:v>17.795000000000002</c:v>
                </c:pt>
                <c:pt idx="3658">
                  <c:v>17.795000000000002</c:v>
                </c:pt>
                <c:pt idx="3659">
                  <c:v>17.795000000000002</c:v>
                </c:pt>
                <c:pt idx="3660">
                  <c:v>17.795000000000002</c:v>
                </c:pt>
                <c:pt idx="3661">
                  <c:v>17.795000000000002</c:v>
                </c:pt>
                <c:pt idx="3662">
                  <c:v>17.795000000000002</c:v>
                </c:pt>
                <c:pt idx="3663">
                  <c:v>17.795000000000002</c:v>
                </c:pt>
                <c:pt idx="3664">
                  <c:v>17.795000000000002</c:v>
                </c:pt>
                <c:pt idx="3665">
                  <c:v>17.795000000000002</c:v>
                </c:pt>
                <c:pt idx="3666">
                  <c:v>651.93799999999999</c:v>
                </c:pt>
                <c:pt idx="3667">
                  <c:v>0</c:v>
                </c:pt>
                <c:pt idx="3668">
                  <c:v>0</c:v>
                </c:pt>
                <c:pt idx="3669">
                  <c:v>107.367</c:v>
                </c:pt>
                <c:pt idx="3670">
                  <c:v>22.821000000000002</c:v>
                </c:pt>
                <c:pt idx="3671">
                  <c:v>27.956700000000001</c:v>
                </c:pt>
                <c:pt idx="3672">
                  <c:v>33.4467</c:v>
                </c:pt>
                <c:pt idx="3673">
                  <c:v>0</c:v>
                </c:pt>
                <c:pt idx="3674">
                  <c:v>0</c:v>
                </c:pt>
                <c:pt idx="3675">
                  <c:v>10.154299999999999</c:v>
                </c:pt>
                <c:pt idx="3676">
                  <c:v>12.639099999999999</c:v>
                </c:pt>
                <c:pt idx="3677">
                  <c:v>16.643999999999998</c:v>
                </c:pt>
                <c:pt idx="3678">
                  <c:v>87.562700000000007</c:v>
                </c:pt>
                <c:pt idx="3679">
                  <c:v>0</c:v>
                </c:pt>
                <c:pt idx="3680">
                  <c:v>0</c:v>
                </c:pt>
                <c:pt idx="3681">
                  <c:v>34.8992</c:v>
                </c:pt>
                <c:pt idx="3682">
                  <c:v>24.6541</c:v>
                </c:pt>
                <c:pt idx="3683">
                  <c:v>28.3203</c:v>
                </c:pt>
                <c:pt idx="3684">
                  <c:v>30.373699999999999</c:v>
                </c:pt>
                <c:pt idx="3685">
                  <c:v>0</c:v>
                </c:pt>
                <c:pt idx="3686">
                  <c:v>0</c:v>
                </c:pt>
                <c:pt idx="3687">
                  <c:v>7.2553099999999997</c:v>
                </c:pt>
                <c:pt idx="3688">
                  <c:v>8.6032100000000007</c:v>
                </c:pt>
                <c:pt idx="3689">
                  <c:v>10.178599999999999</c:v>
                </c:pt>
                <c:pt idx="3690">
                  <c:v>11.375</c:v>
                </c:pt>
                <c:pt idx="3691">
                  <c:v>13.286</c:v>
                </c:pt>
                <c:pt idx="3692">
                  <c:v>13.6836</c:v>
                </c:pt>
                <c:pt idx="3693">
                  <c:v>14.241300000000001</c:v>
                </c:pt>
                <c:pt idx="3694">
                  <c:v>14.540900000000001</c:v>
                </c:pt>
                <c:pt idx="3695">
                  <c:v>15.0183</c:v>
                </c:pt>
                <c:pt idx="3696">
                  <c:v>15.459</c:v>
                </c:pt>
                <c:pt idx="3697">
                  <c:v>15.726800000000001</c:v>
                </c:pt>
                <c:pt idx="3698">
                  <c:v>15.9811</c:v>
                </c:pt>
                <c:pt idx="3699">
                  <c:v>16.299399999999999</c:v>
                </c:pt>
                <c:pt idx="3700">
                  <c:v>16.61</c:v>
                </c:pt>
                <c:pt idx="3701">
                  <c:v>16.886700000000001</c:v>
                </c:pt>
                <c:pt idx="3702">
                  <c:v>17.066299999999998</c:v>
                </c:pt>
                <c:pt idx="3703">
                  <c:v>17.270099999999999</c:v>
                </c:pt>
                <c:pt idx="3704">
                  <c:v>17.4818</c:v>
                </c:pt>
                <c:pt idx="3705">
                  <c:v>17.7179</c:v>
                </c:pt>
                <c:pt idx="3706">
                  <c:v>17.867699999999999</c:v>
                </c:pt>
                <c:pt idx="3707">
                  <c:v>18.482299999999999</c:v>
                </c:pt>
                <c:pt idx="3708">
                  <c:v>18.566600000000001</c:v>
                </c:pt>
                <c:pt idx="3709">
                  <c:v>18.8231</c:v>
                </c:pt>
                <c:pt idx="3710">
                  <c:v>18.880099999999999</c:v>
                </c:pt>
                <c:pt idx="3711">
                  <c:v>18.9589</c:v>
                </c:pt>
                <c:pt idx="3712">
                  <c:v>19.223400000000002</c:v>
                </c:pt>
                <c:pt idx="3713">
                  <c:v>19.555599999999998</c:v>
                </c:pt>
                <c:pt idx="3714">
                  <c:v>19.6907</c:v>
                </c:pt>
                <c:pt idx="3715">
                  <c:v>19.990400000000001</c:v>
                </c:pt>
                <c:pt idx="3716">
                  <c:v>20.1587</c:v>
                </c:pt>
                <c:pt idx="3717">
                  <c:v>20.369399999999999</c:v>
                </c:pt>
                <c:pt idx="3718">
                  <c:v>20.369399999999999</c:v>
                </c:pt>
                <c:pt idx="3719">
                  <c:v>20.369399999999999</c:v>
                </c:pt>
                <c:pt idx="3720">
                  <c:v>20.369399999999999</c:v>
                </c:pt>
                <c:pt idx="3721">
                  <c:v>20.6663</c:v>
                </c:pt>
                <c:pt idx="3722">
                  <c:v>20.8049</c:v>
                </c:pt>
                <c:pt idx="3723">
                  <c:v>20.8718</c:v>
                </c:pt>
                <c:pt idx="3724">
                  <c:v>20.894500000000001</c:v>
                </c:pt>
                <c:pt idx="3725">
                  <c:v>20.910599999999999</c:v>
                </c:pt>
                <c:pt idx="3726">
                  <c:v>21.0379</c:v>
                </c:pt>
                <c:pt idx="3727">
                  <c:v>21.366900000000001</c:v>
                </c:pt>
                <c:pt idx="3728">
                  <c:v>21.616099999999999</c:v>
                </c:pt>
                <c:pt idx="3729">
                  <c:v>21.841200000000001</c:v>
                </c:pt>
                <c:pt idx="3730">
                  <c:v>22.167999999999999</c:v>
                </c:pt>
                <c:pt idx="3731">
                  <c:v>22.429300000000001</c:v>
                </c:pt>
                <c:pt idx="3732">
                  <c:v>22.5688</c:v>
                </c:pt>
                <c:pt idx="3733">
                  <c:v>23.259599999999999</c:v>
                </c:pt>
                <c:pt idx="3734">
                  <c:v>23.4071</c:v>
                </c:pt>
                <c:pt idx="3735">
                  <c:v>23.5442</c:v>
                </c:pt>
                <c:pt idx="3736">
                  <c:v>23.5442</c:v>
                </c:pt>
                <c:pt idx="3737">
                  <c:v>23.6965</c:v>
                </c:pt>
                <c:pt idx="3738">
                  <c:v>23.6965</c:v>
                </c:pt>
                <c:pt idx="3739">
                  <c:v>23.6965</c:v>
                </c:pt>
                <c:pt idx="3740">
                  <c:v>23.6965</c:v>
                </c:pt>
                <c:pt idx="3741">
                  <c:v>23.6965</c:v>
                </c:pt>
                <c:pt idx="3742">
                  <c:v>23.6965</c:v>
                </c:pt>
                <c:pt idx="3743">
                  <c:v>23.879200000000001</c:v>
                </c:pt>
                <c:pt idx="3744">
                  <c:v>23.982500000000002</c:v>
                </c:pt>
                <c:pt idx="3745">
                  <c:v>24.169799999999999</c:v>
                </c:pt>
                <c:pt idx="3746">
                  <c:v>24.282</c:v>
                </c:pt>
                <c:pt idx="3747">
                  <c:v>24.437999999999999</c:v>
                </c:pt>
                <c:pt idx="3748">
                  <c:v>24.6265</c:v>
                </c:pt>
                <c:pt idx="3749">
                  <c:v>24.834</c:v>
                </c:pt>
                <c:pt idx="3750">
                  <c:v>24.992699999999999</c:v>
                </c:pt>
                <c:pt idx="3751">
                  <c:v>25.119700000000002</c:v>
                </c:pt>
                <c:pt idx="3752">
                  <c:v>25.2163</c:v>
                </c:pt>
                <c:pt idx="3753">
                  <c:v>25.219899999999999</c:v>
                </c:pt>
                <c:pt idx="3754">
                  <c:v>25.219899999999999</c:v>
                </c:pt>
                <c:pt idx="3755">
                  <c:v>25.219899999999999</c:v>
                </c:pt>
                <c:pt idx="3756">
                  <c:v>827.01099999999997</c:v>
                </c:pt>
                <c:pt idx="3757">
                  <c:v>0</c:v>
                </c:pt>
                <c:pt idx="3758">
                  <c:v>0</c:v>
                </c:pt>
                <c:pt idx="3759">
                  <c:v>49.462200000000003</c:v>
                </c:pt>
                <c:pt idx="3760">
                  <c:v>49.462200000000003</c:v>
                </c:pt>
                <c:pt idx="3761">
                  <c:v>49.462200000000003</c:v>
                </c:pt>
                <c:pt idx="3762">
                  <c:v>49.462200000000003</c:v>
                </c:pt>
                <c:pt idx="3763">
                  <c:v>49.462200000000003</c:v>
                </c:pt>
                <c:pt idx="3764">
                  <c:v>49.462200000000003</c:v>
                </c:pt>
                <c:pt idx="3765">
                  <c:v>49.462200000000003</c:v>
                </c:pt>
                <c:pt idx="3766">
                  <c:v>49.462200000000003</c:v>
                </c:pt>
                <c:pt idx="3767">
                  <c:v>49.462200000000003</c:v>
                </c:pt>
                <c:pt idx="3768">
                  <c:v>49.462200000000003</c:v>
                </c:pt>
                <c:pt idx="3769">
                  <c:v>49.462200000000003</c:v>
                </c:pt>
                <c:pt idx="3770">
                  <c:v>49.462200000000003</c:v>
                </c:pt>
                <c:pt idx="3771">
                  <c:v>31.0517</c:v>
                </c:pt>
                <c:pt idx="3772">
                  <c:v>15.1812</c:v>
                </c:pt>
                <c:pt idx="3773">
                  <c:v>30.022400000000001</c:v>
                </c:pt>
                <c:pt idx="3774">
                  <c:v>0</c:v>
                </c:pt>
                <c:pt idx="3775">
                  <c:v>0</c:v>
                </c:pt>
                <c:pt idx="3776">
                  <c:v>40.8294</c:v>
                </c:pt>
                <c:pt idx="3777">
                  <c:v>34.2483</c:v>
                </c:pt>
                <c:pt idx="3778">
                  <c:v>34.4407</c:v>
                </c:pt>
                <c:pt idx="3779">
                  <c:v>81.265600000000006</c:v>
                </c:pt>
                <c:pt idx="3780">
                  <c:v>78.426500000000004</c:v>
                </c:pt>
                <c:pt idx="3781">
                  <c:v>65.118600000000001</c:v>
                </c:pt>
                <c:pt idx="3782">
                  <c:v>27.505400000000002</c:v>
                </c:pt>
                <c:pt idx="3783">
                  <c:v>30.645299999999999</c:v>
                </c:pt>
                <c:pt idx="3784">
                  <c:v>0</c:v>
                </c:pt>
                <c:pt idx="3785">
                  <c:v>0</c:v>
                </c:pt>
                <c:pt idx="3786">
                  <c:v>5.3662000000000001</c:v>
                </c:pt>
                <c:pt idx="3787">
                  <c:v>6.5476799999999997</c:v>
                </c:pt>
                <c:pt idx="3788">
                  <c:v>7.367</c:v>
                </c:pt>
                <c:pt idx="3789">
                  <c:v>8.3134999999999994</c:v>
                </c:pt>
                <c:pt idx="3790">
                  <c:v>8.9078900000000001</c:v>
                </c:pt>
                <c:pt idx="3791">
                  <c:v>9.7430900000000005</c:v>
                </c:pt>
                <c:pt idx="3792">
                  <c:v>10.492900000000001</c:v>
                </c:pt>
                <c:pt idx="3793">
                  <c:v>11.2338</c:v>
                </c:pt>
                <c:pt idx="3794">
                  <c:v>11.863300000000001</c:v>
                </c:pt>
                <c:pt idx="3795">
                  <c:v>12.4588</c:v>
                </c:pt>
                <c:pt idx="3796">
                  <c:v>13.005000000000001</c:v>
                </c:pt>
                <c:pt idx="3797">
                  <c:v>13.4815</c:v>
                </c:pt>
                <c:pt idx="3798">
                  <c:v>14.272399999999999</c:v>
                </c:pt>
                <c:pt idx="3799">
                  <c:v>15.0078</c:v>
                </c:pt>
                <c:pt idx="3800">
                  <c:v>15.677300000000001</c:v>
                </c:pt>
                <c:pt idx="3801">
                  <c:v>16.178100000000001</c:v>
                </c:pt>
                <c:pt idx="3802">
                  <c:v>16.763100000000001</c:v>
                </c:pt>
                <c:pt idx="3803">
                  <c:v>17.293800000000001</c:v>
                </c:pt>
                <c:pt idx="3804">
                  <c:v>17.7713</c:v>
                </c:pt>
                <c:pt idx="3805">
                  <c:v>18.177399999999999</c:v>
                </c:pt>
                <c:pt idx="3806">
                  <c:v>18.503599999999999</c:v>
                </c:pt>
                <c:pt idx="3807">
                  <c:v>18.7895</c:v>
                </c:pt>
                <c:pt idx="3808">
                  <c:v>19.118099999999998</c:v>
                </c:pt>
                <c:pt idx="3809">
                  <c:v>19.281600000000001</c:v>
                </c:pt>
                <c:pt idx="3810">
                  <c:v>19.398700000000002</c:v>
                </c:pt>
                <c:pt idx="3811">
                  <c:v>19.628900000000002</c:v>
                </c:pt>
                <c:pt idx="3812">
                  <c:v>19.682500000000001</c:v>
                </c:pt>
                <c:pt idx="3813">
                  <c:v>19.7255</c:v>
                </c:pt>
                <c:pt idx="3814">
                  <c:v>20.047499999999999</c:v>
                </c:pt>
                <c:pt idx="3815">
                  <c:v>20.047499999999999</c:v>
                </c:pt>
                <c:pt idx="3816">
                  <c:v>20.047499999999999</c:v>
                </c:pt>
                <c:pt idx="3817">
                  <c:v>20.047499999999999</c:v>
                </c:pt>
                <c:pt idx="3818">
                  <c:v>20.222000000000001</c:v>
                </c:pt>
                <c:pt idx="3819">
                  <c:v>20.222000000000001</c:v>
                </c:pt>
                <c:pt idx="3820">
                  <c:v>20.222000000000001</c:v>
                </c:pt>
                <c:pt idx="3821">
                  <c:v>20.222000000000001</c:v>
                </c:pt>
                <c:pt idx="3822">
                  <c:v>20.222000000000001</c:v>
                </c:pt>
                <c:pt idx="3823">
                  <c:v>20.222000000000001</c:v>
                </c:pt>
                <c:pt idx="3824">
                  <c:v>20.222000000000001</c:v>
                </c:pt>
                <c:pt idx="3825">
                  <c:v>20.222000000000001</c:v>
                </c:pt>
                <c:pt idx="3826">
                  <c:v>20.222000000000001</c:v>
                </c:pt>
                <c:pt idx="3827">
                  <c:v>20.222000000000001</c:v>
                </c:pt>
                <c:pt idx="3828">
                  <c:v>20.222000000000001</c:v>
                </c:pt>
                <c:pt idx="3829">
                  <c:v>20.222000000000001</c:v>
                </c:pt>
                <c:pt idx="3830">
                  <c:v>20.222000000000001</c:v>
                </c:pt>
                <c:pt idx="3831">
                  <c:v>20.222000000000001</c:v>
                </c:pt>
                <c:pt idx="3832">
                  <c:v>20.222000000000001</c:v>
                </c:pt>
                <c:pt idx="3833">
                  <c:v>20.222000000000001</c:v>
                </c:pt>
                <c:pt idx="3834">
                  <c:v>20.222000000000001</c:v>
                </c:pt>
                <c:pt idx="3835">
                  <c:v>20.222000000000001</c:v>
                </c:pt>
                <c:pt idx="3836">
                  <c:v>20.222000000000001</c:v>
                </c:pt>
                <c:pt idx="3837">
                  <c:v>20.222000000000001</c:v>
                </c:pt>
                <c:pt idx="3838">
                  <c:v>20.222000000000001</c:v>
                </c:pt>
                <c:pt idx="3839">
                  <c:v>20.222000000000001</c:v>
                </c:pt>
                <c:pt idx="3840">
                  <c:v>20.222000000000001</c:v>
                </c:pt>
                <c:pt idx="3841">
                  <c:v>20.222000000000001</c:v>
                </c:pt>
                <c:pt idx="3842">
                  <c:v>20.222000000000001</c:v>
                </c:pt>
                <c:pt idx="3843">
                  <c:v>20.222000000000001</c:v>
                </c:pt>
                <c:pt idx="3844">
                  <c:v>20.222000000000001</c:v>
                </c:pt>
                <c:pt idx="3845">
                  <c:v>559.61</c:v>
                </c:pt>
                <c:pt idx="3846">
                  <c:v>0</c:v>
                </c:pt>
                <c:pt idx="3847">
                  <c:v>0</c:v>
                </c:pt>
                <c:pt idx="3848">
                  <c:v>286.50400000000002</c:v>
                </c:pt>
                <c:pt idx="3849">
                  <c:v>142.755</c:v>
                </c:pt>
                <c:pt idx="3850">
                  <c:v>105.108</c:v>
                </c:pt>
                <c:pt idx="3851">
                  <c:v>82.328800000000001</c:v>
                </c:pt>
                <c:pt idx="3852">
                  <c:v>66.397599999999997</c:v>
                </c:pt>
                <c:pt idx="3853">
                  <c:v>54.939900000000002</c:v>
                </c:pt>
                <c:pt idx="3854">
                  <c:v>46.0901</c:v>
                </c:pt>
                <c:pt idx="3855">
                  <c:v>40.122599999999998</c:v>
                </c:pt>
                <c:pt idx="3856">
                  <c:v>40.452500000000001</c:v>
                </c:pt>
                <c:pt idx="3857">
                  <c:v>166.53200000000001</c:v>
                </c:pt>
                <c:pt idx="3858">
                  <c:v>157.81899999999999</c:v>
                </c:pt>
                <c:pt idx="3859">
                  <c:v>147.74100000000001</c:v>
                </c:pt>
                <c:pt idx="3860">
                  <c:v>20.360099999999999</c:v>
                </c:pt>
                <c:pt idx="3861">
                  <c:v>20.569299999999998</c:v>
                </c:pt>
                <c:pt idx="3862">
                  <c:v>20.569299999999998</c:v>
                </c:pt>
                <c:pt idx="3863">
                  <c:v>20.569299999999998</c:v>
                </c:pt>
                <c:pt idx="3864">
                  <c:v>20.569299999999998</c:v>
                </c:pt>
                <c:pt idx="3865">
                  <c:v>20.862400000000001</c:v>
                </c:pt>
                <c:pt idx="3866">
                  <c:v>20.862400000000001</c:v>
                </c:pt>
                <c:pt idx="3867">
                  <c:v>20.862400000000001</c:v>
                </c:pt>
                <c:pt idx="3868">
                  <c:v>20.862400000000001</c:v>
                </c:pt>
                <c:pt idx="3869">
                  <c:v>20.862400000000001</c:v>
                </c:pt>
                <c:pt idx="3870">
                  <c:v>20.862400000000001</c:v>
                </c:pt>
                <c:pt idx="3871">
                  <c:v>20.862400000000001</c:v>
                </c:pt>
                <c:pt idx="3872">
                  <c:v>20.862400000000001</c:v>
                </c:pt>
                <c:pt idx="3873">
                  <c:v>20.862400000000001</c:v>
                </c:pt>
                <c:pt idx="3874">
                  <c:v>20.862400000000001</c:v>
                </c:pt>
                <c:pt idx="3875">
                  <c:v>20.862400000000001</c:v>
                </c:pt>
                <c:pt idx="3876">
                  <c:v>20.862400000000001</c:v>
                </c:pt>
                <c:pt idx="3877">
                  <c:v>20.862400000000001</c:v>
                </c:pt>
                <c:pt idx="3878">
                  <c:v>20.862400000000001</c:v>
                </c:pt>
                <c:pt idx="3879">
                  <c:v>20.862400000000001</c:v>
                </c:pt>
                <c:pt idx="3880">
                  <c:v>20.862400000000001</c:v>
                </c:pt>
                <c:pt idx="3881">
                  <c:v>20.862400000000001</c:v>
                </c:pt>
                <c:pt idx="3882">
                  <c:v>20.862400000000001</c:v>
                </c:pt>
                <c:pt idx="3883">
                  <c:v>20.862400000000001</c:v>
                </c:pt>
                <c:pt idx="3884">
                  <c:v>20.862400000000001</c:v>
                </c:pt>
                <c:pt idx="3885">
                  <c:v>20.862400000000001</c:v>
                </c:pt>
                <c:pt idx="3886">
                  <c:v>20.862400000000001</c:v>
                </c:pt>
                <c:pt idx="3887">
                  <c:v>20.862400000000001</c:v>
                </c:pt>
                <c:pt idx="3888">
                  <c:v>20.862400000000001</c:v>
                </c:pt>
                <c:pt idx="3889">
                  <c:v>20.862400000000001</c:v>
                </c:pt>
                <c:pt idx="3890">
                  <c:v>20.862400000000001</c:v>
                </c:pt>
                <c:pt idx="3891">
                  <c:v>20.862400000000001</c:v>
                </c:pt>
                <c:pt idx="3892">
                  <c:v>20.862400000000001</c:v>
                </c:pt>
                <c:pt idx="3893">
                  <c:v>20.862400000000001</c:v>
                </c:pt>
                <c:pt idx="3894">
                  <c:v>20.862400000000001</c:v>
                </c:pt>
                <c:pt idx="3895">
                  <c:v>20.862400000000001</c:v>
                </c:pt>
                <c:pt idx="3896">
                  <c:v>20.862400000000001</c:v>
                </c:pt>
                <c:pt idx="3897">
                  <c:v>20.862400000000001</c:v>
                </c:pt>
                <c:pt idx="3898">
                  <c:v>20.862400000000001</c:v>
                </c:pt>
                <c:pt idx="3899">
                  <c:v>20.862400000000001</c:v>
                </c:pt>
                <c:pt idx="3900">
                  <c:v>20.862400000000001</c:v>
                </c:pt>
                <c:pt idx="3901">
                  <c:v>20.862400000000001</c:v>
                </c:pt>
                <c:pt idx="3902">
                  <c:v>20.862400000000001</c:v>
                </c:pt>
                <c:pt idx="3903">
                  <c:v>20.862400000000001</c:v>
                </c:pt>
                <c:pt idx="3904">
                  <c:v>20.862400000000001</c:v>
                </c:pt>
                <c:pt idx="3905">
                  <c:v>20.862400000000001</c:v>
                </c:pt>
                <c:pt idx="3906">
                  <c:v>20.862400000000001</c:v>
                </c:pt>
                <c:pt idx="3907">
                  <c:v>20.862400000000001</c:v>
                </c:pt>
                <c:pt idx="3908">
                  <c:v>20.862400000000001</c:v>
                </c:pt>
                <c:pt idx="3909">
                  <c:v>20.862400000000001</c:v>
                </c:pt>
                <c:pt idx="3910">
                  <c:v>20.862400000000001</c:v>
                </c:pt>
                <c:pt idx="3911">
                  <c:v>20.862400000000001</c:v>
                </c:pt>
                <c:pt idx="3912">
                  <c:v>21.016100000000002</c:v>
                </c:pt>
                <c:pt idx="3913">
                  <c:v>21.016100000000002</c:v>
                </c:pt>
                <c:pt idx="3914">
                  <c:v>21.016100000000002</c:v>
                </c:pt>
                <c:pt idx="3915">
                  <c:v>21.016100000000002</c:v>
                </c:pt>
                <c:pt idx="3916">
                  <c:v>21.016100000000002</c:v>
                </c:pt>
                <c:pt idx="3917">
                  <c:v>21.016100000000002</c:v>
                </c:pt>
                <c:pt idx="3918">
                  <c:v>21.016100000000002</c:v>
                </c:pt>
                <c:pt idx="3919">
                  <c:v>21.016100000000002</c:v>
                </c:pt>
                <c:pt idx="3920">
                  <c:v>21.016100000000002</c:v>
                </c:pt>
                <c:pt idx="3921">
                  <c:v>21.016100000000002</c:v>
                </c:pt>
                <c:pt idx="3922">
                  <c:v>21.016100000000002</c:v>
                </c:pt>
                <c:pt idx="3923">
                  <c:v>21.016100000000002</c:v>
                </c:pt>
                <c:pt idx="3924">
                  <c:v>21.016100000000002</c:v>
                </c:pt>
                <c:pt idx="3925">
                  <c:v>21.016100000000002</c:v>
                </c:pt>
                <c:pt idx="3926">
                  <c:v>21.016100000000002</c:v>
                </c:pt>
                <c:pt idx="3927">
                  <c:v>21.016100000000002</c:v>
                </c:pt>
                <c:pt idx="3928">
                  <c:v>21.016100000000002</c:v>
                </c:pt>
                <c:pt idx="3929">
                  <c:v>21.3475</c:v>
                </c:pt>
                <c:pt idx="3930">
                  <c:v>21.6267</c:v>
                </c:pt>
                <c:pt idx="3931">
                  <c:v>22.04</c:v>
                </c:pt>
                <c:pt idx="3932">
                  <c:v>22.2821</c:v>
                </c:pt>
                <c:pt idx="3933">
                  <c:v>22.757000000000001</c:v>
                </c:pt>
                <c:pt idx="3934">
                  <c:v>23.098199999999999</c:v>
                </c:pt>
                <c:pt idx="3935">
                  <c:v>23.354700000000001</c:v>
                </c:pt>
                <c:pt idx="3936">
                  <c:v>569.31799999999998</c:v>
                </c:pt>
                <c:pt idx="3937">
                  <c:v>0</c:v>
                </c:pt>
                <c:pt idx="3938">
                  <c:v>0</c:v>
                </c:pt>
                <c:pt idx="3939">
                  <c:v>12.735099999999999</c:v>
                </c:pt>
                <c:pt idx="3940">
                  <c:v>12.735099999999999</c:v>
                </c:pt>
                <c:pt idx="3941">
                  <c:v>12.735099999999999</c:v>
                </c:pt>
                <c:pt idx="3942">
                  <c:v>12.735099999999999</c:v>
                </c:pt>
                <c:pt idx="3943">
                  <c:v>12.735099999999999</c:v>
                </c:pt>
                <c:pt idx="3944">
                  <c:v>12.735099999999999</c:v>
                </c:pt>
                <c:pt idx="3945">
                  <c:v>12.735099999999999</c:v>
                </c:pt>
                <c:pt idx="3946">
                  <c:v>13.6241</c:v>
                </c:pt>
                <c:pt idx="3947">
                  <c:v>16.8398</c:v>
                </c:pt>
                <c:pt idx="3948">
                  <c:v>52.1785</c:v>
                </c:pt>
                <c:pt idx="3949">
                  <c:v>0</c:v>
                </c:pt>
                <c:pt idx="3950">
                  <c:v>0</c:v>
                </c:pt>
                <c:pt idx="3951">
                  <c:v>11.951000000000001</c:v>
                </c:pt>
                <c:pt idx="3952">
                  <c:v>11.951000000000001</c:v>
                </c:pt>
                <c:pt idx="3953">
                  <c:v>11.951000000000001</c:v>
                </c:pt>
                <c:pt idx="3954">
                  <c:v>12.2239</c:v>
                </c:pt>
                <c:pt idx="3955">
                  <c:v>12.4168</c:v>
                </c:pt>
                <c:pt idx="3956">
                  <c:v>12.603400000000001</c:v>
                </c:pt>
                <c:pt idx="3957">
                  <c:v>12.699299999999999</c:v>
                </c:pt>
                <c:pt idx="3958">
                  <c:v>12.699299999999999</c:v>
                </c:pt>
                <c:pt idx="3959">
                  <c:v>12.699299999999999</c:v>
                </c:pt>
                <c:pt idx="3960">
                  <c:v>12.699299999999999</c:v>
                </c:pt>
                <c:pt idx="3961">
                  <c:v>12.7799</c:v>
                </c:pt>
                <c:pt idx="3962">
                  <c:v>12.8363</c:v>
                </c:pt>
                <c:pt idx="3963">
                  <c:v>13.002000000000001</c:v>
                </c:pt>
                <c:pt idx="3964">
                  <c:v>13.173299999999999</c:v>
                </c:pt>
                <c:pt idx="3965">
                  <c:v>13.2994</c:v>
                </c:pt>
                <c:pt idx="3966">
                  <c:v>13.472</c:v>
                </c:pt>
                <c:pt idx="3967">
                  <c:v>13.6515</c:v>
                </c:pt>
                <c:pt idx="3968">
                  <c:v>13.805400000000001</c:v>
                </c:pt>
                <c:pt idx="3969">
                  <c:v>13.956899999999999</c:v>
                </c:pt>
                <c:pt idx="3970">
                  <c:v>14.126300000000001</c:v>
                </c:pt>
                <c:pt idx="3971">
                  <c:v>14.288399999999999</c:v>
                </c:pt>
                <c:pt idx="3972">
                  <c:v>14.4809</c:v>
                </c:pt>
                <c:pt idx="3973">
                  <c:v>14.5235</c:v>
                </c:pt>
                <c:pt idx="3974">
                  <c:v>14.5342</c:v>
                </c:pt>
                <c:pt idx="3975">
                  <c:v>14.5761</c:v>
                </c:pt>
                <c:pt idx="3976">
                  <c:v>14.5761</c:v>
                </c:pt>
                <c:pt idx="3977">
                  <c:v>14.5761</c:v>
                </c:pt>
                <c:pt idx="3978">
                  <c:v>14.5761</c:v>
                </c:pt>
                <c:pt idx="3979">
                  <c:v>14.5761</c:v>
                </c:pt>
                <c:pt idx="3980">
                  <c:v>14.5761</c:v>
                </c:pt>
                <c:pt idx="3981">
                  <c:v>14.5761</c:v>
                </c:pt>
                <c:pt idx="3982">
                  <c:v>14.5761</c:v>
                </c:pt>
                <c:pt idx="3983">
                  <c:v>14.5761</c:v>
                </c:pt>
                <c:pt idx="3984">
                  <c:v>14.5761</c:v>
                </c:pt>
                <c:pt idx="3985">
                  <c:v>14.5761</c:v>
                </c:pt>
                <c:pt idx="3986">
                  <c:v>14.5761</c:v>
                </c:pt>
                <c:pt idx="3987">
                  <c:v>14.5761</c:v>
                </c:pt>
                <c:pt idx="3988">
                  <c:v>14.5761</c:v>
                </c:pt>
                <c:pt idx="3989">
                  <c:v>14.5761</c:v>
                </c:pt>
                <c:pt idx="3990">
                  <c:v>14.5761</c:v>
                </c:pt>
                <c:pt idx="3991">
                  <c:v>14.5761</c:v>
                </c:pt>
                <c:pt idx="3992">
                  <c:v>14.5761</c:v>
                </c:pt>
                <c:pt idx="3993">
                  <c:v>14.5761</c:v>
                </c:pt>
                <c:pt idx="3994">
                  <c:v>14.5761</c:v>
                </c:pt>
                <c:pt idx="3995">
                  <c:v>14.5761</c:v>
                </c:pt>
                <c:pt idx="3996">
                  <c:v>14.5761</c:v>
                </c:pt>
                <c:pt idx="3997">
                  <c:v>14.5761</c:v>
                </c:pt>
                <c:pt idx="3998">
                  <c:v>14.5761</c:v>
                </c:pt>
                <c:pt idx="3999">
                  <c:v>14.5761</c:v>
                </c:pt>
                <c:pt idx="4000">
                  <c:v>14.5761</c:v>
                </c:pt>
                <c:pt idx="4001">
                  <c:v>14.5761</c:v>
                </c:pt>
                <c:pt idx="4002">
                  <c:v>14.5761</c:v>
                </c:pt>
                <c:pt idx="4003">
                  <c:v>14.5761</c:v>
                </c:pt>
                <c:pt idx="4004">
                  <c:v>14.5761</c:v>
                </c:pt>
                <c:pt idx="4005">
                  <c:v>14.5761</c:v>
                </c:pt>
                <c:pt idx="4006">
                  <c:v>14.772500000000001</c:v>
                </c:pt>
                <c:pt idx="4007">
                  <c:v>14.9239</c:v>
                </c:pt>
                <c:pt idx="4008">
                  <c:v>15.1341</c:v>
                </c:pt>
                <c:pt idx="4009">
                  <c:v>15.3226</c:v>
                </c:pt>
                <c:pt idx="4010">
                  <c:v>15.498100000000001</c:v>
                </c:pt>
                <c:pt idx="4011">
                  <c:v>15.526899999999999</c:v>
                </c:pt>
                <c:pt idx="4012">
                  <c:v>15.573</c:v>
                </c:pt>
                <c:pt idx="4013">
                  <c:v>15.636799999999999</c:v>
                </c:pt>
                <c:pt idx="4014">
                  <c:v>15.6449</c:v>
                </c:pt>
                <c:pt idx="4015">
                  <c:v>15.6982</c:v>
                </c:pt>
                <c:pt idx="4016">
                  <c:v>15.727499999999999</c:v>
                </c:pt>
                <c:pt idx="4017">
                  <c:v>15.766299999999999</c:v>
                </c:pt>
                <c:pt idx="4018">
                  <c:v>15.823</c:v>
                </c:pt>
                <c:pt idx="4019">
                  <c:v>15.8711</c:v>
                </c:pt>
                <c:pt idx="4020">
                  <c:v>15.9137</c:v>
                </c:pt>
                <c:pt idx="4021">
                  <c:v>15.9137</c:v>
                </c:pt>
                <c:pt idx="4022">
                  <c:v>15.982900000000001</c:v>
                </c:pt>
                <c:pt idx="4023">
                  <c:v>15.9893</c:v>
                </c:pt>
                <c:pt idx="4024">
                  <c:v>16.0411</c:v>
                </c:pt>
                <c:pt idx="4025">
                  <c:v>16.0718</c:v>
                </c:pt>
                <c:pt idx="4026">
                  <c:v>16.074100000000001</c:v>
                </c:pt>
                <c:pt idx="4027">
                  <c:v>16.074100000000001</c:v>
                </c:pt>
                <c:pt idx="4028">
                  <c:v>716.40599999999995</c:v>
                </c:pt>
                <c:pt idx="4029">
                  <c:v>0</c:v>
                </c:pt>
                <c:pt idx="4030">
                  <c:v>0</c:v>
                </c:pt>
                <c:pt idx="4031">
                  <c:v>140.041</c:v>
                </c:pt>
                <c:pt idx="4032">
                  <c:v>45.059600000000003</c:v>
                </c:pt>
                <c:pt idx="4033">
                  <c:v>30.232500000000002</c:v>
                </c:pt>
                <c:pt idx="4034">
                  <c:v>23.1769</c:v>
                </c:pt>
                <c:pt idx="4035">
                  <c:v>28.531700000000001</c:v>
                </c:pt>
                <c:pt idx="4036">
                  <c:v>32.978900000000003</c:v>
                </c:pt>
                <c:pt idx="4037">
                  <c:v>0</c:v>
                </c:pt>
                <c:pt idx="4038">
                  <c:v>0</c:v>
                </c:pt>
                <c:pt idx="4039">
                  <c:v>13.305199999999999</c:v>
                </c:pt>
                <c:pt idx="4040">
                  <c:v>65.751400000000004</c:v>
                </c:pt>
                <c:pt idx="4041">
                  <c:v>0</c:v>
                </c:pt>
                <c:pt idx="4042">
                  <c:v>0</c:v>
                </c:pt>
                <c:pt idx="4043">
                  <c:v>14.5717</c:v>
                </c:pt>
                <c:pt idx="4044">
                  <c:v>14.5717</c:v>
                </c:pt>
                <c:pt idx="4045">
                  <c:v>14.5717</c:v>
                </c:pt>
                <c:pt idx="4046">
                  <c:v>14.5717</c:v>
                </c:pt>
                <c:pt idx="4047">
                  <c:v>14.5717</c:v>
                </c:pt>
                <c:pt idx="4048">
                  <c:v>14.7471</c:v>
                </c:pt>
                <c:pt idx="4049">
                  <c:v>16.512599999999999</c:v>
                </c:pt>
                <c:pt idx="4050">
                  <c:v>16.512599999999999</c:v>
                </c:pt>
                <c:pt idx="4051">
                  <c:v>17.996400000000001</c:v>
                </c:pt>
                <c:pt idx="4052">
                  <c:v>17.996400000000001</c:v>
                </c:pt>
                <c:pt idx="4053">
                  <c:v>18.1295</c:v>
                </c:pt>
                <c:pt idx="4054">
                  <c:v>18.226299999999998</c:v>
                </c:pt>
                <c:pt idx="4055">
                  <c:v>18.226299999999998</c:v>
                </c:pt>
                <c:pt idx="4056">
                  <c:v>18.226299999999998</c:v>
                </c:pt>
                <c:pt idx="4057">
                  <c:v>18.226299999999998</c:v>
                </c:pt>
                <c:pt idx="4058">
                  <c:v>18.226299999999998</c:v>
                </c:pt>
                <c:pt idx="4059">
                  <c:v>18.226299999999998</c:v>
                </c:pt>
                <c:pt idx="4060">
                  <c:v>18.226299999999998</c:v>
                </c:pt>
                <c:pt idx="4061">
                  <c:v>18.226299999999998</c:v>
                </c:pt>
                <c:pt idx="4062">
                  <c:v>18.226299999999998</c:v>
                </c:pt>
                <c:pt idx="4063">
                  <c:v>18.226299999999998</c:v>
                </c:pt>
                <c:pt idx="4064">
                  <c:v>18.226299999999998</c:v>
                </c:pt>
                <c:pt idx="4065">
                  <c:v>18.226299999999998</c:v>
                </c:pt>
                <c:pt idx="4066">
                  <c:v>18.226299999999998</c:v>
                </c:pt>
                <c:pt idx="4067">
                  <c:v>18.226299999999998</c:v>
                </c:pt>
                <c:pt idx="4068">
                  <c:v>18.226299999999998</c:v>
                </c:pt>
                <c:pt idx="4069">
                  <c:v>18.226299999999998</c:v>
                </c:pt>
                <c:pt idx="4070">
                  <c:v>18.226299999999998</c:v>
                </c:pt>
                <c:pt idx="4071">
                  <c:v>18.226299999999998</c:v>
                </c:pt>
                <c:pt idx="4072">
                  <c:v>18.226299999999998</c:v>
                </c:pt>
                <c:pt idx="4073">
                  <c:v>18.226299999999998</c:v>
                </c:pt>
                <c:pt idx="4074">
                  <c:v>18.226299999999998</c:v>
                </c:pt>
                <c:pt idx="4075">
                  <c:v>18.226299999999998</c:v>
                </c:pt>
                <c:pt idx="4076">
                  <c:v>18.226299999999998</c:v>
                </c:pt>
                <c:pt idx="4077">
                  <c:v>18.226299999999998</c:v>
                </c:pt>
                <c:pt idx="4078">
                  <c:v>18.226299999999998</c:v>
                </c:pt>
                <c:pt idx="4079">
                  <c:v>18.226299999999998</c:v>
                </c:pt>
                <c:pt idx="4080">
                  <c:v>18.226299999999998</c:v>
                </c:pt>
                <c:pt idx="4081">
                  <c:v>18.226299999999998</c:v>
                </c:pt>
                <c:pt idx="4082">
                  <c:v>18.361799999999999</c:v>
                </c:pt>
                <c:pt idx="4083">
                  <c:v>18.4938</c:v>
                </c:pt>
                <c:pt idx="4084">
                  <c:v>18.5518</c:v>
                </c:pt>
                <c:pt idx="4085">
                  <c:v>18.653500000000001</c:v>
                </c:pt>
                <c:pt idx="4086">
                  <c:v>18.653500000000001</c:v>
                </c:pt>
                <c:pt idx="4087">
                  <c:v>18.653500000000001</c:v>
                </c:pt>
                <c:pt idx="4088">
                  <c:v>18.721900000000002</c:v>
                </c:pt>
                <c:pt idx="4089">
                  <c:v>18.852799999999998</c:v>
                </c:pt>
                <c:pt idx="4090">
                  <c:v>18.852799999999998</c:v>
                </c:pt>
                <c:pt idx="4091">
                  <c:v>18.852799999999998</c:v>
                </c:pt>
                <c:pt idx="4092">
                  <c:v>18.9709</c:v>
                </c:pt>
                <c:pt idx="4093">
                  <c:v>18.9709</c:v>
                </c:pt>
                <c:pt idx="4094">
                  <c:v>18.9709</c:v>
                </c:pt>
                <c:pt idx="4095">
                  <c:v>18.9709</c:v>
                </c:pt>
                <c:pt idx="4096">
                  <c:v>18.9709</c:v>
                </c:pt>
                <c:pt idx="4097">
                  <c:v>19.029399999999999</c:v>
                </c:pt>
                <c:pt idx="4098">
                  <c:v>19.029399999999999</c:v>
                </c:pt>
                <c:pt idx="4099">
                  <c:v>19.029399999999999</c:v>
                </c:pt>
                <c:pt idx="4100">
                  <c:v>19.029399999999999</c:v>
                </c:pt>
                <c:pt idx="4101">
                  <c:v>19.0505</c:v>
                </c:pt>
                <c:pt idx="4102">
                  <c:v>19.0505</c:v>
                </c:pt>
                <c:pt idx="4103">
                  <c:v>19.0505</c:v>
                </c:pt>
                <c:pt idx="4104">
                  <c:v>19.0505</c:v>
                </c:pt>
                <c:pt idx="4105">
                  <c:v>19.0505</c:v>
                </c:pt>
                <c:pt idx="4106">
                  <c:v>19.0505</c:v>
                </c:pt>
                <c:pt idx="4107">
                  <c:v>19.0505</c:v>
                </c:pt>
                <c:pt idx="4108">
                  <c:v>19.0505</c:v>
                </c:pt>
                <c:pt idx="4109">
                  <c:v>19.0505</c:v>
                </c:pt>
                <c:pt idx="4110">
                  <c:v>19.0505</c:v>
                </c:pt>
                <c:pt idx="4111">
                  <c:v>19.0505</c:v>
                </c:pt>
                <c:pt idx="4112">
                  <c:v>19.0505</c:v>
                </c:pt>
                <c:pt idx="4113">
                  <c:v>19.0505</c:v>
                </c:pt>
                <c:pt idx="4114">
                  <c:v>19.0505</c:v>
                </c:pt>
                <c:pt idx="4115">
                  <c:v>19.0505</c:v>
                </c:pt>
                <c:pt idx="4116">
                  <c:v>19.0505</c:v>
                </c:pt>
                <c:pt idx="4117">
                  <c:v>19.0505</c:v>
                </c:pt>
                <c:pt idx="4118">
                  <c:v>19.0505</c:v>
                </c:pt>
                <c:pt idx="4119">
                  <c:v>521.87900000000002</c:v>
                </c:pt>
                <c:pt idx="4120">
                  <c:v>0</c:v>
                </c:pt>
                <c:pt idx="4121">
                  <c:v>0</c:v>
                </c:pt>
                <c:pt idx="4122">
                  <c:v>145.06700000000001</c:v>
                </c:pt>
                <c:pt idx="4123">
                  <c:v>73.525099999999995</c:v>
                </c:pt>
                <c:pt idx="4124">
                  <c:v>50.863300000000002</c:v>
                </c:pt>
                <c:pt idx="4125">
                  <c:v>35.124299999999998</c:v>
                </c:pt>
                <c:pt idx="4126">
                  <c:v>26.854600000000001</c:v>
                </c:pt>
                <c:pt idx="4127">
                  <c:v>32.6295</c:v>
                </c:pt>
                <c:pt idx="4128">
                  <c:v>0</c:v>
                </c:pt>
                <c:pt idx="4129">
                  <c:v>0</c:v>
                </c:pt>
                <c:pt idx="4130">
                  <c:v>19.110600000000002</c:v>
                </c:pt>
                <c:pt idx="4131">
                  <c:v>103.148</c:v>
                </c:pt>
                <c:pt idx="4132">
                  <c:v>0</c:v>
                </c:pt>
                <c:pt idx="4133">
                  <c:v>0</c:v>
                </c:pt>
                <c:pt idx="4134">
                  <c:v>9.1508900000000004</c:v>
                </c:pt>
                <c:pt idx="4135">
                  <c:v>10.3462</c:v>
                </c:pt>
                <c:pt idx="4136">
                  <c:v>14.2845</c:v>
                </c:pt>
                <c:pt idx="4137">
                  <c:v>17.103100000000001</c:v>
                </c:pt>
                <c:pt idx="4138">
                  <c:v>19.482399999999998</c:v>
                </c:pt>
                <c:pt idx="4139">
                  <c:v>21.225300000000001</c:v>
                </c:pt>
                <c:pt idx="4140">
                  <c:v>22.680599999999998</c:v>
                </c:pt>
                <c:pt idx="4141">
                  <c:v>23.931999999999999</c:v>
                </c:pt>
                <c:pt idx="4142">
                  <c:v>25.029299999999999</c:v>
                </c:pt>
                <c:pt idx="4143">
                  <c:v>25.7805</c:v>
                </c:pt>
                <c:pt idx="4144">
                  <c:v>26.425699999999999</c:v>
                </c:pt>
                <c:pt idx="4145">
                  <c:v>27.0578</c:v>
                </c:pt>
                <c:pt idx="4146">
                  <c:v>27.6389</c:v>
                </c:pt>
                <c:pt idx="4147">
                  <c:v>28.192799999999998</c:v>
                </c:pt>
                <c:pt idx="4148">
                  <c:v>28.71</c:v>
                </c:pt>
                <c:pt idx="4149">
                  <c:v>29.2438</c:v>
                </c:pt>
                <c:pt idx="4150">
                  <c:v>29.756799999999998</c:v>
                </c:pt>
                <c:pt idx="4151">
                  <c:v>30.273399999999999</c:v>
                </c:pt>
                <c:pt idx="4152">
                  <c:v>0</c:v>
                </c:pt>
                <c:pt idx="4153">
                  <c:v>0</c:v>
                </c:pt>
                <c:pt idx="4154">
                  <c:v>1.3936500000000001</c:v>
                </c:pt>
                <c:pt idx="4155">
                  <c:v>1.83466</c:v>
                </c:pt>
                <c:pt idx="4156">
                  <c:v>2.2080600000000001</c:v>
                </c:pt>
                <c:pt idx="4157">
                  <c:v>2.61436</c:v>
                </c:pt>
                <c:pt idx="4158">
                  <c:v>3.0358999999999998</c:v>
                </c:pt>
                <c:pt idx="4159">
                  <c:v>3.4458099999999998</c:v>
                </c:pt>
                <c:pt idx="4160">
                  <c:v>3.8654099999999998</c:v>
                </c:pt>
                <c:pt idx="4161">
                  <c:v>4.3255100000000004</c:v>
                </c:pt>
                <c:pt idx="4162">
                  <c:v>4.7858499999999999</c:v>
                </c:pt>
                <c:pt idx="4163">
                  <c:v>5.3734999999999999</c:v>
                </c:pt>
                <c:pt idx="4164">
                  <c:v>5.8127300000000002</c:v>
                </c:pt>
                <c:pt idx="4165">
                  <c:v>6.7549999999999999</c:v>
                </c:pt>
                <c:pt idx="4166">
                  <c:v>7.2267099999999997</c:v>
                </c:pt>
                <c:pt idx="4167">
                  <c:v>7.7234699999999998</c:v>
                </c:pt>
                <c:pt idx="4168">
                  <c:v>8.1982599999999994</c:v>
                </c:pt>
                <c:pt idx="4169">
                  <c:v>8.7637400000000003</c:v>
                </c:pt>
                <c:pt idx="4170">
                  <c:v>9.5770800000000005</c:v>
                </c:pt>
                <c:pt idx="4171">
                  <c:v>10.059900000000001</c:v>
                </c:pt>
                <c:pt idx="4172">
                  <c:v>10.5717</c:v>
                </c:pt>
                <c:pt idx="4173">
                  <c:v>10.9862</c:v>
                </c:pt>
                <c:pt idx="4174">
                  <c:v>11.454800000000001</c:v>
                </c:pt>
                <c:pt idx="4175">
                  <c:v>12.321199999999999</c:v>
                </c:pt>
                <c:pt idx="4176">
                  <c:v>12.8566</c:v>
                </c:pt>
                <c:pt idx="4177">
                  <c:v>13.4716</c:v>
                </c:pt>
                <c:pt idx="4178">
                  <c:v>14.054500000000001</c:v>
                </c:pt>
                <c:pt idx="4179">
                  <c:v>14.513400000000001</c:v>
                </c:pt>
                <c:pt idx="4180">
                  <c:v>14.6905</c:v>
                </c:pt>
                <c:pt idx="4181">
                  <c:v>15.1311</c:v>
                </c:pt>
                <c:pt idx="4182">
                  <c:v>15.691700000000001</c:v>
                </c:pt>
                <c:pt idx="4183">
                  <c:v>16.1981</c:v>
                </c:pt>
                <c:pt idx="4184">
                  <c:v>16.860399999999998</c:v>
                </c:pt>
                <c:pt idx="4185">
                  <c:v>17.812999999999999</c:v>
                </c:pt>
                <c:pt idx="4186">
                  <c:v>18.417999999999999</c:v>
                </c:pt>
                <c:pt idx="4187">
                  <c:v>19.055399999999999</c:v>
                </c:pt>
                <c:pt idx="4188">
                  <c:v>20.006900000000002</c:v>
                </c:pt>
                <c:pt idx="4189">
                  <c:v>20.545999999999999</c:v>
                </c:pt>
                <c:pt idx="4190">
                  <c:v>21.0762</c:v>
                </c:pt>
                <c:pt idx="4191">
                  <c:v>21.581</c:v>
                </c:pt>
                <c:pt idx="4192">
                  <c:v>22.182099999999998</c:v>
                </c:pt>
                <c:pt idx="4193">
                  <c:v>22.607600000000001</c:v>
                </c:pt>
                <c:pt idx="4194">
                  <c:v>23.085100000000001</c:v>
                </c:pt>
                <c:pt idx="4195">
                  <c:v>23.407900000000001</c:v>
                </c:pt>
                <c:pt idx="4196">
                  <c:v>23.751300000000001</c:v>
                </c:pt>
                <c:pt idx="4197">
                  <c:v>24.2835</c:v>
                </c:pt>
                <c:pt idx="4198">
                  <c:v>24.540400000000002</c:v>
                </c:pt>
                <c:pt idx="4199">
                  <c:v>24.737400000000001</c:v>
                </c:pt>
                <c:pt idx="4200">
                  <c:v>24.850899999999999</c:v>
                </c:pt>
                <c:pt idx="4201">
                  <c:v>24.962800000000001</c:v>
                </c:pt>
                <c:pt idx="4202">
                  <c:v>24.962800000000001</c:v>
                </c:pt>
                <c:pt idx="4203">
                  <c:v>24.962800000000001</c:v>
                </c:pt>
                <c:pt idx="4204">
                  <c:v>24.994299999999999</c:v>
                </c:pt>
                <c:pt idx="4205">
                  <c:v>24.994299999999999</c:v>
                </c:pt>
                <c:pt idx="4206">
                  <c:v>24.994299999999999</c:v>
                </c:pt>
                <c:pt idx="4207">
                  <c:v>24.994299999999999</c:v>
                </c:pt>
                <c:pt idx="4208">
                  <c:v>24.994299999999999</c:v>
                </c:pt>
                <c:pt idx="4209">
                  <c:v>703.61599999999999</c:v>
                </c:pt>
                <c:pt idx="4210">
                  <c:v>0</c:v>
                </c:pt>
                <c:pt idx="4211">
                  <c:v>0</c:v>
                </c:pt>
                <c:pt idx="4212">
                  <c:v>228.99299999999999</c:v>
                </c:pt>
                <c:pt idx="4213">
                  <c:v>83.263199999999998</c:v>
                </c:pt>
                <c:pt idx="4214">
                  <c:v>53.950699999999998</c:v>
                </c:pt>
                <c:pt idx="4215">
                  <c:v>41.5533</c:v>
                </c:pt>
                <c:pt idx="4216">
                  <c:v>32.523000000000003</c:v>
                </c:pt>
                <c:pt idx="4217">
                  <c:v>27.296500000000002</c:v>
                </c:pt>
                <c:pt idx="4218">
                  <c:v>34.743699999999997</c:v>
                </c:pt>
                <c:pt idx="4219">
                  <c:v>34.743699999999997</c:v>
                </c:pt>
                <c:pt idx="4220">
                  <c:v>0</c:v>
                </c:pt>
                <c:pt idx="4221">
                  <c:v>0</c:v>
                </c:pt>
                <c:pt idx="4222">
                  <c:v>135.43600000000001</c:v>
                </c:pt>
                <c:pt idx="4223">
                  <c:v>128.47399999999999</c:v>
                </c:pt>
                <c:pt idx="4224">
                  <c:v>120.01300000000001</c:v>
                </c:pt>
                <c:pt idx="4225">
                  <c:v>11.279299999999999</c:v>
                </c:pt>
                <c:pt idx="4226">
                  <c:v>11.279299999999999</c:v>
                </c:pt>
                <c:pt idx="4227">
                  <c:v>11.279299999999999</c:v>
                </c:pt>
                <c:pt idx="4228">
                  <c:v>11.279299999999999</c:v>
                </c:pt>
                <c:pt idx="4229">
                  <c:v>11.279299999999999</c:v>
                </c:pt>
                <c:pt idx="4230">
                  <c:v>11.279299999999999</c:v>
                </c:pt>
                <c:pt idx="4231">
                  <c:v>11.279299999999999</c:v>
                </c:pt>
                <c:pt idx="4232">
                  <c:v>11.279299999999999</c:v>
                </c:pt>
                <c:pt idx="4233">
                  <c:v>11.4618</c:v>
                </c:pt>
                <c:pt idx="4234">
                  <c:v>11.4618</c:v>
                </c:pt>
                <c:pt idx="4235">
                  <c:v>11.4618</c:v>
                </c:pt>
                <c:pt idx="4236">
                  <c:v>11.4618</c:v>
                </c:pt>
                <c:pt idx="4237">
                  <c:v>11.4618</c:v>
                </c:pt>
                <c:pt idx="4238">
                  <c:v>11.4618</c:v>
                </c:pt>
                <c:pt idx="4239">
                  <c:v>11.4618</c:v>
                </c:pt>
                <c:pt idx="4240">
                  <c:v>11.4618</c:v>
                </c:pt>
                <c:pt idx="4241">
                  <c:v>11.4618</c:v>
                </c:pt>
                <c:pt idx="4242">
                  <c:v>11.4618</c:v>
                </c:pt>
                <c:pt idx="4243">
                  <c:v>11.4618</c:v>
                </c:pt>
                <c:pt idx="4244">
                  <c:v>11.4618</c:v>
                </c:pt>
                <c:pt idx="4245">
                  <c:v>11.4618</c:v>
                </c:pt>
                <c:pt idx="4246">
                  <c:v>11.4618</c:v>
                </c:pt>
                <c:pt idx="4247">
                  <c:v>11.4618</c:v>
                </c:pt>
                <c:pt idx="4248">
                  <c:v>11.4618</c:v>
                </c:pt>
                <c:pt idx="4249">
                  <c:v>11.4618</c:v>
                </c:pt>
                <c:pt idx="4250">
                  <c:v>11.4618</c:v>
                </c:pt>
                <c:pt idx="4251">
                  <c:v>11.4618</c:v>
                </c:pt>
                <c:pt idx="4252">
                  <c:v>11.4618</c:v>
                </c:pt>
                <c:pt idx="4253">
                  <c:v>11.4618</c:v>
                </c:pt>
                <c:pt idx="4254">
                  <c:v>11.4618</c:v>
                </c:pt>
                <c:pt idx="4255">
                  <c:v>11.4618</c:v>
                </c:pt>
                <c:pt idx="4256">
                  <c:v>11.4618</c:v>
                </c:pt>
                <c:pt idx="4257">
                  <c:v>11.4618</c:v>
                </c:pt>
                <c:pt idx="4258">
                  <c:v>11.4618</c:v>
                </c:pt>
                <c:pt idx="4259">
                  <c:v>11.4618</c:v>
                </c:pt>
                <c:pt idx="4260">
                  <c:v>11.4618</c:v>
                </c:pt>
                <c:pt idx="4261">
                  <c:v>11.4618</c:v>
                </c:pt>
                <c:pt idx="4262">
                  <c:v>11.4618</c:v>
                </c:pt>
                <c:pt idx="4263">
                  <c:v>11.4618</c:v>
                </c:pt>
                <c:pt idx="4264">
                  <c:v>11.4618</c:v>
                </c:pt>
                <c:pt idx="4265">
                  <c:v>11.4618</c:v>
                </c:pt>
                <c:pt idx="4266">
                  <c:v>11.4618</c:v>
                </c:pt>
                <c:pt idx="4267">
                  <c:v>11.4618</c:v>
                </c:pt>
                <c:pt idx="4268">
                  <c:v>11.4618</c:v>
                </c:pt>
                <c:pt idx="4269">
                  <c:v>11.4618</c:v>
                </c:pt>
                <c:pt idx="4270">
                  <c:v>11.4618</c:v>
                </c:pt>
                <c:pt idx="4271">
                  <c:v>11.4618</c:v>
                </c:pt>
                <c:pt idx="4272">
                  <c:v>11.4618</c:v>
                </c:pt>
                <c:pt idx="4273">
                  <c:v>11.4618</c:v>
                </c:pt>
                <c:pt idx="4274">
                  <c:v>11.4618</c:v>
                </c:pt>
                <c:pt idx="4275">
                  <c:v>11.4618</c:v>
                </c:pt>
                <c:pt idx="4276">
                  <c:v>11.4618</c:v>
                </c:pt>
                <c:pt idx="4277">
                  <c:v>11.4618</c:v>
                </c:pt>
                <c:pt idx="4278">
                  <c:v>11.4618</c:v>
                </c:pt>
                <c:pt idx="4279">
                  <c:v>11.4618</c:v>
                </c:pt>
                <c:pt idx="4280">
                  <c:v>11.4618</c:v>
                </c:pt>
                <c:pt idx="4281">
                  <c:v>11.6187</c:v>
                </c:pt>
                <c:pt idx="4282">
                  <c:v>11.8949</c:v>
                </c:pt>
                <c:pt idx="4283">
                  <c:v>12.417999999999999</c:v>
                </c:pt>
                <c:pt idx="4284">
                  <c:v>12.750999999999999</c:v>
                </c:pt>
                <c:pt idx="4285">
                  <c:v>13.0215</c:v>
                </c:pt>
                <c:pt idx="4286">
                  <c:v>13.2491</c:v>
                </c:pt>
                <c:pt idx="4287">
                  <c:v>13.482799999999999</c:v>
                </c:pt>
                <c:pt idx="4288">
                  <c:v>13.663</c:v>
                </c:pt>
                <c:pt idx="4289">
                  <c:v>14.0901</c:v>
                </c:pt>
                <c:pt idx="4290">
                  <c:v>14.3294</c:v>
                </c:pt>
                <c:pt idx="4291">
                  <c:v>14.6031</c:v>
                </c:pt>
                <c:pt idx="4292">
                  <c:v>14.8268</c:v>
                </c:pt>
                <c:pt idx="4293">
                  <c:v>15.0327</c:v>
                </c:pt>
                <c:pt idx="4294">
                  <c:v>15.244899999999999</c:v>
                </c:pt>
                <c:pt idx="4295">
                  <c:v>15.4201</c:v>
                </c:pt>
                <c:pt idx="4296">
                  <c:v>15.6043</c:v>
                </c:pt>
                <c:pt idx="4297">
                  <c:v>15.7334</c:v>
                </c:pt>
                <c:pt idx="4298">
                  <c:v>15.775</c:v>
                </c:pt>
                <c:pt idx="4299">
                  <c:v>478.815</c:v>
                </c:pt>
                <c:pt idx="4300">
                  <c:v>0</c:v>
                </c:pt>
                <c:pt idx="4301">
                  <c:v>0</c:v>
                </c:pt>
                <c:pt idx="4302">
                  <c:v>234.178</c:v>
                </c:pt>
                <c:pt idx="4303">
                  <c:v>107.081</c:v>
                </c:pt>
                <c:pt idx="4304">
                  <c:v>82.874200000000002</c:v>
                </c:pt>
                <c:pt idx="4305">
                  <c:v>63.932600000000001</c:v>
                </c:pt>
                <c:pt idx="4306">
                  <c:v>50.551600000000001</c:v>
                </c:pt>
                <c:pt idx="4307">
                  <c:v>43.654600000000002</c:v>
                </c:pt>
                <c:pt idx="4308">
                  <c:v>39.798499999999997</c:v>
                </c:pt>
                <c:pt idx="4309">
                  <c:v>38.114199999999997</c:v>
                </c:pt>
                <c:pt idx="4310">
                  <c:v>36.909999999999997</c:v>
                </c:pt>
                <c:pt idx="4311">
                  <c:v>199.87299999999999</c:v>
                </c:pt>
                <c:pt idx="4312">
                  <c:v>188.173</c:v>
                </c:pt>
                <c:pt idx="4313">
                  <c:v>173.626</c:v>
                </c:pt>
                <c:pt idx="4314">
                  <c:v>41.498199999999997</c:v>
                </c:pt>
                <c:pt idx="4315">
                  <c:v>27.797699999999999</c:v>
                </c:pt>
                <c:pt idx="4316">
                  <c:v>44.191499999999998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13.792400000000001</c:v>
                </c:pt>
                <c:pt idx="4321">
                  <c:v>28.770700000000001</c:v>
                </c:pt>
                <c:pt idx="4322">
                  <c:v>28.770700000000001</c:v>
                </c:pt>
                <c:pt idx="4323">
                  <c:v>28.770700000000001</c:v>
                </c:pt>
                <c:pt idx="4324">
                  <c:v>94.791399999999996</c:v>
                </c:pt>
                <c:pt idx="4325">
                  <c:v>0</c:v>
                </c:pt>
                <c:pt idx="4326">
                  <c:v>0</c:v>
                </c:pt>
                <c:pt idx="4327">
                  <c:v>119.91</c:v>
                </c:pt>
                <c:pt idx="4328">
                  <c:v>61.438099999999999</c:v>
                </c:pt>
                <c:pt idx="4329">
                  <c:v>28.489899999999999</c:v>
                </c:pt>
                <c:pt idx="4330">
                  <c:v>28.489899999999999</c:v>
                </c:pt>
                <c:pt idx="4331">
                  <c:v>28.489899999999999</c:v>
                </c:pt>
                <c:pt idx="4332">
                  <c:v>28.489899999999999</c:v>
                </c:pt>
                <c:pt idx="4333">
                  <c:v>28.489899999999999</c:v>
                </c:pt>
                <c:pt idx="4334">
                  <c:v>28.489899999999999</c:v>
                </c:pt>
                <c:pt idx="4335">
                  <c:v>28.489899999999999</c:v>
                </c:pt>
                <c:pt idx="4336">
                  <c:v>28.489899999999999</c:v>
                </c:pt>
                <c:pt idx="4337">
                  <c:v>28.489899999999999</c:v>
                </c:pt>
                <c:pt idx="4338">
                  <c:v>28.489899999999999</c:v>
                </c:pt>
                <c:pt idx="4339">
                  <c:v>28.489899999999999</c:v>
                </c:pt>
                <c:pt idx="4340">
                  <c:v>28.489899999999999</c:v>
                </c:pt>
                <c:pt idx="4341">
                  <c:v>30.677199999999999</c:v>
                </c:pt>
                <c:pt idx="4342">
                  <c:v>0</c:v>
                </c:pt>
                <c:pt idx="4343">
                  <c:v>0</c:v>
                </c:pt>
                <c:pt idx="4344">
                  <c:v>3.9510100000000001</c:v>
                </c:pt>
                <c:pt idx="4345">
                  <c:v>5.4998800000000001</c:v>
                </c:pt>
                <c:pt idx="4346">
                  <c:v>5.4998800000000001</c:v>
                </c:pt>
                <c:pt idx="4347">
                  <c:v>5.4998800000000001</c:v>
                </c:pt>
                <c:pt idx="4348">
                  <c:v>5.4998800000000001</c:v>
                </c:pt>
                <c:pt idx="4349">
                  <c:v>5.4998800000000001</c:v>
                </c:pt>
                <c:pt idx="4350">
                  <c:v>5.7977100000000004</c:v>
                </c:pt>
                <c:pt idx="4351">
                  <c:v>5.7977100000000004</c:v>
                </c:pt>
                <c:pt idx="4352">
                  <c:v>5.7977100000000004</c:v>
                </c:pt>
                <c:pt idx="4353">
                  <c:v>5.7977100000000004</c:v>
                </c:pt>
                <c:pt idx="4354">
                  <c:v>6.7123900000000001</c:v>
                </c:pt>
                <c:pt idx="4355">
                  <c:v>9.6438299999999995</c:v>
                </c:pt>
                <c:pt idx="4356">
                  <c:v>12.411</c:v>
                </c:pt>
                <c:pt idx="4357">
                  <c:v>14.827299999999999</c:v>
                </c:pt>
                <c:pt idx="4358">
                  <c:v>15.6059</c:v>
                </c:pt>
                <c:pt idx="4359">
                  <c:v>15.6059</c:v>
                </c:pt>
                <c:pt idx="4360">
                  <c:v>15.6059</c:v>
                </c:pt>
                <c:pt idx="4361">
                  <c:v>15.6059</c:v>
                </c:pt>
                <c:pt idx="4362">
                  <c:v>15.6059</c:v>
                </c:pt>
                <c:pt idx="4363">
                  <c:v>15.6059</c:v>
                </c:pt>
                <c:pt idx="4364">
                  <c:v>16.633199999999999</c:v>
                </c:pt>
                <c:pt idx="4365">
                  <c:v>17.602799999999998</c:v>
                </c:pt>
                <c:pt idx="4366">
                  <c:v>18.817799999999998</c:v>
                </c:pt>
                <c:pt idx="4367">
                  <c:v>21.105</c:v>
                </c:pt>
                <c:pt idx="4368">
                  <c:v>21.1159</c:v>
                </c:pt>
                <c:pt idx="4369">
                  <c:v>21.2193</c:v>
                </c:pt>
                <c:pt idx="4370">
                  <c:v>23.2042</c:v>
                </c:pt>
                <c:pt idx="4371">
                  <c:v>25.500800000000002</c:v>
                </c:pt>
                <c:pt idx="4372">
                  <c:v>25.618400000000001</c:v>
                </c:pt>
                <c:pt idx="4373">
                  <c:v>25.721299999999999</c:v>
                </c:pt>
                <c:pt idx="4374">
                  <c:v>26.406300000000002</c:v>
                </c:pt>
                <c:pt idx="4375">
                  <c:v>26.406300000000002</c:v>
                </c:pt>
                <c:pt idx="4376">
                  <c:v>26.406300000000002</c:v>
                </c:pt>
                <c:pt idx="4377">
                  <c:v>27.184100000000001</c:v>
                </c:pt>
                <c:pt idx="4378">
                  <c:v>27.2559</c:v>
                </c:pt>
                <c:pt idx="4379">
                  <c:v>27.2559</c:v>
                </c:pt>
                <c:pt idx="4380">
                  <c:v>27.2559</c:v>
                </c:pt>
                <c:pt idx="4381">
                  <c:v>27.2559</c:v>
                </c:pt>
                <c:pt idx="4382">
                  <c:v>27.608799999999999</c:v>
                </c:pt>
                <c:pt idx="4383">
                  <c:v>30.384599999999999</c:v>
                </c:pt>
                <c:pt idx="4384">
                  <c:v>0</c:v>
                </c:pt>
                <c:pt idx="4385">
                  <c:v>0</c:v>
                </c:pt>
                <c:pt idx="4386">
                  <c:v>9.1344999999999992</c:v>
                </c:pt>
                <c:pt idx="4387">
                  <c:v>9.3001900000000006</c:v>
                </c:pt>
                <c:pt idx="4388">
                  <c:v>11.825200000000001</c:v>
                </c:pt>
                <c:pt idx="4389">
                  <c:v>18.1204</c:v>
                </c:pt>
                <c:pt idx="4390">
                  <c:v>18.369800000000001</c:v>
                </c:pt>
                <c:pt idx="4391">
                  <c:v>573.96400000000006</c:v>
                </c:pt>
                <c:pt idx="4392">
                  <c:v>0</c:v>
                </c:pt>
                <c:pt idx="4393">
                  <c:v>0</c:v>
                </c:pt>
                <c:pt idx="4394">
                  <c:v>24.711200000000002</c:v>
                </c:pt>
                <c:pt idx="4395">
                  <c:v>26.154199999999999</c:v>
                </c:pt>
                <c:pt idx="4396">
                  <c:v>27.610099999999999</c:v>
                </c:pt>
                <c:pt idx="4397">
                  <c:v>28.546299999999999</c:v>
                </c:pt>
                <c:pt idx="4398">
                  <c:v>29.135999999999999</c:v>
                </c:pt>
                <c:pt idx="4399">
                  <c:v>29.3658</c:v>
                </c:pt>
                <c:pt idx="4400">
                  <c:v>29.3658</c:v>
                </c:pt>
                <c:pt idx="4401">
                  <c:v>29.3658</c:v>
                </c:pt>
                <c:pt idx="4402">
                  <c:v>29.3658</c:v>
                </c:pt>
                <c:pt idx="4403">
                  <c:v>90.35</c:v>
                </c:pt>
                <c:pt idx="4404">
                  <c:v>0</c:v>
                </c:pt>
                <c:pt idx="4405">
                  <c:v>0</c:v>
                </c:pt>
                <c:pt idx="4406">
                  <c:v>4.6150099999999998</c:v>
                </c:pt>
                <c:pt idx="4407">
                  <c:v>5.70519</c:v>
                </c:pt>
                <c:pt idx="4408">
                  <c:v>9.2981200000000008</c:v>
                </c:pt>
                <c:pt idx="4409">
                  <c:v>19.872399999999999</c:v>
                </c:pt>
                <c:pt idx="4410">
                  <c:v>36.066400000000002</c:v>
                </c:pt>
                <c:pt idx="4411">
                  <c:v>0</c:v>
                </c:pt>
                <c:pt idx="4412">
                  <c:v>0</c:v>
                </c:pt>
                <c:pt idx="4413">
                  <c:v>56.388199999999998</c:v>
                </c:pt>
                <c:pt idx="4414">
                  <c:v>80.622200000000007</c:v>
                </c:pt>
                <c:pt idx="4415">
                  <c:v>451.74</c:v>
                </c:pt>
                <c:pt idx="4416">
                  <c:v>432.66</c:v>
                </c:pt>
                <c:pt idx="4417">
                  <c:v>390.08699999999999</c:v>
                </c:pt>
                <c:pt idx="4418">
                  <c:v>19.060600000000001</c:v>
                </c:pt>
                <c:pt idx="4419">
                  <c:v>23.851299999999998</c:v>
                </c:pt>
                <c:pt idx="4420">
                  <c:v>28.4907</c:v>
                </c:pt>
                <c:pt idx="4421">
                  <c:v>33.2928</c:v>
                </c:pt>
                <c:pt idx="4422">
                  <c:v>0</c:v>
                </c:pt>
                <c:pt idx="4423">
                  <c:v>0</c:v>
                </c:pt>
                <c:pt idx="4424">
                  <c:v>8.2841500000000003</c:v>
                </c:pt>
                <c:pt idx="4425">
                  <c:v>10.141500000000001</c:v>
                </c:pt>
                <c:pt idx="4426">
                  <c:v>11.4445</c:v>
                </c:pt>
                <c:pt idx="4427">
                  <c:v>12.5068</c:v>
                </c:pt>
                <c:pt idx="4428">
                  <c:v>13.74</c:v>
                </c:pt>
                <c:pt idx="4429">
                  <c:v>14.526999999999999</c:v>
                </c:pt>
                <c:pt idx="4430">
                  <c:v>287.642</c:v>
                </c:pt>
                <c:pt idx="4431">
                  <c:v>0</c:v>
                </c:pt>
                <c:pt idx="4432">
                  <c:v>0</c:v>
                </c:pt>
                <c:pt idx="4433">
                  <c:v>15.3721</c:v>
                </c:pt>
                <c:pt idx="4434">
                  <c:v>15.7842</c:v>
                </c:pt>
                <c:pt idx="4435">
                  <c:v>17.723099999999999</c:v>
                </c:pt>
                <c:pt idx="4436">
                  <c:v>17.723099999999999</c:v>
                </c:pt>
                <c:pt idx="4437">
                  <c:v>17.723099999999999</c:v>
                </c:pt>
                <c:pt idx="4438">
                  <c:v>17.723099999999999</c:v>
                </c:pt>
                <c:pt idx="4439">
                  <c:v>17.723099999999999</c:v>
                </c:pt>
                <c:pt idx="4440">
                  <c:v>17.723099999999999</c:v>
                </c:pt>
                <c:pt idx="4441">
                  <c:v>17.723099999999999</c:v>
                </c:pt>
                <c:pt idx="4442">
                  <c:v>17.723099999999999</c:v>
                </c:pt>
                <c:pt idx="4443">
                  <c:v>17.723099999999999</c:v>
                </c:pt>
                <c:pt idx="4444">
                  <c:v>17.723099999999999</c:v>
                </c:pt>
                <c:pt idx="4445">
                  <c:v>18.579899999999999</c:v>
                </c:pt>
                <c:pt idx="4446">
                  <c:v>25.2971</c:v>
                </c:pt>
                <c:pt idx="4447">
                  <c:v>25.2971</c:v>
                </c:pt>
                <c:pt idx="4448">
                  <c:v>25.2971</c:v>
                </c:pt>
                <c:pt idx="4449">
                  <c:v>25.2971</c:v>
                </c:pt>
                <c:pt idx="4450">
                  <c:v>25.2971</c:v>
                </c:pt>
                <c:pt idx="4451">
                  <c:v>25.2971</c:v>
                </c:pt>
                <c:pt idx="4452">
                  <c:v>25.2971</c:v>
                </c:pt>
                <c:pt idx="4453">
                  <c:v>25.2971</c:v>
                </c:pt>
                <c:pt idx="4454">
                  <c:v>25.2971</c:v>
                </c:pt>
                <c:pt idx="4455">
                  <c:v>25.2971</c:v>
                </c:pt>
                <c:pt idx="4456">
                  <c:v>25.2971</c:v>
                </c:pt>
                <c:pt idx="4457">
                  <c:v>25.2971</c:v>
                </c:pt>
                <c:pt idx="4458">
                  <c:v>25.2971</c:v>
                </c:pt>
                <c:pt idx="4459">
                  <c:v>26.167200000000001</c:v>
                </c:pt>
                <c:pt idx="4460">
                  <c:v>26.167200000000001</c:v>
                </c:pt>
                <c:pt idx="4461">
                  <c:v>26.167200000000001</c:v>
                </c:pt>
                <c:pt idx="4462">
                  <c:v>26.728899999999999</c:v>
                </c:pt>
                <c:pt idx="4463">
                  <c:v>28.041699999999999</c:v>
                </c:pt>
                <c:pt idx="4464">
                  <c:v>29.319800000000001</c:v>
                </c:pt>
                <c:pt idx="4465">
                  <c:v>31.217099999999999</c:v>
                </c:pt>
                <c:pt idx="4466">
                  <c:v>0</c:v>
                </c:pt>
                <c:pt idx="4467">
                  <c:v>0</c:v>
                </c:pt>
                <c:pt idx="4468">
                  <c:v>12.238</c:v>
                </c:pt>
                <c:pt idx="4469">
                  <c:v>16.1388</c:v>
                </c:pt>
                <c:pt idx="4470">
                  <c:v>18.9941</c:v>
                </c:pt>
                <c:pt idx="4471">
                  <c:v>21.968800000000002</c:v>
                </c:pt>
                <c:pt idx="4472">
                  <c:v>24.646000000000001</c:v>
                </c:pt>
                <c:pt idx="4473">
                  <c:v>27.262699999999999</c:v>
                </c:pt>
                <c:pt idx="4474">
                  <c:v>29.841899999999999</c:v>
                </c:pt>
                <c:pt idx="4475">
                  <c:v>32.3857</c:v>
                </c:pt>
                <c:pt idx="4476">
                  <c:v>0</c:v>
                </c:pt>
                <c:pt idx="4477">
                  <c:v>0</c:v>
                </c:pt>
                <c:pt idx="4478">
                  <c:v>5.9519200000000003</c:v>
                </c:pt>
                <c:pt idx="4479">
                  <c:v>7.4210700000000003</c:v>
                </c:pt>
                <c:pt idx="4480">
                  <c:v>9.1034699999999997</c:v>
                </c:pt>
                <c:pt idx="4481">
                  <c:v>10.8026</c:v>
                </c:pt>
                <c:pt idx="4482">
                  <c:v>11.7723</c:v>
                </c:pt>
                <c:pt idx="4483">
                  <c:v>640.65300000000002</c:v>
                </c:pt>
                <c:pt idx="4484">
                  <c:v>0</c:v>
                </c:pt>
                <c:pt idx="4485">
                  <c:v>0</c:v>
                </c:pt>
                <c:pt idx="4486">
                  <c:v>282.89100000000002</c:v>
                </c:pt>
                <c:pt idx="4487">
                  <c:v>107.946</c:v>
                </c:pt>
                <c:pt idx="4488">
                  <c:v>75.643600000000006</c:v>
                </c:pt>
                <c:pt idx="4489">
                  <c:v>58.001800000000003</c:v>
                </c:pt>
                <c:pt idx="4490">
                  <c:v>46.247599999999998</c:v>
                </c:pt>
                <c:pt idx="4491">
                  <c:v>41.3917</c:v>
                </c:pt>
                <c:pt idx="4492">
                  <c:v>41.482500000000002</c:v>
                </c:pt>
                <c:pt idx="4493">
                  <c:v>44.222099999999998</c:v>
                </c:pt>
                <c:pt idx="4494">
                  <c:v>63.218899999999998</c:v>
                </c:pt>
                <c:pt idx="4495">
                  <c:v>376.34199999999998</c:v>
                </c:pt>
                <c:pt idx="4496">
                  <c:v>366.45</c:v>
                </c:pt>
                <c:pt idx="4497">
                  <c:v>333.49700000000001</c:v>
                </c:pt>
                <c:pt idx="4498">
                  <c:v>40.692</c:v>
                </c:pt>
                <c:pt idx="4499">
                  <c:v>48.513800000000003</c:v>
                </c:pt>
                <c:pt idx="4500">
                  <c:v>29.091699999999999</c:v>
                </c:pt>
                <c:pt idx="4501">
                  <c:v>29.091699999999999</c:v>
                </c:pt>
                <c:pt idx="4502">
                  <c:v>29.091699999999999</c:v>
                </c:pt>
                <c:pt idx="4503">
                  <c:v>29.091699999999999</c:v>
                </c:pt>
                <c:pt idx="4504">
                  <c:v>29.091699999999999</c:v>
                </c:pt>
                <c:pt idx="4505">
                  <c:v>29.091699999999999</c:v>
                </c:pt>
                <c:pt idx="4506">
                  <c:v>29.091699999999999</c:v>
                </c:pt>
                <c:pt idx="4507">
                  <c:v>29.091699999999999</c:v>
                </c:pt>
                <c:pt idx="4508">
                  <c:v>29.091699999999999</c:v>
                </c:pt>
                <c:pt idx="4509">
                  <c:v>29.091699999999999</c:v>
                </c:pt>
                <c:pt idx="4510">
                  <c:v>29.091699999999999</c:v>
                </c:pt>
                <c:pt idx="4511">
                  <c:v>29.091699999999999</c:v>
                </c:pt>
                <c:pt idx="4512">
                  <c:v>29.091699999999999</c:v>
                </c:pt>
                <c:pt idx="4513">
                  <c:v>29.091699999999999</c:v>
                </c:pt>
                <c:pt idx="4514">
                  <c:v>29.091699999999999</c:v>
                </c:pt>
                <c:pt idx="4515">
                  <c:v>29.091699999999999</c:v>
                </c:pt>
                <c:pt idx="4516">
                  <c:v>29.091699999999999</c:v>
                </c:pt>
                <c:pt idx="4517">
                  <c:v>29.091699999999999</c:v>
                </c:pt>
                <c:pt idx="4518">
                  <c:v>29.091699999999999</c:v>
                </c:pt>
                <c:pt idx="4519">
                  <c:v>29.091699999999999</c:v>
                </c:pt>
                <c:pt idx="4520">
                  <c:v>29.091699999999999</c:v>
                </c:pt>
                <c:pt idx="4521">
                  <c:v>29.091699999999999</c:v>
                </c:pt>
                <c:pt idx="4522">
                  <c:v>29.091699999999999</c:v>
                </c:pt>
                <c:pt idx="4523">
                  <c:v>29.091699999999999</c:v>
                </c:pt>
                <c:pt idx="4524">
                  <c:v>29.091699999999999</c:v>
                </c:pt>
                <c:pt idx="4525">
                  <c:v>29.091699999999999</c:v>
                </c:pt>
                <c:pt idx="4526">
                  <c:v>29.091699999999999</c:v>
                </c:pt>
                <c:pt idx="4527">
                  <c:v>29.091699999999999</c:v>
                </c:pt>
                <c:pt idx="4528">
                  <c:v>29.091699999999999</c:v>
                </c:pt>
                <c:pt idx="4529">
                  <c:v>29.091699999999999</c:v>
                </c:pt>
                <c:pt idx="4530">
                  <c:v>29.091699999999999</c:v>
                </c:pt>
                <c:pt idx="4531">
                  <c:v>29.091699999999999</c:v>
                </c:pt>
                <c:pt idx="4532">
                  <c:v>29.091699999999999</c:v>
                </c:pt>
                <c:pt idx="4533">
                  <c:v>29.091699999999999</c:v>
                </c:pt>
                <c:pt idx="4534">
                  <c:v>29.091699999999999</c:v>
                </c:pt>
                <c:pt idx="4535">
                  <c:v>29.091699999999999</c:v>
                </c:pt>
                <c:pt idx="4536">
                  <c:v>29.091699999999999</c:v>
                </c:pt>
                <c:pt idx="4537">
                  <c:v>29.091699999999999</c:v>
                </c:pt>
                <c:pt idx="4538">
                  <c:v>29.091699999999999</c:v>
                </c:pt>
                <c:pt idx="4539">
                  <c:v>29.091699999999999</c:v>
                </c:pt>
                <c:pt idx="4540">
                  <c:v>29.091699999999999</c:v>
                </c:pt>
                <c:pt idx="4541">
                  <c:v>29.091699999999999</c:v>
                </c:pt>
                <c:pt idx="4542">
                  <c:v>29.091699999999999</c:v>
                </c:pt>
                <c:pt idx="4543">
                  <c:v>29.091699999999999</c:v>
                </c:pt>
                <c:pt idx="4544">
                  <c:v>29.091699999999999</c:v>
                </c:pt>
                <c:pt idx="4545">
                  <c:v>29.091699999999999</c:v>
                </c:pt>
                <c:pt idx="4546">
                  <c:v>29.091699999999999</c:v>
                </c:pt>
                <c:pt idx="4547">
                  <c:v>29.091699999999999</c:v>
                </c:pt>
                <c:pt idx="4548">
                  <c:v>29.091699999999999</c:v>
                </c:pt>
                <c:pt idx="4549">
                  <c:v>30.588000000000001</c:v>
                </c:pt>
                <c:pt idx="4550">
                  <c:v>0</c:v>
                </c:pt>
                <c:pt idx="4551">
                  <c:v>0</c:v>
                </c:pt>
                <c:pt idx="4552">
                  <c:v>5.7902100000000001</c:v>
                </c:pt>
                <c:pt idx="4553">
                  <c:v>6.69482</c:v>
                </c:pt>
                <c:pt idx="4554">
                  <c:v>13.085800000000001</c:v>
                </c:pt>
                <c:pt idx="4555">
                  <c:v>19.4208</c:v>
                </c:pt>
                <c:pt idx="4556">
                  <c:v>20.782900000000001</c:v>
                </c:pt>
                <c:pt idx="4557">
                  <c:v>26.892800000000001</c:v>
                </c:pt>
                <c:pt idx="4558">
                  <c:v>28.104099999999999</c:v>
                </c:pt>
                <c:pt idx="4559">
                  <c:v>28.912800000000001</c:v>
                </c:pt>
                <c:pt idx="4560">
                  <c:v>29.3949</c:v>
                </c:pt>
                <c:pt idx="4561">
                  <c:v>29.3949</c:v>
                </c:pt>
                <c:pt idx="4562">
                  <c:v>29.790199999999999</c:v>
                </c:pt>
                <c:pt idx="4563">
                  <c:v>30.389399999999998</c:v>
                </c:pt>
                <c:pt idx="4564">
                  <c:v>0</c:v>
                </c:pt>
                <c:pt idx="4565">
                  <c:v>0</c:v>
                </c:pt>
                <c:pt idx="4566">
                  <c:v>1.4401900000000001</c:v>
                </c:pt>
                <c:pt idx="4567">
                  <c:v>6.1183300000000003</c:v>
                </c:pt>
                <c:pt idx="4568">
                  <c:v>8.2679399999999994</c:v>
                </c:pt>
                <c:pt idx="4569">
                  <c:v>8.2679399999999994</c:v>
                </c:pt>
                <c:pt idx="4570">
                  <c:v>8.2679399999999994</c:v>
                </c:pt>
                <c:pt idx="4571">
                  <c:v>8.2679399999999994</c:v>
                </c:pt>
                <c:pt idx="4572">
                  <c:v>8.2679399999999994</c:v>
                </c:pt>
                <c:pt idx="4573">
                  <c:v>8.2679399999999994</c:v>
                </c:pt>
                <c:pt idx="4574">
                  <c:v>8.2679399999999994</c:v>
                </c:pt>
                <c:pt idx="4575">
                  <c:v>8.2679399999999994</c:v>
                </c:pt>
                <c:pt idx="4576">
                  <c:v>1109.6600000000001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324.74900000000002</c:v>
                </c:pt>
                <c:pt idx="4581">
                  <c:v>184.18799999999999</c:v>
                </c:pt>
                <c:pt idx="4582">
                  <c:v>133.98099999999999</c:v>
                </c:pt>
                <c:pt idx="4583">
                  <c:v>102.866</c:v>
                </c:pt>
                <c:pt idx="4584">
                  <c:v>83.335499999999996</c:v>
                </c:pt>
                <c:pt idx="4585">
                  <c:v>71.141900000000007</c:v>
                </c:pt>
                <c:pt idx="4586">
                  <c:v>63.962899999999998</c:v>
                </c:pt>
                <c:pt idx="4587">
                  <c:v>59.963299999999997</c:v>
                </c:pt>
                <c:pt idx="4588">
                  <c:v>71.111999999999995</c:v>
                </c:pt>
                <c:pt idx="4589">
                  <c:v>339.97</c:v>
                </c:pt>
                <c:pt idx="4590">
                  <c:v>326.11799999999999</c:v>
                </c:pt>
                <c:pt idx="4591">
                  <c:v>295.041</c:v>
                </c:pt>
                <c:pt idx="4592">
                  <c:v>6.9245599999999996</c:v>
                </c:pt>
                <c:pt idx="4593">
                  <c:v>7.7314600000000002</c:v>
                </c:pt>
                <c:pt idx="4594">
                  <c:v>7.9212899999999999</c:v>
                </c:pt>
                <c:pt idx="4595">
                  <c:v>8.0067400000000006</c:v>
                </c:pt>
                <c:pt idx="4596">
                  <c:v>8.2350499999999993</c:v>
                </c:pt>
                <c:pt idx="4597">
                  <c:v>8.3341200000000004</c:v>
                </c:pt>
                <c:pt idx="4598">
                  <c:v>8.7258399999999998</c:v>
                </c:pt>
                <c:pt idx="4599">
                  <c:v>8.9155999999999995</c:v>
                </c:pt>
                <c:pt idx="4600">
                  <c:v>9.0506899999999995</c:v>
                </c:pt>
                <c:pt idx="4601">
                  <c:v>9.3689199999999992</c:v>
                </c:pt>
                <c:pt idx="4602">
                  <c:v>9.6664700000000003</c:v>
                </c:pt>
                <c:pt idx="4603">
                  <c:v>9.9762299999999993</c:v>
                </c:pt>
                <c:pt idx="4604">
                  <c:v>10.2235</c:v>
                </c:pt>
                <c:pt idx="4605">
                  <c:v>10.397600000000001</c:v>
                </c:pt>
                <c:pt idx="4606">
                  <c:v>10.649900000000001</c:v>
                </c:pt>
                <c:pt idx="4607">
                  <c:v>10.913600000000001</c:v>
                </c:pt>
                <c:pt idx="4608">
                  <c:v>11.264099999999999</c:v>
                </c:pt>
                <c:pt idx="4609">
                  <c:v>11.6381</c:v>
                </c:pt>
                <c:pt idx="4610">
                  <c:v>12.0215</c:v>
                </c:pt>
                <c:pt idx="4611">
                  <c:v>12.4184</c:v>
                </c:pt>
                <c:pt idx="4612">
                  <c:v>12.708600000000001</c:v>
                </c:pt>
                <c:pt idx="4613">
                  <c:v>13.091799999999999</c:v>
                </c:pt>
                <c:pt idx="4614">
                  <c:v>13.4671</c:v>
                </c:pt>
                <c:pt idx="4615">
                  <c:v>13.650600000000001</c:v>
                </c:pt>
                <c:pt idx="4616">
                  <c:v>13.8604</c:v>
                </c:pt>
                <c:pt idx="4617">
                  <c:v>14.0733</c:v>
                </c:pt>
                <c:pt idx="4618">
                  <c:v>14.238099999999999</c:v>
                </c:pt>
                <c:pt idx="4619">
                  <c:v>14.4411</c:v>
                </c:pt>
                <c:pt idx="4620">
                  <c:v>14.5192</c:v>
                </c:pt>
                <c:pt idx="4621">
                  <c:v>14.954000000000001</c:v>
                </c:pt>
                <c:pt idx="4622">
                  <c:v>15.253500000000001</c:v>
                </c:pt>
                <c:pt idx="4623">
                  <c:v>15.491099999999999</c:v>
                </c:pt>
                <c:pt idx="4624">
                  <c:v>15.8337</c:v>
                </c:pt>
                <c:pt idx="4625">
                  <c:v>16.1557</c:v>
                </c:pt>
                <c:pt idx="4626">
                  <c:v>16.418600000000001</c:v>
                </c:pt>
                <c:pt idx="4627">
                  <c:v>16.7728</c:v>
                </c:pt>
                <c:pt idx="4628">
                  <c:v>17.0105</c:v>
                </c:pt>
                <c:pt idx="4629">
                  <c:v>17.321100000000001</c:v>
                </c:pt>
                <c:pt idx="4630">
                  <c:v>17.598400000000002</c:v>
                </c:pt>
                <c:pt idx="4631">
                  <c:v>17.8703</c:v>
                </c:pt>
                <c:pt idx="4632">
                  <c:v>18.2012</c:v>
                </c:pt>
                <c:pt idx="4633">
                  <c:v>18.6418</c:v>
                </c:pt>
                <c:pt idx="4634">
                  <c:v>18.904499999999999</c:v>
                </c:pt>
                <c:pt idx="4635">
                  <c:v>19.235099999999999</c:v>
                </c:pt>
                <c:pt idx="4636">
                  <c:v>19.633400000000002</c:v>
                </c:pt>
                <c:pt idx="4637">
                  <c:v>19.713100000000001</c:v>
                </c:pt>
                <c:pt idx="4638">
                  <c:v>19.889099999999999</c:v>
                </c:pt>
                <c:pt idx="4639">
                  <c:v>19.991</c:v>
                </c:pt>
                <c:pt idx="4640">
                  <c:v>19.991</c:v>
                </c:pt>
                <c:pt idx="4641">
                  <c:v>20.208300000000001</c:v>
                </c:pt>
                <c:pt idx="4642">
                  <c:v>20.383199999999999</c:v>
                </c:pt>
                <c:pt idx="4643">
                  <c:v>20.450199999999999</c:v>
                </c:pt>
                <c:pt idx="4644">
                  <c:v>20.540700000000001</c:v>
                </c:pt>
                <c:pt idx="4645">
                  <c:v>20.540700000000001</c:v>
                </c:pt>
                <c:pt idx="4646">
                  <c:v>20.540700000000001</c:v>
                </c:pt>
                <c:pt idx="4647">
                  <c:v>20.540700000000001</c:v>
                </c:pt>
                <c:pt idx="4648">
                  <c:v>20.540700000000001</c:v>
                </c:pt>
                <c:pt idx="4649">
                  <c:v>20.540700000000001</c:v>
                </c:pt>
                <c:pt idx="4650">
                  <c:v>20.540700000000001</c:v>
                </c:pt>
                <c:pt idx="4651">
                  <c:v>20.540700000000001</c:v>
                </c:pt>
                <c:pt idx="4652">
                  <c:v>20.540700000000001</c:v>
                </c:pt>
                <c:pt idx="4653">
                  <c:v>20.540700000000001</c:v>
                </c:pt>
                <c:pt idx="4654">
                  <c:v>20.577200000000001</c:v>
                </c:pt>
                <c:pt idx="4655">
                  <c:v>20.577200000000001</c:v>
                </c:pt>
                <c:pt idx="4656">
                  <c:v>20.577200000000001</c:v>
                </c:pt>
                <c:pt idx="4657">
                  <c:v>20.577200000000001</c:v>
                </c:pt>
                <c:pt idx="4658">
                  <c:v>20.577200000000001</c:v>
                </c:pt>
                <c:pt idx="4659">
                  <c:v>20.577200000000001</c:v>
                </c:pt>
                <c:pt idx="4660">
                  <c:v>20.577200000000001</c:v>
                </c:pt>
                <c:pt idx="4661">
                  <c:v>20.577200000000001</c:v>
                </c:pt>
                <c:pt idx="4662">
                  <c:v>20.577200000000001</c:v>
                </c:pt>
                <c:pt idx="4663">
                  <c:v>20.577200000000001</c:v>
                </c:pt>
                <c:pt idx="4664">
                  <c:v>715.88</c:v>
                </c:pt>
                <c:pt idx="4665">
                  <c:v>0</c:v>
                </c:pt>
                <c:pt idx="4666">
                  <c:v>0</c:v>
                </c:pt>
                <c:pt idx="4667">
                  <c:v>285.01900000000001</c:v>
                </c:pt>
                <c:pt idx="4668">
                  <c:v>107.512</c:v>
                </c:pt>
                <c:pt idx="4669">
                  <c:v>79.301500000000004</c:v>
                </c:pt>
                <c:pt idx="4670">
                  <c:v>63.400500000000001</c:v>
                </c:pt>
                <c:pt idx="4671">
                  <c:v>52.047499999999999</c:v>
                </c:pt>
                <c:pt idx="4672">
                  <c:v>44.124499999999998</c:v>
                </c:pt>
                <c:pt idx="4673">
                  <c:v>38.205100000000002</c:v>
                </c:pt>
                <c:pt idx="4674">
                  <c:v>34.7729</c:v>
                </c:pt>
                <c:pt idx="4675">
                  <c:v>40.810899999999997</c:v>
                </c:pt>
                <c:pt idx="4676">
                  <c:v>267.178</c:v>
                </c:pt>
                <c:pt idx="4677">
                  <c:v>257.76400000000001</c:v>
                </c:pt>
                <c:pt idx="4678">
                  <c:v>240.9</c:v>
                </c:pt>
                <c:pt idx="4679">
                  <c:v>27.248000000000001</c:v>
                </c:pt>
                <c:pt idx="4680">
                  <c:v>28.875</c:v>
                </c:pt>
                <c:pt idx="4681">
                  <c:v>29.184799999999999</c:v>
                </c:pt>
                <c:pt idx="4682">
                  <c:v>29.5928</c:v>
                </c:pt>
                <c:pt idx="4683">
                  <c:v>31.558</c:v>
                </c:pt>
                <c:pt idx="4684">
                  <c:v>0</c:v>
                </c:pt>
                <c:pt idx="4685">
                  <c:v>0</c:v>
                </c:pt>
                <c:pt idx="4686">
                  <c:v>1.4798</c:v>
                </c:pt>
                <c:pt idx="4687">
                  <c:v>1.7702</c:v>
                </c:pt>
                <c:pt idx="4688">
                  <c:v>2.3206199999999999</c:v>
                </c:pt>
                <c:pt idx="4689">
                  <c:v>2.6533799999999998</c:v>
                </c:pt>
                <c:pt idx="4690">
                  <c:v>3.04834</c:v>
                </c:pt>
                <c:pt idx="4691">
                  <c:v>3.18268</c:v>
                </c:pt>
                <c:pt idx="4692">
                  <c:v>3.5487700000000002</c:v>
                </c:pt>
                <c:pt idx="4693">
                  <c:v>3.72498</c:v>
                </c:pt>
                <c:pt idx="4694">
                  <c:v>5.3432599999999999</c:v>
                </c:pt>
                <c:pt idx="4695">
                  <c:v>5.64954</c:v>
                </c:pt>
                <c:pt idx="4696">
                  <c:v>6.0059800000000001</c:v>
                </c:pt>
                <c:pt idx="4697">
                  <c:v>6.0059800000000001</c:v>
                </c:pt>
                <c:pt idx="4698">
                  <c:v>6.0059800000000001</c:v>
                </c:pt>
                <c:pt idx="4699">
                  <c:v>6.0059800000000001</c:v>
                </c:pt>
                <c:pt idx="4700">
                  <c:v>6.0059800000000001</c:v>
                </c:pt>
                <c:pt idx="4701">
                  <c:v>6.2297399999999996</c:v>
                </c:pt>
                <c:pt idx="4702">
                  <c:v>7.9871800000000004</c:v>
                </c:pt>
                <c:pt idx="4703">
                  <c:v>8.6174300000000006</c:v>
                </c:pt>
                <c:pt idx="4704">
                  <c:v>9.2379800000000003</c:v>
                </c:pt>
                <c:pt idx="4705">
                  <c:v>11.1447</c:v>
                </c:pt>
                <c:pt idx="4706">
                  <c:v>11.665800000000001</c:v>
                </c:pt>
                <c:pt idx="4707">
                  <c:v>12.3552</c:v>
                </c:pt>
                <c:pt idx="4708">
                  <c:v>12.608700000000001</c:v>
                </c:pt>
                <c:pt idx="4709">
                  <c:v>12.795</c:v>
                </c:pt>
                <c:pt idx="4710">
                  <c:v>14.177099999999999</c:v>
                </c:pt>
                <c:pt idx="4711">
                  <c:v>14.6412</c:v>
                </c:pt>
                <c:pt idx="4712">
                  <c:v>15.3163</c:v>
                </c:pt>
                <c:pt idx="4713">
                  <c:v>15.815300000000001</c:v>
                </c:pt>
                <c:pt idx="4714">
                  <c:v>16.188600000000001</c:v>
                </c:pt>
                <c:pt idx="4715">
                  <c:v>16.740600000000001</c:v>
                </c:pt>
                <c:pt idx="4716">
                  <c:v>17.0669</c:v>
                </c:pt>
                <c:pt idx="4717">
                  <c:v>17.166699999999999</c:v>
                </c:pt>
                <c:pt idx="4718">
                  <c:v>17.166699999999999</c:v>
                </c:pt>
                <c:pt idx="4719">
                  <c:v>17.166699999999999</c:v>
                </c:pt>
                <c:pt idx="4720">
                  <c:v>17.493300000000001</c:v>
                </c:pt>
                <c:pt idx="4721">
                  <c:v>17.648900000000001</c:v>
                </c:pt>
                <c:pt idx="4722">
                  <c:v>17.7348</c:v>
                </c:pt>
                <c:pt idx="4723">
                  <c:v>17.816500000000001</c:v>
                </c:pt>
                <c:pt idx="4724">
                  <c:v>18.230899999999998</c:v>
                </c:pt>
                <c:pt idx="4725">
                  <c:v>18.437899999999999</c:v>
                </c:pt>
                <c:pt idx="4726">
                  <c:v>18.502099999999999</c:v>
                </c:pt>
                <c:pt idx="4727">
                  <c:v>18.759899999999998</c:v>
                </c:pt>
                <c:pt idx="4728">
                  <c:v>18.8565</c:v>
                </c:pt>
                <c:pt idx="4729">
                  <c:v>19.340299999999999</c:v>
                </c:pt>
                <c:pt idx="4730">
                  <c:v>19.6448</c:v>
                </c:pt>
                <c:pt idx="4731">
                  <c:v>20.575099999999999</c:v>
                </c:pt>
                <c:pt idx="4732">
                  <c:v>20.929400000000001</c:v>
                </c:pt>
                <c:pt idx="4733">
                  <c:v>21.063600000000001</c:v>
                </c:pt>
                <c:pt idx="4734">
                  <c:v>21.273399999999999</c:v>
                </c:pt>
                <c:pt idx="4735">
                  <c:v>21.374600000000001</c:v>
                </c:pt>
                <c:pt idx="4736">
                  <c:v>21.535699999999999</c:v>
                </c:pt>
                <c:pt idx="4737">
                  <c:v>21.598700000000001</c:v>
                </c:pt>
                <c:pt idx="4738">
                  <c:v>21.831800000000001</c:v>
                </c:pt>
                <c:pt idx="4739">
                  <c:v>21.930599999999998</c:v>
                </c:pt>
                <c:pt idx="4740">
                  <c:v>22.185500000000001</c:v>
                </c:pt>
                <c:pt idx="4741">
                  <c:v>22.345600000000001</c:v>
                </c:pt>
                <c:pt idx="4742">
                  <c:v>22.397500000000001</c:v>
                </c:pt>
                <c:pt idx="4743">
                  <c:v>22.406700000000001</c:v>
                </c:pt>
                <c:pt idx="4744">
                  <c:v>22.415900000000001</c:v>
                </c:pt>
                <c:pt idx="4745">
                  <c:v>22.4283</c:v>
                </c:pt>
                <c:pt idx="4746">
                  <c:v>22.4283</c:v>
                </c:pt>
                <c:pt idx="4747">
                  <c:v>22.4283</c:v>
                </c:pt>
                <c:pt idx="4748">
                  <c:v>22.465199999999999</c:v>
                </c:pt>
                <c:pt idx="4749">
                  <c:v>22.465199999999999</c:v>
                </c:pt>
                <c:pt idx="4750">
                  <c:v>22.465199999999999</c:v>
                </c:pt>
                <c:pt idx="4751">
                  <c:v>22.465199999999999</c:v>
                </c:pt>
                <c:pt idx="4752">
                  <c:v>22.465199999999999</c:v>
                </c:pt>
                <c:pt idx="4753">
                  <c:v>22.465199999999999</c:v>
                </c:pt>
                <c:pt idx="4754">
                  <c:v>22.465199999999999</c:v>
                </c:pt>
                <c:pt idx="4755">
                  <c:v>22.465199999999999</c:v>
                </c:pt>
                <c:pt idx="4756">
                  <c:v>713.48599999999999</c:v>
                </c:pt>
                <c:pt idx="4757">
                  <c:v>0</c:v>
                </c:pt>
                <c:pt idx="4758">
                  <c:v>0</c:v>
                </c:pt>
                <c:pt idx="4759">
                  <c:v>82.239099999999993</c:v>
                </c:pt>
                <c:pt idx="4760">
                  <c:v>20.6327</c:v>
                </c:pt>
                <c:pt idx="4761">
                  <c:v>25.168800000000001</c:v>
                </c:pt>
                <c:pt idx="4762">
                  <c:v>29.062799999999999</c:v>
                </c:pt>
                <c:pt idx="4763">
                  <c:v>32.015700000000002</c:v>
                </c:pt>
                <c:pt idx="4764">
                  <c:v>0</c:v>
                </c:pt>
                <c:pt idx="4765">
                  <c:v>0</c:v>
                </c:pt>
                <c:pt idx="4766">
                  <c:v>13.4453</c:v>
                </c:pt>
                <c:pt idx="4767">
                  <c:v>21.234400000000001</c:v>
                </c:pt>
                <c:pt idx="4768">
                  <c:v>101.63500000000001</c:v>
                </c:pt>
                <c:pt idx="4769">
                  <c:v>0</c:v>
                </c:pt>
                <c:pt idx="4770">
                  <c:v>0</c:v>
                </c:pt>
                <c:pt idx="4771">
                  <c:v>14.526300000000001</c:v>
                </c:pt>
                <c:pt idx="4772">
                  <c:v>15.835100000000001</c:v>
                </c:pt>
                <c:pt idx="4773">
                  <c:v>17.159600000000001</c:v>
                </c:pt>
                <c:pt idx="4774">
                  <c:v>19.122299999999999</c:v>
                </c:pt>
                <c:pt idx="4775">
                  <c:v>20.413699999999999</c:v>
                </c:pt>
                <c:pt idx="4776">
                  <c:v>20.908799999999999</c:v>
                </c:pt>
                <c:pt idx="4777">
                  <c:v>21.113900000000001</c:v>
                </c:pt>
                <c:pt idx="4778">
                  <c:v>21.889099999999999</c:v>
                </c:pt>
                <c:pt idx="4779">
                  <c:v>22.4862</c:v>
                </c:pt>
                <c:pt idx="4780">
                  <c:v>23.7455</c:v>
                </c:pt>
                <c:pt idx="4781">
                  <c:v>23.997</c:v>
                </c:pt>
                <c:pt idx="4782">
                  <c:v>24.317599999999999</c:v>
                </c:pt>
                <c:pt idx="4783">
                  <c:v>24.317599999999999</c:v>
                </c:pt>
                <c:pt idx="4784">
                  <c:v>24.317599999999999</c:v>
                </c:pt>
                <c:pt idx="4785">
                  <c:v>24.317599999999999</c:v>
                </c:pt>
                <c:pt idx="4786">
                  <c:v>24.317599999999999</c:v>
                </c:pt>
                <c:pt idx="4787">
                  <c:v>24.317599999999999</c:v>
                </c:pt>
                <c:pt idx="4788">
                  <c:v>24.588000000000001</c:v>
                </c:pt>
                <c:pt idx="4789">
                  <c:v>24.588000000000001</c:v>
                </c:pt>
                <c:pt idx="4790">
                  <c:v>24.588000000000001</c:v>
                </c:pt>
                <c:pt idx="4791">
                  <c:v>24.588000000000001</c:v>
                </c:pt>
                <c:pt idx="4792">
                  <c:v>24.737200000000001</c:v>
                </c:pt>
                <c:pt idx="4793">
                  <c:v>24.785699999999999</c:v>
                </c:pt>
                <c:pt idx="4794">
                  <c:v>25.016100000000002</c:v>
                </c:pt>
                <c:pt idx="4795">
                  <c:v>25.0883</c:v>
                </c:pt>
                <c:pt idx="4796">
                  <c:v>25.090499999999999</c:v>
                </c:pt>
                <c:pt idx="4797">
                  <c:v>25.313600000000001</c:v>
                </c:pt>
                <c:pt idx="4798">
                  <c:v>25.454000000000001</c:v>
                </c:pt>
                <c:pt idx="4799">
                  <c:v>26.204899999999999</c:v>
                </c:pt>
                <c:pt idx="4800">
                  <c:v>26.212299999999999</c:v>
                </c:pt>
                <c:pt idx="4801">
                  <c:v>26.3002</c:v>
                </c:pt>
                <c:pt idx="4802">
                  <c:v>26.3002</c:v>
                </c:pt>
                <c:pt idx="4803">
                  <c:v>26.3002</c:v>
                </c:pt>
                <c:pt idx="4804">
                  <c:v>26.3002</c:v>
                </c:pt>
                <c:pt idx="4805">
                  <c:v>26.476700000000001</c:v>
                </c:pt>
                <c:pt idx="4806">
                  <c:v>27.098199999999999</c:v>
                </c:pt>
                <c:pt idx="4807">
                  <c:v>27.111000000000001</c:v>
                </c:pt>
                <c:pt idx="4808">
                  <c:v>27.1736</c:v>
                </c:pt>
                <c:pt idx="4809">
                  <c:v>27.1736</c:v>
                </c:pt>
                <c:pt idx="4810">
                  <c:v>27.1736</c:v>
                </c:pt>
                <c:pt idx="4811">
                  <c:v>27.1736</c:v>
                </c:pt>
                <c:pt idx="4812">
                  <c:v>27.1736</c:v>
                </c:pt>
                <c:pt idx="4813">
                  <c:v>27.1736</c:v>
                </c:pt>
                <c:pt idx="4814">
                  <c:v>27.1736</c:v>
                </c:pt>
                <c:pt idx="4815">
                  <c:v>27.1736</c:v>
                </c:pt>
                <c:pt idx="4816">
                  <c:v>27.1736</c:v>
                </c:pt>
                <c:pt idx="4817">
                  <c:v>27.1736</c:v>
                </c:pt>
                <c:pt idx="4818">
                  <c:v>27.1736</c:v>
                </c:pt>
                <c:pt idx="4819">
                  <c:v>27.1736</c:v>
                </c:pt>
                <c:pt idx="4820">
                  <c:v>27.1736</c:v>
                </c:pt>
                <c:pt idx="4821">
                  <c:v>27.1736</c:v>
                </c:pt>
                <c:pt idx="4822">
                  <c:v>27.1736</c:v>
                </c:pt>
                <c:pt idx="4823">
                  <c:v>27.1736</c:v>
                </c:pt>
                <c:pt idx="4824">
                  <c:v>27.1736</c:v>
                </c:pt>
                <c:pt idx="4825">
                  <c:v>27.1736</c:v>
                </c:pt>
                <c:pt idx="4826">
                  <c:v>27.1874</c:v>
                </c:pt>
                <c:pt idx="4827">
                  <c:v>27.1874</c:v>
                </c:pt>
                <c:pt idx="4828">
                  <c:v>27.2212</c:v>
                </c:pt>
                <c:pt idx="4829">
                  <c:v>27.252700000000001</c:v>
                </c:pt>
                <c:pt idx="4830">
                  <c:v>27.363800000000001</c:v>
                </c:pt>
                <c:pt idx="4831">
                  <c:v>27.508299999999998</c:v>
                </c:pt>
                <c:pt idx="4832">
                  <c:v>27.5184</c:v>
                </c:pt>
                <c:pt idx="4833">
                  <c:v>27.626200000000001</c:v>
                </c:pt>
                <c:pt idx="4834">
                  <c:v>27.626200000000001</c:v>
                </c:pt>
                <c:pt idx="4835">
                  <c:v>27.626200000000001</c:v>
                </c:pt>
                <c:pt idx="4836">
                  <c:v>27.637699999999999</c:v>
                </c:pt>
                <c:pt idx="4837">
                  <c:v>27.676200000000001</c:v>
                </c:pt>
                <c:pt idx="4838">
                  <c:v>27.942799999999998</c:v>
                </c:pt>
                <c:pt idx="4839">
                  <c:v>28.1431</c:v>
                </c:pt>
                <c:pt idx="4840">
                  <c:v>28.293800000000001</c:v>
                </c:pt>
                <c:pt idx="4841">
                  <c:v>28.293800000000001</c:v>
                </c:pt>
                <c:pt idx="4842">
                  <c:v>28.293800000000001</c:v>
                </c:pt>
                <c:pt idx="4843">
                  <c:v>28.616399999999999</c:v>
                </c:pt>
                <c:pt idx="4844">
                  <c:v>28.9785</c:v>
                </c:pt>
                <c:pt idx="4845">
                  <c:v>637.41999999999996</c:v>
                </c:pt>
                <c:pt idx="4846">
                  <c:v>0</c:v>
                </c:pt>
                <c:pt idx="4847">
                  <c:v>0</c:v>
                </c:pt>
                <c:pt idx="4848">
                  <c:v>227.65299999999999</c:v>
                </c:pt>
                <c:pt idx="4849">
                  <c:v>93.529899999999998</c:v>
                </c:pt>
                <c:pt idx="4850">
                  <c:v>63.195099999999996</c:v>
                </c:pt>
                <c:pt idx="4851">
                  <c:v>48.064900000000002</c:v>
                </c:pt>
                <c:pt idx="4852">
                  <c:v>38.725999999999999</c:v>
                </c:pt>
                <c:pt idx="4853">
                  <c:v>32.394300000000001</c:v>
                </c:pt>
                <c:pt idx="4854">
                  <c:v>27.171700000000001</c:v>
                </c:pt>
                <c:pt idx="4855">
                  <c:v>34.6282</c:v>
                </c:pt>
                <c:pt idx="4856">
                  <c:v>0</c:v>
                </c:pt>
                <c:pt idx="4857">
                  <c:v>0</c:v>
                </c:pt>
                <c:pt idx="4858">
                  <c:v>159.95599999999999</c:v>
                </c:pt>
                <c:pt idx="4859">
                  <c:v>149.505</c:v>
                </c:pt>
                <c:pt idx="4860">
                  <c:v>9.8303100000000008</c:v>
                </c:pt>
                <c:pt idx="4861">
                  <c:v>10.1343</c:v>
                </c:pt>
                <c:pt idx="4862">
                  <c:v>10.1343</c:v>
                </c:pt>
                <c:pt idx="4863">
                  <c:v>10.4802</c:v>
                </c:pt>
                <c:pt idx="4864">
                  <c:v>10.7483</c:v>
                </c:pt>
                <c:pt idx="4865">
                  <c:v>10.9389</c:v>
                </c:pt>
                <c:pt idx="4866">
                  <c:v>11.1402</c:v>
                </c:pt>
                <c:pt idx="4867">
                  <c:v>11.411899999999999</c:v>
                </c:pt>
                <c:pt idx="4868">
                  <c:v>11.5893</c:v>
                </c:pt>
                <c:pt idx="4869">
                  <c:v>11.793699999999999</c:v>
                </c:pt>
                <c:pt idx="4870">
                  <c:v>11.8774</c:v>
                </c:pt>
                <c:pt idx="4871">
                  <c:v>11.9847</c:v>
                </c:pt>
                <c:pt idx="4872">
                  <c:v>12.1493</c:v>
                </c:pt>
                <c:pt idx="4873">
                  <c:v>12.3147</c:v>
                </c:pt>
                <c:pt idx="4874">
                  <c:v>12.4634</c:v>
                </c:pt>
                <c:pt idx="4875">
                  <c:v>12.6023</c:v>
                </c:pt>
                <c:pt idx="4876">
                  <c:v>12.659800000000001</c:v>
                </c:pt>
                <c:pt idx="4877">
                  <c:v>12.755699999999999</c:v>
                </c:pt>
                <c:pt idx="4878">
                  <c:v>12.809699999999999</c:v>
                </c:pt>
                <c:pt idx="4879">
                  <c:v>12.809699999999999</c:v>
                </c:pt>
                <c:pt idx="4880">
                  <c:v>12.874700000000001</c:v>
                </c:pt>
                <c:pt idx="4881">
                  <c:v>12.9831</c:v>
                </c:pt>
                <c:pt idx="4882">
                  <c:v>13.033799999999999</c:v>
                </c:pt>
                <c:pt idx="4883">
                  <c:v>13.088800000000001</c:v>
                </c:pt>
                <c:pt idx="4884">
                  <c:v>13.1418</c:v>
                </c:pt>
                <c:pt idx="4885">
                  <c:v>13.2216</c:v>
                </c:pt>
                <c:pt idx="4886">
                  <c:v>13.5235</c:v>
                </c:pt>
                <c:pt idx="4887">
                  <c:v>13.8773</c:v>
                </c:pt>
                <c:pt idx="4888">
                  <c:v>14.132199999999999</c:v>
                </c:pt>
                <c:pt idx="4889">
                  <c:v>14.457000000000001</c:v>
                </c:pt>
                <c:pt idx="4890">
                  <c:v>14.8878</c:v>
                </c:pt>
                <c:pt idx="4891">
                  <c:v>15.198600000000001</c:v>
                </c:pt>
                <c:pt idx="4892">
                  <c:v>15.444599999999999</c:v>
                </c:pt>
                <c:pt idx="4893">
                  <c:v>15.801299999999999</c:v>
                </c:pt>
                <c:pt idx="4894">
                  <c:v>16.102399999999999</c:v>
                </c:pt>
                <c:pt idx="4895">
                  <c:v>16.387799999999999</c:v>
                </c:pt>
                <c:pt idx="4896">
                  <c:v>16.700800000000001</c:v>
                </c:pt>
                <c:pt idx="4897">
                  <c:v>16.936299999999999</c:v>
                </c:pt>
                <c:pt idx="4898">
                  <c:v>16.988900000000001</c:v>
                </c:pt>
                <c:pt idx="4899">
                  <c:v>17.184200000000001</c:v>
                </c:pt>
                <c:pt idx="4900">
                  <c:v>17.347300000000001</c:v>
                </c:pt>
                <c:pt idx="4901">
                  <c:v>17.495799999999999</c:v>
                </c:pt>
                <c:pt idx="4902">
                  <c:v>17.599799999999998</c:v>
                </c:pt>
                <c:pt idx="4903">
                  <c:v>17.700700000000001</c:v>
                </c:pt>
                <c:pt idx="4904">
                  <c:v>17.808399999999999</c:v>
                </c:pt>
                <c:pt idx="4905">
                  <c:v>17.873699999999999</c:v>
                </c:pt>
                <c:pt idx="4906">
                  <c:v>17.942599999999999</c:v>
                </c:pt>
                <c:pt idx="4907">
                  <c:v>17.962299999999999</c:v>
                </c:pt>
                <c:pt idx="4908">
                  <c:v>17.963699999999999</c:v>
                </c:pt>
                <c:pt idx="4909">
                  <c:v>18.0214</c:v>
                </c:pt>
                <c:pt idx="4910">
                  <c:v>18.0214</c:v>
                </c:pt>
                <c:pt idx="4911">
                  <c:v>18.235700000000001</c:v>
                </c:pt>
                <c:pt idx="4912">
                  <c:v>18.235700000000001</c:v>
                </c:pt>
                <c:pt idx="4913">
                  <c:v>18.235700000000001</c:v>
                </c:pt>
                <c:pt idx="4914">
                  <c:v>18.235700000000001</c:v>
                </c:pt>
                <c:pt idx="4915">
                  <c:v>18.242100000000001</c:v>
                </c:pt>
                <c:pt idx="4916">
                  <c:v>18.354099999999999</c:v>
                </c:pt>
                <c:pt idx="4917">
                  <c:v>18.4695</c:v>
                </c:pt>
                <c:pt idx="4918">
                  <c:v>18.727799999999998</c:v>
                </c:pt>
                <c:pt idx="4919">
                  <c:v>18.727799999999998</c:v>
                </c:pt>
                <c:pt idx="4920">
                  <c:v>18.727799999999998</c:v>
                </c:pt>
                <c:pt idx="4921">
                  <c:v>18.727799999999998</c:v>
                </c:pt>
                <c:pt idx="4922">
                  <c:v>18.727799999999998</c:v>
                </c:pt>
                <c:pt idx="4923">
                  <c:v>18.727799999999998</c:v>
                </c:pt>
                <c:pt idx="4924">
                  <c:v>18.954799999999999</c:v>
                </c:pt>
                <c:pt idx="4925">
                  <c:v>19.0594</c:v>
                </c:pt>
                <c:pt idx="4926">
                  <c:v>19.0594</c:v>
                </c:pt>
                <c:pt idx="4927">
                  <c:v>19.0594</c:v>
                </c:pt>
                <c:pt idx="4928">
                  <c:v>19.0594</c:v>
                </c:pt>
                <c:pt idx="4929">
                  <c:v>19.0594</c:v>
                </c:pt>
                <c:pt idx="4930">
                  <c:v>19.187899999999999</c:v>
                </c:pt>
                <c:pt idx="4931">
                  <c:v>19.3489</c:v>
                </c:pt>
                <c:pt idx="4932">
                  <c:v>19.5642</c:v>
                </c:pt>
                <c:pt idx="4933">
                  <c:v>19.760300000000001</c:v>
                </c:pt>
                <c:pt idx="4934">
                  <c:v>19.921700000000001</c:v>
                </c:pt>
                <c:pt idx="4935">
                  <c:v>19.921700000000001</c:v>
                </c:pt>
                <c:pt idx="4936">
                  <c:v>582.99599999999998</c:v>
                </c:pt>
                <c:pt idx="4937">
                  <c:v>0</c:v>
                </c:pt>
                <c:pt idx="4938">
                  <c:v>0</c:v>
                </c:pt>
                <c:pt idx="4939">
                  <c:v>178.102</c:v>
                </c:pt>
                <c:pt idx="4940">
                  <c:v>56.807400000000001</c:v>
                </c:pt>
                <c:pt idx="4941">
                  <c:v>40.466099999999997</c:v>
                </c:pt>
                <c:pt idx="4942">
                  <c:v>32.337000000000003</c:v>
                </c:pt>
                <c:pt idx="4943">
                  <c:v>27.302299999999999</c:v>
                </c:pt>
                <c:pt idx="4944">
                  <c:v>34.236400000000003</c:v>
                </c:pt>
                <c:pt idx="4945">
                  <c:v>0</c:v>
                </c:pt>
                <c:pt idx="4946">
                  <c:v>0</c:v>
                </c:pt>
                <c:pt idx="4947">
                  <c:v>25.048100000000002</c:v>
                </c:pt>
                <c:pt idx="4948">
                  <c:v>140.399</c:v>
                </c:pt>
                <c:pt idx="4949">
                  <c:v>0</c:v>
                </c:pt>
                <c:pt idx="4950">
                  <c:v>0</c:v>
                </c:pt>
                <c:pt idx="4951">
                  <c:v>8.6189</c:v>
                </c:pt>
                <c:pt idx="4952">
                  <c:v>9.1159099999999995</c:v>
                </c:pt>
                <c:pt idx="4953">
                  <c:v>9.1159099999999995</c:v>
                </c:pt>
                <c:pt idx="4954">
                  <c:v>9.6458100000000009</c:v>
                </c:pt>
                <c:pt idx="4955">
                  <c:v>10.208600000000001</c:v>
                </c:pt>
                <c:pt idx="4956">
                  <c:v>10.521699999999999</c:v>
                </c:pt>
                <c:pt idx="4957">
                  <c:v>10.5227</c:v>
                </c:pt>
                <c:pt idx="4958">
                  <c:v>10.5227</c:v>
                </c:pt>
                <c:pt idx="4959">
                  <c:v>10.5227</c:v>
                </c:pt>
                <c:pt idx="4960">
                  <c:v>10.659000000000001</c:v>
                </c:pt>
                <c:pt idx="4961">
                  <c:v>10.659000000000001</c:v>
                </c:pt>
                <c:pt idx="4962">
                  <c:v>10.737500000000001</c:v>
                </c:pt>
                <c:pt idx="4963">
                  <c:v>12.25</c:v>
                </c:pt>
                <c:pt idx="4964">
                  <c:v>12.696999999999999</c:v>
                </c:pt>
                <c:pt idx="4965">
                  <c:v>12.905799999999999</c:v>
                </c:pt>
                <c:pt idx="4966">
                  <c:v>13.4033</c:v>
                </c:pt>
                <c:pt idx="4967">
                  <c:v>13.6592</c:v>
                </c:pt>
                <c:pt idx="4968">
                  <c:v>13.706799999999999</c:v>
                </c:pt>
                <c:pt idx="4969">
                  <c:v>13.7531</c:v>
                </c:pt>
                <c:pt idx="4970">
                  <c:v>13.7714</c:v>
                </c:pt>
                <c:pt idx="4971">
                  <c:v>13.8407</c:v>
                </c:pt>
                <c:pt idx="4972">
                  <c:v>14.0197</c:v>
                </c:pt>
                <c:pt idx="4973">
                  <c:v>14.0936</c:v>
                </c:pt>
                <c:pt idx="4974">
                  <c:v>14.208</c:v>
                </c:pt>
                <c:pt idx="4975">
                  <c:v>14.5009</c:v>
                </c:pt>
                <c:pt idx="4976">
                  <c:v>14.6225</c:v>
                </c:pt>
                <c:pt idx="4977">
                  <c:v>14.782400000000001</c:v>
                </c:pt>
                <c:pt idx="4978">
                  <c:v>14.9169</c:v>
                </c:pt>
                <c:pt idx="4979">
                  <c:v>15.1111</c:v>
                </c:pt>
                <c:pt idx="4980">
                  <c:v>15.257300000000001</c:v>
                </c:pt>
                <c:pt idx="4981">
                  <c:v>15.4245</c:v>
                </c:pt>
                <c:pt idx="4982">
                  <c:v>15.5672</c:v>
                </c:pt>
                <c:pt idx="4983">
                  <c:v>15.686500000000001</c:v>
                </c:pt>
                <c:pt idx="4984">
                  <c:v>15.8292</c:v>
                </c:pt>
                <c:pt idx="4985">
                  <c:v>15.9657</c:v>
                </c:pt>
                <c:pt idx="4986">
                  <c:v>16.106300000000001</c:v>
                </c:pt>
                <c:pt idx="4987">
                  <c:v>16.244</c:v>
                </c:pt>
                <c:pt idx="4988">
                  <c:v>16.329000000000001</c:v>
                </c:pt>
                <c:pt idx="4989">
                  <c:v>16.3827</c:v>
                </c:pt>
                <c:pt idx="4990">
                  <c:v>16.515699999999999</c:v>
                </c:pt>
                <c:pt idx="4991">
                  <c:v>16.6341</c:v>
                </c:pt>
                <c:pt idx="4992">
                  <c:v>16.746600000000001</c:v>
                </c:pt>
                <c:pt idx="4993">
                  <c:v>16.869199999999999</c:v>
                </c:pt>
                <c:pt idx="4994">
                  <c:v>16.880700000000001</c:v>
                </c:pt>
                <c:pt idx="4995">
                  <c:v>16.897099999999998</c:v>
                </c:pt>
                <c:pt idx="4996">
                  <c:v>16.9267</c:v>
                </c:pt>
                <c:pt idx="4997">
                  <c:v>16.927</c:v>
                </c:pt>
                <c:pt idx="4998">
                  <c:v>16.927</c:v>
                </c:pt>
                <c:pt idx="4999">
                  <c:v>16.927</c:v>
                </c:pt>
                <c:pt idx="5000">
                  <c:v>16.927</c:v>
                </c:pt>
                <c:pt idx="5001">
                  <c:v>17.027000000000001</c:v>
                </c:pt>
                <c:pt idx="5002">
                  <c:v>17.448499999999999</c:v>
                </c:pt>
                <c:pt idx="5003">
                  <c:v>17.584900000000001</c:v>
                </c:pt>
                <c:pt idx="5004">
                  <c:v>17.689599999999999</c:v>
                </c:pt>
                <c:pt idx="5005">
                  <c:v>17.827300000000001</c:v>
                </c:pt>
                <c:pt idx="5006">
                  <c:v>17.9254</c:v>
                </c:pt>
                <c:pt idx="5007">
                  <c:v>18.020099999999999</c:v>
                </c:pt>
                <c:pt idx="5008">
                  <c:v>18.0703</c:v>
                </c:pt>
                <c:pt idx="5009">
                  <c:v>18.167999999999999</c:v>
                </c:pt>
                <c:pt idx="5010">
                  <c:v>18.2224</c:v>
                </c:pt>
                <c:pt idx="5011">
                  <c:v>18.2713</c:v>
                </c:pt>
                <c:pt idx="5012">
                  <c:v>18.456499999999998</c:v>
                </c:pt>
                <c:pt idx="5013">
                  <c:v>18.456499999999998</c:v>
                </c:pt>
                <c:pt idx="5014">
                  <c:v>18.612500000000001</c:v>
                </c:pt>
                <c:pt idx="5015">
                  <c:v>18.612500000000001</c:v>
                </c:pt>
                <c:pt idx="5016">
                  <c:v>18.612500000000001</c:v>
                </c:pt>
                <c:pt idx="5017">
                  <c:v>18.612500000000001</c:v>
                </c:pt>
                <c:pt idx="5018">
                  <c:v>18.612500000000001</c:v>
                </c:pt>
                <c:pt idx="5019">
                  <c:v>18.612500000000001</c:v>
                </c:pt>
                <c:pt idx="5020">
                  <c:v>18.612500000000001</c:v>
                </c:pt>
                <c:pt idx="5021">
                  <c:v>18.612500000000001</c:v>
                </c:pt>
                <c:pt idx="5022">
                  <c:v>18.612500000000001</c:v>
                </c:pt>
                <c:pt idx="5023">
                  <c:v>18.612500000000001</c:v>
                </c:pt>
                <c:pt idx="5024">
                  <c:v>18.612500000000001</c:v>
                </c:pt>
                <c:pt idx="5025">
                  <c:v>18.612500000000001</c:v>
                </c:pt>
                <c:pt idx="5026">
                  <c:v>18.612500000000001</c:v>
                </c:pt>
                <c:pt idx="5027">
                  <c:v>432.59899999999999</c:v>
                </c:pt>
                <c:pt idx="5028">
                  <c:v>0</c:v>
                </c:pt>
                <c:pt idx="5029">
                  <c:v>0</c:v>
                </c:pt>
                <c:pt idx="5030">
                  <c:v>7.5774499999999998</c:v>
                </c:pt>
                <c:pt idx="5031">
                  <c:v>8.9065600000000007</c:v>
                </c:pt>
                <c:pt idx="5032">
                  <c:v>8.9065600000000007</c:v>
                </c:pt>
                <c:pt idx="5033">
                  <c:v>9.5777599999999996</c:v>
                </c:pt>
                <c:pt idx="5034">
                  <c:v>9.5991199999999992</c:v>
                </c:pt>
                <c:pt idx="5035">
                  <c:v>9.6383700000000001</c:v>
                </c:pt>
                <c:pt idx="5036">
                  <c:v>9.6383700000000001</c:v>
                </c:pt>
                <c:pt idx="5037">
                  <c:v>9.6383700000000001</c:v>
                </c:pt>
                <c:pt idx="5038">
                  <c:v>12.0246</c:v>
                </c:pt>
                <c:pt idx="5039">
                  <c:v>31.045100000000001</c:v>
                </c:pt>
                <c:pt idx="5040">
                  <c:v>0</c:v>
                </c:pt>
                <c:pt idx="5041">
                  <c:v>0</c:v>
                </c:pt>
                <c:pt idx="5042">
                  <c:v>3.25766</c:v>
                </c:pt>
                <c:pt idx="5043">
                  <c:v>7.0029000000000003</c:v>
                </c:pt>
                <c:pt idx="5044">
                  <c:v>7.0907900000000001</c:v>
                </c:pt>
                <c:pt idx="5045">
                  <c:v>7.1726999999999999</c:v>
                </c:pt>
                <c:pt idx="5046">
                  <c:v>7.18262</c:v>
                </c:pt>
                <c:pt idx="5047">
                  <c:v>7.18262</c:v>
                </c:pt>
                <c:pt idx="5048">
                  <c:v>8.6068099999999994</c:v>
                </c:pt>
                <c:pt idx="5049">
                  <c:v>10.704700000000001</c:v>
                </c:pt>
                <c:pt idx="5050">
                  <c:v>11.1553</c:v>
                </c:pt>
                <c:pt idx="5051">
                  <c:v>11.4747</c:v>
                </c:pt>
                <c:pt idx="5052">
                  <c:v>11.4747</c:v>
                </c:pt>
                <c:pt idx="5053">
                  <c:v>11.703799999999999</c:v>
                </c:pt>
                <c:pt idx="5054">
                  <c:v>11.703799999999999</c:v>
                </c:pt>
                <c:pt idx="5055">
                  <c:v>11.703799999999999</c:v>
                </c:pt>
                <c:pt idx="5056">
                  <c:v>11.703799999999999</c:v>
                </c:pt>
                <c:pt idx="5057">
                  <c:v>11.703799999999999</c:v>
                </c:pt>
                <c:pt idx="5058">
                  <c:v>11.703799999999999</c:v>
                </c:pt>
                <c:pt idx="5059">
                  <c:v>11.703799999999999</c:v>
                </c:pt>
                <c:pt idx="5060">
                  <c:v>11.703799999999999</c:v>
                </c:pt>
                <c:pt idx="5061">
                  <c:v>11.904400000000001</c:v>
                </c:pt>
                <c:pt idx="5062">
                  <c:v>12.151899999999999</c:v>
                </c:pt>
                <c:pt idx="5063">
                  <c:v>12.970800000000001</c:v>
                </c:pt>
                <c:pt idx="5064">
                  <c:v>13.505599999999999</c:v>
                </c:pt>
                <c:pt idx="5065">
                  <c:v>13.7646</c:v>
                </c:pt>
                <c:pt idx="5066">
                  <c:v>14.0021</c:v>
                </c:pt>
                <c:pt idx="5067">
                  <c:v>14.364699999999999</c:v>
                </c:pt>
                <c:pt idx="5068">
                  <c:v>14.571</c:v>
                </c:pt>
                <c:pt idx="5069">
                  <c:v>14.807</c:v>
                </c:pt>
                <c:pt idx="5070">
                  <c:v>15.018000000000001</c:v>
                </c:pt>
                <c:pt idx="5071">
                  <c:v>15.196999999999999</c:v>
                </c:pt>
                <c:pt idx="5072">
                  <c:v>15.376899999999999</c:v>
                </c:pt>
                <c:pt idx="5073">
                  <c:v>15.525</c:v>
                </c:pt>
                <c:pt idx="5074">
                  <c:v>15.6059</c:v>
                </c:pt>
                <c:pt idx="5075">
                  <c:v>15.6768</c:v>
                </c:pt>
                <c:pt idx="5076">
                  <c:v>15.734999999999999</c:v>
                </c:pt>
                <c:pt idx="5077">
                  <c:v>15.781700000000001</c:v>
                </c:pt>
                <c:pt idx="5078">
                  <c:v>15.788500000000001</c:v>
                </c:pt>
                <c:pt idx="5079">
                  <c:v>15.788500000000001</c:v>
                </c:pt>
                <c:pt idx="5080">
                  <c:v>15.788500000000001</c:v>
                </c:pt>
                <c:pt idx="5081">
                  <c:v>15.788500000000001</c:v>
                </c:pt>
                <c:pt idx="5082">
                  <c:v>15.788500000000001</c:v>
                </c:pt>
                <c:pt idx="5083">
                  <c:v>15.788500000000001</c:v>
                </c:pt>
                <c:pt idx="5084">
                  <c:v>15.788500000000001</c:v>
                </c:pt>
                <c:pt idx="5085">
                  <c:v>15.788500000000001</c:v>
                </c:pt>
                <c:pt idx="5086">
                  <c:v>15.788500000000001</c:v>
                </c:pt>
                <c:pt idx="5087">
                  <c:v>15.788500000000001</c:v>
                </c:pt>
                <c:pt idx="5088">
                  <c:v>15.788500000000001</c:v>
                </c:pt>
                <c:pt idx="5089">
                  <c:v>15.788500000000001</c:v>
                </c:pt>
                <c:pt idx="5090">
                  <c:v>15.788500000000001</c:v>
                </c:pt>
                <c:pt idx="5091">
                  <c:v>15.788500000000001</c:v>
                </c:pt>
                <c:pt idx="5092">
                  <c:v>15.788500000000001</c:v>
                </c:pt>
                <c:pt idx="5093">
                  <c:v>15.788500000000001</c:v>
                </c:pt>
                <c:pt idx="5094">
                  <c:v>15.788500000000001</c:v>
                </c:pt>
                <c:pt idx="5095">
                  <c:v>15.788500000000001</c:v>
                </c:pt>
                <c:pt idx="5096">
                  <c:v>15.788500000000001</c:v>
                </c:pt>
                <c:pt idx="5097">
                  <c:v>15.788500000000001</c:v>
                </c:pt>
                <c:pt idx="5098">
                  <c:v>15.788500000000001</c:v>
                </c:pt>
                <c:pt idx="5099">
                  <c:v>15.788500000000001</c:v>
                </c:pt>
                <c:pt idx="5100">
                  <c:v>15.788500000000001</c:v>
                </c:pt>
                <c:pt idx="5101">
                  <c:v>15.788500000000001</c:v>
                </c:pt>
                <c:pt idx="5102">
                  <c:v>15.788500000000001</c:v>
                </c:pt>
                <c:pt idx="5103">
                  <c:v>15.788500000000001</c:v>
                </c:pt>
                <c:pt idx="5104">
                  <c:v>15.788500000000001</c:v>
                </c:pt>
                <c:pt idx="5105">
                  <c:v>15.788500000000001</c:v>
                </c:pt>
                <c:pt idx="5106">
                  <c:v>15.788500000000001</c:v>
                </c:pt>
                <c:pt idx="5107">
                  <c:v>15.788500000000001</c:v>
                </c:pt>
                <c:pt idx="5108">
                  <c:v>15.788500000000001</c:v>
                </c:pt>
                <c:pt idx="5109">
                  <c:v>15.788500000000001</c:v>
                </c:pt>
                <c:pt idx="5110">
                  <c:v>15.788500000000001</c:v>
                </c:pt>
                <c:pt idx="5111">
                  <c:v>15.788500000000001</c:v>
                </c:pt>
                <c:pt idx="5112">
                  <c:v>15.788500000000001</c:v>
                </c:pt>
                <c:pt idx="5113">
                  <c:v>15.788500000000001</c:v>
                </c:pt>
                <c:pt idx="5114">
                  <c:v>15.788500000000001</c:v>
                </c:pt>
                <c:pt idx="5115">
                  <c:v>15.788500000000001</c:v>
                </c:pt>
                <c:pt idx="5116">
                  <c:v>15.788500000000001</c:v>
                </c:pt>
                <c:pt idx="5117">
                  <c:v>15.788500000000001</c:v>
                </c:pt>
                <c:pt idx="5118">
                  <c:v>15.788500000000001</c:v>
                </c:pt>
                <c:pt idx="5119">
                  <c:v>15.788500000000001</c:v>
                </c:pt>
                <c:pt idx="5120">
                  <c:v>806.05200000000002</c:v>
                </c:pt>
                <c:pt idx="5121">
                  <c:v>0</c:v>
                </c:pt>
                <c:pt idx="5122">
                  <c:v>0</c:v>
                </c:pt>
                <c:pt idx="5123">
                  <c:v>55.232599999999998</c:v>
                </c:pt>
                <c:pt idx="5124">
                  <c:v>10.4733</c:v>
                </c:pt>
                <c:pt idx="5125">
                  <c:v>13.758699999999999</c:v>
                </c:pt>
                <c:pt idx="5126">
                  <c:v>15.859299999999999</c:v>
                </c:pt>
                <c:pt idx="5127">
                  <c:v>18.050599999999999</c:v>
                </c:pt>
                <c:pt idx="5128">
                  <c:v>20.9102</c:v>
                </c:pt>
                <c:pt idx="5129">
                  <c:v>22.472200000000001</c:v>
                </c:pt>
                <c:pt idx="5130">
                  <c:v>23.982500000000002</c:v>
                </c:pt>
                <c:pt idx="5131">
                  <c:v>26.891500000000001</c:v>
                </c:pt>
                <c:pt idx="5132">
                  <c:v>82.057400000000001</c:v>
                </c:pt>
                <c:pt idx="5133">
                  <c:v>0</c:v>
                </c:pt>
                <c:pt idx="5134">
                  <c:v>0</c:v>
                </c:pt>
                <c:pt idx="5135">
                  <c:v>10.955500000000001</c:v>
                </c:pt>
                <c:pt idx="5136">
                  <c:v>16.0562</c:v>
                </c:pt>
                <c:pt idx="5137">
                  <c:v>16.3293</c:v>
                </c:pt>
                <c:pt idx="5138">
                  <c:v>16.3293</c:v>
                </c:pt>
                <c:pt idx="5139">
                  <c:v>18.838000000000001</c:v>
                </c:pt>
                <c:pt idx="5140">
                  <c:v>18.838000000000001</c:v>
                </c:pt>
                <c:pt idx="5141">
                  <c:v>19.1371</c:v>
                </c:pt>
                <c:pt idx="5142">
                  <c:v>22.3384</c:v>
                </c:pt>
                <c:pt idx="5143">
                  <c:v>22.9711</c:v>
                </c:pt>
                <c:pt idx="5144">
                  <c:v>23.7532</c:v>
                </c:pt>
                <c:pt idx="5145">
                  <c:v>23.764299999999999</c:v>
                </c:pt>
                <c:pt idx="5146">
                  <c:v>23.876000000000001</c:v>
                </c:pt>
                <c:pt idx="5147">
                  <c:v>24.232199999999999</c:v>
                </c:pt>
                <c:pt idx="5148">
                  <c:v>24.232199999999999</c:v>
                </c:pt>
                <c:pt idx="5149">
                  <c:v>24.453099999999999</c:v>
                </c:pt>
                <c:pt idx="5150">
                  <c:v>24.679600000000001</c:v>
                </c:pt>
                <c:pt idx="5151">
                  <c:v>25.163900000000002</c:v>
                </c:pt>
                <c:pt idx="5152">
                  <c:v>25.375900000000001</c:v>
                </c:pt>
                <c:pt idx="5153">
                  <c:v>25.375900000000001</c:v>
                </c:pt>
                <c:pt idx="5154">
                  <c:v>25.375900000000001</c:v>
                </c:pt>
                <c:pt idx="5155">
                  <c:v>25.375900000000001</c:v>
                </c:pt>
                <c:pt idx="5156">
                  <c:v>25.378499999999999</c:v>
                </c:pt>
                <c:pt idx="5157">
                  <c:v>25.526700000000002</c:v>
                </c:pt>
                <c:pt idx="5158">
                  <c:v>25.678100000000001</c:v>
                </c:pt>
                <c:pt idx="5159">
                  <c:v>26.7364</c:v>
                </c:pt>
                <c:pt idx="5160">
                  <c:v>26.805299999999999</c:v>
                </c:pt>
                <c:pt idx="5161">
                  <c:v>26.805299999999999</c:v>
                </c:pt>
                <c:pt idx="5162">
                  <c:v>26.805299999999999</c:v>
                </c:pt>
                <c:pt idx="5163">
                  <c:v>26.805299999999999</c:v>
                </c:pt>
                <c:pt idx="5164">
                  <c:v>26.840900000000001</c:v>
                </c:pt>
                <c:pt idx="5165">
                  <c:v>26.840900000000001</c:v>
                </c:pt>
                <c:pt idx="5166">
                  <c:v>26.840900000000001</c:v>
                </c:pt>
                <c:pt idx="5167">
                  <c:v>26.840900000000001</c:v>
                </c:pt>
                <c:pt idx="5168">
                  <c:v>26.840900000000001</c:v>
                </c:pt>
                <c:pt idx="5169">
                  <c:v>26.840900000000001</c:v>
                </c:pt>
                <c:pt idx="5170">
                  <c:v>26.840900000000001</c:v>
                </c:pt>
                <c:pt idx="5171">
                  <c:v>26.840900000000001</c:v>
                </c:pt>
                <c:pt idx="5172">
                  <c:v>26.840900000000001</c:v>
                </c:pt>
                <c:pt idx="5173">
                  <c:v>26.840900000000001</c:v>
                </c:pt>
                <c:pt idx="5174">
                  <c:v>26.840900000000001</c:v>
                </c:pt>
                <c:pt idx="5175">
                  <c:v>26.840900000000001</c:v>
                </c:pt>
                <c:pt idx="5176">
                  <c:v>26.840900000000001</c:v>
                </c:pt>
                <c:pt idx="5177">
                  <c:v>26.840900000000001</c:v>
                </c:pt>
                <c:pt idx="5178">
                  <c:v>26.840900000000001</c:v>
                </c:pt>
                <c:pt idx="5179">
                  <c:v>26.840900000000001</c:v>
                </c:pt>
                <c:pt idx="5180">
                  <c:v>26.840900000000001</c:v>
                </c:pt>
                <c:pt idx="5181">
                  <c:v>26.840900000000001</c:v>
                </c:pt>
                <c:pt idx="5182">
                  <c:v>26.840900000000001</c:v>
                </c:pt>
                <c:pt idx="5183">
                  <c:v>26.840900000000001</c:v>
                </c:pt>
                <c:pt idx="5184">
                  <c:v>26.840900000000001</c:v>
                </c:pt>
                <c:pt idx="5185">
                  <c:v>26.840900000000001</c:v>
                </c:pt>
                <c:pt idx="5186">
                  <c:v>26.840900000000001</c:v>
                </c:pt>
                <c:pt idx="5187">
                  <c:v>26.840900000000001</c:v>
                </c:pt>
                <c:pt idx="5188">
                  <c:v>26.840900000000001</c:v>
                </c:pt>
                <c:pt idx="5189">
                  <c:v>26.840900000000001</c:v>
                </c:pt>
                <c:pt idx="5190">
                  <c:v>26.840900000000001</c:v>
                </c:pt>
                <c:pt idx="5191">
                  <c:v>26.840900000000001</c:v>
                </c:pt>
                <c:pt idx="5192">
                  <c:v>26.840900000000001</c:v>
                </c:pt>
                <c:pt idx="5193">
                  <c:v>26.840900000000001</c:v>
                </c:pt>
                <c:pt idx="5194">
                  <c:v>26.840900000000001</c:v>
                </c:pt>
                <c:pt idx="5195">
                  <c:v>26.840900000000001</c:v>
                </c:pt>
                <c:pt idx="5196">
                  <c:v>26.840900000000001</c:v>
                </c:pt>
                <c:pt idx="5197">
                  <c:v>26.840900000000001</c:v>
                </c:pt>
                <c:pt idx="5198">
                  <c:v>26.840900000000001</c:v>
                </c:pt>
                <c:pt idx="5199">
                  <c:v>26.840900000000001</c:v>
                </c:pt>
                <c:pt idx="5200">
                  <c:v>26.840900000000001</c:v>
                </c:pt>
                <c:pt idx="5201">
                  <c:v>26.840900000000001</c:v>
                </c:pt>
                <c:pt idx="5202">
                  <c:v>26.840900000000001</c:v>
                </c:pt>
                <c:pt idx="5203">
                  <c:v>26.840900000000001</c:v>
                </c:pt>
                <c:pt idx="5204">
                  <c:v>26.840900000000001</c:v>
                </c:pt>
                <c:pt idx="5205">
                  <c:v>26.840900000000001</c:v>
                </c:pt>
                <c:pt idx="5206">
                  <c:v>26.840900000000001</c:v>
                </c:pt>
                <c:pt idx="5207">
                  <c:v>26.840900000000001</c:v>
                </c:pt>
                <c:pt idx="5208">
                  <c:v>26.840900000000001</c:v>
                </c:pt>
                <c:pt idx="5209">
                  <c:v>946.19200000000001</c:v>
                </c:pt>
                <c:pt idx="5210">
                  <c:v>0</c:v>
                </c:pt>
                <c:pt idx="5211">
                  <c:v>0</c:v>
                </c:pt>
                <c:pt idx="5212">
                  <c:v>207.09700000000001</c:v>
                </c:pt>
                <c:pt idx="5213">
                  <c:v>116.06399999999999</c:v>
                </c:pt>
                <c:pt idx="5214">
                  <c:v>152.166</c:v>
                </c:pt>
                <c:pt idx="5215">
                  <c:v>150.58699999999999</c:v>
                </c:pt>
                <c:pt idx="5216">
                  <c:v>140.672</c:v>
                </c:pt>
                <c:pt idx="5217">
                  <c:v>119.863</c:v>
                </c:pt>
                <c:pt idx="5218">
                  <c:v>102.645</c:v>
                </c:pt>
                <c:pt idx="5219">
                  <c:v>92.786199999999994</c:v>
                </c:pt>
                <c:pt idx="5220">
                  <c:v>82.292900000000003</c:v>
                </c:pt>
                <c:pt idx="5221">
                  <c:v>304.65199999999999</c:v>
                </c:pt>
                <c:pt idx="5222">
                  <c:v>434.46100000000001</c:v>
                </c:pt>
                <c:pt idx="5223">
                  <c:v>421.21199999999999</c:v>
                </c:pt>
                <c:pt idx="5224">
                  <c:v>175.50700000000001</c:v>
                </c:pt>
                <c:pt idx="5225">
                  <c:v>16.8826</c:v>
                </c:pt>
                <c:pt idx="5226">
                  <c:v>17.927299999999999</c:v>
                </c:pt>
                <c:pt idx="5227">
                  <c:v>19.094200000000001</c:v>
                </c:pt>
                <c:pt idx="5228">
                  <c:v>19.564699999999998</c:v>
                </c:pt>
                <c:pt idx="5229">
                  <c:v>20.256499999999999</c:v>
                </c:pt>
                <c:pt idx="5230">
                  <c:v>20.746700000000001</c:v>
                </c:pt>
                <c:pt idx="5231">
                  <c:v>21.01</c:v>
                </c:pt>
                <c:pt idx="5232">
                  <c:v>21.363700000000001</c:v>
                </c:pt>
                <c:pt idx="5233">
                  <c:v>26.856400000000001</c:v>
                </c:pt>
                <c:pt idx="5234">
                  <c:v>28.510400000000001</c:v>
                </c:pt>
                <c:pt idx="5235">
                  <c:v>28.510400000000001</c:v>
                </c:pt>
                <c:pt idx="5236">
                  <c:v>28.510400000000001</c:v>
                </c:pt>
                <c:pt idx="5237">
                  <c:v>28.510400000000001</c:v>
                </c:pt>
                <c:pt idx="5238">
                  <c:v>28.887699999999999</c:v>
                </c:pt>
                <c:pt idx="5239">
                  <c:v>29.170999999999999</c:v>
                </c:pt>
                <c:pt idx="5240">
                  <c:v>29.519300000000001</c:v>
                </c:pt>
                <c:pt idx="5241">
                  <c:v>30.918299999999999</c:v>
                </c:pt>
                <c:pt idx="5242">
                  <c:v>0</c:v>
                </c:pt>
                <c:pt idx="5243">
                  <c:v>0</c:v>
                </c:pt>
                <c:pt idx="5244">
                  <c:v>2.1856900000000001</c:v>
                </c:pt>
                <c:pt idx="5245">
                  <c:v>2.2862900000000002</c:v>
                </c:pt>
                <c:pt idx="5246">
                  <c:v>2.48129</c:v>
                </c:pt>
                <c:pt idx="5247">
                  <c:v>2.5470999999999999</c:v>
                </c:pt>
                <c:pt idx="5248">
                  <c:v>2.6821999999999999</c:v>
                </c:pt>
                <c:pt idx="5249">
                  <c:v>2.7831999999999999</c:v>
                </c:pt>
                <c:pt idx="5250">
                  <c:v>2.9543900000000001</c:v>
                </c:pt>
                <c:pt idx="5251">
                  <c:v>3.0507</c:v>
                </c:pt>
                <c:pt idx="5252">
                  <c:v>3.1480899999999998</c:v>
                </c:pt>
                <c:pt idx="5253">
                  <c:v>3.1615899999999999</c:v>
                </c:pt>
                <c:pt idx="5254">
                  <c:v>3.1837900000000001</c:v>
                </c:pt>
                <c:pt idx="5255">
                  <c:v>3.2252000000000001</c:v>
                </c:pt>
                <c:pt idx="5256">
                  <c:v>3.2627000000000002</c:v>
                </c:pt>
                <c:pt idx="5257">
                  <c:v>3.4874999999999998</c:v>
                </c:pt>
                <c:pt idx="5258">
                  <c:v>3.6475</c:v>
                </c:pt>
                <c:pt idx="5259">
                  <c:v>4.0903999999999998</c:v>
                </c:pt>
                <c:pt idx="5260">
                  <c:v>4.2255000000000003</c:v>
                </c:pt>
                <c:pt idx="5261">
                  <c:v>4.2773000000000003</c:v>
                </c:pt>
                <c:pt idx="5262">
                  <c:v>4.2773000000000003</c:v>
                </c:pt>
                <c:pt idx="5263">
                  <c:v>4.2773000000000003</c:v>
                </c:pt>
                <c:pt idx="5264">
                  <c:v>5.0475099999999999</c:v>
                </c:pt>
                <c:pt idx="5265">
                  <c:v>5.0475099999999999</c:v>
                </c:pt>
                <c:pt idx="5266">
                  <c:v>5.0475099999999999</c:v>
                </c:pt>
                <c:pt idx="5267">
                  <c:v>5.0475099999999999</c:v>
                </c:pt>
                <c:pt idx="5268">
                  <c:v>5.0475099999999999</c:v>
                </c:pt>
                <c:pt idx="5269">
                  <c:v>6.0226100000000002</c:v>
                </c:pt>
                <c:pt idx="5270">
                  <c:v>6.1857100000000003</c:v>
                </c:pt>
                <c:pt idx="5271">
                  <c:v>6.2037000000000004</c:v>
                </c:pt>
                <c:pt idx="5272">
                  <c:v>6.2419099999999998</c:v>
                </c:pt>
                <c:pt idx="5273">
                  <c:v>6.4127000000000001</c:v>
                </c:pt>
                <c:pt idx="5274">
                  <c:v>6.7754099999999999</c:v>
                </c:pt>
                <c:pt idx="5275">
                  <c:v>7.98271</c:v>
                </c:pt>
                <c:pt idx="5276">
                  <c:v>8.1205099999999995</c:v>
                </c:pt>
                <c:pt idx="5277">
                  <c:v>8.25901</c:v>
                </c:pt>
                <c:pt idx="5278">
                  <c:v>8.7849000000000004</c:v>
                </c:pt>
                <c:pt idx="5279">
                  <c:v>9.2841000000000005</c:v>
                </c:pt>
                <c:pt idx="5280">
                  <c:v>9.8538099999999993</c:v>
                </c:pt>
                <c:pt idx="5281">
                  <c:v>10.405200000000001</c:v>
                </c:pt>
                <c:pt idx="5282">
                  <c:v>10.9236</c:v>
                </c:pt>
                <c:pt idx="5283">
                  <c:v>11.688599999999999</c:v>
                </c:pt>
                <c:pt idx="5284">
                  <c:v>12.0784</c:v>
                </c:pt>
                <c:pt idx="5285">
                  <c:v>12.393599999999999</c:v>
                </c:pt>
                <c:pt idx="5286">
                  <c:v>13.627599999999999</c:v>
                </c:pt>
                <c:pt idx="5287">
                  <c:v>14.815099999999999</c:v>
                </c:pt>
                <c:pt idx="5288">
                  <c:v>14.9884</c:v>
                </c:pt>
                <c:pt idx="5289">
                  <c:v>16.148900000000001</c:v>
                </c:pt>
                <c:pt idx="5290">
                  <c:v>16.796299999999999</c:v>
                </c:pt>
                <c:pt idx="5291">
                  <c:v>17.290600000000001</c:v>
                </c:pt>
                <c:pt idx="5292">
                  <c:v>17.769600000000001</c:v>
                </c:pt>
                <c:pt idx="5293">
                  <c:v>18.2178</c:v>
                </c:pt>
                <c:pt idx="5294">
                  <c:v>18.868400000000001</c:v>
                </c:pt>
                <c:pt idx="5295">
                  <c:v>577.54999999999995</c:v>
                </c:pt>
                <c:pt idx="5296">
                  <c:v>0</c:v>
                </c:pt>
                <c:pt idx="5297">
                  <c:v>0</c:v>
                </c:pt>
                <c:pt idx="5298">
                  <c:v>29.927399999999999</c:v>
                </c:pt>
                <c:pt idx="5299">
                  <c:v>32.106699999999996</c:v>
                </c:pt>
                <c:pt idx="5300">
                  <c:v>0</c:v>
                </c:pt>
                <c:pt idx="5301">
                  <c:v>0</c:v>
                </c:pt>
                <c:pt idx="5302">
                  <c:v>4.8028000000000004</c:v>
                </c:pt>
                <c:pt idx="5303">
                  <c:v>6.87805</c:v>
                </c:pt>
                <c:pt idx="5304">
                  <c:v>8.5529799999999998</c:v>
                </c:pt>
                <c:pt idx="5305">
                  <c:v>12.5251</c:v>
                </c:pt>
                <c:pt idx="5306">
                  <c:v>12.5251</c:v>
                </c:pt>
                <c:pt idx="5307">
                  <c:v>12.5251</c:v>
                </c:pt>
                <c:pt idx="5308">
                  <c:v>12.5251</c:v>
                </c:pt>
                <c:pt idx="5309">
                  <c:v>12.5251</c:v>
                </c:pt>
                <c:pt idx="5310">
                  <c:v>12.5251</c:v>
                </c:pt>
                <c:pt idx="5311">
                  <c:v>12.5251</c:v>
                </c:pt>
                <c:pt idx="5312">
                  <c:v>12.5251</c:v>
                </c:pt>
                <c:pt idx="5313">
                  <c:v>12.5251</c:v>
                </c:pt>
                <c:pt idx="5314">
                  <c:v>12.5251</c:v>
                </c:pt>
                <c:pt idx="5315">
                  <c:v>12.5251</c:v>
                </c:pt>
                <c:pt idx="5316">
                  <c:v>12.5251</c:v>
                </c:pt>
                <c:pt idx="5317">
                  <c:v>12.5251</c:v>
                </c:pt>
                <c:pt idx="5318">
                  <c:v>12.5251</c:v>
                </c:pt>
                <c:pt idx="5319">
                  <c:v>28.1023</c:v>
                </c:pt>
                <c:pt idx="5320">
                  <c:v>309.10000000000002</c:v>
                </c:pt>
                <c:pt idx="5321">
                  <c:v>0</c:v>
                </c:pt>
                <c:pt idx="5322">
                  <c:v>0</c:v>
                </c:pt>
                <c:pt idx="5323">
                  <c:v>12.2186</c:v>
                </c:pt>
                <c:pt idx="5324">
                  <c:v>12.503399999999999</c:v>
                </c:pt>
                <c:pt idx="5325">
                  <c:v>12.5947</c:v>
                </c:pt>
                <c:pt idx="5326">
                  <c:v>12.615399999999999</c:v>
                </c:pt>
                <c:pt idx="5327">
                  <c:v>13.2628</c:v>
                </c:pt>
                <c:pt idx="5328">
                  <c:v>14.443</c:v>
                </c:pt>
                <c:pt idx="5329">
                  <c:v>15.348599999999999</c:v>
                </c:pt>
                <c:pt idx="5330">
                  <c:v>15.923</c:v>
                </c:pt>
                <c:pt idx="5331">
                  <c:v>16.696100000000001</c:v>
                </c:pt>
                <c:pt idx="5332">
                  <c:v>17.974299999999999</c:v>
                </c:pt>
                <c:pt idx="5333">
                  <c:v>376.375</c:v>
                </c:pt>
                <c:pt idx="5334">
                  <c:v>0</c:v>
                </c:pt>
                <c:pt idx="5335">
                  <c:v>0</c:v>
                </c:pt>
                <c:pt idx="5336">
                  <c:v>5.0897199999999998</c:v>
                </c:pt>
                <c:pt idx="5337">
                  <c:v>7.0796200000000002</c:v>
                </c:pt>
                <c:pt idx="5338">
                  <c:v>8.5519999999999996</c:v>
                </c:pt>
                <c:pt idx="5339">
                  <c:v>8.8636800000000004</c:v>
                </c:pt>
                <c:pt idx="5340">
                  <c:v>9.4527900000000002</c:v>
                </c:pt>
                <c:pt idx="5341">
                  <c:v>10.021000000000001</c:v>
                </c:pt>
                <c:pt idx="5342">
                  <c:v>10.412000000000001</c:v>
                </c:pt>
                <c:pt idx="5343">
                  <c:v>10.799899999999999</c:v>
                </c:pt>
                <c:pt idx="5344">
                  <c:v>11.087999999999999</c:v>
                </c:pt>
                <c:pt idx="5345">
                  <c:v>18.785399999999999</c:v>
                </c:pt>
                <c:pt idx="5346">
                  <c:v>23.491800000000001</c:v>
                </c:pt>
                <c:pt idx="5347">
                  <c:v>23.571300000000001</c:v>
                </c:pt>
                <c:pt idx="5348">
                  <c:v>23.8612</c:v>
                </c:pt>
                <c:pt idx="5349">
                  <c:v>23.8612</c:v>
                </c:pt>
                <c:pt idx="5350">
                  <c:v>23.8612</c:v>
                </c:pt>
                <c:pt idx="5351">
                  <c:v>23.8612</c:v>
                </c:pt>
                <c:pt idx="5352">
                  <c:v>23.8612</c:v>
                </c:pt>
                <c:pt idx="5353">
                  <c:v>26.469200000000001</c:v>
                </c:pt>
                <c:pt idx="5354">
                  <c:v>33.864699999999999</c:v>
                </c:pt>
                <c:pt idx="5355">
                  <c:v>0</c:v>
                </c:pt>
                <c:pt idx="5356">
                  <c:v>0</c:v>
                </c:pt>
                <c:pt idx="5357">
                  <c:v>20.498699999999999</c:v>
                </c:pt>
                <c:pt idx="5358">
                  <c:v>26.7544</c:v>
                </c:pt>
                <c:pt idx="5359">
                  <c:v>32.721600000000002</c:v>
                </c:pt>
                <c:pt idx="5360">
                  <c:v>0</c:v>
                </c:pt>
                <c:pt idx="5361">
                  <c:v>0</c:v>
                </c:pt>
                <c:pt idx="5362">
                  <c:v>18.7605</c:v>
                </c:pt>
                <c:pt idx="5363">
                  <c:v>25.048500000000001</c:v>
                </c:pt>
                <c:pt idx="5364">
                  <c:v>31.201599999999999</c:v>
                </c:pt>
                <c:pt idx="5365">
                  <c:v>0</c:v>
                </c:pt>
                <c:pt idx="5366">
                  <c:v>0</c:v>
                </c:pt>
                <c:pt idx="5367">
                  <c:v>16.8432</c:v>
                </c:pt>
                <c:pt idx="5368">
                  <c:v>22.148</c:v>
                </c:pt>
                <c:pt idx="5369">
                  <c:v>27.107299999999999</c:v>
                </c:pt>
                <c:pt idx="5370">
                  <c:v>31.6739</c:v>
                </c:pt>
                <c:pt idx="5371">
                  <c:v>0</c:v>
                </c:pt>
                <c:pt idx="5372">
                  <c:v>0</c:v>
                </c:pt>
                <c:pt idx="5373">
                  <c:v>12.8752</c:v>
                </c:pt>
                <c:pt idx="5374">
                  <c:v>16.738299999999999</c:v>
                </c:pt>
                <c:pt idx="5375">
                  <c:v>20.2957</c:v>
                </c:pt>
                <c:pt idx="5376">
                  <c:v>23.279800000000002</c:v>
                </c:pt>
                <c:pt idx="5377">
                  <c:v>26.1402</c:v>
                </c:pt>
                <c:pt idx="5378">
                  <c:v>28.904800000000002</c:v>
                </c:pt>
                <c:pt idx="5379">
                  <c:v>31.3689</c:v>
                </c:pt>
                <c:pt idx="5380">
                  <c:v>0</c:v>
                </c:pt>
                <c:pt idx="5381">
                  <c:v>0</c:v>
                </c:pt>
                <c:pt idx="5382">
                  <c:v>5.7544300000000002</c:v>
                </c:pt>
                <c:pt idx="5383">
                  <c:v>7.1167299999999996</c:v>
                </c:pt>
                <c:pt idx="5384">
                  <c:v>8.9716500000000003</c:v>
                </c:pt>
                <c:pt idx="5385">
                  <c:v>10.0944</c:v>
                </c:pt>
                <c:pt idx="5386">
                  <c:v>11.564299999999999</c:v>
                </c:pt>
                <c:pt idx="5387">
                  <c:v>12.232200000000001</c:v>
                </c:pt>
                <c:pt idx="5388">
                  <c:v>12.9625</c:v>
                </c:pt>
                <c:pt idx="5389">
                  <c:v>13.4284</c:v>
                </c:pt>
                <c:pt idx="5390">
                  <c:v>13.7934</c:v>
                </c:pt>
                <c:pt idx="5391">
                  <c:v>14.1013</c:v>
                </c:pt>
                <c:pt idx="5392">
                  <c:v>517.12300000000005</c:v>
                </c:pt>
                <c:pt idx="5393">
                  <c:v>0</c:v>
                </c:pt>
                <c:pt idx="5394">
                  <c:v>0</c:v>
                </c:pt>
                <c:pt idx="5395">
                  <c:v>43.537999999999997</c:v>
                </c:pt>
                <c:pt idx="5396">
                  <c:v>19.239799999999999</c:v>
                </c:pt>
                <c:pt idx="5397">
                  <c:v>20.159099999999999</c:v>
                </c:pt>
                <c:pt idx="5398">
                  <c:v>21.784199999999998</c:v>
                </c:pt>
                <c:pt idx="5399">
                  <c:v>24.1097</c:v>
                </c:pt>
                <c:pt idx="5400">
                  <c:v>26.180499999999999</c:v>
                </c:pt>
                <c:pt idx="5401">
                  <c:v>27.686</c:v>
                </c:pt>
                <c:pt idx="5402">
                  <c:v>29.0886</c:v>
                </c:pt>
                <c:pt idx="5403">
                  <c:v>31.974699999999999</c:v>
                </c:pt>
                <c:pt idx="5404">
                  <c:v>0</c:v>
                </c:pt>
                <c:pt idx="5405">
                  <c:v>0</c:v>
                </c:pt>
                <c:pt idx="5406">
                  <c:v>62.0139</c:v>
                </c:pt>
                <c:pt idx="5407">
                  <c:v>41.891199999999998</c:v>
                </c:pt>
                <c:pt idx="5408">
                  <c:v>13.440300000000001</c:v>
                </c:pt>
                <c:pt idx="5409">
                  <c:v>15.1823</c:v>
                </c:pt>
                <c:pt idx="5410">
                  <c:v>16.7866</c:v>
                </c:pt>
                <c:pt idx="5411">
                  <c:v>18.6738</c:v>
                </c:pt>
                <c:pt idx="5412">
                  <c:v>19.231999999999999</c:v>
                </c:pt>
                <c:pt idx="5413">
                  <c:v>21.006799999999998</c:v>
                </c:pt>
                <c:pt idx="5414">
                  <c:v>22.008700000000001</c:v>
                </c:pt>
                <c:pt idx="5415">
                  <c:v>22.450600000000001</c:v>
                </c:pt>
                <c:pt idx="5416">
                  <c:v>22.879200000000001</c:v>
                </c:pt>
                <c:pt idx="5417">
                  <c:v>23.609300000000001</c:v>
                </c:pt>
                <c:pt idx="5418">
                  <c:v>24.187899999999999</c:v>
                </c:pt>
                <c:pt idx="5419">
                  <c:v>24.427399999999999</c:v>
                </c:pt>
                <c:pt idx="5420">
                  <c:v>25.308499999999999</c:v>
                </c:pt>
                <c:pt idx="5421">
                  <c:v>25.606100000000001</c:v>
                </c:pt>
                <c:pt idx="5422">
                  <c:v>25.606100000000001</c:v>
                </c:pt>
                <c:pt idx="5423">
                  <c:v>25.606100000000001</c:v>
                </c:pt>
                <c:pt idx="5424">
                  <c:v>25.606100000000001</c:v>
                </c:pt>
                <c:pt idx="5425">
                  <c:v>25.6677</c:v>
                </c:pt>
                <c:pt idx="5426">
                  <c:v>25.956800000000001</c:v>
                </c:pt>
                <c:pt idx="5427">
                  <c:v>25.956800000000001</c:v>
                </c:pt>
                <c:pt idx="5428">
                  <c:v>25.956800000000001</c:v>
                </c:pt>
                <c:pt idx="5429">
                  <c:v>25.956800000000001</c:v>
                </c:pt>
                <c:pt idx="5430">
                  <c:v>25.956800000000001</c:v>
                </c:pt>
                <c:pt idx="5431">
                  <c:v>25.956800000000001</c:v>
                </c:pt>
                <c:pt idx="5432">
                  <c:v>25.956800000000001</c:v>
                </c:pt>
                <c:pt idx="5433">
                  <c:v>25.956800000000001</c:v>
                </c:pt>
                <c:pt idx="5434">
                  <c:v>25.991099999999999</c:v>
                </c:pt>
                <c:pt idx="5435">
                  <c:v>26.770700000000001</c:v>
                </c:pt>
                <c:pt idx="5436">
                  <c:v>26.992799999999999</c:v>
                </c:pt>
                <c:pt idx="5437">
                  <c:v>27.7409</c:v>
                </c:pt>
                <c:pt idx="5438">
                  <c:v>27.8249</c:v>
                </c:pt>
                <c:pt idx="5439">
                  <c:v>28.2456</c:v>
                </c:pt>
                <c:pt idx="5440">
                  <c:v>28.624199999999998</c:v>
                </c:pt>
                <c:pt idx="5441">
                  <c:v>28.624199999999998</c:v>
                </c:pt>
                <c:pt idx="5442">
                  <c:v>28.624199999999998</c:v>
                </c:pt>
                <c:pt idx="5443">
                  <c:v>28.624199999999998</c:v>
                </c:pt>
                <c:pt idx="5444">
                  <c:v>28.624199999999998</c:v>
                </c:pt>
                <c:pt idx="5445">
                  <c:v>28.624199999999998</c:v>
                </c:pt>
                <c:pt idx="5446">
                  <c:v>28.624199999999998</c:v>
                </c:pt>
                <c:pt idx="5447">
                  <c:v>28.624199999999998</c:v>
                </c:pt>
                <c:pt idx="5448">
                  <c:v>28.624199999999998</c:v>
                </c:pt>
                <c:pt idx="5449">
                  <c:v>28.624199999999998</c:v>
                </c:pt>
                <c:pt idx="5450">
                  <c:v>28.624199999999998</c:v>
                </c:pt>
                <c:pt idx="5451">
                  <c:v>28.624199999999998</c:v>
                </c:pt>
                <c:pt idx="5452">
                  <c:v>28.624199999999998</c:v>
                </c:pt>
                <c:pt idx="5453">
                  <c:v>28.624199999999998</c:v>
                </c:pt>
                <c:pt idx="5454">
                  <c:v>28.624199999999998</c:v>
                </c:pt>
                <c:pt idx="5455">
                  <c:v>28.624199999999998</c:v>
                </c:pt>
                <c:pt idx="5456">
                  <c:v>28.624199999999998</c:v>
                </c:pt>
                <c:pt idx="5457">
                  <c:v>28.624199999999998</c:v>
                </c:pt>
                <c:pt idx="5458">
                  <c:v>28.624199999999998</c:v>
                </c:pt>
                <c:pt idx="5459">
                  <c:v>28.624199999999998</c:v>
                </c:pt>
                <c:pt idx="5460">
                  <c:v>28.624199999999998</c:v>
                </c:pt>
                <c:pt idx="5461">
                  <c:v>28.624199999999998</c:v>
                </c:pt>
                <c:pt idx="5462">
                  <c:v>28.624199999999998</c:v>
                </c:pt>
                <c:pt idx="5463">
                  <c:v>28.624199999999998</c:v>
                </c:pt>
                <c:pt idx="5464">
                  <c:v>28.624199999999998</c:v>
                </c:pt>
                <c:pt idx="5465">
                  <c:v>28.624199999999998</c:v>
                </c:pt>
                <c:pt idx="5466">
                  <c:v>28.624199999999998</c:v>
                </c:pt>
                <c:pt idx="5467">
                  <c:v>28.624199999999998</c:v>
                </c:pt>
                <c:pt idx="5468">
                  <c:v>28.624199999999998</c:v>
                </c:pt>
                <c:pt idx="5469">
                  <c:v>28.624199999999998</c:v>
                </c:pt>
                <c:pt idx="5470">
                  <c:v>28.624199999999998</c:v>
                </c:pt>
                <c:pt idx="5471">
                  <c:v>28.624199999999998</c:v>
                </c:pt>
                <c:pt idx="5472">
                  <c:v>28.624199999999998</c:v>
                </c:pt>
                <c:pt idx="5473">
                  <c:v>28.624199999999998</c:v>
                </c:pt>
                <c:pt idx="5474">
                  <c:v>28.624199999999998</c:v>
                </c:pt>
                <c:pt idx="5475">
                  <c:v>28.624199999999998</c:v>
                </c:pt>
                <c:pt idx="5476">
                  <c:v>28.624199999999998</c:v>
                </c:pt>
                <c:pt idx="5477">
                  <c:v>28.624199999999998</c:v>
                </c:pt>
                <c:pt idx="5478">
                  <c:v>28.624199999999998</c:v>
                </c:pt>
                <c:pt idx="5479">
                  <c:v>28.624199999999998</c:v>
                </c:pt>
                <c:pt idx="5480">
                  <c:v>452.572</c:v>
                </c:pt>
                <c:pt idx="5481">
                  <c:v>0</c:v>
                </c:pt>
                <c:pt idx="5482">
                  <c:v>0</c:v>
                </c:pt>
                <c:pt idx="5483">
                  <c:v>25.986999999999998</c:v>
                </c:pt>
                <c:pt idx="5484">
                  <c:v>29.2789</c:v>
                </c:pt>
                <c:pt idx="5485">
                  <c:v>31.149699999999999</c:v>
                </c:pt>
                <c:pt idx="5486">
                  <c:v>0</c:v>
                </c:pt>
                <c:pt idx="5487">
                  <c:v>0</c:v>
                </c:pt>
                <c:pt idx="5488">
                  <c:v>4.9664000000000001</c:v>
                </c:pt>
                <c:pt idx="5489">
                  <c:v>6.6216100000000004</c:v>
                </c:pt>
                <c:pt idx="5490">
                  <c:v>7.9451000000000001</c:v>
                </c:pt>
                <c:pt idx="5491">
                  <c:v>8.5517900000000004</c:v>
                </c:pt>
                <c:pt idx="5492">
                  <c:v>23.416899999999998</c:v>
                </c:pt>
                <c:pt idx="5493">
                  <c:v>33.013300000000001</c:v>
                </c:pt>
                <c:pt idx="5494">
                  <c:v>0</c:v>
                </c:pt>
                <c:pt idx="5495">
                  <c:v>0</c:v>
                </c:pt>
                <c:pt idx="5496">
                  <c:v>2.6402600000000001</c:v>
                </c:pt>
                <c:pt idx="5497">
                  <c:v>3.0839500000000002</c:v>
                </c:pt>
                <c:pt idx="5498">
                  <c:v>4.2357199999999997</c:v>
                </c:pt>
                <c:pt idx="5499">
                  <c:v>4.4939299999999998</c:v>
                </c:pt>
                <c:pt idx="5500">
                  <c:v>4.4939299999999998</c:v>
                </c:pt>
                <c:pt idx="5501">
                  <c:v>4.4939299999999998</c:v>
                </c:pt>
                <c:pt idx="5502">
                  <c:v>4.4939299999999998</c:v>
                </c:pt>
                <c:pt idx="5503">
                  <c:v>4.4939299999999998</c:v>
                </c:pt>
                <c:pt idx="5504">
                  <c:v>4.4939299999999998</c:v>
                </c:pt>
                <c:pt idx="5505">
                  <c:v>4.4939299999999998</c:v>
                </c:pt>
                <c:pt idx="5506">
                  <c:v>4.4939299999999998</c:v>
                </c:pt>
                <c:pt idx="5507">
                  <c:v>4.4939299999999998</c:v>
                </c:pt>
                <c:pt idx="5508">
                  <c:v>4.4939299999999998</c:v>
                </c:pt>
                <c:pt idx="5509">
                  <c:v>4.5606400000000002</c:v>
                </c:pt>
                <c:pt idx="5510">
                  <c:v>4.6039099999999999</c:v>
                </c:pt>
                <c:pt idx="5511">
                  <c:v>4.6556100000000002</c:v>
                </c:pt>
                <c:pt idx="5512">
                  <c:v>4.6556100000000002</c:v>
                </c:pt>
                <c:pt idx="5513">
                  <c:v>4.6784999999999997</c:v>
                </c:pt>
                <c:pt idx="5514">
                  <c:v>4.7243300000000001</c:v>
                </c:pt>
                <c:pt idx="5515">
                  <c:v>5.2916600000000003</c:v>
                </c:pt>
                <c:pt idx="5516">
                  <c:v>5.2916600000000003</c:v>
                </c:pt>
                <c:pt idx="5517">
                  <c:v>5.2916600000000003</c:v>
                </c:pt>
                <c:pt idx="5518">
                  <c:v>5.2916600000000003</c:v>
                </c:pt>
                <c:pt idx="5519">
                  <c:v>5.2956500000000002</c:v>
                </c:pt>
                <c:pt idx="5520">
                  <c:v>5.5835600000000003</c:v>
                </c:pt>
                <c:pt idx="5521">
                  <c:v>5.8721300000000003</c:v>
                </c:pt>
                <c:pt idx="5522">
                  <c:v>6.1041600000000003</c:v>
                </c:pt>
                <c:pt idx="5523">
                  <c:v>6.6495699999999998</c:v>
                </c:pt>
                <c:pt idx="5524">
                  <c:v>6.7121599999999999</c:v>
                </c:pt>
                <c:pt idx="5525">
                  <c:v>6.8824800000000002</c:v>
                </c:pt>
                <c:pt idx="5526">
                  <c:v>7.0958600000000001</c:v>
                </c:pt>
                <c:pt idx="5527">
                  <c:v>8.6388499999999997</c:v>
                </c:pt>
                <c:pt idx="5528">
                  <c:v>9.1887500000000006</c:v>
                </c:pt>
                <c:pt idx="5529">
                  <c:v>9.6623199999999994</c:v>
                </c:pt>
                <c:pt idx="5530">
                  <c:v>9.86172</c:v>
                </c:pt>
                <c:pt idx="5531">
                  <c:v>10.5115</c:v>
                </c:pt>
                <c:pt idx="5532">
                  <c:v>10.9787</c:v>
                </c:pt>
                <c:pt idx="5533">
                  <c:v>11.6783</c:v>
                </c:pt>
                <c:pt idx="5534">
                  <c:v>11.9939</c:v>
                </c:pt>
                <c:pt idx="5535">
                  <c:v>12.2563</c:v>
                </c:pt>
                <c:pt idx="5536">
                  <c:v>12.3514</c:v>
                </c:pt>
                <c:pt idx="5537">
                  <c:v>12.7841</c:v>
                </c:pt>
                <c:pt idx="5538">
                  <c:v>12.7841</c:v>
                </c:pt>
                <c:pt idx="5539">
                  <c:v>12.8757</c:v>
                </c:pt>
                <c:pt idx="5540">
                  <c:v>13.026</c:v>
                </c:pt>
                <c:pt idx="5541">
                  <c:v>13.1241</c:v>
                </c:pt>
                <c:pt idx="5542">
                  <c:v>13.1617</c:v>
                </c:pt>
                <c:pt idx="5543">
                  <c:v>13.1617</c:v>
                </c:pt>
                <c:pt idx="5544">
                  <c:v>13.1617</c:v>
                </c:pt>
                <c:pt idx="5545">
                  <c:v>13.1617</c:v>
                </c:pt>
                <c:pt idx="5546">
                  <c:v>13.1617</c:v>
                </c:pt>
                <c:pt idx="5547">
                  <c:v>13.1617</c:v>
                </c:pt>
                <c:pt idx="5548">
                  <c:v>13.1617</c:v>
                </c:pt>
                <c:pt idx="5549">
                  <c:v>13.1617</c:v>
                </c:pt>
                <c:pt idx="5550">
                  <c:v>13.162800000000001</c:v>
                </c:pt>
                <c:pt idx="5551">
                  <c:v>13.3887</c:v>
                </c:pt>
                <c:pt idx="5552">
                  <c:v>13.479100000000001</c:v>
                </c:pt>
                <c:pt idx="5553">
                  <c:v>14.8537</c:v>
                </c:pt>
                <c:pt idx="5554">
                  <c:v>15.301399999999999</c:v>
                </c:pt>
                <c:pt idx="5555">
                  <c:v>15.301399999999999</c:v>
                </c:pt>
                <c:pt idx="5556">
                  <c:v>15.301399999999999</c:v>
                </c:pt>
                <c:pt idx="5557">
                  <c:v>15.301399999999999</c:v>
                </c:pt>
                <c:pt idx="5558">
                  <c:v>15.301399999999999</c:v>
                </c:pt>
                <c:pt idx="5559">
                  <c:v>15.301399999999999</c:v>
                </c:pt>
                <c:pt idx="5560">
                  <c:v>15.301399999999999</c:v>
                </c:pt>
                <c:pt idx="5561">
                  <c:v>15.301399999999999</c:v>
                </c:pt>
                <c:pt idx="5562">
                  <c:v>15.3719</c:v>
                </c:pt>
                <c:pt idx="5563">
                  <c:v>15.385300000000001</c:v>
                </c:pt>
                <c:pt idx="5564">
                  <c:v>15.385300000000001</c:v>
                </c:pt>
                <c:pt idx="5565">
                  <c:v>15.385300000000001</c:v>
                </c:pt>
                <c:pt idx="5566">
                  <c:v>15.385300000000001</c:v>
                </c:pt>
                <c:pt idx="5567">
                  <c:v>15.385300000000001</c:v>
                </c:pt>
                <c:pt idx="5568">
                  <c:v>660.95500000000004</c:v>
                </c:pt>
                <c:pt idx="5569">
                  <c:v>0</c:v>
                </c:pt>
                <c:pt idx="5570">
                  <c:v>0</c:v>
                </c:pt>
                <c:pt idx="5571">
                  <c:v>188.65299999999999</c:v>
                </c:pt>
                <c:pt idx="5572">
                  <c:v>51.419199999999996</c:v>
                </c:pt>
                <c:pt idx="5573">
                  <c:v>35.097999999999999</c:v>
                </c:pt>
                <c:pt idx="5574">
                  <c:v>26.4998</c:v>
                </c:pt>
                <c:pt idx="5575">
                  <c:v>32.545099999999998</c:v>
                </c:pt>
                <c:pt idx="5576">
                  <c:v>0</c:v>
                </c:pt>
                <c:pt idx="5577">
                  <c:v>0</c:v>
                </c:pt>
                <c:pt idx="5578">
                  <c:v>15.669</c:v>
                </c:pt>
                <c:pt idx="5579">
                  <c:v>23.273499999999999</c:v>
                </c:pt>
                <c:pt idx="5580">
                  <c:v>80.779700000000005</c:v>
                </c:pt>
                <c:pt idx="5581">
                  <c:v>0</c:v>
                </c:pt>
                <c:pt idx="5582">
                  <c:v>0</c:v>
                </c:pt>
                <c:pt idx="5583">
                  <c:v>16.723800000000001</c:v>
                </c:pt>
                <c:pt idx="5584">
                  <c:v>17.419699999999999</c:v>
                </c:pt>
                <c:pt idx="5585">
                  <c:v>18.627800000000001</c:v>
                </c:pt>
                <c:pt idx="5586">
                  <c:v>18.627800000000001</c:v>
                </c:pt>
                <c:pt idx="5587">
                  <c:v>18.627800000000001</c:v>
                </c:pt>
                <c:pt idx="5588">
                  <c:v>18.627800000000001</c:v>
                </c:pt>
                <c:pt idx="5589">
                  <c:v>18.627800000000001</c:v>
                </c:pt>
                <c:pt idx="5590">
                  <c:v>18.627800000000001</c:v>
                </c:pt>
                <c:pt idx="5591">
                  <c:v>18.627800000000001</c:v>
                </c:pt>
                <c:pt idx="5592">
                  <c:v>18.627800000000001</c:v>
                </c:pt>
                <c:pt idx="5593">
                  <c:v>18.627800000000001</c:v>
                </c:pt>
                <c:pt idx="5594">
                  <c:v>18.627800000000001</c:v>
                </c:pt>
                <c:pt idx="5595">
                  <c:v>18.9755</c:v>
                </c:pt>
                <c:pt idx="5596">
                  <c:v>18.9755</c:v>
                </c:pt>
                <c:pt idx="5597">
                  <c:v>18.9755</c:v>
                </c:pt>
                <c:pt idx="5598">
                  <c:v>18.9755</c:v>
                </c:pt>
                <c:pt idx="5599">
                  <c:v>18.9755</c:v>
                </c:pt>
                <c:pt idx="5600">
                  <c:v>18.9755</c:v>
                </c:pt>
                <c:pt idx="5601">
                  <c:v>18.9755</c:v>
                </c:pt>
                <c:pt idx="5602">
                  <c:v>18.9755</c:v>
                </c:pt>
                <c:pt idx="5603">
                  <c:v>18.9755</c:v>
                </c:pt>
                <c:pt idx="5604">
                  <c:v>18.9755</c:v>
                </c:pt>
                <c:pt idx="5605">
                  <c:v>18.9755</c:v>
                </c:pt>
                <c:pt idx="5606">
                  <c:v>18.9755</c:v>
                </c:pt>
                <c:pt idx="5607">
                  <c:v>18.9755</c:v>
                </c:pt>
                <c:pt idx="5608">
                  <c:v>18.9755</c:v>
                </c:pt>
                <c:pt idx="5609">
                  <c:v>18.9755</c:v>
                </c:pt>
                <c:pt idx="5610">
                  <c:v>18.9755</c:v>
                </c:pt>
                <c:pt idx="5611">
                  <c:v>18.9755</c:v>
                </c:pt>
                <c:pt idx="5612">
                  <c:v>18.9755</c:v>
                </c:pt>
                <c:pt idx="5613">
                  <c:v>18.9755</c:v>
                </c:pt>
                <c:pt idx="5614">
                  <c:v>18.9755</c:v>
                </c:pt>
                <c:pt idx="5615">
                  <c:v>18.9755</c:v>
                </c:pt>
                <c:pt idx="5616">
                  <c:v>18.9755</c:v>
                </c:pt>
                <c:pt idx="5617">
                  <c:v>18.9755</c:v>
                </c:pt>
                <c:pt idx="5618">
                  <c:v>18.9755</c:v>
                </c:pt>
                <c:pt idx="5619">
                  <c:v>18.9755</c:v>
                </c:pt>
                <c:pt idx="5620">
                  <c:v>18.9755</c:v>
                </c:pt>
                <c:pt idx="5621">
                  <c:v>18.9755</c:v>
                </c:pt>
                <c:pt idx="5622">
                  <c:v>18.9755</c:v>
                </c:pt>
                <c:pt idx="5623">
                  <c:v>18.9755</c:v>
                </c:pt>
                <c:pt idx="5624">
                  <c:v>18.9755</c:v>
                </c:pt>
                <c:pt idx="5625">
                  <c:v>18.9755</c:v>
                </c:pt>
                <c:pt idx="5626">
                  <c:v>18.9755</c:v>
                </c:pt>
                <c:pt idx="5627">
                  <c:v>18.9755</c:v>
                </c:pt>
                <c:pt idx="5628">
                  <c:v>18.9755</c:v>
                </c:pt>
                <c:pt idx="5629">
                  <c:v>18.9755</c:v>
                </c:pt>
                <c:pt idx="5630">
                  <c:v>18.9755</c:v>
                </c:pt>
                <c:pt idx="5631">
                  <c:v>18.9755</c:v>
                </c:pt>
                <c:pt idx="5632">
                  <c:v>18.9755</c:v>
                </c:pt>
                <c:pt idx="5633">
                  <c:v>18.9755</c:v>
                </c:pt>
                <c:pt idx="5634">
                  <c:v>18.9755</c:v>
                </c:pt>
                <c:pt idx="5635">
                  <c:v>18.9755</c:v>
                </c:pt>
                <c:pt idx="5636">
                  <c:v>18.9755</c:v>
                </c:pt>
                <c:pt idx="5637">
                  <c:v>18.9755</c:v>
                </c:pt>
                <c:pt idx="5638">
                  <c:v>18.9755</c:v>
                </c:pt>
                <c:pt idx="5639">
                  <c:v>18.9755</c:v>
                </c:pt>
                <c:pt idx="5640">
                  <c:v>18.9755</c:v>
                </c:pt>
                <c:pt idx="5641">
                  <c:v>18.9755</c:v>
                </c:pt>
                <c:pt idx="5642">
                  <c:v>18.9755</c:v>
                </c:pt>
                <c:pt idx="5643">
                  <c:v>19.207599999999999</c:v>
                </c:pt>
                <c:pt idx="5644">
                  <c:v>19.4617</c:v>
                </c:pt>
                <c:pt idx="5645">
                  <c:v>19.616700000000002</c:v>
                </c:pt>
                <c:pt idx="5646">
                  <c:v>19.837700000000002</c:v>
                </c:pt>
                <c:pt idx="5647">
                  <c:v>19.998799999999999</c:v>
                </c:pt>
                <c:pt idx="5648">
                  <c:v>20.967700000000001</c:v>
                </c:pt>
                <c:pt idx="5649">
                  <c:v>20.971499999999999</c:v>
                </c:pt>
                <c:pt idx="5650">
                  <c:v>21.120799999999999</c:v>
                </c:pt>
                <c:pt idx="5651">
                  <c:v>21.120799999999999</c:v>
                </c:pt>
                <c:pt idx="5652">
                  <c:v>21.242100000000001</c:v>
                </c:pt>
                <c:pt idx="5653">
                  <c:v>21.276800000000001</c:v>
                </c:pt>
                <c:pt idx="5654">
                  <c:v>21.276800000000001</c:v>
                </c:pt>
                <c:pt idx="5655">
                  <c:v>21.276800000000001</c:v>
                </c:pt>
                <c:pt idx="5656">
                  <c:v>21.276800000000001</c:v>
                </c:pt>
                <c:pt idx="5657">
                  <c:v>21.276800000000001</c:v>
                </c:pt>
                <c:pt idx="5658">
                  <c:v>21.2943</c:v>
                </c:pt>
                <c:pt idx="5659">
                  <c:v>21.398599999999998</c:v>
                </c:pt>
                <c:pt idx="5660">
                  <c:v>369.21699999999998</c:v>
                </c:pt>
                <c:pt idx="5661">
                  <c:v>0</c:v>
                </c:pt>
                <c:pt idx="5662">
                  <c:v>0</c:v>
                </c:pt>
                <c:pt idx="5663">
                  <c:v>118.417</c:v>
                </c:pt>
                <c:pt idx="5664">
                  <c:v>7.3092100000000002</c:v>
                </c:pt>
                <c:pt idx="5665">
                  <c:v>11.18</c:v>
                </c:pt>
                <c:pt idx="5666">
                  <c:v>13.727</c:v>
                </c:pt>
                <c:pt idx="5667">
                  <c:v>13.727</c:v>
                </c:pt>
                <c:pt idx="5668">
                  <c:v>13.727</c:v>
                </c:pt>
                <c:pt idx="5669">
                  <c:v>13.727</c:v>
                </c:pt>
                <c:pt idx="5670">
                  <c:v>13.727</c:v>
                </c:pt>
                <c:pt idx="5671">
                  <c:v>13.727</c:v>
                </c:pt>
                <c:pt idx="5672">
                  <c:v>50.837400000000002</c:v>
                </c:pt>
                <c:pt idx="5673">
                  <c:v>0</c:v>
                </c:pt>
                <c:pt idx="5674">
                  <c:v>0</c:v>
                </c:pt>
                <c:pt idx="5675">
                  <c:v>16.343399999999999</c:v>
                </c:pt>
                <c:pt idx="5676">
                  <c:v>16.343399999999999</c:v>
                </c:pt>
                <c:pt idx="5677">
                  <c:v>16.343399999999999</c:v>
                </c:pt>
                <c:pt idx="5678">
                  <c:v>16.343399999999999</c:v>
                </c:pt>
                <c:pt idx="5679">
                  <c:v>16.343399999999999</c:v>
                </c:pt>
                <c:pt idx="5680">
                  <c:v>16.549600000000002</c:v>
                </c:pt>
                <c:pt idx="5681">
                  <c:v>16.682300000000001</c:v>
                </c:pt>
                <c:pt idx="5682">
                  <c:v>16.682300000000001</c:v>
                </c:pt>
                <c:pt idx="5683">
                  <c:v>16.733000000000001</c:v>
                </c:pt>
                <c:pt idx="5684">
                  <c:v>16.904399999999999</c:v>
                </c:pt>
                <c:pt idx="5685">
                  <c:v>16.904399999999999</c:v>
                </c:pt>
                <c:pt idx="5686">
                  <c:v>16.904399999999999</c:v>
                </c:pt>
                <c:pt idx="5687">
                  <c:v>16.927199999999999</c:v>
                </c:pt>
                <c:pt idx="5688">
                  <c:v>16.927199999999999</c:v>
                </c:pt>
                <c:pt idx="5689">
                  <c:v>16.9635</c:v>
                </c:pt>
                <c:pt idx="5690">
                  <c:v>16.995100000000001</c:v>
                </c:pt>
                <c:pt idx="5691">
                  <c:v>16.995100000000001</c:v>
                </c:pt>
                <c:pt idx="5692">
                  <c:v>16.995100000000001</c:v>
                </c:pt>
                <c:pt idx="5693">
                  <c:v>16.995100000000001</c:v>
                </c:pt>
                <c:pt idx="5694">
                  <c:v>16.995100000000001</c:v>
                </c:pt>
                <c:pt idx="5695">
                  <c:v>16.995100000000001</c:v>
                </c:pt>
                <c:pt idx="5696">
                  <c:v>16.995100000000001</c:v>
                </c:pt>
                <c:pt idx="5697">
                  <c:v>16.995100000000001</c:v>
                </c:pt>
                <c:pt idx="5698">
                  <c:v>16.995100000000001</c:v>
                </c:pt>
                <c:pt idx="5699">
                  <c:v>17.152000000000001</c:v>
                </c:pt>
                <c:pt idx="5700">
                  <c:v>17.417300000000001</c:v>
                </c:pt>
                <c:pt idx="5701">
                  <c:v>17.417300000000001</c:v>
                </c:pt>
                <c:pt idx="5702">
                  <c:v>17.584900000000001</c:v>
                </c:pt>
                <c:pt idx="5703">
                  <c:v>17.790099999999999</c:v>
                </c:pt>
                <c:pt idx="5704">
                  <c:v>18.060600000000001</c:v>
                </c:pt>
                <c:pt idx="5705">
                  <c:v>18.274799999999999</c:v>
                </c:pt>
                <c:pt idx="5706">
                  <c:v>18.274799999999999</c:v>
                </c:pt>
                <c:pt idx="5707">
                  <c:v>18.393899999999999</c:v>
                </c:pt>
                <c:pt idx="5708">
                  <c:v>18.607299999999999</c:v>
                </c:pt>
                <c:pt idx="5709">
                  <c:v>18.938700000000001</c:v>
                </c:pt>
                <c:pt idx="5710">
                  <c:v>19.349499999999999</c:v>
                </c:pt>
                <c:pt idx="5711">
                  <c:v>19.597100000000001</c:v>
                </c:pt>
                <c:pt idx="5712">
                  <c:v>19.928599999999999</c:v>
                </c:pt>
                <c:pt idx="5713">
                  <c:v>20.430199999999999</c:v>
                </c:pt>
                <c:pt idx="5714">
                  <c:v>21.13</c:v>
                </c:pt>
                <c:pt idx="5715">
                  <c:v>21.423400000000001</c:v>
                </c:pt>
                <c:pt idx="5716">
                  <c:v>21.423400000000001</c:v>
                </c:pt>
                <c:pt idx="5717">
                  <c:v>21.758800000000001</c:v>
                </c:pt>
                <c:pt idx="5718">
                  <c:v>22.1739</c:v>
                </c:pt>
                <c:pt idx="5719">
                  <c:v>22.479700000000001</c:v>
                </c:pt>
                <c:pt idx="5720">
                  <c:v>23.058599999999998</c:v>
                </c:pt>
                <c:pt idx="5721">
                  <c:v>23.369499999999999</c:v>
                </c:pt>
                <c:pt idx="5722">
                  <c:v>23.5548</c:v>
                </c:pt>
                <c:pt idx="5723">
                  <c:v>24.066299999999998</c:v>
                </c:pt>
                <c:pt idx="5724">
                  <c:v>24.357600000000001</c:v>
                </c:pt>
                <c:pt idx="5725">
                  <c:v>24.693000000000001</c:v>
                </c:pt>
                <c:pt idx="5726">
                  <c:v>25.042100000000001</c:v>
                </c:pt>
                <c:pt idx="5727">
                  <c:v>25.3948</c:v>
                </c:pt>
                <c:pt idx="5728">
                  <c:v>25.581299999999999</c:v>
                </c:pt>
                <c:pt idx="5729">
                  <c:v>25.748799999999999</c:v>
                </c:pt>
                <c:pt idx="5730">
                  <c:v>25.975200000000001</c:v>
                </c:pt>
                <c:pt idx="5731">
                  <c:v>25.975200000000001</c:v>
                </c:pt>
                <c:pt idx="5732">
                  <c:v>25.975200000000001</c:v>
                </c:pt>
                <c:pt idx="5733">
                  <c:v>25.975200000000001</c:v>
                </c:pt>
                <c:pt idx="5734">
                  <c:v>26.046299999999999</c:v>
                </c:pt>
                <c:pt idx="5735">
                  <c:v>26.046299999999999</c:v>
                </c:pt>
                <c:pt idx="5736">
                  <c:v>26.046299999999999</c:v>
                </c:pt>
                <c:pt idx="5737">
                  <c:v>26.391100000000002</c:v>
                </c:pt>
                <c:pt idx="5738">
                  <c:v>26.5578</c:v>
                </c:pt>
                <c:pt idx="5739">
                  <c:v>26.640599999999999</c:v>
                </c:pt>
                <c:pt idx="5740">
                  <c:v>27.295999999999999</c:v>
                </c:pt>
                <c:pt idx="5741">
                  <c:v>27.295999999999999</c:v>
                </c:pt>
                <c:pt idx="5742">
                  <c:v>27.756499999999999</c:v>
                </c:pt>
                <c:pt idx="5743">
                  <c:v>27.940200000000001</c:v>
                </c:pt>
                <c:pt idx="5744">
                  <c:v>28.509</c:v>
                </c:pt>
                <c:pt idx="5745">
                  <c:v>28.706800000000001</c:v>
                </c:pt>
                <c:pt idx="5746">
                  <c:v>28.706800000000001</c:v>
                </c:pt>
                <c:pt idx="5747">
                  <c:v>28.716899999999999</c:v>
                </c:pt>
                <c:pt idx="5748">
                  <c:v>28.942799999999998</c:v>
                </c:pt>
                <c:pt idx="5749">
                  <c:v>29.278500000000001</c:v>
                </c:pt>
                <c:pt idx="5750">
                  <c:v>508.67099999999999</c:v>
                </c:pt>
                <c:pt idx="5751">
                  <c:v>0</c:v>
                </c:pt>
                <c:pt idx="5752">
                  <c:v>0</c:v>
                </c:pt>
                <c:pt idx="5753">
                  <c:v>15.9742</c:v>
                </c:pt>
                <c:pt idx="5754">
                  <c:v>17.1875</c:v>
                </c:pt>
                <c:pt idx="5755">
                  <c:v>17.1875</c:v>
                </c:pt>
                <c:pt idx="5756">
                  <c:v>17.1875</c:v>
                </c:pt>
                <c:pt idx="5757">
                  <c:v>17.1875</c:v>
                </c:pt>
                <c:pt idx="5758">
                  <c:v>18.127400000000002</c:v>
                </c:pt>
                <c:pt idx="5759">
                  <c:v>23.172799999999999</c:v>
                </c:pt>
                <c:pt idx="5760">
                  <c:v>36.343000000000004</c:v>
                </c:pt>
                <c:pt idx="5761">
                  <c:v>0</c:v>
                </c:pt>
                <c:pt idx="5762">
                  <c:v>0</c:v>
                </c:pt>
                <c:pt idx="5763">
                  <c:v>37.789499999999997</c:v>
                </c:pt>
                <c:pt idx="5764">
                  <c:v>43.747500000000002</c:v>
                </c:pt>
                <c:pt idx="5765">
                  <c:v>42.2667</c:v>
                </c:pt>
                <c:pt idx="5766">
                  <c:v>34.066400000000002</c:v>
                </c:pt>
                <c:pt idx="5767">
                  <c:v>28.0169</c:v>
                </c:pt>
                <c:pt idx="5768">
                  <c:v>30.458600000000001</c:v>
                </c:pt>
                <c:pt idx="5769">
                  <c:v>0</c:v>
                </c:pt>
                <c:pt idx="5770">
                  <c:v>0</c:v>
                </c:pt>
                <c:pt idx="5771">
                  <c:v>23.953700000000001</c:v>
                </c:pt>
                <c:pt idx="5772">
                  <c:v>28.674499999999998</c:v>
                </c:pt>
                <c:pt idx="5773">
                  <c:v>30.193000000000001</c:v>
                </c:pt>
                <c:pt idx="5774">
                  <c:v>0</c:v>
                </c:pt>
                <c:pt idx="5775">
                  <c:v>0</c:v>
                </c:pt>
                <c:pt idx="5776">
                  <c:v>5.6682100000000002</c:v>
                </c:pt>
                <c:pt idx="5777">
                  <c:v>16.1236</c:v>
                </c:pt>
                <c:pt idx="5778">
                  <c:v>16.1236</c:v>
                </c:pt>
                <c:pt idx="5779">
                  <c:v>16.1236</c:v>
                </c:pt>
                <c:pt idx="5780">
                  <c:v>16.1236</c:v>
                </c:pt>
                <c:pt idx="5781">
                  <c:v>16.1236</c:v>
                </c:pt>
                <c:pt idx="5782">
                  <c:v>16.3931</c:v>
                </c:pt>
                <c:pt idx="5783">
                  <c:v>17.171299999999999</c:v>
                </c:pt>
                <c:pt idx="5784">
                  <c:v>18.087199999999999</c:v>
                </c:pt>
                <c:pt idx="5785">
                  <c:v>26.247800000000002</c:v>
                </c:pt>
                <c:pt idx="5786">
                  <c:v>27.241800000000001</c:v>
                </c:pt>
                <c:pt idx="5787">
                  <c:v>28.7852</c:v>
                </c:pt>
                <c:pt idx="5788">
                  <c:v>31.492799999999999</c:v>
                </c:pt>
                <c:pt idx="5789">
                  <c:v>0</c:v>
                </c:pt>
                <c:pt idx="5790">
                  <c:v>0</c:v>
                </c:pt>
                <c:pt idx="5791">
                  <c:v>5.1457100000000002</c:v>
                </c:pt>
                <c:pt idx="5792">
                  <c:v>7.6064100000000003</c:v>
                </c:pt>
                <c:pt idx="5793">
                  <c:v>117.89100000000001</c:v>
                </c:pt>
                <c:pt idx="5794">
                  <c:v>0</c:v>
                </c:pt>
                <c:pt idx="5795">
                  <c:v>0</c:v>
                </c:pt>
                <c:pt idx="5796">
                  <c:v>64.585999999999999</c:v>
                </c:pt>
                <c:pt idx="5797">
                  <c:v>78.015000000000001</c:v>
                </c:pt>
                <c:pt idx="5798">
                  <c:v>38.539700000000003</c:v>
                </c:pt>
                <c:pt idx="5799">
                  <c:v>26.708400000000001</c:v>
                </c:pt>
                <c:pt idx="5800">
                  <c:v>31.327100000000002</c:v>
                </c:pt>
                <c:pt idx="5801">
                  <c:v>0</c:v>
                </c:pt>
                <c:pt idx="5802">
                  <c:v>0</c:v>
                </c:pt>
                <c:pt idx="5803">
                  <c:v>4.2152099999999999</c:v>
                </c:pt>
                <c:pt idx="5804">
                  <c:v>7.9787100000000004</c:v>
                </c:pt>
                <c:pt idx="5805">
                  <c:v>9.4167000000000005</c:v>
                </c:pt>
                <c:pt idx="5806">
                  <c:v>9.4167000000000005</c:v>
                </c:pt>
                <c:pt idx="5807">
                  <c:v>9.4167000000000005</c:v>
                </c:pt>
                <c:pt idx="5808">
                  <c:v>9.4167000000000005</c:v>
                </c:pt>
                <c:pt idx="5809">
                  <c:v>9.7911999999999999</c:v>
                </c:pt>
                <c:pt idx="5810">
                  <c:v>13.302099999999999</c:v>
                </c:pt>
                <c:pt idx="5811">
                  <c:v>13.302099999999999</c:v>
                </c:pt>
                <c:pt idx="5812">
                  <c:v>13.302099999999999</c:v>
                </c:pt>
                <c:pt idx="5813">
                  <c:v>13.302099999999999</c:v>
                </c:pt>
                <c:pt idx="5814">
                  <c:v>14.638500000000001</c:v>
                </c:pt>
                <c:pt idx="5815">
                  <c:v>15.9222</c:v>
                </c:pt>
                <c:pt idx="5816">
                  <c:v>18.0501</c:v>
                </c:pt>
                <c:pt idx="5817">
                  <c:v>20.376000000000001</c:v>
                </c:pt>
                <c:pt idx="5818">
                  <c:v>21.475000000000001</c:v>
                </c:pt>
                <c:pt idx="5819">
                  <c:v>25.752400000000002</c:v>
                </c:pt>
                <c:pt idx="5820">
                  <c:v>28.2029</c:v>
                </c:pt>
                <c:pt idx="5821">
                  <c:v>30.216999999999999</c:v>
                </c:pt>
                <c:pt idx="5822">
                  <c:v>0</c:v>
                </c:pt>
                <c:pt idx="5823">
                  <c:v>0</c:v>
                </c:pt>
                <c:pt idx="5824">
                  <c:v>171.45400000000001</c:v>
                </c:pt>
                <c:pt idx="5825">
                  <c:v>167.57300000000001</c:v>
                </c:pt>
                <c:pt idx="5826">
                  <c:v>123.292</c:v>
                </c:pt>
                <c:pt idx="5827">
                  <c:v>35.826799999999999</c:v>
                </c:pt>
                <c:pt idx="5828">
                  <c:v>16.478100000000001</c:v>
                </c:pt>
                <c:pt idx="5829">
                  <c:v>21.443000000000001</c:v>
                </c:pt>
                <c:pt idx="5830">
                  <c:v>29.134499999999999</c:v>
                </c:pt>
                <c:pt idx="5831">
                  <c:v>31.320499999999999</c:v>
                </c:pt>
                <c:pt idx="5832">
                  <c:v>0</c:v>
                </c:pt>
                <c:pt idx="5833">
                  <c:v>0</c:v>
                </c:pt>
                <c:pt idx="5834">
                  <c:v>5.2906000000000004</c:v>
                </c:pt>
                <c:pt idx="5835">
                  <c:v>9.2609399999999997</c:v>
                </c:pt>
                <c:pt idx="5836">
                  <c:v>11.3553</c:v>
                </c:pt>
                <c:pt idx="5837">
                  <c:v>12.4529</c:v>
                </c:pt>
                <c:pt idx="5838">
                  <c:v>13.5695</c:v>
                </c:pt>
                <c:pt idx="5839">
                  <c:v>15.172700000000001</c:v>
                </c:pt>
                <c:pt idx="5840">
                  <c:v>15.690300000000001</c:v>
                </c:pt>
                <c:pt idx="5841">
                  <c:v>645.495</c:v>
                </c:pt>
                <c:pt idx="5842">
                  <c:v>0</c:v>
                </c:pt>
                <c:pt idx="5843">
                  <c:v>0</c:v>
                </c:pt>
                <c:pt idx="5844">
                  <c:v>239.785</c:v>
                </c:pt>
                <c:pt idx="5845">
                  <c:v>70.703000000000003</c:v>
                </c:pt>
                <c:pt idx="5846">
                  <c:v>42.8384</c:v>
                </c:pt>
                <c:pt idx="5847">
                  <c:v>80.434700000000007</c:v>
                </c:pt>
                <c:pt idx="5848">
                  <c:v>104.282</c:v>
                </c:pt>
                <c:pt idx="5849">
                  <c:v>90.446200000000005</c:v>
                </c:pt>
                <c:pt idx="5850">
                  <c:v>63.220599999999997</c:v>
                </c:pt>
                <c:pt idx="5851">
                  <c:v>51.770800000000001</c:v>
                </c:pt>
                <c:pt idx="5852">
                  <c:v>49.0381</c:v>
                </c:pt>
                <c:pt idx="5853">
                  <c:v>135.56200000000001</c:v>
                </c:pt>
                <c:pt idx="5854">
                  <c:v>121.17700000000001</c:v>
                </c:pt>
                <c:pt idx="5855">
                  <c:v>117.383</c:v>
                </c:pt>
                <c:pt idx="5856">
                  <c:v>47.7714</c:v>
                </c:pt>
                <c:pt idx="5857">
                  <c:v>45.789200000000001</c:v>
                </c:pt>
                <c:pt idx="5858">
                  <c:v>17.5044</c:v>
                </c:pt>
                <c:pt idx="5859">
                  <c:v>17.5044</c:v>
                </c:pt>
                <c:pt idx="5860">
                  <c:v>17.5044</c:v>
                </c:pt>
                <c:pt idx="5861">
                  <c:v>19.324200000000001</c:v>
                </c:pt>
                <c:pt idx="5862">
                  <c:v>19.3261</c:v>
                </c:pt>
                <c:pt idx="5863">
                  <c:v>19.3261</c:v>
                </c:pt>
                <c:pt idx="5864">
                  <c:v>19.3261</c:v>
                </c:pt>
                <c:pt idx="5865">
                  <c:v>19.3261</c:v>
                </c:pt>
                <c:pt idx="5866">
                  <c:v>19.3261</c:v>
                </c:pt>
                <c:pt idx="5867">
                  <c:v>19.3261</c:v>
                </c:pt>
                <c:pt idx="5868">
                  <c:v>19.502400000000002</c:v>
                </c:pt>
                <c:pt idx="5869">
                  <c:v>19.821899999999999</c:v>
                </c:pt>
                <c:pt idx="5870">
                  <c:v>20.0425</c:v>
                </c:pt>
                <c:pt idx="5871">
                  <c:v>20.198899999999998</c:v>
                </c:pt>
                <c:pt idx="5872">
                  <c:v>21.6172</c:v>
                </c:pt>
                <c:pt idx="5873">
                  <c:v>22.83</c:v>
                </c:pt>
                <c:pt idx="5874">
                  <c:v>22.83</c:v>
                </c:pt>
                <c:pt idx="5875">
                  <c:v>22.83</c:v>
                </c:pt>
                <c:pt idx="5876">
                  <c:v>22.83</c:v>
                </c:pt>
                <c:pt idx="5877">
                  <c:v>22.83</c:v>
                </c:pt>
                <c:pt idx="5878">
                  <c:v>22.83</c:v>
                </c:pt>
                <c:pt idx="5879">
                  <c:v>22.83</c:v>
                </c:pt>
                <c:pt idx="5880">
                  <c:v>22.83</c:v>
                </c:pt>
                <c:pt idx="5881">
                  <c:v>22.83</c:v>
                </c:pt>
                <c:pt idx="5882">
                  <c:v>22.83</c:v>
                </c:pt>
                <c:pt idx="5883">
                  <c:v>22.83</c:v>
                </c:pt>
                <c:pt idx="5884">
                  <c:v>22.83</c:v>
                </c:pt>
                <c:pt idx="5885">
                  <c:v>22.83</c:v>
                </c:pt>
                <c:pt idx="5886">
                  <c:v>22.83</c:v>
                </c:pt>
                <c:pt idx="5887">
                  <c:v>22.83</c:v>
                </c:pt>
                <c:pt idx="5888">
                  <c:v>22.83</c:v>
                </c:pt>
                <c:pt idx="5889">
                  <c:v>22.83</c:v>
                </c:pt>
                <c:pt idx="5890">
                  <c:v>22.83</c:v>
                </c:pt>
                <c:pt idx="5891">
                  <c:v>22.83</c:v>
                </c:pt>
                <c:pt idx="5892">
                  <c:v>22.83</c:v>
                </c:pt>
                <c:pt idx="5893">
                  <c:v>22.83</c:v>
                </c:pt>
                <c:pt idx="5894">
                  <c:v>22.83</c:v>
                </c:pt>
                <c:pt idx="5895">
                  <c:v>22.83</c:v>
                </c:pt>
                <c:pt idx="5896">
                  <c:v>22.83</c:v>
                </c:pt>
                <c:pt idx="5897">
                  <c:v>22.83</c:v>
                </c:pt>
                <c:pt idx="5898">
                  <c:v>22.83</c:v>
                </c:pt>
                <c:pt idx="5899">
                  <c:v>22.83</c:v>
                </c:pt>
                <c:pt idx="5900">
                  <c:v>22.83</c:v>
                </c:pt>
                <c:pt idx="5901">
                  <c:v>22.83</c:v>
                </c:pt>
                <c:pt idx="5902">
                  <c:v>22.83</c:v>
                </c:pt>
                <c:pt idx="5903">
                  <c:v>22.83</c:v>
                </c:pt>
                <c:pt idx="5904">
                  <c:v>22.83</c:v>
                </c:pt>
                <c:pt idx="5905">
                  <c:v>22.83</c:v>
                </c:pt>
                <c:pt idx="5906">
                  <c:v>22.83</c:v>
                </c:pt>
                <c:pt idx="5907">
                  <c:v>22.83</c:v>
                </c:pt>
                <c:pt idx="5908">
                  <c:v>22.83</c:v>
                </c:pt>
                <c:pt idx="5909">
                  <c:v>22.83</c:v>
                </c:pt>
                <c:pt idx="5910">
                  <c:v>22.83</c:v>
                </c:pt>
                <c:pt idx="5911">
                  <c:v>22.83</c:v>
                </c:pt>
                <c:pt idx="5912">
                  <c:v>22.83</c:v>
                </c:pt>
                <c:pt idx="5913">
                  <c:v>22.83</c:v>
                </c:pt>
                <c:pt idx="5914">
                  <c:v>22.83</c:v>
                </c:pt>
                <c:pt idx="5915">
                  <c:v>22.83</c:v>
                </c:pt>
                <c:pt idx="5916">
                  <c:v>22.83</c:v>
                </c:pt>
                <c:pt idx="5917">
                  <c:v>22.83</c:v>
                </c:pt>
                <c:pt idx="5918">
                  <c:v>22.83</c:v>
                </c:pt>
                <c:pt idx="5919">
                  <c:v>22.83</c:v>
                </c:pt>
                <c:pt idx="5920">
                  <c:v>22.83</c:v>
                </c:pt>
                <c:pt idx="5921">
                  <c:v>22.83</c:v>
                </c:pt>
                <c:pt idx="5922">
                  <c:v>22.83</c:v>
                </c:pt>
                <c:pt idx="5923">
                  <c:v>22.83</c:v>
                </c:pt>
                <c:pt idx="5924">
                  <c:v>22.83</c:v>
                </c:pt>
                <c:pt idx="5925">
                  <c:v>22.83</c:v>
                </c:pt>
                <c:pt idx="5926">
                  <c:v>22.83</c:v>
                </c:pt>
                <c:pt idx="5927">
                  <c:v>22.83</c:v>
                </c:pt>
                <c:pt idx="5928">
                  <c:v>22.83</c:v>
                </c:pt>
                <c:pt idx="5929">
                  <c:v>22.83</c:v>
                </c:pt>
                <c:pt idx="5930">
                  <c:v>22.83</c:v>
                </c:pt>
                <c:pt idx="5931">
                  <c:v>22.83</c:v>
                </c:pt>
                <c:pt idx="5932">
                  <c:v>22.83</c:v>
                </c:pt>
                <c:pt idx="5933">
                  <c:v>370.78500000000003</c:v>
                </c:pt>
                <c:pt idx="5934">
                  <c:v>0</c:v>
                </c:pt>
                <c:pt idx="5935">
                  <c:v>0</c:v>
                </c:pt>
                <c:pt idx="5936">
                  <c:v>38.696300000000001</c:v>
                </c:pt>
                <c:pt idx="5937">
                  <c:v>9.3749699999999994</c:v>
                </c:pt>
                <c:pt idx="5938">
                  <c:v>12.1846</c:v>
                </c:pt>
                <c:pt idx="5939">
                  <c:v>14.458399999999999</c:v>
                </c:pt>
                <c:pt idx="5940">
                  <c:v>15.038600000000001</c:v>
                </c:pt>
                <c:pt idx="5941">
                  <c:v>18.4193</c:v>
                </c:pt>
                <c:pt idx="5942">
                  <c:v>19.1953</c:v>
                </c:pt>
                <c:pt idx="5943">
                  <c:v>19.1953</c:v>
                </c:pt>
                <c:pt idx="5944">
                  <c:v>19.1953</c:v>
                </c:pt>
                <c:pt idx="5945">
                  <c:v>37.186399999999999</c:v>
                </c:pt>
                <c:pt idx="5946">
                  <c:v>0</c:v>
                </c:pt>
                <c:pt idx="5947">
                  <c:v>0</c:v>
                </c:pt>
                <c:pt idx="5948">
                  <c:v>6.61646</c:v>
                </c:pt>
                <c:pt idx="5949">
                  <c:v>7.2363299999999997</c:v>
                </c:pt>
                <c:pt idx="5950">
                  <c:v>7.4367700000000001</c:v>
                </c:pt>
                <c:pt idx="5951">
                  <c:v>9.9386600000000005</c:v>
                </c:pt>
                <c:pt idx="5952">
                  <c:v>9.9386600000000005</c:v>
                </c:pt>
                <c:pt idx="5953">
                  <c:v>9.9386600000000005</c:v>
                </c:pt>
                <c:pt idx="5954">
                  <c:v>9.9386600000000005</c:v>
                </c:pt>
                <c:pt idx="5955">
                  <c:v>9.9386600000000005</c:v>
                </c:pt>
                <c:pt idx="5956">
                  <c:v>9.9386600000000005</c:v>
                </c:pt>
                <c:pt idx="5957">
                  <c:v>9.9386600000000005</c:v>
                </c:pt>
                <c:pt idx="5958">
                  <c:v>9.9386600000000005</c:v>
                </c:pt>
                <c:pt idx="5959">
                  <c:v>9.9386600000000005</c:v>
                </c:pt>
                <c:pt idx="5960">
                  <c:v>9.9386600000000005</c:v>
                </c:pt>
                <c:pt idx="5961">
                  <c:v>9.9386600000000005</c:v>
                </c:pt>
                <c:pt idx="5962">
                  <c:v>9.9386600000000005</c:v>
                </c:pt>
                <c:pt idx="5963">
                  <c:v>9.9386600000000005</c:v>
                </c:pt>
                <c:pt idx="5964">
                  <c:v>9.9386600000000005</c:v>
                </c:pt>
                <c:pt idx="5965">
                  <c:v>9.9386600000000005</c:v>
                </c:pt>
                <c:pt idx="5966">
                  <c:v>9.9386600000000005</c:v>
                </c:pt>
                <c:pt idx="5967">
                  <c:v>9.9386600000000005</c:v>
                </c:pt>
                <c:pt idx="5968">
                  <c:v>9.9386600000000005</c:v>
                </c:pt>
                <c:pt idx="5969">
                  <c:v>9.98184</c:v>
                </c:pt>
                <c:pt idx="5970">
                  <c:v>9.98184</c:v>
                </c:pt>
                <c:pt idx="5971">
                  <c:v>10.091799999999999</c:v>
                </c:pt>
                <c:pt idx="5972">
                  <c:v>10.2227</c:v>
                </c:pt>
                <c:pt idx="5973">
                  <c:v>10.3893</c:v>
                </c:pt>
                <c:pt idx="5974">
                  <c:v>10.3893</c:v>
                </c:pt>
                <c:pt idx="5975">
                  <c:v>10.3893</c:v>
                </c:pt>
                <c:pt idx="5976">
                  <c:v>10.3893</c:v>
                </c:pt>
                <c:pt idx="5977">
                  <c:v>10.7052</c:v>
                </c:pt>
                <c:pt idx="5978">
                  <c:v>10.7052</c:v>
                </c:pt>
                <c:pt idx="5979">
                  <c:v>10.7052</c:v>
                </c:pt>
                <c:pt idx="5980">
                  <c:v>10.7052</c:v>
                </c:pt>
                <c:pt idx="5981">
                  <c:v>10.7052</c:v>
                </c:pt>
                <c:pt idx="5982">
                  <c:v>10.787699999999999</c:v>
                </c:pt>
                <c:pt idx="5983">
                  <c:v>10.823700000000001</c:v>
                </c:pt>
                <c:pt idx="5984">
                  <c:v>10.8908</c:v>
                </c:pt>
                <c:pt idx="5985">
                  <c:v>10.9465</c:v>
                </c:pt>
                <c:pt idx="5986">
                  <c:v>11.375299999999999</c:v>
                </c:pt>
                <c:pt idx="5987">
                  <c:v>11.8072</c:v>
                </c:pt>
                <c:pt idx="5988">
                  <c:v>12.4064</c:v>
                </c:pt>
                <c:pt idx="5989">
                  <c:v>12.6441</c:v>
                </c:pt>
                <c:pt idx="5990">
                  <c:v>13.248699999999999</c:v>
                </c:pt>
                <c:pt idx="5991">
                  <c:v>14.3657</c:v>
                </c:pt>
                <c:pt idx="5992">
                  <c:v>15.4757</c:v>
                </c:pt>
                <c:pt idx="5993">
                  <c:v>15.7928</c:v>
                </c:pt>
                <c:pt idx="5994">
                  <c:v>16.316199999999998</c:v>
                </c:pt>
                <c:pt idx="5995">
                  <c:v>16.804200000000002</c:v>
                </c:pt>
                <c:pt idx="5996">
                  <c:v>17.088999999999999</c:v>
                </c:pt>
                <c:pt idx="5997">
                  <c:v>17.136700000000001</c:v>
                </c:pt>
                <c:pt idx="5998">
                  <c:v>17.47</c:v>
                </c:pt>
                <c:pt idx="5999">
                  <c:v>17.47</c:v>
                </c:pt>
                <c:pt idx="6000">
                  <c:v>17.4787</c:v>
                </c:pt>
                <c:pt idx="6001">
                  <c:v>17.704999999999998</c:v>
                </c:pt>
                <c:pt idx="6002">
                  <c:v>17.8278</c:v>
                </c:pt>
                <c:pt idx="6003">
                  <c:v>17.969100000000001</c:v>
                </c:pt>
                <c:pt idx="6004">
                  <c:v>18.003499999999999</c:v>
                </c:pt>
                <c:pt idx="6005">
                  <c:v>18.124600000000001</c:v>
                </c:pt>
                <c:pt idx="6006">
                  <c:v>18.124600000000001</c:v>
                </c:pt>
                <c:pt idx="6007">
                  <c:v>18.124600000000001</c:v>
                </c:pt>
                <c:pt idx="6008">
                  <c:v>18.124600000000001</c:v>
                </c:pt>
                <c:pt idx="6009">
                  <c:v>18.124600000000001</c:v>
                </c:pt>
                <c:pt idx="6010">
                  <c:v>18.124600000000001</c:v>
                </c:pt>
                <c:pt idx="6011">
                  <c:v>18.124600000000001</c:v>
                </c:pt>
                <c:pt idx="6012">
                  <c:v>18.124600000000001</c:v>
                </c:pt>
                <c:pt idx="6013">
                  <c:v>18.124600000000001</c:v>
                </c:pt>
                <c:pt idx="6014">
                  <c:v>18.124600000000001</c:v>
                </c:pt>
                <c:pt idx="6015">
                  <c:v>18.124600000000001</c:v>
                </c:pt>
                <c:pt idx="6016">
                  <c:v>18.124600000000001</c:v>
                </c:pt>
                <c:pt idx="6017">
                  <c:v>18.124600000000001</c:v>
                </c:pt>
                <c:pt idx="6018">
                  <c:v>18.124600000000001</c:v>
                </c:pt>
                <c:pt idx="6019">
                  <c:v>18.124600000000001</c:v>
                </c:pt>
                <c:pt idx="6020">
                  <c:v>18.124600000000001</c:v>
                </c:pt>
                <c:pt idx="6021">
                  <c:v>18.124600000000001</c:v>
                </c:pt>
                <c:pt idx="6022">
                  <c:v>18.18</c:v>
                </c:pt>
                <c:pt idx="6023">
                  <c:v>373.80399999999997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151.83500000000001</c:v>
                </c:pt>
                <c:pt idx="6028">
                  <c:v>151.30600000000001</c:v>
                </c:pt>
                <c:pt idx="6029">
                  <c:v>53.909700000000001</c:v>
                </c:pt>
                <c:pt idx="6030">
                  <c:v>44.7136</c:v>
                </c:pt>
                <c:pt idx="6031">
                  <c:v>36.4617</c:v>
                </c:pt>
                <c:pt idx="6032">
                  <c:v>30.867799999999999</c:v>
                </c:pt>
                <c:pt idx="6033">
                  <c:v>26.6312</c:v>
                </c:pt>
                <c:pt idx="6034">
                  <c:v>33.6006</c:v>
                </c:pt>
                <c:pt idx="6035">
                  <c:v>0</c:v>
                </c:pt>
                <c:pt idx="6036">
                  <c:v>0</c:v>
                </c:pt>
                <c:pt idx="6037">
                  <c:v>102.57</c:v>
                </c:pt>
                <c:pt idx="6038">
                  <c:v>96.861599999999996</c:v>
                </c:pt>
                <c:pt idx="6039">
                  <c:v>26.792300000000001</c:v>
                </c:pt>
                <c:pt idx="6040">
                  <c:v>28.066400000000002</c:v>
                </c:pt>
                <c:pt idx="6041">
                  <c:v>28.066400000000002</c:v>
                </c:pt>
                <c:pt idx="6042">
                  <c:v>28.066400000000002</c:v>
                </c:pt>
                <c:pt idx="6043">
                  <c:v>28.066400000000002</c:v>
                </c:pt>
                <c:pt idx="6044">
                  <c:v>28.066400000000002</c:v>
                </c:pt>
                <c:pt idx="6045">
                  <c:v>28.066400000000002</c:v>
                </c:pt>
                <c:pt idx="6046">
                  <c:v>28.066400000000002</c:v>
                </c:pt>
                <c:pt idx="6047">
                  <c:v>28.066400000000002</c:v>
                </c:pt>
                <c:pt idx="6048">
                  <c:v>28.1875</c:v>
                </c:pt>
                <c:pt idx="6049">
                  <c:v>28.433299999999999</c:v>
                </c:pt>
                <c:pt idx="6050">
                  <c:v>28.706099999999999</c:v>
                </c:pt>
                <c:pt idx="6051">
                  <c:v>28.956800000000001</c:v>
                </c:pt>
                <c:pt idx="6052">
                  <c:v>29.214600000000001</c:v>
                </c:pt>
                <c:pt idx="6053">
                  <c:v>29.390499999999999</c:v>
                </c:pt>
                <c:pt idx="6054">
                  <c:v>29.666399999999999</c:v>
                </c:pt>
                <c:pt idx="6055">
                  <c:v>30.244499999999999</c:v>
                </c:pt>
                <c:pt idx="6056">
                  <c:v>0</c:v>
                </c:pt>
                <c:pt idx="6057">
                  <c:v>0</c:v>
                </c:pt>
                <c:pt idx="6058">
                  <c:v>0.95954099999999998</c:v>
                </c:pt>
                <c:pt idx="6059">
                  <c:v>1.37391</c:v>
                </c:pt>
                <c:pt idx="6060">
                  <c:v>1.6365099999999999</c:v>
                </c:pt>
                <c:pt idx="6061">
                  <c:v>1.8622099999999999</c:v>
                </c:pt>
                <c:pt idx="6062">
                  <c:v>2.1090100000000001</c:v>
                </c:pt>
                <c:pt idx="6063">
                  <c:v>2.5865399999999998</c:v>
                </c:pt>
                <c:pt idx="6064">
                  <c:v>3.58758</c:v>
                </c:pt>
                <c:pt idx="6065">
                  <c:v>3.58758</c:v>
                </c:pt>
                <c:pt idx="6066">
                  <c:v>3.6405699999999999</c:v>
                </c:pt>
                <c:pt idx="6067">
                  <c:v>3.77888</c:v>
                </c:pt>
                <c:pt idx="6068">
                  <c:v>3.8486699999999998</c:v>
                </c:pt>
                <c:pt idx="6069">
                  <c:v>3.9418700000000002</c:v>
                </c:pt>
                <c:pt idx="6070">
                  <c:v>4.0187799999999996</c:v>
                </c:pt>
                <c:pt idx="6071">
                  <c:v>4.0661800000000001</c:v>
                </c:pt>
                <c:pt idx="6072">
                  <c:v>4.1164800000000001</c:v>
                </c:pt>
                <c:pt idx="6073">
                  <c:v>4.1608700000000001</c:v>
                </c:pt>
                <c:pt idx="6074">
                  <c:v>4.2107799999999997</c:v>
                </c:pt>
                <c:pt idx="6075">
                  <c:v>4.2794699999999999</c:v>
                </c:pt>
                <c:pt idx="6076">
                  <c:v>4.3506799999999997</c:v>
                </c:pt>
                <c:pt idx="6077">
                  <c:v>4.3997700000000002</c:v>
                </c:pt>
                <c:pt idx="6078">
                  <c:v>4.4649700000000001</c:v>
                </c:pt>
                <c:pt idx="6079">
                  <c:v>4.4896799999999999</c:v>
                </c:pt>
                <c:pt idx="6080">
                  <c:v>4.5039699999999998</c:v>
                </c:pt>
                <c:pt idx="6081">
                  <c:v>4.5530799999999996</c:v>
                </c:pt>
                <c:pt idx="6082">
                  <c:v>4.6124700000000001</c:v>
                </c:pt>
                <c:pt idx="6083">
                  <c:v>4.6832700000000003</c:v>
                </c:pt>
                <c:pt idx="6084">
                  <c:v>4.7889699999999999</c:v>
                </c:pt>
                <c:pt idx="6085">
                  <c:v>4.8827699999999998</c:v>
                </c:pt>
                <c:pt idx="6086">
                  <c:v>4.9957700000000003</c:v>
                </c:pt>
                <c:pt idx="6087">
                  <c:v>5.1158799999999998</c:v>
                </c:pt>
                <c:pt idx="6088">
                  <c:v>5.2591799999999997</c:v>
                </c:pt>
                <c:pt idx="6089">
                  <c:v>5.3810700000000002</c:v>
                </c:pt>
                <c:pt idx="6090">
                  <c:v>5.5088699999999999</c:v>
                </c:pt>
                <c:pt idx="6091">
                  <c:v>5.6250799999999996</c:v>
                </c:pt>
                <c:pt idx="6092">
                  <c:v>5.7011700000000003</c:v>
                </c:pt>
                <c:pt idx="6093">
                  <c:v>5.8123800000000001</c:v>
                </c:pt>
                <c:pt idx="6094">
                  <c:v>5.9527700000000001</c:v>
                </c:pt>
                <c:pt idx="6095">
                  <c:v>6.1081700000000003</c:v>
                </c:pt>
                <c:pt idx="6096">
                  <c:v>6.3231200000000003</c:v>
                </c:pt>
                <c:pt idx="6097">
                  <c:v>6.5634399999999999</c:v>
                </c:pt>
                <c:pt idx="6098">
                  <c:v>6.7753300000000003</c:v>
                </c:pt>
                <c:pt idx="6099">
                  <c:v>6.7900400000000003</c:v>
                </c:pt>
                <c:pt idx="6100">
                  <c:v>6.9928100000000004</c:v>
                </c:pt>
                <c:pt idx="6101">
                  <c:v>7.1480699999999997</c:v>
                </c:pt>
                <c:pt idx="6102">
                  <c:v>7.2580900000000002</c:v>
                </c:pt>
                <c:pt idx="6103">
                  <c:v>7.34619</c:v>
                </c:pt>
                <c:pt idx="6104">
                  <c:v>7.4023700000000003</c:v>
                </c:pt>
                <c:pt idx="6105">
                  <c:v>7.4963600000000001</c:v>
                </c:pt>
                <c:pt idx="6106">
                  <c:v>7.5766799999999996</c:v>
                </c:pt>
                <c:pt idx="6107">
                  <c:v>7.62148</c:v>
                </c:pt>
                <c:pt idx="6108">
                  <c:v>7.6665299999999998</c:v>
                </c:pt>
                <c:pt idx="6109">
                  <c:v>7.8043399999999998</c:v>
                </c:pt>
                <c:pt idx="6110">
                  <c:v>7.8043399999999998</c:v>
                </c:pt>
                <c:pt idx="6111">
                  <c:v>8.0305499999999999</c:v>
                </c:pt>
                <c:pt idx="6112">
                  <c:v>540.45600000000002</c:v>
                </c:pt>
                <c:pt idx="6113">
                  <c:v>0</c:v>
                </c:pt>
                <c:pt idx="6114">
                  <c:v>0</c:v>
                </c:pt>
                <c:pt idx="6115">
                  <c:v>6.0795500000000002</c:v>
                </c:pt>
                <c:pt idx="6116">
                  <c:v>6.2551600000000001</c:v>
                </c:pt>
                <c:pt idx="6117">
                  <c:v>9.2754700000000003</c:v>
                </c:pt>
                <c:pt idx="6118">
                  <c:v>9.2754700000000003</c:v>
                </c:pt>
                <c:pt idx="6119">
                  <c:v>9.2754700000000003</c:v>
                </c:pt>
                <c:pt idx="6120">
                  <c:v>9.2754700000000003</c:v>
                </c:pt>
                <c:pt idx="6121">
                  <c:v>9.2754700000000003</c:v>
                </c:pt>
                <c:pt idx="6122">
                  <c:v>9.2754700000000003</c:v>
                </c:pt>
                <c:pt idx="6123">
                  <c:v>9.2754700000000003</c:v>
                </c:pt>
                <c:pt idx="6124">
                  <c:v>12.356999999999999</c:v>
                </c:pt>
                <c:pt idx="6125">
                  <c:v>13.3811</c:v>
                </c:pt>
                <c:pt idx="6126">
                  <c:v>14.670299999999999</c:v>
                </c:pt>
                <c:pt idx="6127">
                  <c:v>14.670299999999999</c:v>
                </c:pt>
                <c:pt idx="6128">
                  <c:v>14.670299999999999</c:v>
                </c:pt>
                <c:pt idx="6129">
                  <c:v>14.670299999999999</c:v>
                </c:pt>
                <c:pt idx="6130">
                  <c:v>14.670299999999999</c:v>
                </c:pt>
                <c:pt idx="6131">
                  <c:v>14.670299999999999</c:v>
                </c:pt>
                <c:pt idx="6132">
                  <c:v>14.670299999999999</c:v>
                </c:pt>
                <c:pt idx="6133">
                  <c:v>14.670299999999999</c:v>
                </c:pt>
                <c:pt idx="6134">
                  <c:v>14.670299999999999</c:v>
                </c:pt>
                <c:pt idx="6135">
                  <c:v>14.6828</c:v>
                </c:pt>
                <c:pt idx="6136">
                  <c:v>14.6828</c:v>
                </c:pt>
                <c:pt idx="6137">
                  <c:v>14.9017</c:v>
                </c:pt>
                <c:pt idx="6138">
                  <c:v>15.293799999999999</c:v>
                </c:pt>
                <c:pt idx="6139">
                  <c:v>15.4968</c:v>
                </c:pt>
                <c:pt idx="6140">
                  <c:v>15.7729</c:v>
                </c:pt>
                <c:pt idx="6141">
                  <c:v>16.777200000000001</c:v>
                </c:pt>
                <c:pt idx="6142">
                  <c:v>16.935300000000002</c:v>
                </c:pt>
                <c:pt idx="6143">
                  <c:v>17.0198</c:v>
                </c:pt>
                <c:pt idx="6144">
                  <c:v>18.715399999999999</c:v>
                </c:pt>
                <c:pt idx="6145">
                  <c:v>19.520600000000002</c:v>
                </c:pt>
                <c:pt idx="6146">
                  <c:v>19.8247</c:v>
                </c:pt>
                <c:pt idx="6147">
                  <c:v>20.272600000000001</c:v>
                </c:pt>
                <c:pt idx="6148">
                  <c:v>20.738600000000002</c:v>
                </c:pt>
                <c:pt idx="6149">
                  <c:v>20.738600000000002</c:v>
                </c:pt>
                <c:pt idx="6150">
                  <c:v>20.8523</c:v>
                </c:pt>
                <c:pt idx="6151">
                  <c:v>21.279199999999999</c:v>
                </c:pt>
                <c:pt idx="6152">
                  <c:v>21.6236</c:v>
                </c:pt>
                <c:pt idx="6153">
                  <c:v>22.218599999999999</c:v>
                </c:pt>
                <c:pt idx="6154">
                  <c:v>22.538499999999999</c:v>
                </c:pt>
                <c:pt idx="6155">
                  <c:v>22.538499999999999</c:v>
                </c:pt>
                <c:pt idx="6156">
                  <c:v>22.538499999999999</c:v>
                </c:pt>
                <c:pt idx="6157">
                  <c:v>22.538499999999999</c:v>
                </c:pt>
                <c:pt idx="6158">
                  <c:v>22.538499999999999</c:v>
                </c:pt>
                <c:pt idx="6159">
                  <c:v>22.713100000000001</c:v>
                </c:pt>
                <c:pt idx="6160">
                  <c:v>22.929400000000001</c:v>
                </c:pt>
                <c:pt idx="6161">
                  <c:v>22.945499999999999</c:v>
                </c:pt>
                <c:pt idx="6162">
                  <c:v>23.9057</c:v>
                </c:pt>
                <c:pt idx="6163">
                  <c:v>24.1252</c:v>
                </c:pt>
                <c:pt idx="6164">
                  <c:v>24.540500000000002</c:v>
                </c:pt>
                <c:pt idx="6165">
                  <c:v>24.855499999999999</c:v>
                </c:pt>
                <c:pt idx="6166">
                  <c:v>24.910900000000002</c:v>
                </c:pt>
                <c:pt idx="6167">
                  <c:v>25.0702</c:v>
                </c:pt>
                <c:pt idx="6168">
                  <c:v>25.0702</c:v>
                </c:pt>
                <c:pt idx="6169">
                  <c:v>25.0702</c:v>
                </c:pt>
                <c:pt idx="6170">
                  <c:v>25.0702</c:v>
                </c:pt>
                <c:pt idx="6171">
                  <c:v>25.0702</c:v>
                </c:pt>
                <c:pt idx="6172">
                  <c:v>25.0702</c:v>
                </c:pt>
                <c:pt idx="6173">
                  <c:v>25.0702</c:v>
                </c:pt>
                <c:pt idx="6174">
                  <c:v>25.0702</c:v>
                </c:pt>
                <c:pt idx="6175">
                  <c:v>25.0702</c:v>
                </c:pt>
                <c:pt idx="6176">
                  <c:v>25.0702</c:v>
                </c:pt>
                <c:pt idx="6177">
                  <c:v>25.086500000000001</c:v>
                </c:pt>
                <c:pt idx="6178">
                  <c:v>25.272600000000001</c:v>
                </c:pt>
                <c:pt idx="6179">
                  <c:v>25.371400000000001</c:v>
                </c:pt>
                <c:pt idx="6180">
                  <c:v>25.470400000000001</c:v>
                </c:pt>
                <c:pt idx="6181">
                  <c:v>25.698599999999999</c:v>
                </c:pt>
                <c:pt idx="6182">
                  <c:v>25.698599999999999</c:v>
                </c:pt>
                <c:pt idx="6183">
                  <c:v>25.698599999999999</c:v>
                </c:pt>
                <c:pt idx="6184">
                  <c:v>25.698599999999999</c:v>
                </c:pt>
                <c:pt idx="6185">
                  <c:v>25.698599999999999</c:v>
                </c:pt>
                <c:pt idx="6186">
                  <c:v>25.784400000000002</c:v>
                </c:pt>
                <c:pt idx="6187">
                  <c:v>25.784400000000002</c:v>
                </c:pt>
                <c:pt idx="6188">
                  <c:v>25.784400000000002</c:v>
                </c:pt>
                <c:pt idx="6189">
                  <c:v>25.784400000000002</c:v>
                </c:pt>
                <c:pt idx="6190">
                  <c:v>25.874099999999999</c:v>
                </c:pt>
                <c:pt idx="6191">
                  <c:v>25.874099999999999</c:v>
                </c:pt>
                <c:pt idx="6192">
                  <c:v>25.901700000000002</c:v>
                </c:pt>
                <c:pt idx="6193">
                  <c:v>25.905899999999999</c:v>
                </c:pt>
                <c:pt idx="6194">
                  <c:v>26.094200000000001</c:v>
                </c:pt>
                <c:pt idx="6195">
                  <c:v>26.162700000000001</c:v>
                </c:pt>
                <c:pt idx="6196">
                  <c:v>26.410499999999999</c:v>
                </c:pt>
                <c:pt idx="6197">
                  <c:v>26.447500000000002</c:v>
                </c:pt>
                <c:pt idx="6198">
                  <c:v>26.862200000000001</c:v>
                </c:pt>
                <c:pt idx="6199">
                  <c:v>26.982800000000001</c:v>
                </c:pt>
                <c:pt idx="6200">
                  <c:v>26.982800000000001</c:v>
                </c:pt>
                <c:pt idx="6201">
                  <c:v>26.982800000000001</c:v>
                </c:pt>
                <c:pt idx="6202">
                  <c:v>26.982800000000001</c:v>
                </c:pt>
                <c:pt idx="6203">
                  <c:v>26.982800000000001</c:v>
                </c:pt>
                <c:pt idx="6204">
                  <c:v>26.982800000000001</c:v>
                </c:pt>
                <c:pt idx="6205">
                  <c:v>503.25</c:v>
                </c:pt>
                <c:pt idx="6206">
                  <c:v>0</c:v>
                </c:pt>
                <c:pt idx="6207">
                  <c:v>0</c:v>
                </c:pt>
                <c:pt idx="6208">
                  <c:v>94.598299999999995</c:v>
                </c:pt>
                <c:pt idx="6209">
                  <c:v>21.349499999999999</c:v>
                </c:pt>
                <c:pt idx="6210">
                  <c:v>25.7712</c:v>
                </c:pt>
                <c:pt idx="6211">
                  <c:v>29.433299999999999</c:v>
                </c:pt>
                <c:pt idx="6212">
                  <c:v>32.481999999999999</c:v>
                </c:pt>
                <c:pt idx="6213">
                  <c:v>0</c:v>
                </c:pt>
                <c:pt idx="6214">
                  <c:v>0</c:v>
                </c:pt>
                <c:pt idx="6215">
                  <c:v>4.5442</c:v>
                </c:pt>
                <c:pt idx="6216">
                  <c:v>5.3635999999999999</c:v>
                </c:pt>
                <c:pt idx="6217">
                  <c:v>189.38200000000001</c:v>
                </c:pt>
                <c:pt idx="6218">
                  <c:v>0</c:v>
                </c:pt>
                <c:pt idx="6219">
                  <c:v>0</c:v>
                </c:pt>
                <c:pt idx="6220">
                  <c:v>7.7155800000000001</c:v>
                </c:pt>
                <c:pt idx="6221">
                  <c:v>9.2107799999999997</c:v>
                </c:pt>
                <c:pt idx="6222">
                  <c:v>20.081900000000001</c:v>
                </c:pt>
                <c:pt idx="6223">
                  <c:v>33.071899999999999</c:v>
                </c:pt>
                <c:pt idx="6224">
                  <c:v>0</c:v>
                </c:pt>
                <c:pt idx="6225">
                  <c:v>0</c:v>
                </c:pt>
                <c:pt idx="6226">
                  <c:v>44.220100000000002</c:v>
                </c:pt>
                <c:pt idx="6227">
                  <c:v>42.4679</c:v>
                </c:pt>
                <c:pt idx="6228">
                  <c:v>52.957500000000003</c:v>
                </c:pt>
                <c:pt idx="6229">
                  <c:v>267.49700000000001</c:v>
                </c:pt>
                <c:pt idx="6230">
                  <c:v>254.07300000000001</c:v>
                </c:pt>
                <c:pt idx="6231">
                  <c:v>228.77099999999999</c:v>
                </c:pt>
                <c:pt idx="6232">
                  <c:v>10.6252</c:v>
                </c:pt>
                <c:pt idx="6233">
                  <c:v>21.788699999999999</c:v>
                </c:pt>
                <c:pt idx="6234">
                  <c:v>44.307000000000002</c:v>
                </c:pt>
                <c:pt idx="6235">
                  <c:v>0</c:v>
                </c:pt>
                <c:pt idx="6236">
                  <c:v>0</c:v>
                </c:pt>
                <c:pt idx="6237">
                  <c:v>65.209000000000003</c:v>
                </c:pt>
                <c:pt idx="6238">
                  <c:v>61.503300000000003</c:v>
                </c:pt>
                <c:pt idx="6239">
                  <c:v>57.550600000000003</c:v>
                </c:pt>
                <c:pt idx="6240">
                  <c:v>67.128399999999999</c:v>
                </c:pt>
                <c:pt idx="6241">
                  <c:v>305.54399999999998</c:v>
                </c:pt>
                <c:pt idx="6242">
                  <c:v>293.53399999999999</c:v>
                </c:pt>
                <c:pt idx="6243">
                  <c:v>263.47300000000001</c:v>
                </c:pt>
                <c:pt idx="6244">
                  <c:v>16.1037</c:v>
                </c:pt>
                <c:pt idx="6245">
                  <c:v>23.6113</c:v>
                </c:pt>
                <c:pt idx="6246">
                  <c:v>23.6113</c:v>
                </c:pt>
                <c:pt idx="6247">
                  <c:v>23.6113</c:v>
                </c:pt>
                <c:pt idx="6248">
                  <c:v>23.6113</c:v>
                </c:pt>
                <c:pt idx="6249">
                  <c:v>23.6113</c:v>
                </c:pt>
                <c:pt idx="6250">
                  <c:v>23.6113</c:v>
                </c:pt>
                <c:pt idx="6251">
                  <c:v>23.6113</c:v>
                </c:pt>
                <c:pt idx="6252">
                  <c:v>23.6113</c:v>
                </c:pt>
                <c:pt idx="6253">
                  <c:v>23.6113</c:v>
                </c:pt>
                <c:pt idx="6254">
                  <c:v>23.6113</c:v>
                </c:pt>
                <c:pt idx="6255">
                  <c:v>23.6113</c:v>
                </c:pt>
                <c:pt idx="6256">
                  <c:v>23.6113</c:v>
                </c:pt>
                <c:pt idx="6257">
                  <c:v>23.6113</c:v>
                </c:pt>
                <c:pt idx="6258">
                  <c:v>23.6113</c:v>
                </c:pt>
                <c:pt idx="6259">
                  <c:v>23.6113</c:v>
                </c:pt>
                <c:pt idx="6260">
                  <c:v>23.6113</c:v>
                </c:pt>
                <c:pt idx="6261">
                  <c:v>23.6113</c:v>
                </c:pt>
                <c:pt idx="6262">
                  <c:v>23.6113</c:v>
                </c:pt>
                <c:pt idx="6263">
                  <c:v>23.6113</c:v>
                </c:pt>
                <c:pt idx="6264">
                  <c:v>23.6113</c:v>
                </c:pt>
                <c:pt idx="6265">
                  <c:v>24.921399999999998</c:v>
                </c:pt>
                <c:pt idx="6266">
                  <c:v>24.921399999999998</c:v>
                </c:pt>
                <c:pt idx="6267">
                  <c:v>26.143000000000001</c:v>
                </c:pt>
                <c:pt idx="6268">
                  <c:v>33.921900000000001</c:v>
                </c:pt>
                <c:pt idx="6269">
                  <c:v>0</c:v>
                </c:pt>
                <c:pt idx="6270">
                  <c:v>0</c:v>
                </c:pt>
                <c:pt idx="6271">
                  <c:v>41.721899999999998</c:v>
                </c:pt>
                <c:pt idx="6272">
                  <c:v>368.18099999999998</c:v>
                </c:pt>
                <c:pt idx="6273">
                  <c:v>362.25400000000002</c:v>
                </c:pt>
                <c:pt idx="6274">
                  <c:v>348.774</c:v>
                </c:pt>
                <c:pt idx="6275">
                  <c:v>27.747800000000002</c:v>
                </c:pt>
                <c:pt idx="6276">
                  <c:v>28.185700000000001</c:v>
                </c:pt>
                <c:pt idx="6277">
                  <c:v>28.574400000000001</c:v>
                </c:pt>
                <c:pt idx="6278">
                  <c:v>29.599399999999999</c:v>
                </c:pt>
                <c:pt idx="6279">
                  <c:v>29.7913</c:v>
                </c:pt>
                <c:pt idx="6280">
                  <c:v>29.7913</c:v>
                </c:pt>
                <c:pt idx="6281">
                  <c:v>30.159300000000002</c:v>
                </c:pt>
                <c:pt idx="6282">
                  <c:v>0</c:v>
                </c:pt>
                <c:pt idx="6283">
                  <c:v>0</c:v>
                </c:pt>
                <c:pt idx="6284">
                  <c:v>15.532</c:v>
                </c:pt>
                <c:pt idx="6285">
                  <c:v>22.137699999999999</c:v>
                </c:pt>
                <c:pt idx="6286">
                  <c:v>135.631</c:v>
                </c:pt>
                <c:pt idx="6287">
                  <c:v>0</c:v>
                </c:pt>
                <c:pt idx="6288">
                  <c:v>0</c:v>
                </c:pt>
                <c:pt idx="6289">
                  <c:v>72.165400000000005</c:v>
                </c:pt>
                <c:pt idx="6290">
                  <c:v>42.589500000000001</c:v>
                </c:pt>
                <c:pt idx="6291">
                  <c:v>29.214600000000001</c:v>
                </c:pt>
                <c:pt idx="6292">
                  <c:v>33.781599999999997</c:v>
                </c:pt>
                <c:pt idx="6293">
                  <c:v>0</c:v>
                </c:pt>
                <c:pt idx="6294">
                  <c:v>0</c:v>
                </c:pt>
                <c:pt idx="6295">
                  <c:v>10.1875</c:v>
                </c:pt>
                <c:pt idx="6296">
                  <c:v>18.047899999999998</c:v>
                </c:pt>
                <c:pt idx="6297">
                  <c:v>122.85</c:v>
                </c:pt>
                <c:pt idx="6298">
                  <c:v>0</c:v>
                </c:pt>
                <c:pt idx="6299">
                  <c:v>0</c:v>
                </c:pt>
                <c:pt idx="6300">
                  <c:v>86.749700000000004</c:v>
                </c:pt>
                <c:pt idx="6301">
                  <c:v>32.2363</c:v>
                </c:pt>
                <c:pt idx="6302">
                  <c:v>18.932600000000001</c:v>
                </c:pt>
                <c:pt idx="6303">
                  <c:v>21.601900000000001</c:v>
                </c:pt>
                <c:pt idx="6304">
                  <c:v>23.7041</c:v>
                </c:pt>
                <c:pt idx="6305">
                  <c:v>24.948499999999999</c:v>
                </c:pt>
                <c:pt idx="6306">
                  <c:v>26.795200000000001</c:v>
                </c:pt>
                <c:pt idx="6307">
                  <c:v>33.942700000000002</c:v>
                </c:pt>
                <c:pt idx="6308">
                  <c:v>0</c:v>
                </c:pt>
                <c:pt idx="6309">
                  <c:v>0</c:v>
                </c:pt>
                <c:pt idx="6310">
                  <c:v>520.26499999999999</c:v>
                </c:pt>
                <c:pt idx="6311">
                  <c:v>407.84699999999998</c:v>
                </c:pt>
                <c:pt idx="6312">
                  <c:v>46.0715</c:v>
                </c:pt>
                <c:pt idx="6313">
                  <c:v>14.093500000000001</c:v>
                </c:pt>
                <c:pt idx="6314">
                  <c:v>15.7157</c:v>
                </c:pt>
                <c:pt idx="6315">
                  <c:v>17.121300000000002</c:v>
                </c:pt>
                <c:pt idx="6316">
                  <c:v>18.766300000000001</c:v>
                </c:pt>
                <c:pt idx="6317">
                  <c:v>19.386900000000001</c:v>
                </c:pt>
                <c:pt idx="6318">
                  <c:v>20.2212</c:v>
                </c:pt>
                <c:pt idx="6319">
                  <c:v>20.932200000000002</c:v>
                </c:pt>
                <c:pt idx="6320">
                  <c:v>82.624700000000004</c:v>
                </c:pt>
                <c:pt idx="6321">
                  <c:v>0</c:v>
                </c:pt>
                <c:pt idx="6322">
                  <c:v>0</c:v>
                </c:pt>
                <c:pt idx="6323">
                  <c:v>308.03100000000001</c:v>
                </c:pt>
                <c:pt idx="6324">
                  <c:v>305.48599999999999</c:v>
                </c:pt>
                <c:pt idx="6325">
                  <c:v>121.69499999999999</c:v>
                </c:pt>
                <c:pt idx="6326">
                  <c:v>71.497699999999995</c:v>
                </c:pt>
                <c:pt idx="6327">
                  <c:v>47.501100000000001</c:v>
                </c:pt>
                <c:pt idx="6328">
                  <c:v>33.913200000000003</c:v>
                </c:pt>
                <c:pt idx="6329">
                  <c:v>26.382899999999999</c:v>
                </c:pt>
                <c:pt idx="6330">
                  <c:v>31.1295</c:v>
                </c:pt>
                <c:pt idx="6331">
                  <c:v>0</c:v>
                </c:pt>
                <c:pt idx="6332">
                  <c:v>0</c:v>
                </c:pt>
                <c:pt idx="6333">
                  <c:v>65.873000000000005</c:v>
                </c:pt>
                <c:pt idx="6334">
                  <c:v>59.018300000000004</c:v>
                </c:pt>
                <c:pt idx="6335">
                  <c:v>12.4437</c:v>
                </c:pt>
                <c:pt idx="6336">
                  <c:v>12.4437</c:v>
                </c:pt>
                <c:pt idx="6337">
                  <c:v>12.4437</c:v>
                </c:pt>
                <c:pt idx="6338">
                  <c:v>12.6958</c:v>
                </c:pt>
                <c:pt idx="6339">
                  <c:v>13.4894</c:v>
                </c:pt>
                <c:pt idx="6340">
                  <c:v>14.1121</c:v>
                </c:pt>
                <c:pt idx="6341">
                  <c:v>15.0314</c:v>
                </c:pt>
                <c:pt idx="6342">
                  <c:v>16.017099999999999</c:v>
                </c:pt>
                <c:pt idx="6343">
                  <c:v>16.998699999999999</c:v>
                </c:pt>
                <c:pt idx="6344">
                  <c:v>18.773099999999999</c:v>
                </c:pt>
                <c:pt idx="6345">
                  <c:v>21.150600000000001</c:v>
                </c:pt>
                <c:pt idx="6346">
                  <c:v>310.45800000000003</c:v>
                </c:pt>
                <c:pt idx="6347">
                  <c:v>0</c:v>
                </c:pt>
                <c:pt idx="6348">
                  <c:v>0</c:v>
                </c:pt>
                <c:pt idx="6349">
                  <c:v>10.3004</c:v>
                </c:pt>
                <c:pt idx="6350">
                  <c:v>10.9603</c:v>
                </c:pt>
                <c:pt idx="6351">
                  <c:v>12.079700000000001</c:v>
                </c:pt>
                <c:pt idx="6352">
                  <c:v>12.079700000000001</c:v>
                </c:pt>
                <c:pt idx="6353">
                  <c:v>13.611000000000001</c:v>
                </c:pt>
                <c:pt idx="6354">
                  <c:v>13.7974</c:v>
                </c:pt>
                <c:pt idx="6355">
                  <c:v>13.7974</c:v>
                </c:pt>
                <c:pt idx="6356">
                  <c:v>14.811400000000001</c:v>
                </c:pt>
                <c:pt idx="6357">
                  <c:v>15.7599</c:v>
                </c:pt>
                <c:pt idx="6358">
                  <c:v>48.3521</c:v>
                </c:pt>
                <c:pt idx="6359">
                  <c:v>0</c:v>
                </c:pt>
                <c:pt idx="6360">
                  <c:v>0</c:v>
                </c:pt>
                <c:pt idx="6361">
                  <c:v>18.2257</c:v>
                </c:pt>
                <c:pt idx="6362">
                  <c:v>22.679400000000001</c:v>
                </c:pt>
                <c:pt idx="6363">
                  <c:v>27.954699999999999</c:v>
                </c:pt>
                <c:pt idx="6364">
                  <c:v>33.058</c:v>
                </c:pt>
                <c:pt idx="6365">
                  <c:v>0</c:v>
                </c:pt>
                <c:pt idx="6366">
                  <c:v>0</c:v>
                </c:pt>
                <c:pt idx="6367">
                  <c:v>11.629899999999999</c:v>
                </c:pt>
                <c:pt idx="6368">
                  <c:v>14.2538</c:v>
                </c:pt>
                <c:pt idx="6369">
                  <c:v>16.896699999999999</c:v>
                </c:pt>
                <c:pt idx="6370">
                  <c:v>19.235099999999999</c:v>
                </c:pt>
                <c:pt idx="6371">
                  <c:v>21.3748</c:v>
                </c:pt>
                <c:pt idx="6372">
                  <c:v>23.1599</c:v>
                </c:pt>
                <c:pt idx="6373">
                  <c:v>24.838100000000001</c:v>
                </c:pt>
                <c:pt idx="6374">
                  <c:v>26.513500000000001</c:v>
                </c:pt>
                <c:pt idx="6375">
                  <c:v>27.601600000000001</c:v>
                </c:pt>
                <c:pt idx="6376">
                  <c:v>27.601600000000001</c:v>
                </c:pt>
                <c:pt idx="6377">
                  <c:v>27.601600000000001</c:v>
                </c:pt>
                <c:pt idx="6378">
                  <c:v>27.601600000000001</c:v>
                </c:pt>
                <c:pt idx="6379">
                  <c:v>27.601600000000001</c:v>
                </c:pt>
                <c:pt idx="6380">
                  <c:v>27.601600000000001</c:v>
                </c:pt>
                <c:pt idx="6381">
                  <c:v>28.202000000000002</c:v>
                </c:pt>
                <c:pt idx="6382">
                  <c:v>29.319700000000001</c:v>
                </c:pt>
                <c:pt idx="6383">
                  <c:v>30.802</c:v>
                </c:pt>
                <c:pt idx="6384">
                  <c:v>0</c:v>
                </c:pt>
                <c:pt idx="6385">
                  <c:v>0</c:v>
                </c:pt>
                <c:pt idx="6386">
                  <c:v>9.6570699999999992</c:v>
                </c:pt>
                <c:pt idx="6387">
                  <c:v>13.607799999999999</c:v>
                </c:pt>
                <c:pt idx="6388">
                  <c:v>17.302600000000002</c:v>
                </c:pt>
                <c:pt idx="6389">
                  <c:v>20.971599999999999</c:v>
                </c:pt>
                <c:pt idx="6390">
                  <c:v>24.470700000000001</c:v>
                </c:pt>
                <c:pt idx="6391">
                  <c:v>565.58699999999999</c:v>
                </c:pt>
                <c:pt idx="6392">
                  <c:v>0</c:v>
                </c:pt>
                <c:pt idx="6393">
                  <c:v>0</c:v>
                </c:pt>
                <c:pt idx="6394">
                  <c:v>353.89400000000001</c:v>
                </c:pt>
                <c:pt idx="6395">
                  <c:v>123.608</c:v>
                </c:pt>
                <c:pt idx="6396">
                  <c:v>90.722999999999999</c:v>
                </c:pt>
                <c:pt idx="6397">
                  <c:v>53.307299999999998</c:v>
                </c:pt>
                <c:pt idx="6398">
                  <c:v>55.015999999999998</c:v>
                </c:pt>
                <c:pt idx="6399">
                  <c:v>42.397500000000001</c:v>
                </c:pt>
                <c:pt idx="6400">
                  <c:v>49.982900000000001</c:v>
                </c:pt>
                <c:pt idx="6401">
                  <c:v>33.014099999999999</c:v>
                </c:pt>
                <c:pt idx="6402">
                  <c:v>47.387799999999999</c:v>
                </c:pt>
                <c:pt idx="6403">
                  <c:v>143.37799999999999</c:v>
                </c:pt>
                <c:pt idx="6404">
                  <c:v>131.905</c:v>
                </c:pt>
                <c:pt idx="6405">
                  <c:v>124.80200000000001</c:v>
                </c:pt>
                <c:pt idx="6406">
                  <c:v>126.506</c:v>
                </c:pt>
                <c:pt idx="6407">
                  <c:v>111.55</c:v>
                </c:pt>
                <c:pt idx="6408">
                  <c:v>59.665999999999997</c:v>
                </c:pt>
                <c:pt idx="6409">
                  <c:v>39.044800000000002</c:v>
                </c:pt>
                <c:pt idx="6410">
                  <c:v>40.0184</c:v>
                </c:pt>
                <c:pt idx="6411">
                  <c:v>38.371699999999997</c:v>
                </c:pt>
                <c:pt idx="6412">
                  <c:v>37.830300000000001</c:v>
                </c:pt>
                <c:pt idx="6413">
                  <c:v>38.024299999999997</c:v>
                </c:pt>
                <c:pt idx="6414">
                  <c:v>38.024299999999997</c:v>
                </c:pt>
                <c:pt idx="6415">
                  <c:v>38.024299999999997</c:v>
                </c:pt>
                <c:pt idx="6416">
                  <c:v>38.024299999999997</c:v>
                </c:pt>
                <c:pt idx="6417">
                  <c:v>38.024299999999997</c:v>
                </c:pt>
                <c:pt idx="6418">
                  <c:v>38.024299999999997</c:v>
                </c:pt>
                <c:pt idx="6419">
                  <c:v>38.024299999999997</c:v>
                </c:pt>
                <c:pt idx="6420">
                  <c:v>38.024299999999997</c:v>
                </c:pt>
                <c:pt idx="6421">
                  <c:v>38.024299999999997</c:v>
                </c:pt>
                <c:pt idx="6422">
                  <c:v>38.024299999999997</c:v>
                </c:pt>
                <c:pt idx="6423">
                  <c:v>38.024299999999997</c:v>
                </c:pt>
                <c:pt idx="6424">
                  <c:v>38.024299999999997</c:v>
                </c:pt>
                <c:pt idx="6425">
                  <c:v>38.024299999999997</c:v>
                </c:pt>
                <c:pt idx="6426">
                  <c:v>38.024299999999997</c:v>
                </c:pt>
                <c:pt idx="6427">
                  <c:v>38.024299999999997</c:v>
                </c:pt>
                <c:pt idx="6428">
                  <c:v>38.024299999999997</c:v>
                </c:pt>
                <c:pt idx="6429">
                  <c:v>38.024299999999997</c:v>
                </c:pt>
                <c:pt idx="6430">
                  <c:v>38.024299999999997</c:v>
                </c:pt>
                <c:pt idx="6431">
                  <c:v>38.024299999999997</c:v>
                </c:pt>
                <c:pt idx="6432">
                  <c:v>38.024299999999997</c:v>
                </c:pt>
                <c:pt idx="6433">
                  <c:v>38.024299999999997</c:v>
                </c:pt>
                <c:pt idx="6434">
                  <c:v>38.024299999999997</c:v>
                </c:pt>
                <c:pt idx="6435">
                  <c:v>38.024299999999997</c:v>
                </c:pt>
                <c:pt idx="6436">
                  <c:v>38.024299999999997</c:v>
                </c:pt>
                <c:pt idx="6437">
                  <c:v>38.024299999999997</c:v>
                </c:pt>
                <c:pt idx="6438">
                  <c:v>38.024299999999997</c:v>
                </c:pt>
                <c:pt idx="6439">
                  <c:v>38.024299999999997</c:v>
                </c:pt>
                <c:pt idx="6440">
                  <c:v>38.024299999999997</c:v>
                </c:pt>
                <c:pt idx="6441">
                  <c:v>38.024299999999997</c:v>
                </c:pt>
                <c:pt idx="6442">
                  <c:v>38.024299999999997</c:v>
                </c:pt>
                <c:pt idx="6443">
                  <c:v>38.024299999999997</c:v>
                </c:pt>
                <c:pt idx="6444">
                  <c:v>38.024299999999997</c:v>
                </c:pt>
                <c:pt idx="6445">
                  <c:v>38.024299999999997</c:v>
                </c:pt>
                <c:pt idx="6446">
                  <c:v>38.024299999999997</c:v>
                </c:pt>
                <c:pt idx="6447">
                  <c:v>38.024299999999997</c:v>
                </c:pt>
                <c:pt idx="6448">
                  <c:v>38.024299999999997</c:v>
                </c:pt>
                <c:pt idx="6449">
                  <c:v>38.024299999999997</c:v>
                </c:pt>
                <c:pt idx="6450">
                  <c:v>38.024299999999997</c:v>
                </c:pt>
                <c:pt idx="6451">
                  <c:v>38.024299999999997</c:v>
                </c:pt>
                <c:pt idx="6452">
                  <c:v>38.024299999999997</c:v>
                </c:pt>
                <c:pt idx="6453">
                  <c:v>38.024299999999997</c:v>
                </c:pt>
                <c:pt idx="6454">
                  <c:v>38.024299999999997</c:v>
                </c:pt>
                <c:pt idx="6455">
                  <c:v>38.024299999999997</c:v>
                </c:pt>
                <c:pt idx="6456">
                  <c:v>38.024299999999997</c:v>
                </c:pt>
                <c:pt idx="6457">
                  <c:v>38.024299999999997</c:v>
                </c:pt>
                <c:pt idx="6458">
                  <c:v>38.024299999999997</c:v>
                </c:pt>
                <c:pt idx="6459">
                  <c:v>38.024299999999997</c:v>
                </c:pt>
                <c:pt idx="6460">
                  <c:v>38.024299999999997</c:v>
                </c:pt>
                <c:pt idx="6461">
                  <c:v>38.024299999999997</c:v>
                </c:pt>
                <c:pt idx="6462">
                  <c:v>38.024299999999997</c:v>
                </c:pt>
                <c:pt idx="6463">
                  <c:v>38.024299999999997</c:v>
                </c:pt>
                <c:pt idx="6464">
                  <c:v>38.024299999999997</c:v>
                </c:pt>
                <c:pt idx="6465">
                  <c:v>38.024299999999997</c:v>
                </c:pt>
                <c:pt idx="6466">
                  <c:v>38.024299999999997</c:v>
                </c:pt>
                <c:pt idx="6467">
                  <c:v>38.024299999999997</c:v>
                </c:pt>
                <c:pt idx="6468">
                  <c:v>38.024299999999997</c:v>
                </c:pt>
                <c:pt idx="6469">
                  <c:v>38.024299999999997</c:v>
                </c:pt>
                <c:pt idx="6470">
                  <c:v>38.024299999999997</c:v>
                </c:pt>
                <c:pt idx="6471">
                  <c:v>38.024299999999997</c:v>
                </c:pt>
                <c:pt idx="6472">
                  <c:v>38.024299999999997</c:v>
                </c:pt>
                <c:pt idx="6473">
                  <c:v>38.024299999999997</c:v>
                </c:pt>
                <c:pt idx="6474">
                  <c:v>38.024299999999997</c:v>
                </c:pt>
                <c:pt idx="6475">
                  <c:v>38.024299999999997</c:v>
                </c:pt>
                <c:pt idx="6476">
                  <c:v>38.024299999999997</c:v>
                </c:pt>
                <c:pt idx="6477">
                  <c:v>38.024299999999997</c:v>
                </c:pt>
                <c:pt idx="6478">
                  <c:v>38.024299999999997</c:v>
                </c:pt>
                <c:pt idx="6479">
                  <c:v>38.024299999999997</c:v>
                </c:pt>
                <c:pt idx="6480">
                  <c:v>38.024299999999997</c:v>
                </c:pt>
                <c:pt idx="6481">
                  <c:v>38.024299999999997</c:v>
                </c:pt>
                <c:pt idx="6482">
                  <c:v>38.024299999999997</c:v>
                </c:pt>
                <c:pt idx="6483">
                  <c:v>38.024299999999997</c:v>
                </c:pt>
                <c:pt idx="6484">
                  <c:v>38.024299999999997</c:v>
                </c:pt>
                <c:pt idx="6485">
                  <c:v>38.024299999999997</c:v>
                </c:pt>
                <c:pt idx="6486">
                  <c:v>38.024299999999997</c:v>
                </c:pt>
                <c:pt idx="6487">
                  <c:v>38.024299999999997</c:v>
                </c:pt>
                <c:pt idx="6488">
                  <c:v>38.024299999999997</c:v>
                </c:pt>
                <c:pt idx="6489">
                  <c:v>38.024299999999997</c:v>
                </c:pt>
                <c:pt idx="6490">
                  <c:v>38.024299999999997</c:v>
                </c:pt>
                <c:pt idx="6491">
                  <c:v>38.024299999999997</c:v>
                </c:pt>
                <c:pt idx="6492">
                  <c:v>38.024299999999997</c:v>
                </c:pt>
                <c:pt idx="6493">
                  <c:v>38.024299999999997</c:v>
                </c:pt>
                <c:pt idx="6494">
                  <c:v>38.024299999999997</c:v>
                </c:pt>
                <c:pt idx="6495">
                  <c:v>38.024299999999997</c:v>
                </c:pt>
                <c:pt idx="6496">
                  <c:v>38.024299999999997</c:v>
                </c:pt>
                <c:pt idx="6497">
                  <c:v>38.024299999999997</c:v>
                </c:pt>
                <c:pt idx="6498">
                  <c:v>38.024299999999997</c:v>
                </c:pt>
                <c:pt idx="6499">
                  <c:v>38.024299999999997</c:v>
                </c:pt>
                <c:pt idx="6500">
                  <c:v>38.024299999999997</c:v>
                </c:pt>
                <c:pt idx="6501">
                  <c:v>38.024299999999997</c:v>
                </c:pt>
                <c:pt idx="6502">
                  <c:v>38.024299999999997</c:v>
                </c:pt>
                <c:pt idx="6503">
                  <c:v>38.024299999999997</c:v>
                </c:pt>
                <c:pt idx="6504">
                  <c:v>38.024299999999997</c:v>
                </c:pt>
                <c:pt idx="6505">
                  <c:v>38.024299999999997</c:v>
                </c:pt>
                <c:pt idx="6506">
                  <c:v>38.024299999999997</c:v>
                </c:pt>
                <c:pt idx="6507">
                  <c:v>38.024299999999997</c:v>
                </c:pt>
                <c:pt idx="6508">
                  <c:v>38.024299999999997</c:v>
                </c:pt>
                <c:pt idx="6509">
                  <c:v>38.024299999999997</c:v>
                </c:pt>
                <c:pt idx="6510">
                  <c:v>38.024299999999997</c:v>
                </c:pt>
                <c:pt idx="6511">
                  <c:v>38.024299999999997</c:v>
                </c:pt>
                <c:pt idx="6512">
                  <c:v>38.024299999999997</c:v>
                </c:pt>
                <c:pt idx="6513">
                  <c:v>38.024299999999997</c:v>
                </c:pt>
                <c:pt idx="6514">
                  <c:v>38.024299999999997</c:v>
                </c:pt>
                <c:pt idx="6515">
                  <c:v>38.024299999999997</c:v>
                </c:pt>
                <c:pt idx="6516">
                  <c:v>38.024299999999997</c:v>
                </c:pt>
                <c:pt idx="6517">
                  <c:v>38.024299999999997</c:v>
                </c:pt>
                <c:pt idx="6518">
                  <c:v>38.024299999999997</c:v>
                </c:pt>
                <c:pt idx="6519">
                  <c:v>38.024299999999997</c:v>
                </c:pt>
                <c:pt idx="6520">
                  <c:v>38.024299999999997</c:v>
                </c:pt>
                <c:pt idx="6521">
                  <c:v>38.024299999999997</c:v>
                </c:pt>
                <c:pt idx="6522">
                  <c:v>38.024299999999997</c:v>
                </c:pt>
                <c:pt idx="6523">
                  <c:v>38.024299999999997</c:v>
                </c:pt>
                <c:pt idx="6524">
                  <c:v>38.024299999999997</c:v>
                </c:pt>
                <c:pt idx="6525">
                  <c:v>38.024299999999997</c:v>
                </c:pt>
                <c:pt idx="6526">
                  <c:v>38.024299999999997</c:v>
                </c:pt>
                <c:pt idx="6527">
                  <c:v>38.024299999999997</c:v>
                </c:pt>
                <c:pt idx="6528">
                  <c:v>38.024299999999997</c:v>
                </c:pt>
                <c:pt idx="6529">
                  <c:v>38.024299999999997</c:v>
                </c:pt>
                <c:pt idx="6530">
                  <c:v>38.024299999999997</c:v>
                </c:pt>
                <c:pt idx="6531">
                  <c:v>38.024299999999997</c:v>
                </c:pt>
                <c:pt idx="6532">
                  <c:v>38.024299999999997</c:v>
                </c:pt>
                <c:pt idx="6533">
                  <c:v>38.024299999999997</c:v>
                </c:pt>
                <c:pt idx="6534">
                  <c:v>38.024299999999997</c:v>
                </c:pt>
                <c:pt idx="6535">
                  <c:v>38.024299999999997</c:v>
                </c:pt>
                <c:pt idx="6536">
                  <c:v>38.024299999999997</c:v>
                </c:pt>
                <c:pt idx="6537">
                  <c:v>38.024299999999997</c:v>
                </c:pt>
                <c:pt idx="6538">
                  <c:v>38.024299999999997</c:v>
                </c:pt>
                <c:pt idx="6539">
                  <c:v>38.024299999999997</c:v>
                </c:pt>
                <c:pt idx="6540">
                  <c:v>38.024299999999997</c:v>
                </c:pt>
                <c:pt idx="6541">
                  <c:v>38.024299999999997</c:v>
                </c:pt>
                <c:pt idx="6542">
                  <c:v>38.024299999999997</c:v>
                </c:pt>
                <c:pt idx="6543">
                  <c:v>38.024299999999997</c:v>
                </c:pt>
                <c:pt idx="6544">
                  <c:v>38.024299999999997</c:v>
                </c:pt>
                <c:pt idx="6545">
                  <c:v>38.024299999999997</c:v>
                </c:pt>
                <c:pt idx="6546">
                  <c:v>38.024299999999997</c:v>
                </c:pt>
                <c:pt idx="6547">
                  <c:v>38.024299999999997</c:v>
                </c:pt>
                <c:pt idx="6548">
                  <c:v>38.024299999999997</c:v>
                </c:pt>
                <c:pt idx="6549">
                  <c:v>38.024299999999997</c:v>
                </c:pt>
                <c:pt idx="6550">
                  <c:v>38.024299999999997</c:v>
                </c:pt>
                <c:pt idx="6551">
                  <c:v>38.024299999999997</c:v>
                </c:pt>
                <c:pt idx="6552">
                  <c:v>38.024299999999997</c:v>
                </c:pt>
                <c:pt idx="6553">
                  <c:v>38.024299999999997</c:v>
                </c:pt>
                <c:pt idx="6554">
                  <c:v>38.024299999999997</c:v>
                </c:pt>
                <c:pt idx="6555">
                  <c:v>38.024299999999997</c:v>
                </c:pt>
                <c:pt idx="6556">
                  <c:v>38.024299999999997</c:v>
                </c:pt>
                <c:pt idx="6557">
                  <c:v>38.024299999999997</c:v>
                </c:pt>
                <c:pt idx="6558">
                  <c:v>38.024299999999997</c:v>
                </c:pt>
                <c:pt idx="6559">
                  <c:v>38.024299999999997</c:v>
                </c:pt>
                <c:pt idx="6560">
                  <c:v>38.024299999999997</c:v>
                </c:pt>
                <c:pt idx="6561">
                  <c:v>38.024299999999997</c:v>
                </c:pt>
                <c:pt idx="6562">
                  <c:v>38.024299999999997</c:v>
                </c:pt>
                <c:pt idx="6563">
                  <c:v>38.024299999999997</c:v>
                </c:pt>
                <c:pt idx="6564">
                  <c:v>38.024299999999997</c:v>
                </c:pt>
                <c:pt idx="6565">
                  <c:v>38.024299999999997</c:v>
                </c:pt>
                <c:pt idx="6566">
                  <c:v>38.024299999999997</c:v>
                </c:pt>
                <c:pt idx="6567">
                  <c:v>38.024299999999997</c:v>
                </c:pt>
                <c:pt idx="6568">
                  <c:v>38.024299999999997</c:v>
                </c:pt>
                <c:pt idx="6569">
                  <c:v>38.024299999999997</c:v>
                </c:pt>
                <c:pt idx="6570">
                  <c:v>38.024299999999997</c:v>
                </c:pt>
                <c:pt idx="6571">
                  <c:v>38.024299999999997</c:v>
                </c:pt>
                <c:pt idx="6572">
                  <c:v>38.024299999999997</c:v>
                </c:pt>
                <c:pt idx="6573">
                  <c:v>38.024299999999997</c:v>
                </c:pt>
                <c:pt idx="6574">
                  <c:v>38.024299999999997</c:v>
                </c:pt>
                <c:pt idx="6575">
                  <c:v>38.024299999999997</c:v>
                </c:pt>
                <c:pt idx="6576">
                  <c:v>38.024299999999997</c:v>
                </c:pt>
                <c:pt idx="6577">
                  <c:v>38.024299999999997</c:v>
                </c:pt>
                <c:pt idx="6578">
                  <c:v>38.024299999999997</c:v>
                </c:pt>
                <c:pt idx="6579">
                  <c:v>38.024299999999997</c:v>
                </c:pt>
                <c:pt idx="6580">
                  <c:v>38.024299999999997</c:v>
                </c:pt>
                <c:pt idx="6581">
                  <c:v>38.024299999999997</c:v>
                </c:pt>
                <c:pt idx="6582">
                  <c:v>38.024299999999997</c:v>
                </c:pt>
                <c:pt idx="6583">
                  <c:v>38.024299999999997</c:v>
                </c:pt>
                <c:pt idx="6584">
                  <c:v>38.024299999999997</c:v>
                </c:pt>
                <c:pt idx="6585">
                  <c:v>38.024299999999997</c:v>
                </c:pt>
                <c:pt idx="6586">
                  <c:v>38.024299999999997</c:v>
                </c:pt>
              </c:numCache>
            </c:numRef>
          </c:xVal>
          <c:yVal>
            <c:numRef>
              <c:f>data!$Q$7:$Q$8000</c:f>
              <c:numCache>
                <c:formatCode>#,##0</c:formatCode>
                <c:ptCount val="7994"/>
                <c:pt idx="0">
                  <c:v>0</c:v>
                </c:pt>
                <c:pt idx="1">
                  <c:v>0</c:v>
                </c:pt>
                <c:pt idx="2">
                  <c:v>104.307</c:v>
                </c:pt>
                <c:pt idx="3">
                  <c:v>80.403499999999994</c:v>
                </c:pt>
                <c:pt idx="4">
                  <c:v>59.796100000000003</c:v>
                </c:pt>
                <c:pt idx="5">
                  <c:v>41.596699999999998</c:v>
                </c:pt>
                <c:pt idx="6">
                  <c:v>31.530100000000001</c:v>
                </c:pt>
                <c:pt idx="7">
                  <c:v>25.123899999999999</c:v>
                </c:pt>
                <c:pt idx="8">
                  <c:v>20.349799999999998</c:v>
                </c:pt>
                <c:pt idx="9">
                  <c:v>16.789200000000001</c:v>
                </c:pt>
                <c:pt idx="10">
                  <c:v>14.4427</c:v>
                </c:pt>
                <c:pt idx="11">
                  <c:v>12.5129</c:v>
                </c:pt>
                <c:pt idx="12">
                  <c:v>10.9277</c:v>
                </c:pt>
                <c:pt idx="13">
                  <c:v>126.471</c:v>
                </c:pt>
                <c:pt idx="14">
                  <c:v>11.511799999999999</c:v>
                </c:pt>
                <c:pt idx="15">
                  <c:v>1.50451</c:v>
                </c:pt>
                <c:pt idx="16">
                  <c:v>5.0176600000000002</c:v>
                </c:pt>
                <c:pt idx="17">
                  <c:v>3.6373500000000001</c:v>
                </c:pt>
                <c:pt idx="18">
                  <c:v>1.1082700000000001</c:v>
                </c:pt>
                <c:pt idx="19">
                  <c:v>0.56000000000000005</c:v>
                </c:pt>
                <c:pt idx="20">
                  <c:v>1.0173099999999999</c:v>
                </c:pt>
                <c:pt idx="21">
                  <c:v>0.67868899999999999</c:v>
                </c:pt>
                <c:pt idx="22">
                  <c:v>0.97835899999999998</c:v>
                </c:pt>
                <c:pt idx="23">
                  <c:v>0.67716100000000001</c:v>
                </c:pt>
                <c:pt idx="24">
                  <c:v>1.04321</c:v>
                </c:pt>
                <c:pt idx="25">
                  <c:v>0.79687699999999995</c:v>
                </c:pt>
                <c:pt idx="26">
                  <c:v>0.69579000000000002</c:v>
                </c:pt>
                <c:pt idx="27">
                  <c:v>0.69322899999999998</c:v>
                </c:pt>
                <c:pt idx="28">
                  <c:v>0.581009</c:v>
                </c:pt>
                <c:pt idx="29">
                  <c:v>0.69921900000000003</c:v>
                </c:pt>
                <c:pt idx="30">
                  <c:v>0.48035499999999998</c:v>
                </c:pt>
                <c:pt idx="31">
                  <c:v>0.53647400000000001</c:v>
                </c:pt>
                <c:pt idx="32">
                  <c:v>0.50390100000000004</c:v>
                </c:pt>
                <c:pt idx="33">
                  <c:v>0.98071299999999995</c:v>
                </c:pt>
                <c:pt idx="34">
                  <c:v>1.1471100000000001</c:v>
                </c:pt>
                <c:pt idx="35">
                  <c:v>1.16161</c:v>
                </c:pt>
                <c:pt idx="36">
                  <c:v>1.2962499999999999</c:v>
                </c:pt>
                <c:pt idx="37">
                  <c:v>1.39873</c:v>
                </c:pt>
                <c:pt idx="38">
                  <c:v>1.5300400000000001</c:v>
                </c:pt>
                <c:pt idx="39">
                  <c:v>1.6626799999999999</c:v>
                </c:pt>
                <c:pt idx="40">
                  <c:v>1.71601</c:v>
                </c:pt>
                <c:pt idx="41">
                  <c:v>1.8098099999999999</c:v>
                </c:pt>
                <c:pt idx="42">
                  <c:v>2.8488899999999999</c:v>
                </c:pt>
                <c:pt idx="43">
                  <c:v>2.78748</c:v>
                </c:pt>
                <c:pt idx="44">
                  <c:v>146.08799999999999</c:v>
                </c:pt>
                <c:pt idx="45">
                  <c:v>7.68058</c:v>
                </c:pt>
                <c:pt idx="46">
                  <c:v>1.85172</c:v>
                </c:pt>
                <c:pt idx="47">
                  <c:v>1.22702</c:v>
                </c:pt>
                <c:pt idx="48">
                  <c:v>0.58322499999999999</c:v>
                </c:pt>
                <c:pt idx="49">
                  <c:v>0.19369700000000001</c:v>
                </c:pt>
                <c:pt idx="50">
                  <c:v>0.78178700000000001</c:v>
                </c:pt>
                <c:pt idx="51">
                  <c:v>0.422234</c:v>
                </c:pt>
                <c:pt idx="52">
                  <c:v>1.2727200000000001</c:v>
                </c:pt>
                <c:pt idx="53">
                  <c:v>0.33754600000000001</c:v>
                </c:pt>
                <c:pt idx="54">
                  <c:v>1.42849</c:v>
                </c:pt>
                <c:pt idx="55">
                  <c:v>0.27533099999999999</c:v>
                </c:pt>
                <c:pt idx="56">
                  <c:v>4.5832899999999999</c:v>
                </c:pt>
                <c:pt idx="57">
                  <c:v>10.1614</c:v>
                </c:pt>
                <c:pt idx="58">
                  <c:v>4.1824399999999997</c:v>
                </c:pt>
                <c:pt idx="59">
                  <c:v>1.9982800000000001</c:v>
                </c:pt>
                <c:pt idx="60">
                  <c:v>1.575</c:v>
                </c:pt>
                <c:pt idx="61">
                  <c:v>3.1253799999999998</c:v>
                </c:pt>
                <c:pt idx="62">
                  <c:v>25.319099999999999</c:v>
                </c:pt>
                <c:pt idx="63">
                  <c:v>17.3432</c:v>
                </c:pt>
                <c:pt idx="64">
                  <c:v>13.7209</c:v>
                </c:pt>
                <c:pt idx="65">
                  <c:v>10.729100000000001</c:v>
                </c:pt>
                <c:pt idx="66">
                  <c:v>8.0467399999999998</c:v>
                </c:pt>
                <c:pt idx="67">
                  <c:v>6.9871299999999996</c:v>
                </c:pt>
                <c:pt idx="68">
                  <c:v>5.6896300000000002</c:v>
                </c:pt>
                <c:pt idx="69">
                  <c:v>4.8732300000000004</c:v>
                </c:pt>
                <c:pt idx="70">
                  <c:v>4.2914599999999998</c:v>
                </c:pt>
                <c:pt idx="71">
                  <c:v>3.91988</c:v>
                </c:pt>
                <c:pt idx="72">
                  <c:v>3.45079</c:v>
                </c:pt>
                <c:pt idx="73">
                  <c:v>2.61341</c:v>
                </c:pt>
                <c:pt idx="74">
                  <c:v>2.7046399999999999</c:v>
                </c:pt>
                <c:pt idx="75">
                  <c:v>24.657699999999998</c:v>
                </c:pt>
                <c:pt idx="76">
                  <c:v>5.4050799999999999</c:v>
                </c:pt>
                <c:pt idx="77">
                  <c:v>0.42577700000000002</c:v>
                </c:pt>
                <c:pt idx="78">
                  <c:v>4.3782199999999998</c:v>
                </c:pt>
                <c:pt idx="79">
                  <c:v>5.6077700000000004</c:v>
                </c:pt>
                <c:pt idx="80">
                  <c:v>26.093299999999999</c:v>
                </c:pt>
                <c:pt idx="81">
                  <c:v>18.2117</c:v>
                </c:pt>
                <c:pt idx="82">
                  <c:v>8.8723700000000001</c:v>
                </c:pt>
                <c:pt idx="83">
                  <c:v>5.6202899999999998</c:v>
                </c:pt>
                <c:pt idx="84">
                  <c:v>5.6067799999999997</c:v>
                </c:pt>
                <c:pt idx="85">
                  <c:v>7.9982800000000003</c:v>
                </c:pt>
                <c:pt idx="86">
                  <c:v>7.9431799999999999</c:v>
                </c:pt>
                <c:pt idx="87">
                  <c:v>6.7957200000000002</c:v>
                </c:pt>
                <c:pt idx="88">
                  <c:v>5.8117200000000002</c:v>
                </c:pt>
                <c:pt idx="89">
                  <c:v>5.0817600000000001</c:v>
                </c:pt>
                <c:pt idx="90">
                  <c:v>4.8312999999999997</c:v>
                </c:pt>
                <c:pt idx="91">
                  <c:v>4.2116800000000003</c:v>
                </c:pt>
                <c:pt idx="92">
                  <c:v>38.406500000000001</c:v>
                </c:pt>
                <c:pt idx="93">
                  <c:v>15.190899999999999</c:v>
                </c:pt>
                <c:pt idx="94">
                  <c:v>0.23356299999999999</c:v>
                </c:pt>
                <c:pt idx="95">
                  <c:v>4.88565</c:v>
                </c:pt>
                <c:pt idx="96">
                  <c:v>1.7926299999999999</c:v>
                </c:pt>
                <c:pt idx="97">
                  <c:v>2.89852</c:v>
                </c:pt>
                <c:pt idx="98">
                  <c:v>1.56172</c:v>
                </c:pt>
                <c:pt idx="99">
                  <c:v>1.3271200000000001</c:v>
                </c:pt>
                <c:pt idx="100">
                  <c:v>2.3506499999999999</c:v>
                </c:pt>
                <c:pt idx="101">
                  <c:v>0.63385400000000003</c:v>
                </c:pt>
                <c:pt idx="102">
                  <c:v>0.62349699999999997</c:v>
                </c:pt>
                <c:pt idx="103">
                  <c:v>1.19929</c:v>
                </c:pt>
                <c:pt idx="104">
                  <c:v>1.1812499999999999</c:v>
                </c:pt>
                <c:pt idx="105">
                  <c:v>0.69452199999999997</c:v>
                </c:pt>
                <c:pt idx="106">
                  <c:v>0.64986500000000003</c:v>
                </c:pt>
                <c:pt idx="107">
                  <c:v>0.72612900000000002</c:v>
                </c:pt>
                <c:pt idx="108">
                  <c:v>0.78330699999999998</c:v>
                </c:pt>
                <c:pt idx="109">
                  <c:v>0.61956900000000004</c:v>
                </c:pt>
                <c:pt idx="110">
                  <c:v>0.76071</c:v>
                </c:pt>
                <c:pt idx="111">
                  <c:v>0.53377600000000003</c:v>
                </c:pt>
                <c:pt idx="112">
                  <c:v>0.59864799999999996</c:v>
                </c:pt>
                <c:pt idx="113">
                  <c:v>1.15404</c:v>
                </c:pt>
                <c:pt idx="114">
                  <c:v>1.11425</c:v>
                </c:pt>
                <c:pt idx="115">
                  <c:v>0.53171599999999997</c:v>
                </c:pt>
                <c:pt idx="116">
                  <c:v>0.43200300000000003</c:v>
                </c:pt>
                <c:pt idx="117">
                  <c:v>0.52686100000000002</c:v>
                </c:pt>
                <c:pt idx="118">
                  <c:v>0.54656199999999999</c:v>
                </c:pt>
                <c:pt idx="119">
                  <c:v>0.694075</c:v>
                </c:pt>
                <c:pt idx="120">
                  <c:v>0.53946300000000003</c:v>
                </c:pt>
                <c:pt idx="121">
                  <c:v>0.37819599999999998</c:v>
                </c:pt>
                <c:pt idx="122">
                  <c:v>0.37198999999999999</c:v>
                </c:pt>
                <c:pt idx="123">
                  <c:v>0.37072500000000003</c:v>
                </c:pt>
                <c:pt idx="124">
                  <c:v>0.28828599999999999</c:v>
                </c:pt>
                <c:pt idx="125">
                  <c:v>472.32299999999998</c:v>
                </c:pt>
                <c:pt idx="126">
                  <c:v>6.5804900000000002</c:v>
                </c:pt>
                <c:pt idx="127">
                  <c:v>3.4177900000000001</c:v>
                </c:pt>
                <c:pt idx="128">
                  <c:v>0.73076700000000006</c:v>
                </c:pt>
                <c:pt idx="129">
                  <c:v>0.96634500000000001</c:v>
                </c:pt>
                <c:pt idx="130">
                  <c:v>0.54388700000000001</c:v>
                </c:pt>
                <c:pt idx="131">
                  <c:v>0.45187300000000002</c:v>
                </c:pt>
                <c:pt idx="132">
                  <c:v>1.70957</c:v>
                </c:pt>
                <c:pt idx="133">
                  <c:v>1.6501600000000001</c:v>
                </c:pt>
                <c:pt idx="134">
                  <c:v>0.18796099999999999</c:v>
                </c:pt>
                <c:pt idx="135">
                  <c:v>0.22465599999999999</c:v>
                </c:pt>
                <c:pt idx="136">
                  <c:v>0.919126</c:v>
                </c:pt>
                <c:pt idx="137">
                  <c:v>2.6639200000000001</c:v>
                </c:pt>
                <c:pt idx="138">
                  <c:v>2.4679099999999998</c:v>
                </c:pt>
                <c:pt idx="139">
                  <c:v>1.59057</c:v>
                </c:pt>
                <c:pt idx="140">
                  <c:v>1.2452399999999999</c:v>
                </c:pt>
                <c:pt idx="141">
                  <c:v>0.31523400000000001</c:v>
                </c:pt>
                <c:pt idx="142">
                  <c:v>0.93977299999999997</c:v>
                </c:pt>
                <c:pt idx="143">
                  <c:v>3.5156999999999998</c:v>
                </c:pt>
                <c:pt idx="144">
                  <c:v>10.445600000000001</c:v>
                </c:pt>
                <c:pt idx="145">
                  <c:v>14.674099999999999</c:v>
                </c:pt>
                <c:pt idx="146">
                  <c:v>16.594100000000001</c:v>
                </c:pt>
                <c:pt idx="147">
                  <c:v>17.492699999999999</c:v>
                </c:pt>
                <c:pt idx="148">
                  <c:v>45.187100000000001</c:v>
                </c:pt>
                <c:pt idx="149">
                  <c:v>397.41399999999999</c:v>
                </c:pt>
                <c:pt idx="150">
                  <c:v>7.3389199999999999</c:v>
                </c:pt>
                <c:pt idx="151">
                  <c:v>2.2949799999999998</c:v>
                </c:pt>
                <c:pt idx="152">
                  <c:v>4.2310999999999996</c:v>
                </c:pt>
                <c:pt idx="153">
                  <c:v>1.8009500000000001</c:v>
                </c:pt>
                <c:pt idx="154">
                  <c:v>1.1084700000000001</c:v>
                </c:pt>
                <c:pt idx="155">
                  <c:v>0.53801900000000002</c:v>
                </c:pt>
                <c:pt idx="156">
                  <c:v>1.83565</c:v>
                </c:pt>
                <c:pt idx="157">
                  <c:v>0.86901499999999998</c:v>
                </c:pt>
                <c:pt idx="158">
                  <c:v>0.627668</c:v>
                </c:pt>
                <c:pt idx="159">
                  <c:v>1.0580799999999999</c:v>
                </c:pt>
                <c:pt idx="160">
                  <c:v>0.508247</c:v>
                </c:pt>
                <c:pt idx="161">
                  <c:v>1.96254</c:v>
                </c:pt>
                <c:pt idx="162">
                  <c:v>0.93486199999999997</c:v>
                </c:pt>
                <c:pt idx="163">
                  <c:v>0.67720899999999995</c:v>
                </c:pt>
                <c:pt idx="164">
                  <c:v>0.84349499999999999</c:v>
                </c:pt>
                <c:pt idx="165">
                  <c:v>0.610259</c:v>
                </c:pt>
                <c:pt idx="166">
                  <c:v>0.97297400000000001</c:v>
                </c:pt>
                <c:pt idx="167">
                  <c:v>0.739622</c:v>
                </c:pt>
                <c:pt idx="168">
                  <c:v>0.79032400000000003</c:v>
                </c:pt>
                <c:pt idx="169">
                  <c:v>416.06099999999998</c:v>
                </c:pt>
                <c:pt idx="170">
                  <c:v>42.281199999999998</c:v>
                </c:pt>
                <c:pt idx="171">
                  <c:v>6.8162399999999996</c:v>
                </c:pt>
                <c:pt idx="172">
                  <c:v>4.6990800000000004</c:v>
                </c:pt>
                <c:pt idx="173">
                  <c:v>3.6356700000000002</c:v>
                </c:pt>
                <c:pt idx="174">
                  <c:v>2.8209900000000001</c:v>
                </c:pt>
                <c:pt idx="175">
                  <c:v>2.24213</c:v>
                </c:pt>
                <c:pt idx="176">
                  <c:v>1.77532</c:v>
                </c:pt>
                <c:pt idx="177">
                  <c:v>1.6018600000000001</c:v>
                </c:pt>
                <c:pt idx="178">
                  <c:v>1.4539899999999999</c:v>
                </c:pt>
                <c:pt idx="179">
                  <c:v>1.1842600000000001</c:v>
                </c:pt>
                <c:pt idx="180">
                  <c:v>1.9514499999999999</c:v>
                </c:pt>
                <c:pt idx="181">
                  <c:v>29.866099999999999</c:v>
                </c:pt>
                <c:pt idx="182">
                  <c:v>144.67699999999999</c:v>
                </c:pt>
                <c:pt idx="183">
                  <c:v>51.3232</c:v>
                </c:pt>
                <c:pt idx="184">
                  <c:v>35.340299999999999</c:v>
                </c:pt>
                <c:pt idx="185">
                  <c:v>26.325099999999999</c:v>
                </c:pt>
                <c:pt idx="186">
                  <c:v>20.4315</c:v>
                </c:pt>
                <c:pt idx="187">
                  <c:v>16.674800000000001</c:v>
                </c:pt>
                <c:pt idx="188">
                  <c:v>13.9191</c:v>
                </c:pt>
                <c:pt idx="189">
                  <c:v>12.0747</c:v>
                </c:pt>
                <c:pt idx="190">
                  <c:v>10.840999999999999</c:v>
                </c:pt>
                <c:pt idx="191">
                  <c:v>9.4587299999999992</c:v>
                </c:pt>
                <c:pt idx="192">
                  <c:v>13.1945</c:v>
                </c:pt>
                <c:pt idx="193">
                  <c:v>109.34</c:v>
                </c:pt>
                <c:pt idx="194">
                  <c:v>6.1907500000000004</c:v>
                </c:pt>
                <c:pt idx="195">
                  <c:v>2.9800800000000001</c:v>
                </c:pt>
                <c:pt idx="196">
                  <c:v>1.2972600000000001</c:v>
                </c:pt>
                <c:pt idx="197">
                  <c:v>2.00623</c:v>
                </c:pt>
                <c:pt idx="198">
                  <c:v>2.4620299999999999</c:v>
                </c:pt>
                <c:pt idx="199">
                  <c:v>2.4620299999999999</c:v>
                </c:pt>
                <c:pt idx="200">
                  <c:v>2.4620299999999999</c:v>
                </c:pt>
                <c:pt idx="201">
                  <c:v>2.4620299999999999</c:v>
                </c:pt>
                <c:pt idx="202">
                  <c:v>2.4620299999999999</c:v>
                </c:pt>
                <c:pt idx="203">
                  <c:v>2.4620299999999999</c:v>
                </c:pt>
                <c:pt idx="204">
                  <c:v>2.4620299999999999</c:v>
                </c:pt>
                <c:pt idx="205">
                  <c:v>2.4620299999999999</c:v>
                </c:pt>
                <c:pt idx="206">
                  <c:v>2.4620299999999999</c:v>
                </c:pt>
                <c:pt idx="207">
                  <c:v>2.4620299999999999</c:v>
                </c:pt>
                <c:pt idx="208">
                  <c:v>2.4620299999999999</c:v>
                </c:pt>
                <c:pt idx="209">
                  <c:v>2.8889999999999998</c:v>
                </c:pt>
                <c:pt idx="210">
                  <c:v>6.5924199999999997</c:v>
                </c:pt>
                <c:pt idx="211">
                  <c:v>6.0480700000000001</c:v>
                </c:pt>
                <c:pt idx="212">
                  <c:v>7.3171200000000001</c:v>
                </c:pt>
                <c:pt idx="213">
                  <c:v>6.9814499999999997</c:v>
                </c:pt>
                <c:pt idx="214">
                  <c:v>5.9684600000000003</c:v>
                </c:pt>
                <c:pt idx="215">
                  <c:v>9.6645800000000008</c:v>
                </c:pt>
                <c:pt idx="216">
                  <c:v>5.1837</c:v>
                </c:pt>
                <c:pt idx="217">
                  <c:v>3.63462</c:v>
                </c:pt>
                <c:pt idx="218">
                  <c:v>2.50129</c:v>
                </c:pt>
                <c:pt idx="219">
                  <c:v>1.8678600000000001</c:v>
                </c:pt>
                <c:pt idx="220">
                  <c:v>1.26494</c:v>
                </c:pt>
                <c:pt idx="221">
                  <c:v>0.89591799999999999</c:v>
                </c:pt>
                <c:pt idx="222">
                  <c:v>1.0277099999999999</c:v>
                </c:pt>
                <c:pt idx="223">
                  <c:v>1.0845100000000001</c:v>
                </c:pt>
                <c:pt idx="224">
                  <c:v>1.57345</c:v>
                </c:pt>
                <c:pt idx="225">
                  <c:v>1.4526399999999999</c:v>
                </c:pt>
                <c:pt idx="226">
                  <c:v>2.6568800000000001</c:v>
                </c:pt>
                <c:pt idx="227">
                  <c:v>1.8549</c:v>
                </c:pt>
                <c:pt idx="228">
                  <c:v>3.1433399999999998</c:v>
                </c:pt>
                <c:pt idx="229">
                  <c:v>4.5288500000000003</c:v>
                </c:pt>
                <c:pt idx="230">
                  <c:v>4.3072800000000004</c:v>
                </c:pt>
                <c:pt idx="231">
                  <c:v>4.6293699999999998</c:v>
                </c:pt>
                <c:pt idx="232">
                  <c:v>4.7695800000000004</c:v>
                </c:pt>
                <c:pt idx="233">
                  <c:v>5.4255300000000002</c:v>
                </c:pt>
                <c:pt idx="234">
                  <c:v>4.88924</c:v>
                </c:pt>
                <c:pt idx="235">
                  <c:v>4.6936200000000001</c:v>
                </c:pt>
                <c:pt idx="236">
                  <c:v>4.5509599999999999</c:v>
                </c:pt>
                <c:pt idx="237">
                  <c:v>4.4482999999999997</c:v>
                </c:pt>
                <c:pt idx="238">
                  <c:v>4.3398700000000003</c:v>
                </c:pt>
                <c:pt idx="239">
                  <c:v>4.2298999999999998</c:v>
                </c:pt>
                <c:pt idx="240">
                  <c:v>4.1247299999999996</c:v>
                </c:pt>
                <c:pt idx="241">
                  <c:v>4.0192399999999999</c:v>
                </c:pt>
                <c:pt idx="242">
                  <c:v>3.8758499999999998</c:v>
                </c:pt>
                <c:pt idx="243">
                  <c:v>38.614400000000003</c:v>
                </c:pt>
                <c:pt idx="244">
                  <c:v>3.2647499999999998</c:v>
                </c:pt>
                <c:pt idx="245">
                  <c:v>1.7902</c:v>
                </c:pt>
                <c:pt idx="246">
                  <c:v>0.65881199999999995</c:v>
                </c:pt>
                <c:pt idx="247">
                  <c:v>0.76353899999999997</c:v>
                </c:pt>
                <c:pt idx="248">
                  <c:v>0.50658999999999998</c:v>
                </c:pt>
                <c:pt idx="249">
                  <c:v>0.52741700000000002</c:v>
                </c:pt>
                <c:pt idx="250">
                  <c:v>0.67912300000000003</c:v>
                </c:pt>
                <c:pt idx="251">
                  <c:v>0.49302600000000002</c:v>
                </c:pt>
                <c:pt idx="252">
                  <c:v>0.53914799999999996</c:v>
                </c:pt>
                <c:pt idx="253">
                  <c:v>1.64314</c:v>
                </c:pt>
                <c:pt idx="254">
                  <c:v>3.9603799999999998</c:v>
                </c:pt>
                <c:pt idx="255">
                  <c:v>2.8778899999999998</c:v>
                </c:pt>
                <c:pt idx="256">
                  <c:v>1.42672</c:v>
                </c:pt>
                <c:pt idx="257">
                  <c:v>1.58447</c:v>
                </c:pt>
                <c:pt idx="258">
                  <c:v>3.4802599999999999</c:v>
                </c:pt>
                <c:pt idx="259">
                  <c:v>2.3033999999999999</c:v>
                </c:pt>
                <c:pt idx="260">
                  <c:v>2.1415799999999998</c:v>
                </c:pt>
                <c:pt idx="261">
                  <c:v>1.9152</c:v>
                </c:pt>
                <c:pt idx="262">
                  <c:v>1.89923</c:v>
                </c:pt>
                <c:pt idx="263">
                  <c:v>1.2137899999999999</c:v>
                </c:pt>
                <c:pt idx="264">
                  <c:v>1.5449999999999999</c:v>
                </c:pt>
                <c:pt idx="265">
                  <c:v>1.5461800000000001</c:v>
                </c:pt>
                <c:pt idx="266">
                  <c:v>4.9542799999999998</c:v>
                </c:pt>
                <c:pt idx="267">
                  <c:v>6.2214900000000002</c:v>
                </c:pt>
                <c:pt idx="268">
                  <c:v>4.1426699999999999</c:v>
                </c:pt>
                <c:pt idx="269">
                  <c:v>4.1842499999999996</c:v>
                </c:pt>
                <c:pt idx="270">
                  <c:v>4.3414400000000004</c:v>
                </c:pt>
                <c:pt idx="271">
                  <c:v>4.1723600000000003</c:v>
                </c:pt>
                <c:pt idx="272">
                  <c:v>3.2118600000000002</c:v>
                </c:pt>
                <c:pt idx="273">
                  <c:v>3.41384</c:v>
                </c:pt>
                <c:pt idx="274">
                  <c:v>4.0535899999999998</c:v>
                </c:pt>
                <c:pt idx="275">
                  <c:v>3.7751700000000001</c:v>
                </c:pt>
                <c:pt idx="276">
                  <c:v>3.8417599999999998</c:v>
                </c:pt>
                <c:pt idx="277">
                  <c:v>4.3803799999999997</c:v>
                </c:pt>
                <c:pt idx="278">
                  <c:v>4.2643199999999997</c:v>
                </c:pt>
                <c:pt idx="279">
                  <c:v>4.2303899999999999</c:v>
                </c:pt>
                <c:pt idx="280">
                  <c:v>4.2303899999999999</c:v>
                </c:pt>
                <c:pt idx="281">
                  <c:v>4.2303899999999999</c:v>
                </c:pt>
                <c:pt idx="282">
                  <c:v>4.2303899999999999</c:v>
                </c:pt>
                <c:pt idx="283">
                  <c:v>4.2303899999999999</c:v>
                </c:pt>
                <c:pt idx="284">
                  <c:v>4.2303899999999999</c:v>
                </c:pt>
                <c:pt idx="285">
                  <c:v>4.2303899999999999</c:v>
                </c:pt>
                <c:pt idx="286">
                  <c:v>4.2303899999999999</c:v>
                </c:pt>
                <c:pt idx="287">
                  <c:v>4.2303899999999999</c:v>
                </c:pt>
                <c:pt idx="288">
                  <c:v>4.2303899999999999</c:v>
                </c:pt>
                <c:pt idx="289">
                  <c:v>4.6273900000000001</c:v>
                </c:pt>
                <c:pt idx="290">
                  <c:v>3.4886699999999999</c:v>
                </c:pt>
                <c:pt idx="291">
                  <c:v>3.6949200000000002</c:v>
                </c:pt>
                <c:pt idx="292">
                  <c:v>3.3991600000000002</c:v>
                </c:pt>
                <c:pt idx="293">
                  <c:v>3.3004699999999998</c:v>
                </c:pt>
                <c:pt idx="294">
                  <c:v>3.3362400000000001</c:v>
                </c:pt>
                <c:pt idx="295">
                  <c:v>3.3178800000000002</c:v>
                </c:pt>
                <c:pt idx="296">
                  <c:v>84.035700000000006</c:v>
                </c:pt>
                <c:pt idx="297">
                  <c:v>104.986</c:v>
                </c:pt>
                <c:pt idx="298">
                  <c:v>176.56200000000001</c:v>
                </c:pt>
                <c:pt idx="299">
                  <c:v>60.660600000000002</c:v>
                </c:pt>
                <c:pt idx="300">
                  <c:v>39.684699999999999</c:v>
                </c:pt>
                <c:pt idx="301">
                  <c:v>25.067699999999999</c:v>
                </c:pt>
                <c:pt idx="302">
                  <c:v>22.725200000000001</c:v>
                </c:pt>
                <c:pt idx="303">
                  <c:v>18.639099999999999</c:v>
                </c:pt>
                <c:pt idx="304">
                  <c:v>14.6463</c:v>
                </c:pt>
                <c:pt idx="305">
                  <c:v>13.9764</c:v>
                </c:pt>
                <c:pt idx="306">
                  <c:v>17.436900000000001</c:v>
                </c:pt>
                <c:pt idx="307">
                  <c:v>16.775200000000002</c:v>
                </c:pt>
                <c:pt idx="308">
                  <c:v>126.34099999999999</c:v>
                </c:pt>
                <c:pt idx="309">
                  <c:v>25.0791</c:v>
                </c:pt>
                <c:pt idx="310">
                  <c:v>15.3089</c:v>
                </c:pt>
                <c:pt idx="311">
                  <c:v>3.5398000000000001</c:v>
                </c:pt>
                <c:pt idx="312">
                  <c:v>0.91842400000000002</c:v>
                </c:pt>
                <c:pt idx="313">
                  <c:v>1.8680699999999999</c:v>
                </c:pt>
                <c:pt idx="314">
                  <c:v>1.0116700000000001</c:v>
                </c:pt>
                <c:pt idx="315">
                  <c:v>3.3142999999999998</c:v>
                </c:pt>
                <c:pt idx="316">
                  <c:v>0.29926000000000003</c:v>
                </c:pt>
                <c:pt idx="317">
                  <c:v>1.0343100000000001</c:v>
                </c:pt>
                <c:pt idx="318">
                  <c:v>0.99253999999999998</c:v>
                </c:pt>
                <c:pt idx="319">
                  <c:v>8.1681399999999993</c:v>
                </c:pt>
                <c:pt idx="320">
                  <c:v>531.98599999999999</c:v>
                </c:pt>
                <c:pt idx="321">
                  <c:v>9.0256900000000009</c:v>
                </c:pt>
                <c:pt idx="322">
                  <c:v>6.07545</c:v>
                </c:pt>
                <c:pt idx="323">
                  <c:v>0.64625299999999997</c:v>
                </c:pt>
                <c:pt idx="324">
                  <c:v>0.94363200000000003</c:v>
                </c:pt>
                <c:pt idx="325">
                  <c:v>1.0203</c:v>
                </c:pt>
                <c:pt idx="326">
                  <c:v>0.56912700000000005</c:v>
                </c:pt>
                <c:pt idx="327">
                  <c:v>0.15595300000000001</c:v>
                </c:pt>
                <c:pt idx="328">
                  <c:v>0.38880300000000001</c:v>
                </c:pt>
                <c:pt idx="329">
                  <c:v>0.213922</c:v>
                </c:pt>
                <c:pt idx="330">
                  <c:v>0.25126999999999999</c:v>
                </c:pt>
                <c:pt idx="331">
                  <c:v>0.907887</c:v>
                </c:pt>
                <c:pt idx="332">
                  <c:v>194.01300000000001</c:v>
                </c:pt>
                <c:pt idx="333">
                  <c:v>17.878900000000002</c:v>
                </c:pt>
                <c:pt idx="334">
                  <c:v>11.611700000000001</c:v>
                </c:pt>
                <c:pt idx="335">
                  <c:v>2.2629000000000001</c:v>
                </c:pt>
                <c:pt idx="336">
                  <c:v>1.9301900000000001</c:v>
                </c:pt>
                <c:pt idx="337">
                  <c:v>0.97355800000000003</c:v>
                </c:pt>
                <c:pt idx="338">
                  <c:v>0.40127200000000002</c:v>
                </c:pt>
                <c:pt idx="339">
                  <c:v>0.221667</c:v>
                </c:pt>
                <c:pt idx="340">
                  <c:v>1.1422300000000001</c:v>
                </c:pt>
                <c:pt idx="341">
                  <c:v>9.1239699999999999</c:v>
                </c:pt>
                <c:pt idx="342">
                  <c:v>10.497299999999999</c:v>
                </c:pt>
                <c:pt idx="343">
                  <c:v>13.784700000000001</c:v>
                </c:pt>
                <c:pt idx="344">
                  <c:v>151.59100000000001</c:v>
                </c:pt>
                <c:pt idx="345">
                  <c:v>250.10499999999999</c:v>
                </c:pt>
                <c:pt idx="346">
                  <c:v>2.0179</c:v>
                </c:pt>
                <c:pt idx="347">
                  <c:v>3.3696299999999999</c:v>
                </c:pt>
                <c:pt idx="348">
                  <c:v>2.7138599999999999</c:v>
                </c:pt>
                <c:pt idx="349">
                  <c:v>0.92215400000000003</c:v>
                </c:pt>
                <c:pt idx="350">
                  <c:v>6.5480700000000001</c:v>
                </c:pt>
                <c:pt idx="351">
                  <c:v>4.7336400000000003</c:v>
                </c:pt>
                <c:pt idx="352">
                  <c:v>4.7507400000000004</c:v>
                </c:pt>
                <c:pt idx="353">
                  <c:v>4.6138000000000003</c:v>
                </c:pt>
                <c:pt idx="354">
                  <c:v>5.7926500000000001</c:v>
                </c:pt>
                <c:pt idx="355">
                  <c:v>9.0974799999999991</c:v>
                </c:pt>
                <c:pt idx="356">
                  <c:v>179.19300000000001</c:v>
                </c:pt>
                <c:pt idx="357">
                  <c:v>414.17599999999999</c:v>
                </c:pt>
                <c:pt idx="358">
                  <c:v>13.5329</c:v>
                </c:pt>
                <c:pt idx="359">
                  <c:v>5.4730299999999996</c:v>
                </c:pt>
                <c:pt idx="360">
                  <c:v>2.2018800000000001</c:v>
                </c:pt>
                <c:pt idx="361">
                  <c:v>0.76685499999999995</c:v>
                </c:pt>
                <c:pt idx="362">
                  <c:v>1.7874000000000001</c:v>
                </c:pt>
                <c:pt idx="363">
                  <c:v>3.06237</c:v>
                </c:pt>
                <c:pt idx="364">
                  <c:v>2.7098599999999999</c:v>
                </c:pt>
                <c:pt idx="365">
                  <c:v>2.8486199999999999</c:v>
                </c:pt>
                <c:pt idx="366">
                  <c:v>2.6802000000000001</c:v>
                </c:pt>
                <c:pt idx="367">
                  <c:v>2.5164599999999999</c:v>
                </c:pt>
                <c:pt idx="368">
                  <c:v>22.739100000000001</c:v>
                </c:pt>
                <c:pt idx="369">
                  <c:v>3.1707900000000002</c:v>
                </c:pt>
                <c:pt idx="370">
                  <c:v>0.84585999999999995</c:v>
                </c:pt>
                <c:pt idx="371">
                  <c:v>0.641598</c:v>
                </c:pt>
                <c:pt idx="372">
                  <c:v>0.90853600000000001</c:v>
                </c:pt>
                <c:pt idx="373">
                  <c:v>0.85366399999999998</c:v>
                </c:pt>
                <c:pt idx="374">
                  <c:v>0.77932699999999999</c:v>
                </c:pt>
                <c:pt idx="375">
                  <c:v>1.2253400000000001</c:v>
                </c:pt>
                <c:pt idx="376">
                  <c:v>55.930700000000002</c:v>
                </c:pt>
                <c:pt idx="377">
                  <c:v>49.7684</c:v>
                </c:pt>
                <c:pt idx="378">
                  <c:v>43.102699999999999</c:v>
                </c:pt>
                <c:pt idx="379">
                  <c:v>37.216700000000003</c:v>
                </c:pt>
                <c:pt idx="380">
                  <c:v>337.495</c:v>
                </c:pt>
                <c:pt idx="381">
                  <c:v>1.7924899999999999</c:v>
                </c:pt>
                <c:pt idx="382">
                  <c:v>1.94746</c:v>
                </c:pt>
                <c:pt idx="383">
                  <c:v>0.48062100000000002</c:v>
                </c:pt>
                <c:pt idx="384">
                  <c:v>0.49233900000000003</c:v>
                </c:pt>
                <c:pt idx="385">
                  <c:v>0.32672699999999999</c:v>
                </c:pt>
                <c:pt idx="386">
                  <c:v>0.49921199999999999</c:v>
                </c:pt>
                <c:pt idx="387">
                  <c:v>5.3979600000000003</c:v>
                </c:pt>
                <c:pt idx="388">
                  <c:v>44.983899999999998</c:v>
                </c:pt>
                <c:pt idx="389">
                  <c:v>44.983899999999998</c:v>
                </c:pt>
                <c:pt idx="390">
                  <c:v>44.983899999999998</c:v>
                </c:pt>
                <c:pt idx="391">
                  <c:v>44.983899999999998</c:v>
                </c:pt>
                <c:pt idx="392">
                  <c:v>44.983899999999998</c:v>
                </c:pt>
                <c:pt idx="393">
                  <c:v>44.983899999999998</c:v>
                </c:pt>
                <c:pt idx="394">
                  <c:v>44.983899999999998</c:v>
                </c:pt>
                <c:pt idx="395">
                  <c:v>44.983899999999998</c:v>
                </c:pt>
                <c:pt idx="396">
                  <c:v>44.983899999999998</c:v>
                </c:pt>
                <c:pt idx="397">
                  <c:v>44.983899999999998</c:v>
                </c:pt>
                <c:pt idx="398">
                  <c:v>44.983899999999998</c:v>
                </c:pt>
                <c:pt idx="399">
                  <c:v>44.983899999999998</c:v>
                </c:pt>
                <c:pt idx="400">
                  <c:v>2.9725799999999998</c:v>
                </c:pt>
                <c:pt idx="401">
                  <c:v>28.3186</c:v>
                </c:pt>
                <c:pt idx="402">
                  <c:v>28.982099999999999</c:v>
                </c:pt>
                <c:pt idx="403">
                  <c:v>293.041</c:v>
                </c:pt>
                <c:pt idx="404">
                  <c:v>32.8705</c:v>
                </c:pt>
                <c:pt idx="405">
                  <c:v>14.7682</c:v>
                </c:pt>
                <c:pt idx="406">
                  <c:v>30.962199999999999</c:v>
                </c:pt>
                <c:pt idx="407">
                  <c:v>52.4116</c:v>
                </c:pt>
                <c:pt idx="408">
                  <c:v>28.0318</c:v>
                </c:pt>
                <c:pt idx="409">
                  <c:v>22.723099999999999</c:v>
                </c:pt>
                <c:pt idx="410">
                  <c:v>18.1678</c:v>
                </c:pt>
                <c:pt idx="411">
                  <c:v>18.1678</c:v>
                </c:pt>
                <c:pt idx="412">
                  <c:v>18.1678</c:v>
                </c:pt>
                <c:pt idx="413">
                  <c:v>18.1678</c:v>
                </c:pt>
                <c:pt idx="414">
                  <c:v>18.1678</c:v>
                </c:pt>
                <c:pt idx="415">
                  <c:v>18.1678</c:v>
                </c:pt>
                <c:pt idx="416">
                  <c:v>18.1678</c:v>
                </c:pt>
                <c:pt idx="417">
                  <c:v>15.219900000000001</c:v>
                </c:pt>
                <c:pt idx="418">
                  <c:v>12.725300000000001</c:v>
                </c:pt>
                <c:pt idx="419">
                  <c:v>10.8695</c:v>
                </c:pt>
                <c:pt idx="420">
                  <c:v>11.6767</c:v>
                </c:pt>
                <c:pt idx="421">
                  <c:v>136.10300000000001</c:v>
                </c:pt>
                <c:pt idx="422">
                  <c:v>45.828899999999997</c:v>
                </c:pt>
                <c:pt idx="423">
                  <c:v>26.191199999999998</c:v>
                </c:pt>
                <c:pt idx="424">
                  <c:v>83.946100000000001</c:v>
                </c:pt>
                <c:pt idx="425">
                  <c:v>54.828499999999998</c:v>
                </c:pt>
                <c:pt idx="426">
                  <c:v>34.204300000000003</c:v>
                </c:pt>
                <c:pt idx="427">
                  <c:v>23.293900000000001</c:v>
                </c:pt>
                <c:pt idx="428">
                  <c:v>15.669600000000001</c:v>
                </c:pt>
                <c:pt idx="429">
                  <c:v>12.1547</c:v>
                </c:pt>
                <c:pt idx="430">
                  <c:v>9.4917499999999997</c:v>
                </c:pt>
                <c:pt idx="431">
                  <c:v>7.8181200000000004</c:v>
                </c:pt>
                <c:pt idx="432">
                  <c:v>6.5560999999999998</c:v>
                </c:pt>
                <c:pt idx="433">
                  <c:v>48.933500000000002</c:v>
                </c:pt>
                <c:pt idx="434">
                  <c:v>61.7607</c:v>
                </c:pt>
                <c:pt idx="435">
                  <c:v>16.886700000000001</c:v>
                </c:pt>
                <c:pt idx="436">
                  <c:v>106.444</c:v>
                </c:pt>
                <c:pt idx="437">
                  <c:v>53.688600000000001</c:v>
                </c:pt>
                <c:pt idx="438">
                  <c:v>32.272500000000001</c:v>
                </c:pt>
                <c:pt idx="439">
                  <c:v>22.431100000000001</c:v>
                </c:pt>
                <c:pt idx="440">
                  <c:v>15.670199999999999</c:v>
                </c:pt>
                <c:pt idx="441">
                  <c:v>11.9221</c:v>
                </c:pt>
                <c:pt idx="442">
                  <c:v>9.6643399999999993</c:v>
                </c:pt>
                <c:pt idx="443">
                  <c:v>7.9174699999999998</c:v>
                </c:pt>
                <c:pt idx="444">
                  <c:v>6.5959599999999998</c:v>
                </c:pt>
                <c:pt idx="445">
                  <c:v>50.0886</c:v>
                </c:pt>
                <c:pt idx="446">
                  <c:v>7.64344</c:v>
                </c:pt>
                <c:pt idx="447">
                  <c:v>3.3180900000000002</c:v>
                </c:pt>
                <c:pt idx="448">
                  <c:v>1.5864100000000001</c:v>
                </c:pt>
                <c:pt idx="449">
                  <c:v>0.22748399999999999</c:v>
                </c:pt>
                <c:pt idx="450">
                  <c:v>0.21449499999999999</c:v>
                </c:pt>
                <c:pt idx="451">
                  <c:v>0.10746799999999999</c:v>
                </c:pt>
                <c:pt idx="452">
                  <c:v>1.0649900000000001</c:v>
                </c:pt>
                <c:pt idx="453">
                  <c:v>1.0649900000000001</c:v>
                </c:pt>
                <c:pt idx="454">
                  <c:v>1.0649900000000001</c:v>
                </c:pt>
                <c:pt idx="455">
                  <c:v>1.0649900000000001</c:v>
                </c:pt>
                <c:pt idx="456">
                  <c:v>1.0649900000000001</c:v>
                </c:pt>
                <c:pt idx="457">
                  <c:v>1.0649900000000001</c:v>
                </c:pt>
                <c:pt idx="458">
                  <c:v>1.0649900000000001</c:v>
                </c:pt>
                <c:pt idx="459">
                  <c:v>1.0649900000000001</c:v>
                </c:pt>
                <c:pt idx="460">
                  <c:v>1.0649900000000001</c:v>
                </c:pt>
                <c:pt idx="461">
                  <c:v>1.0649900000000001</c:v>
                </c:pt>
                <c:pt idx="462">
                  <c:v>1.0649900000000001</c:v>
                </c:pt>
                <c:pt idx="463">
                  <c:v>22.2605</c:v>
                </c:pt>
                <c:pt idx="464">
                  <c:v>15.694699999999999</c:v>
                </c:pt>
                <c:pt idx="465">
                  <c:v>13.070499999999999</c:v>
                </c:pt>
                <c:pt idx="466">
                  <c:v>10.449400000000001</c:v>
                </c:pt>
                <c:pt idx="467">
                  <c:v>84.564300000000003</c:v>
                </c:pt>
                <c:pt idx="468">
                  <c:v>69.079800000000006</c:v>
                </c:pt>
                <c:pt idx="469">
                  <c:v>32.084800000000001</c:v>
                </c:pt>
                <c:pt idx="470">
                  <c:v>27.705200000000001</c:v>
                </c:pt>
                <c:pt idx="471">
                  <c:v>24.13</c:v>
                </c:pt>
                <c:pt idx="472">
                  <c:v>21.2896</c:v>
                </c:pt>
                <c:pt idx="473">
                  <c:v>18.301500000000001</c:v>
                </c:pt>
                <c:pt idx="474">
                  <c:v>18.727799999999998</c:v>
                </c:pt>
                <c:pt idx="475">
                  <c:v>34.317799999999998</c:v>
                </c:pt>
                <c:pt idx="476">
                  <c:v>29.535299999999999</c:v>
                </c:pt>
                <c:pt idx="477">
                  <c:v>25.349699999999999</c:v>
                </c:pt>
                <c:pt idx="478">
                  <c:v>22.0335</c:v>
                </c:pt>
                <c:pt idx="479">
                  <c:v>188.04300000000001</c:v>
                </c:pt>
                <c:pt idx="480">
                  <c:v>6.01518</c:v>
                </c:pt>
                <c:pt idx="481">
                  <c:v>1.2449300000000001</c:v>
                </c:pt>
                <c:pt idx="482">
                  <c:v>1.04582</c:v>
                </c:pt>
                <c:pt idx="483">
                  <c:v>0.44427899999999998</c:v>
                </c:pt>
                <c:pt idx="484">
                  <c:v>0.26431500000000002</c:v>
                </c:pt>
                <c:pt idx="485">
                  <c:v>0.175173</c:v>
                </c:pt>
                <c:pt idx="486">
                  <c:v>0.117465</c:v>
                </c:pt>
                <c:pt idx="487">
                  <c:v>0.34374700000000002</c:v>
                </c:pt>
                <c:pt idx="488">
                  <c:v>0.65568800000000005</c:v>
                </c:pt>
                <c:pt idx="489">
                  <c:v>45.041400000000003</c:v>
                </c:pt>
                <c:pt idx="490">
                  <c:v>44.818300000000001</c:v>
                </c:pt>
                <c:pt idx="491">
                  <c:v>420.83199999999999</c:v>
                </c:pt>
                <c:pt idx="492">
                  <c:v>9.7269500000000004</c:v>
                </c:pt>
                <c:pt idx="493">
                  <c:v>3.7345199999999998</c:v>
                </c:pt>
                <c:pt idx="494">
                  <c:v>3.41622</c:v>
                </c:pt>
                <c:pt idx="495">
                  <c:v>2.3915000000000002</c:v>
                </c:pt>
                <c:pt idx="496">
                  <c:v>2.25271</c:v>
                </c:pt>
                <c:pt idx="497">
                  <c:v>1.7948500000000001</c:v>
                </c:pt>
                <c:pt idx="498">
                  <c:v>1.6697299999999999</c:v>
                </c:pt>
                <c:pt idx="499">
                  <c:v>1.40419</c:v>
                </c:pt>
                <c:pt idx="500">
                  <c:v>2.9067099999999999</c:v>
                </c:pt>
                <c:pt idx="501">
                  <c:v>2.68207</c:v>
                </c:pt>
                <c:pt idx="502">
                  <c:v>1.1874</c:v>
                </c:pt>
                <c:pt idx="503">
                  <c:v>8.0893999999999995</c:v>
                </c:pt>
                <c:pt idx="504">
                  <c:v>183.114</c:v>
                </c:pt>
                <c:pt idx="505">
                  <c:v>66.029399999999995</c:v>
                </c:pt>
                <c:pt idx="506">
                  <c:v>23.020700000000001</c:v>
                </c:pt>
                <c:pt idx="507">
                  <c:v>19.478200000000001</c:v>
                </c:pt>
                <c:pt idx="508">
                  <c:v>16.315000000000001</c:v>
                </c:pt>
                <c:pt idx="509">
                  <c:v>14.1591</c:v>
                </c:pt>
                <c:pt idx="510">
                  <c:v>12.245799999999999</c:v>
                </c:pt>
                <c:pt idx="511">
                  <c:v>10.891500000000001</c:v>
                </c:pt>
                <c:pt idx="512">
                  <c:v>21.616599999999998</c:v>
                </c:pt>
                <c:pt idx="513">
                  <c:v>21.0258</c:v>
                </c:pt>
                <c:pt idx="514">
                  <c:v>17.5276</c:v>
                </c:pt>
                <c:pt idx="515">
                  <c:v>15.3879</c:v>
                </c:pt>
                <c:pt idx="516">
                  <c:v>128.08600000000001</c:v>
                </c:pt>
                <c:pt idx="517">
                  <c:v>2.0695299999999999</c:v>
                </c:pt>
                <c:pt idx="518">
                  <c:v>0.79211600000000004</c:v>
                </c:pt>
                <c:pt idx="519">
                  <c:v>0.54363899999999998</c:v>
                </c:pt>
                <c:pt idx="520">
                  <c:v>0.58623000000000003</c:v>
                </c:pt>
                <c:pt idx="521">
                  <c:v>0.50195400000000001</c:v>
                </c:pt>
                <c:pt idx="522">
                  <c:v>2.0952600000000001</c:v>
                </c:pt>
                <c:pt idx="523">
                  <c:v>1.0317400000000001</c:v>
                </c:pt>
                <c:pt idx="524">
                  <c:v>0.93962699999999999</c:v>
                </c:pt>
                <c:pt idx="525">
                  <c:v>0.51076699999999997</c:v>
                </c:pt>
                <c:pt idx="526">
                  <c:v>0.51076699999999997</c:v>
                </c:pt>
                <c:pt idx="527">
                  <c:v>0.51076699999999997</c:v>
                </c:pt>
                <c:pt idx="528">
                  <c:v>0.51076699999999997</c:v>
                </c:pt>
                <c:pt idx="529">
                  <c:v>0.51076699999999997</c:v>
                </c:pt>
                <c:pt idx="530">
                  <c:v>0.51076699999999997</c:v>
                </c:pt>
                <c:pt idx="531">
                  <c:v>0.51076699999999997</c:v>
                </c:pt>
                <c:pt idx="532">
                  <c:v>0.51076699999999997</c:v>
                </c:pt>
                <c:pt idx="533">
                  <c:v>0.51076699999999997</c:v>
                </c:pt>
                <c:pt idx="534">
                  <c:v>0.51076699999999997</c:v>
                </c:pt>
                <c:pt idx="535">
                  <c:v>0.51076699999999997</c:v>
                </c:pt>
                <c:pt idx="536">
                  <c:v>0.51076699999999997</c:v>
                </c:pt>
                <c:pt idx="537">
                  <c:v>0.51076699999999997</c:v>
                </c:pt>
                <c:pt idx="538">
                  <c:v>0.51076699999999997</c:v>
                </c:pt>
                <c:pt idx="539">
                  <c:v>3.0168200000000001</c:v>
                </c:pt>
                <c:pt idx="540">
                  <c:v>2.0859399999999999</c:v>
                </c:pt>
                <c:pt idx="541">
                  <c:v>1.65343</c:v>
                </c:pt>
                <c:pt idx="542">
                  <c:v>1.1937199999999999</c:v>
                </c:pt>
                <c:pt idx="543">
                  <c:v>0.89669699999999997</c:v>
                </c:pt>
                <c:pt idx="544">
                  <c:v>0.70483700000000005</c:v>
                </c:pt>
                <c:pt idx="545">
                  <c:v>0.495973</c:v>
                </c:pt>
                <c:pt idx="546">
                  <c:v>0.322021</c:v>
                </c:pt>
                <c:pt idx="547">
                  <c:v>0.30306100000000002</c:v>
                </c:pt>
                <c:pt idx="548">
                  <c:v>8.2019099999999998E-2</c:v>
                </c:pt>
                <c:pt idx="549">
                  <c:v>0.14252899999999999</c:v>
                </c:pt>
                <c:pt idx="550">
                  <c:v>0.14146900000000001</c:v>
                </c:pt>
                <c:pt idx="551">
                  <c:v>0.48611399999999999</c:v>
                </c:pt>
                <c:pt idx="552">
                  <c:v>524.21900000000005</c:v>
                </c:pt>
                <c:pt idx="553">
                  <c:v>7.2731300000000001</c:v>
                </c:pt>
                <c:pt idx="554">
                  <c:v>3.6398799999999998</c:v>
                </c:pt>
                <c:pt idx="555">
                  <c:v>0.95583700000000005</c:v>
                </c:pt>
                <c:pt idx="556">
                  <c:v>1.2643500000000001</c:v>
                </c:pt>
                <c:pt idx="557">
                  <c:v>0.73392400000000002</c:v>
                </c:pt>
                <c:pt idx="558">
                  <c:v>0.34706500000000001</c:v>
                </c:pt>
                <c:pt idx="559">
                  <c:v>0.51185099999999994</c:v>
                </c:pt>
                <c:pt idx="560">
                  <c:v>0.396735</c:v>
                </c:pt>
                <c:pt idx="561">
                  <c:v>0.30005999999999999</c:v>
                </c:pt>
                <c:pt idx="562">
                  <c:v>0.48261500000000002</c:v>
                </c:pt>
                <c:pt idx="563">
                  <c:v>0.29795500000000003</c:v>
                </c:pt>
                <c:pt idx="564">
                  <c:v>10.583</c:v>
                </c:pt>
                <c:pt idx="565">
                  <c:v>9.0526199999999992</c:v>
                </c:pt>
                <c:pt idx="566">
                  <c:v>9.0945699999999992</c:v>
                </c:pt>
                <c:pt idx="567">
                  <c:v>5.0163700000000002</c:v>
                </c:pt>
                <c:pt idx="568">
                  <c:v>2.1677900000000001</c:v>
                </c:pt>
                <c:pt idx="569">
                  <c:v>1.3535600000000001</c:v>
                </c:pt>
                <c:pt idx="570">
                  <c:v>0.81197699999999995</c:v>
                </c:pt>
                <c:pt idx="571">
                  <c:v>1.31559</c:v>
                </c:pt>
                <c:pt idx="572">
                  <c:v>0.47700399999999998</c:v>
                </c:pt>
                <c:pt idx="573">
                  <c:v>0.81123999999999996</c:v>
                </c:pt>
                <c:pt idx="574">
                  <c:v>0.35065299999999999</c:v>
                </c:pt>
                <c:pt idx="575">
                  <c:v>0.74819400000000003</c:v>
                </c:pt>
                <c:pt idx="576">
                  <c:v>0.48140300000000003</c:v>
                </c:pt>
                <c:pt idx="577">
                  <c:v>2.0524800000000001</c:v>
                </c:pt>
                <c:pt idx="578">
                  <c:v>0.457679</c:v>
                </c:pt>
                <c:pt idx="579">
                  <c:v>487.45299999999997</c:v>
                </c:pt>
                <c:pt idx="580">
                  <c:v>2.6066199999999999</c:v>
                </c:pt>
                <c:pt idx="581">
                  <c:v>0.54952199999999995</c:v>
                </c:pt>
                <c:pt idx="582">
                  <c:v>1.0676399999999999</c:v>
                </c:pt>
                <c:pt idx="583">
                  <c:v>3.032</c:v>
                </c:pt>
                <c:pt idx="584">
                  <c:v>2.2521300000000002</c:v>
                </c:pt>
                <c:pt idx="585">
                  <c:v>0.54936600000000002</c:v>
                </c:pt>
                <c:pt idx="586">
                  <c:v>1.51905</c:v>
                </c:pt>
                <c:pt idx="587">
                  <c:v>1.4846200000000001</c:v>
                </c:pt>
                <c:pt idx="588">
                  <c:v>2.7895099999999999</c:v>
                </c:pt>
                <c:pt idx="589">
                  <c:v>1.67333</c:v>
                </c:pt>
                <c:pt idx="590">
                  <c:v>4.3337700000000003</c:v>
                </c:pt>
                <c:pt idx="591">
                  <c:v>18.092400000000001</c:v>
                </c:pt>
                <c:pt idx="592">
                  <c:v>6.8543000000000003</c:v>
                </c:pt>
                <c:pt idx="593">
                  <c:v>11.1463</c:v>
                </c:pt>
                <c:pt idx="594">
                  <c:v>4.2992699999999999</c:v>
                </c:pt>
                <c:pt idx="595">
                  <c:v>2.7036899999999999</c:v>
                </c:pt>
                <c:pt idx="596">
                  <c:v>1.4330799999999999</c:v>
                </c:pt>
                <c:pt idx="597">
                  <c:v>2.2704300000000002</c:v>
                </c:pt>
                <c:pt idx="598">
                  <c:v>1.40072</c:v>
                </c:pt>
                <c:pt idx="599">
                  <c:v>1.2877400000000001</c:v>
                </c:pt>
                <c:pt idx="600">
                  <c:v>0.81656600000000001</c:v>
                </c:pt>
                <c:pt idx="601">
                  <c:v>0.86348599999999998</c:v>
                </c:pt>
                <c:pt idx="602">
                  <c:v>0.196771</c:v>
                </c:pt>
                <c:pt idx="603">
                  <c:v>0.50217100000000003</c:v>
                </c:pt>
                <c:pt idx="604">
                  <c:v>0.54412799999999995</c:v>
                </c:pt>
                <c:pt idx="605">
                  <c:v>0.733321</c:v>
                </c:pt>
                <c:pt idx="606">
                  <c:v>0.60615600000000003</c:v>
                </c:pt>
                <c:pt idx="607">
                  <c:v>0.60531000000000001</c:v>
                </c:pt>
                <c:pt idx="608">
                  <c:v>0.50818300000000005</c:v>
                </c:pt>
                <c:pt idx="609">
                  <c:v>0.51529800000000003</c:v>
                </c:pt>
                <c:pt idx="610">
                  <c:v>0.47361199999999998</c:v>
                </c:pt>
                <c:pt idx="611">
                  <c:v>0.97349399999999997</c:v>
                </c:pt>
                <c:pt idx="612">
                  <c:v>1.0317700000000001</c:v>
                </c:pt>
                <c:pt idx="613">
                  <c:v>0.47890700000000003</c:v>
                </c:pt>
                <c:pt idx="614">
                  <c:v>0.48354799999999998</c:v>
                </c:pt>
                <c:pt idx="615">
                  <c:v>0.40032099999999998</c:v>
                </c:pt>
                <c:pt idx="616">
                  <c:v>0.39004299999999997</c:v>
                </c:pt>
                <c:pt idx="617">
                  <c:v>0.73412200000000005</c:v>
                </c:pt>
                <c:pt idx="618">
                  <c:v>0.43782100000000002</c:v>
                </c:pt>
                <c:pt idx="619">
                  <c:v>0.41300100000000001</c:v>
                </c:pt>
                <c:pt idx="620">
                  <c:v>0.73863299999999998</c:v>
                </c:pt>
                <c:pt idx="621">
                  <c:v>0.47572300000000001</c:v>
                </c:pt>
                <c:pt idx="622">
                  <c:v>0.39513700000000002</c:v>
                </c:pt>
                <c:pt idx="623">
                  <c:v>0.41553899999999999</c:v>
                </c:pt>
                <c:pt idx="624">
                  <c:v>0.38358399999999998</c:v>
                </c:pt>
                <c:pt idx="625">
                  <c:v>0.33635799999999999</c:v>
                </c:pt>
                <c:pt idx="626">
                  <c:v>0.40133999999999997</c:v>
                </c:pt>
                <c:pt idx="627">
                  <c:v>0.29868400000000001</c:v>
                </c:pt>
                <c:pt idx="628">
                  <c:v>0.44525799999999999</c:v>
                </c:pt>
                <c:pt idx="629">
                  <c:v>0.34710299999999999</c:v>
                </c:pt>
                <c:pt idx="630">
                  <c:v>0.25452200000000003</c:v>
                </c:pt>
                <c:pt idx="631">
                  <c:v>0.22042999999999999</c:v>
                </c:pt>
                <c:pt idx="632">
                  <c:v>0.71464399999999995</c:v>
                </c:pt>
                <c:pt idx="633">
                  <c:v>0.203267</c:v>
                </c:pt>
                <c:pt idx="634">
                  <c:v>0.18565899999999999</c:v>
                </c:pt>
                <c:pt idx="635">
                  <c:v>0.19343199999999999</c:v>
                </c:pt>
                <c:pt idx="636">
                  <c:v>0.183424</c:v>
                </c:pt>
                <c:pt idx="637">
                  <c:v>0.33361800000000003</c:v>
                </c:pt>
                <c:pt idx="638">
                  <c:v>0.25057200000000002</c:v>
                </c:pt>
                <c:pt idx="639">
                  <c:v>0.177763</c:v>
                </c:pt>
                <c:pt idx="640">
                  <c:v>0.66940699999999997</c:v>
                </c:pt>
                <c:pt idx="641">
                  <c:v>0.66940699999999997</c:v>
                </c:pt>
                <c:pt idx="642">
                  <c:v>0.66940699999999997</c:v>
                </c:pt>
                <c:pt idx="643">
                  <c:v>0.66940699999999997</c:v>
                </c:pt>
                <c:pt idx="644">
                  <c:v>0.66940699999999997</c:v>
                </c:pt>
                <c:pt idx="645">
                  <c:v>0.66940699999999997</c:v>
                </c:pt>
                <c:pt idx="646">
                  <c:v>0.66940699999999997</c:v>
                </c:pt>
                <c:pt idx="647">
                  <c:v>0.66940699999999997</c:v>
                </c:pt>
                <c:pt idx="648">
                  <c:v>0.66940699999999997</c:v>
                </c:pt>
                <c:pt idx="649">
                  <c:v>0.27830700000000003</c:v>
                </c:pt>
                <c:pt idx="650">
                  <c:v>0.70663299999999996</c:v>
                </c:pt>
                <c:pt idx="651">
                  <c:v>0.27152500000000002</c:v>
                </c:pt>
                <c:pt idx="652">
                  <c:v>219.018</c:v>
                </c:pt>
                <c:pt idx="653">
                  <c:v>105.654</c:v>
                </c:pt>
                <c:pt idx="654">
                  <c:v>28.425699999999999</c:v>
                </c:pt>
                <c:pt idx="655">
                  <c:v>13.1684</c:v>
                </c:pt>
                <c:pt idx="656">
                  <c:v>8.1366300000000003</c:v>
                </c:pt>
                <c:pt idx="657">
                  <c:v>5.3365200000000002</c:v>
                </c:pt>
                <c:pt idx="658">
                  <c:v>4.2747999999999999</c:v>
                </c:pt>
                <c:pt idx="659">
                  <c:v>3.52643</c:v>
                </c:pt>
                <c:pt idx="660">
                  <c:v>3.5285199999999999</c:v>
                </c:pt>
                <c:pt idx="661">
                  <c:v>3.3104800000000001</c:v>
                </c:pt>
                <c:pt idx="662">
                  <c:v>3.2326800000000002</c:v>
                </c:pt>
                <c:pt idx="663">
                  <c:v>4.00901</c:v>
                </c:pt>
                <c:pt idx="664">
                  <c:v>4.51647</c:v>
                </c:pt>
                <c:pt idx="665">
                  <c:v>3.4589599999999998</c:v>
                </c:pt>
                <c:pt idx="666">
                  <c:v>2.9907900000000001</c:v>
                </c:pt>
                <c:pt idx="667">
                  <c:v>2.7633000000000001</c:v>
                </c:pt>
                <c:pt idx="668">
                  <c:v>1.85128</c:v>
                </c:pt>
                <c:pt idx="669">
                  <c:v>2.6559400000000002</c:v>
                </c:pt>
                <c:pt idx="670">
                  <c:v>2.4324699999999999</c:v>
                </c:pt>
                <c:pt idx="671">
                  <c:v>2.0441699999999998</c:v>
                </c:pt>
                <c:pt idx="672">
                  <c:v>2.1247199999999999</c:v>
                </c:pt>
                <c:pt idx="673">
                  <c:v>1.4780800000000001</c:v>
                </c:pt>
                <c:pt idx="674">
                  <c:v>1.76586</c:v>
                </c:pt>
                <c:pt idx="675">
                  <c:v>1.3024</c:v>
                </c:pt>
                <c:pt idx="676">
                  <c:v>1.5400499999999999</c:v>
                </c:pt>
                <c:pt idx="677">
                  <c:v>1.4194899999999999</c:v>
                </c:pt>
                <c:pt idx="678">
                  <c:v>534.94100000000003</c:v>
                </c:pt>
                <c:pt idx="679">
                  <c:v>8.0963899999999995</c:v>
                </c:pt>
                <c:pt idx="680">
                  <c:v>1.09562</c:v>
                </c:pt>
                <c:pt idx="681">
                  <c:v>1.0574399999999999</c:v>
                </c:pt>
                <c:pt idx="682">
                  <c:v>0.75231700000000001</c:v>
                </c:pt>
                <c:pt idx="683">
                  <c:v>1.62801</c:v>
                </c:pt>
                <c:pt idx="684">
                  <c:v>0.90830299999999997</c:v>
                </c:pt>
                <c:pt idx="685">
                  <c:v>0.48733900000000002</c:v>
                </c:pt>
                <c:pt idx="686">
                  <c:v>0.344497</c:v>
                </c:pt>
                <c:pt idx="687">
                  <c:v>1.0311300000000001</c:v>
                </c:pt>
                <c:pt idx="688">
                  <c:v>1.01986</c:v>
                </c:pt>
                <c:pt idx="689">
                  <c:v>26.576699999999999</c:v>
                </c:pt>
                <c:pt idx="690">
                  <c:v>510.20299999999997</c:v>
                </c:pt>
                <c:pt idx="691">
                  <c:v>2.6231800000000001</c:v>
                </c:pt>
                <c:pt idx="692">
                  <c:v>3.09266</c:v>
                </c:pt>
                <c:pt idx="693">
                  <c:v>7.7653999999999996</c:v>
                </c:pt>
                <c:pt idx="694">
                  <c:v>0.56420800000000004</c:v>
                </c:pt>
                <c:pt idx="695">
                  <c:v>0.72641800000000001</c:v>
                </c:pt>
                <c:pt idx="696">
                  <c:v>0.95577199999999995</c:v>
                </c:pt>
                <c:pt idx="697">
                  <c:v>0.49076999999999998</c:v>
                </c:pt>
                <c:pt idx="698">
                  <c:v>0.846611</c:v>
                </c:pt>
                <c:pt idx="699">
                  <c:v>0.62954299999999996</c:v>
                </c:pt>
                <c:pt idx="700">
                  <c:v>0.34529399999999999</c:v>
                </c:pt>
                <c:pt idx="701">
                  <c:v>0.54519300000000004</c:v>
                </c:pt>
                <c:pt idx="702">
                  <c:v>17.11</c:v>
                </c:pt>
                <c:pt idx="703">
                  <c:v>23.6936</c:v>
                </c:pt>
                <c:pt idx="704">
                  <c:v>5.7200800000000003</c:v>
                </c:pt>
                <c:pt idx="705">
                  <c:v>1.9260900000000001</c:v>
                </c:pt>
                <c:pt idx="706">
                  <c:v>1.4264699999999999</c:v>
                </c:pt>
                <c:pt idx="707">
                  <c:v>1.2993300000000001</c:v>
                </c:pt>
                <c:pt idx="708">
                  <c:v>1.5303</c:v>
                </c:pt>
                <c:pt idx="709">
                  <c:v>0.86209400000000003</c:v>
                </c:pt>
                <c:pt idx="710">
                  <c:v>0.63256599999999996</c:v>
                </c:pt>
                <c:pt idx="711">
                  <c:v>0.637046</c:v>
                </c:pt>
                <c:pt idx="712">
                  <c:v>0.321245</c:v>
                </c:pt>
                <c:pt idx="713">
                  <c:v>0.63605999999999996</c:v>
                </c:pt>
                <c:pt idx="714">
                  <c:v>1.54095</c:v>
                </c:pt>
                <c:pt idx="715">
                  <c:v>323.404</c:v>
                </c:pt>
                <c:pt idx="716">
                  <c:v>4.0572900000000001</c:v>
                </c:pt>
                <c:pt idx="717">
                  <c:v>4.0289599999999997</c:v>
                </c:pt>
                <c:pt idx="718">
                  <c:v>0.88454200000000005</c:v>
                </c:pt>
                <c:pt idx="719">
                  <c:v>1.44817</c:v>
                </c:pt>
                <c:pt idx="720">
                  <c:v>1.6388400000000001</c:v>
                </c:pt>
                <c:pt idx="721">
                  <c:v>1.4208799999999999</c:v>
                </c:pt>
                <c:pt idx="722">
                  <c:v>1.18336</c:v>
                </c:pt>
                <c:pt idx="723">
                  <c:v>0.62705299999999997</c:v>
                </c:pt>
                <c:pt idx="724">
                  <c:v>0.91318500000000002</c:v>
                </c:pt>
                <c:pt idx="725">
                  <c:v>1.38287</c:v>
                </c:pt>
                <c:pt idx="726">
                  <c:v>1.7334099999999999</c:v>
                </c:pt>
                <c:pt idx="727">
                  <c:v>61.865600000000001</c:v>
                </c:pt>
                <c:pt idx="728">
                  <c:v>6.7085499999999998</c:v>
                </c:pt>
                <c:pt idx="729">
                  <c:v>0.51754900000000004</c:v>
                </c:pt>
                <c:pt idx="730">
                  <c:v>1.0011300000000001</c:v>
                </c:pt>
                <c:pt idx="731">
                  <c:v>8.0561199999999999</c:v>
                </c:pt>
                <c:pt idx="732">
                  <c:v>1.1936899999999999</c:v>
                </c:pt>
                <c:pt idx="733">
                  <c:v>3.6082000000000001</c:v>
                </c:pt>
                <c:pt idx="734">
                  <c:v>0.17715</c:v>
                </c:pt>
                <c:pt idx="735">
                  <c:v>0.92271400000000003</c:v>
                </c:pt>
                <c:pt idx="736">
                  <c:v>0.71495399999999998</c:v>
                </c:pt>
                <c:pt idx="737">
                  <c:v>0.21188699999999999</c:v>
                </c:pt>
                <c:pt idx="738">
                  <c:v>0.83694400000000002</c:v>
                </c:pt>
                <c:pt idx="739">
                  <c:v>0.17571899999999999</c:v>
                </c:pt>
                <c:pt idx="740">
                  <c:v>0.77691900000000003</c:v>
                </c:pt>
                <c:pt idx="741">
                  <c:v>0.38069599999999998</c:v>
                </c:pt>
                <c:pt idx="742">
                  <c:v>0.63070800000000005</c:v>
                </c:pt>
                <c:pt idx="743">
                  <c:v>1.8590899999999999</c:v>
                </c:pt>
                <c:pt idx="744">
                  <c:v>0.31228699999999998</c:v>
                </c:pt>
                <c:pt idx="745">
                  <c:v>1.6192200000000001</c:v>
                </c:pt>
                <c:pt idx="746">
                  <c:v>1.45984</c:v>
                </c:pt>
                <c:pt idx="747">
                  <c:v>1.0773900000000001</c:v>
                </c:pt>
                <c:pt idx="748">
                  <c:v>1.4632499999999999</c:v>
                </c:pt>
                <c:pt idx="749">
                  <c:v>392.346</c:v>
                </c:pt>
                <c:pt idx="750">
                  <c:v>7.7780199999999997</c:v>
                </c:pt>
                <c:pt idx="751">
                  <c:v>0.71622600000000003</c:v>
                </c:pt>
                <c:pt idx="752">
                  <c:v>0.41910799999999998</c:v>
                </c:pt>
                <c:pt idx="753">
                  <c:v>0.51017900000000005</c:v>
                </c:pt>
                <c:pt idx="754">
                  <c:v>0.2099</c:v>
                </c:pt>
                <c:pt idx="755">
                  <c:v>0.25933</c:v>
                </c:pt>
                <c:pt idx="756">
                  <c:v>0.49255599999999999</c:v>
                </c:pt>
                <c:pt idx="757">
                  <c:v>0.857541</c:v>
                </c:pt>
                <c:pt idx="758">
                  <c:v>0.277999</c:v>
                </c:pt>
                <c:pt idx="759">
                  <c:v>1.3603000000000001</c:v>
                </c:pt>
                <c:pt idx="760">
                  <c:v>0.72714999999999996</c:v>
                </c:pt>
                <c:pt idx="761">
                  <c:v>6.6982499999999998</c:v>
                </c:pt>
                <c:pt idx="762">
                  <c:v>4.4751200000000004</c:v>
                </c:pt>
                <c:pt idx="763">
                  <c:v>1.95685</c:v>
                </c:pt>
                <c:pt idx="764">
                  <c:v>8.6672700000000003</c:v>
                </c:pt>
                <c:pt idx="765">
                  <c:v>1.10032</c:v>
                </c:pt>
                <c:pt idx="766">
                  <c:v>4.2548300000000001</c:v>
                </c:pt>
                <c:pt idx="767">
                  <c:v>0.68435500000000005</c:v>
                </c:pt>
                <c:pt idx="768">
                  <c:v>0.13972799999999999</c:v>
                </c:pt>
                <c:pt idx="769">
                  <c:v>0.490064</c:v>
                </c:pt>
                <c:pt idx="770">
                  <c:v>0.45682200000000001</c:v>
                </c:pt>
                <c:pt idx="771">
                  <c:v>1.9109100000000001</c:v>
                </c:pt>
                <c:pt idx="772">
                  <c:v>1.9109100000000001</c:v>
                </c:pt>
                <c:pt idx="773">
                  <c:v>1.9109100000000001</c:v>
                </c:pt>
                <c:pt idx="774">
                  <c:v>1.9109100000000001</c:v>
                </c:pt>
                <c:pt idx="775">
                  <c:v>1.9109100000000001</c:v>
                </c:pt>
                <c:pt idx="776">
                  <c:v>1.9109100000000001</c:v>
                </c:pt>
                <c:pt idx="777">
                  <c:v>1.9109100000000001</c:v>
                </c:pt>
                <c:pt idx="778">
                  <c:v>1.9109100000000001</c:v>
                </c:pt>
                <c:pt idx="779">
                  <c:v>1.9109100000000001</c:v>
                </c:pt>
                <c:pt idx="780">
                  <c:v>1.9109100000000001</c:v>
                </c:pt>
                <c:pt idx="781">
                  <c:v>1.9109100000000001</c:v>
                </c:pt>
                <c:pt idx="782">
                  <c:v>1.9109100000000001</c:v>
                </c:pt>
                <c:pt idx="783">
                  <c:v>1.9109100000000001</c:v>
                </c:pt>
                <c:pt idx="784">
                  <c:v>1.9109100000000001</c:v>
                </c:pt>
                <c:pt idx="785">
                  <c:v>1.9109100000000001</c:v>
                </c:pt>
                <c:pt idx="786">
                  <c:v>1.8279399999999999</c:v>
                </c:pt>
                <c:pt idx="787">
                  <c:v>1.63144</c:v>
                </c:pt>
                <c:pt idx="788">
                  <c:v>1.16259</c:v>
                </c:pt>
                <c:pt idx="789">
                  <c:v>0.42836600000000002</c:v>
                </c:pt>
                <c:pt idx="790">
                  <c:v>0.44825599999999999</c:v>
                </c:pt>
                <c:pt idx="791">
                  <c:v>0.67031300000000005</c:v>
                </c:pt>
                <c:pt idx="792">
                  <c:v>0.46130599999999999</c:v>
                </c:pt>
                <c:pt idx="793">
                  <c:v>0.52396500000000001</c:v>
                </c:pt>
                <c:pt idx="794">
                  <c:v>0.46493099999999998</c:v>
                </c:pt>
                <c:pt idx="795">
                  <c:v>0.50418499999999999</c:v>
                </c:pt>
                <c:pt idx="796">
                  <c:v>0.52575799999999995</c:v>
                </c:pt>
                <c:pt idx="797">
                  <c:v>0.288825</c:v>
                </c:pt>
                <c:pt idx="798">
                  <c:v>0.40535700000000002</c:v>
                </c:pt>
                <c:pt idx="799">
                  <c:v>0.99627699999999997</c:v>
                </c:pt>
                <c:pt idx="800">
                  <c:v>0.71536299999999997</c:v>
                </c:pt>
                <c:pt idx="801">
                  <c:v>404.69900000000001</c:v>
                </c:pt>
                <c:pt idx="802">
                  <c:v>80.951499999999996</c:v>
                </c:pt>
                <c:pt idx="803">
                  <c:v>12.5617</c:v>
                </c:pt>
                <c:pt idx="804">
                  <c:v>8.6202100000000002</c:v>
                </c:pt>
                <c:pt idx="805">
                  <c:v>5.8616799999999998</c:v>
                </c:pt>
                <c:pt idx="806">
                  <c:v>5.9152100000000001</c:v>
                </c:pt>
                <c:pt idx="807">
                  <c:v>4.0446299999999997</c:v>
                </c:pt>
                <c:pt idx="808">
                  <c:v>3.7595499999999999</c:v>
                </c:pt>
                <c:pt idx="809">
                  <c:v>2.9827499999999998</c:v>
                </c:pt>
                <c:pt idx="810">
                  <c:v>2.6847300000000001</c:v>
                </c:pt>
                <c:pt idx="811">
                  <c:v>2.2547199999999998</c:v>
                </c:pt>
                <c:pt idx="812">
                  <c:v>2.5261499999999999</c:v>
                </c:pt>
                <c:pt idx="813">
                  <c:v>425.053</c:v>
                </c:pt>
                <c:pt idx="814">
                  <c:v>59.021599999999999</c:v>
                </c:pt>
                <c:pt idx="815">
                  <c:v>4.7109500000000004</c:v>
                </c:pt>
                <c:pt idx="816">
                  <c:v>3.5830799999999998</c:v>
                </c:pt>
                <c:pt idx="817">
                  <c:v>2.8092100000000002</c:v>
                </c:pt>
                <c:pt idx="818">
                  <c:v>2.2730600000000001</c:v>
                </c:pt>
                <c:pt idx="819">
                  <c:v>2.6885400000000002</c:v>
                </c:pt>
                <c:pt idx="820">
                  <c:v>1.55383</c:v>
                </c:pt>
                <c:pt idx="821">
                  <c:v>1.87137</c:v>
                </c:pt>
                <c:pt idx="822">
                  <c:v>1.31887</c:v>
                </c:pt>
                <c:pt idx="823">
                  <c:v>0.57339300000000004</c:v>
                </c:pt>
                <c:pt idx="824">
                  <c:v>1.8116000000000001</c:v>
                </c:pt>
                <c:pt idx="825">
                  <c:v>18.735099999999999</c:v>
                </c:pt>
                <c:pt idx="826">
                  <c:v>4.8267899999999999</c:v>
                </c:pt>
                <c:pt idx="827">
                  <c:v>0.83591899999999997</c:v>
                </c:pt>
                <c:pt idx="828">
                  <c:v>1.0985799999999999</c:v>
                </c:pt>
                <c:pt idx="829">
                  <c:v>6.9524900000000001</c:v>
                </c:pt>
                <c:pt idx="830">
                  <c:v>6.9524900000000001</c:v>
                </c:pt>
                <c:pt idx="831">
                  <c:v>6.9524900000000001</c:v>
                </c:pt>
                <c:pt idx="832">
                  <c:v>6.9524900000000001</c:v>
                </c:pt>
                <c:pt idx="833">
                  <c:v>6.9524900000000001</c:v>
                </c:pt>
                <c:pt idx="834">
                  <c:v>6.9524900000000001</c:v>
                </c:pt>
                <c:pt idx="835">
                  <c:v>6.9524900000000001</c:v>
                </c:pt>
                <c:pt idx="836">
                  <c:v>6.9524900000000001</c:v>
                </c:pt>
                <c:pt idx="837">
                  <c:v>6.9524900000000001</c:v>
                </c:pt>
                <c:pt idx="838">
                  <c:v>6.9524900000000001</c:v>
                </c:pt>
                <c:pt idx="839">
                  <c:v>3.2877100000000001</c:v>
                </c:pt>
                <c:pt idx="840">
                  <c:v>3.2104400000000002</c:v>
                </c:pt>
                <c:pt idx="841">
                  <c:v>2.6838600000000001</c:v>
                </c:pt>
                <c:pt idx="842">
                  <c:v>3.7347600000000001</c:v>
                </c:pt>
                <c:pt idx="843">
                  <c:v>4.1941499999999996</c:v>
                </c:pt>
                <c:pt idx="844">
                  <c:v>3.4069099999999999</c:v>
                </c:pt>
                <c:pt idx="845">
                  <c:v>0.94998499999999997</c:v>
                </c:pt>
                <c:pt idx="846">
                  <c:v>0.68847599999999998</c:v>
                </c:pt>
                <c:pt idx="847">
                  <c:v>0.52917599999999998</c:v>
                </c:pt>
                <c:pt idx="848">
                  <c:v>0.45133800000000002</c:v>
                </c:pt>
                <c:pt idx="849">
                  <c:v>0.73701499999999998</c:v>
                </c:pt>
                <c:pt idx="850">
                  <c:v>0.26985799999999999</c:v>
                </c:pt>
                <c:pt idx="851">
                  <c:v>0.187754</c:v>
                </c:pt>
                <c:pt idx="852">
                  <c:v>0.95328500000000005</c:v>
                </c:pt>
                <c:pt idx="853">
                  <c:v>0.24165900000000001</c:v>
                </c:pt>
                <c:pt idx="854">
                  <c:v>0.309533</c:v>
                </c:pt>
                <c:pt idx="855">
                  <c:v>0.31025799999999998</c:v>
                </c:pt>
                <c:pt idx="856">
                  <c:v>0.183673</c:v>
                </c:pt>
                <c:pt idx="857">
                  <c:v>0.26191999999999999</c:v>
                </c:pt>
                <c:pt idx="858">
                  <c:v>0.37701000000000001</c:v>
                </c:pt>
                <c:pt idx="859">
                  <c:v>0.26810299999999998</c:v>
                </c:pt>
                <c:pt idx="860">
                  <c:v>0.218554</c:v>
                </c:pt>
                <c:pt idx="861">
                  <c:v>0.22433900000000001</c:v>
                </c:pt>
                <c:pt idx="862">
                  <c:v>0.36127900000000002</c:v>
                </c:pt>
                <c:pt idx="863">
                  <c:v>0.31374800000000003</c:v>
                </c:pt>
                <c:pt idx="864">
                  <c:v>0.47491499999999998</c:v>
                </c:pt>
                <c:pt idx="865">
                  <c:v>0.149867</c:v>
                </c:pt>
                <c:pt idx="866">
                  <c:v>0.22339899999999999</c:v>
                </c:pt>
                <c:pt idx="867">
                  <c:v>0.13288</c:v>
                </c:pt>
                <c:pt idx="868">
                  <c:v>0.16145599999999999</c:v>
                </c:pt>
                <c:pt idx="869">
                  <c:v>0.25441999999999998</c:v>
                </c:pt>
                <c:pt idx="870">
                  <c:v>0.243311</c:v>
                </c:pt>
                <c:pt idx="871">
                  <c:v>0.167098</c:v>
                </c:pt>
                <c:pt idx="872">
                  <c:v>0.26310699999999998</c:v>
                </c:pt>
                <c:pt idx="873">
                  <c:v>0.64101699999999995</c:v>
                </c:pt>
                <c:pt idx="874">
                  <c:v>0.24455299999999999</c:v>
                </c:pt>
                <c:pt idx="875">
                  <c:v>0.32711899999999999</c:v>
                </c:pt>
                <c:pt idx="876">
                  <c:v>0.58116000000000001</c:v>
                </c:pt>
                <c:pt idx="877">
                  <c:v>0.27131100000000002</c:v>
                </c:pt>
                <c:pt idx="878">
                  <c:v>0.101825</c:v>
                </c:pt>
                <c:pt idx="879">
                  <c:v>1.94491E-2</c:v>
                </c:pt>
                <c:pt idx="880">
                  <c:v>0.45585199999999998</c:v>
                </c:pt>
                <c:pt idx="881">
                  <c:v>0.45399699999999998</c:v>
                </c:pt>
                <c:pt idx="882">
                  <c:v>0.384017</c:v>
                </c:pt>
                <c:pt idx="883">
                  <c:v>0.17695</c:v>
                </c:pt>
                <c:pt idx="884">
                  <c:v>0.43451899999999999</c:v>
                </c:pt>
                <c:pt idx="885">
                  <c:v>0.249774</c:v>
                </c:pt>
                <c:pt idx="886">
                  <c:v>0.25436599999999998</c:v>
                </c:pt>
                <c:pt idx="887">
                  <c:v>0.31195099999999998</c:v>
                </c:pt>
                <c:pt idx="888">
                  <c:v>0.30275099999999999</c:v>
                </c:pt>
                <c:pt idx="889">
                  <c:v>0.177784</c:v>
                </c:pt>
                <c:pt idx="890">
                  <c:v>0.123602</c:v>
                </c:pt>
                <c:pt idx="891">
                  <c:v>0.32006299999999999</c:v>
                </c:pt>
                <c:pt idx="892">
                  <c:v>0.27037</c:v>
                </c:pt>
                <c:pt idx="893">
                  <c:v>0.349082</c:v>
                </c:pt>
                <c:pt idx="894">
                  <c:v>0.27099600000000001</c:v>
                </c:pt>
                <c:pt idx="895">
                  <c:v>0.26170199999999999</c:v>
                </c:pt>
                <c:pt idx="896">
                  <c:v>0.81507700000000005</c:v>
                </c:pt>
                <c:pt idx="897">
                  <c:v>0.94852099999999995</c:v>
                </c:pt>
                <c:pt idx="898">
                  <c:v>0.89474299999999996</c:v>
                </c:pt>
                <c:pt idx="899">
                  <c:v>0.89184200000000002</c:v>
                </c:pt>
                <c:pt idx="900">
                  <c:v>0.32769700000000002</c:v>
                </c:pt>
                <c:pt idx="901">
                  <c:v>0.32461400000000001</c:v>
                </c:pt>
                <c:pt idx="902">
                  <c:v>0.32178699999999999</c:v>
                </c:pt>
                <c:pt idx="903">
                  <c:v>0.38161400000000001</c:v>
                </c:pt>
                <c:pt idx="904">
                  <c:v>0.340198</c:v>
                </c:pt>
                <c:pt idx="905">
                  <c:v>0.31127199999999999</c:v>
                </c:pt>
                <c:pt idx="906">
                  <c:v>0.30452099999999999</c:v>
                </c:pt>
                <c:pt idx="907">
                  <c:v>0.33838299999999999</c:v>
                </c:pt>
                <c:pt idx="908">
                  <c:v>0.311776</c:v>
                </c:pt>
                <c:pt idx="909">
                  <c:v>0.53117899999999996</c:v>
                </c:pt>
                <c:pt idx="910">
                  <c:v>0.53117899999999996</c:v>
                </c:pt>
                <c:pt idx="911">
                  <c:v>0.53117899999999996</c:v>
                </c:pt>
                <c:pt idx="912">
                  <c:v>0.53117899999999996</c:v>
                </c:pt>
                <c:pt idx="913">
                  <c:v>0.53117899999999996</c:v>
                </c:pt>
                <c:pt idx="914">
                  <c:v>0.53117899999999996</c:v>
                </c:pt>
                <c:pt idx="915">
                  <c:v>0.53117899999999996</c:v>
                </c:pt>
                <c:pt idx="916">
                  <c:v>0.53117899999999996</c:v>
                </c:pt>
                <c:pt idx="917">
                  <c:v>0.53117899999999996</c:v>
                </c:pt>
                <c:pt idx="918">
                  <c:v>0.53117899999999996</c:v>
                </c:pt>
                <c:pt idx="919">
                  <c:v>146.245</c:v>
                </c:pt>
                <c:pt idx="920">
                  <c:v>31.753399999999999</c:v>
                </c:pt>
                <c:pt idx="921">
                  <c:v>9.7573299999999996</c:v>
                </c:pt>
                <c:pt idx="922">
                  <c:v>14.921799999999999</c:v>
                </c:pt>
                <c:pt idx="923">
                  <c:v>13.3635</c:v>
                </c:pt>
                <c:pt idx="924">
                  <c:v>8.7189700000000006</c:v>
                </c:pt>
                <c:pt idx="925">
                  <c:v>7.5204000000000004</c:v>
                </c:pt>
                <c:pt idx="926">
                  <c:v>5.95052</c:v>
                </c:pt>
                <c:pt idx="927">
                  <c:v>5.7405499999999998</c:v>
                </c:pt>
                <c:pt idx="928">
                  <c:v>5.1002999999999998</c:v>
                </c:pt>
                <c:pt idx="929">
                  <c:v>4.5117700000000003</c:v>
                </c:pt>
                <c:pt idx="930">
                  <c:v>4.2511900000000002</c:v>
                </c:pt>
                <c:pt idx="931">
                  <c:v>6.9230999999999998</c:v>
                </c:pt>
                <c:pt idx="932">
                  <c:v>5.1871</c:v>
                </c:pt>
                <c:pt idx="933">
                  <c:v>4.2356699999999998</c:v>
                </c:pt>
                <c:pt idx="934">
                  <c:v>3.9365399999999999</c:v>
                </c:pt>
                <c:pt idx="935">
                  <c:v>3.9768699999999999</c:v>
                </c:pt>
                <c:pt idx="936">
                  <c:v>3.6191599999999999</c:v>
                </c:pt>
                <c:pt idx="937">
                  <c:v>3.1926199999999998</c:v>
                </c:pt>
                <c:pt idx="938">
                  <c:v>33.342300000000002</c:v>
                </c:pt>
                <c:pt idx="939">
                  <c:v>9.0305800000000005</c:v>
                </c:pt>
                <c:pt idx="940">
                  <c:v>3.4258600000000001</c:v>
                </c:pt>
                <c:pt idx="941">
                  <c:v>0.91283700000000001</c:v>
                </c:pt>
                <c:pt idx="942">
                  <c:v>0.54942000000000002</c:v>
                </c:pt>
                <c:pt idx="943">
                  <c:v>1.3020499999999999</c:v>
                </c:pt>
                <c:pt idx="944">
                  <c:v>2.0738500000000002</c:v>
                </c:pt>
                <c:pt idx="945">
                  <c:v>0.60536500000000004</c:v>
                </c:pt>
                <c:pt idx="946">
                  <c:v>1.2675799999999999</c:v>
                </c:pt>
                <c:pt idx="947">
                  <c:v>0.73156200000000005</c:v>
                </c:pt>
                <c:pt idx="948">
                  <c:v>0.79060799999999998</c:v>
                </c:pt>
                <c:pt idx="949">
                  <c:v>0.55323900000000004</c:v>
                </c:pt>
                <c:pt idx="950">
                  <c:v>0.55112000000000005</c:v>
                </c:pt>
                <c:pt idx="951">
                  <c:v>0.37696499999999999</c:v>
                </c:pt>
                <c:pt idx="952">
                  <c:v>0.53416300000000005</c:v>
                </c:pt>
                <c:pt idx="953">
                  <c:v>0.42641400000000002</c:v>
                </c:pt>
                <c:pt idx="954">
                  <c:v>0.70543900000000004</c:v>
                </c:pt>
                <c:pt idx="955">
                  <c:v>0.36410300000000001</c:v>
                </c:pt>
                <c:pt idx="956">
                  <c:v>0.53053099999999997</c:v>
                </c:pt>
                <c:pt idx="957">
                  <c:v>0.75000800000000001</c:v>
                </c:pt>
                <c:pt idx="958">
                  <c:v>0.52727299999999999</c:v>
                </c:pt>
                <c:pt idx="959">
                  <c:v>0.38967200000000002</c:v>
                </c:pt>
                <c:pt idx="960">
                  <c:v>0.38274900000000001</c:v>
                </c:pt>
                <c:pt idx="961">
                  <c:v>0.43261500000000003</c:v>
                </c:pt>
                <c:pt idx="962">
                  <c:v>0.30687999999999999</c:v>
                </c:pt>
                <c:pt idx="963">
                  <c:v>0.35017199999999998</c:v>
                </c:pt>
                <c:pt idx="964">
                  <c:v>0.221163</c:v>
                </c:pt>
                <c:pt idx="965">
                  <c:v>0.38828099999999999</c:v>
                </c:pt>
                <c:pt idx="966">
                  <c:v>0.226405</c:v>
                </c:pt>
                <c:pt idx="967">
                  <c:v>0.26193899999999998</c:v>
                </c:pt>
                <c:pt idx="968">
                  <c:v>0.1507</c:v>
                </c:pt>
                <c:pt idx="969">
                  <c:v>0.15604999999999999</c:v>
                </c:pt>
                <c:pt idx="970">
                  <c:v>0.258301</c:v>
                </c:pt>
                <c:pt idx="971">
                  <c:v>0.159799</c:v>
                </c:pt>
                <c:pt idx="972">
                  <c:v>0.193692</c:v>
                </c:pt>
                <c:pt idx="973">
                  <c:v>4.8103600000000003E-2</c:v>
                </c:pt>
                <c:pt idx="974">
                  <c:v>0.76041700000000001</c:v>
                </c:pt>
                <c:pt idx="975">
                  <c:v>0.18818499999999999</c:v>
                </c:pt>
                <c:pt idx="976">
                  <c:v>0.13076199999999999</c:v>
                </c:pt>
                <c:pt idx="977">
                  <c:v>9.3127399999999999E-2</c:v>
                </c:pt>
                <c:pt idx="978">
                  <c:v>0.13256799999999999</c:v>
                </c:pt>
                <c:pt idx="979">
                  <c:v>0.19023399999999999</c:v>
                </c:pt>
                <c:pt idx="980">
                  <c:v>0.29406199999999999</c:v>
                </c:pt>
                <c:pt idx="981">
                  <c:v>0.29150799999999999</c:v>
                </c:pt>
                <c:pt idx="982">
                  <c:v>0.326181</c:v>
                </c:pt>
                <c:pt idx="983">
                  <c:v>0.47963499999999998</c:v>
                </c:pt>
                <c:pt idx="984">
                  <c:v>0.34514699999999998</c:v>
                </c:pt>
                <c:pt idx="985">
                  <c:v>0.40557199999999999</c:v>
                </c:pt>
                <c:pt idx="986">
                  <c:v>0.289545</c:v>
                </c:pt>
                <c:pt idx="987">
                  <c:v>0.20885400000000001</c:v>
                </c:pt>
                <c:pt idx="988">
                  <c:v>1.3667800000000001</c:v>
                </c:pt>
                <c:pt idx="989">
                  <c:v>0.64991100000000002</c:v>
                </c:pt>
                <c:pt idx="990">
                  <c:v>0.54313</c:v>
                </c:pt>
                <c:pt idx="991">
                  <c:v>0.33268900000000001</c:v>
                </c:pt>
                <c:pt idx="992">
                  <c:v>0.68938900000000003</c:v>
                </c:pt>
                <c:pt idx="993">
                  <c:v>0.33768300000000001</c:v>
                </c:pt>
                <c:pt idx="994">
                  <c:v>0.37912699999999999</c:v>
                </c:pt>
                <c:pt idx="995">
                  <c:v>0.372081</c:v>
                </c:pt>
                <c:pt idx="996">
                  <c:v>0.77185499999999996</c:v>
                </c:pt>
                <c:pt idx="997">
                  <c:v>0.60960499999999995</c:v>
                </c:pt>
                <c:pt idx="998">
                  <c:v>0.61541000000000001</c:v>
                </c:pt>
                <c:pt idx="999">
                  <c:v>0.65088400000000002</c:v>
                </c:pt>
                <c:pt idx="1000">
                  <c:v>1.0528999999999999</c:v>
                </c:pt>
                <c:pt idx="1001">
                  <c:v>0.35341299999999998</c:v>
                </c:pt>
                <c:pt idx="1002">
                  <c:v>0.34548800000000002</c:v>
                </c:pt>
                <c:pt idx="1003">
                  <c:v>0.39774599999999999</c:v>
                </c:pt>
                <c:pt idx="1004">
                  <c:v>0.33518799999999999</c:v>
                </c:pt>
                <c:pt idx="1005">
                  <c:v>0.37487599999999999</c:v>
                </c:pt>
                <c:pt idx="1006">
                  <c:v>0.32325199999999998</c:v>
                </c:pt>
                <c:pt idx="1007">
                  <c:v>0.57791000000000003</c:v>
                </c:pt>
                <c:pt idx="1008">
                  <c:v>0.39838600000000002</c:v>
                </c:pt>
                <c:pt idx="1009">
                  <c:v>0.41798099999999999</c:v>
                </c:pt>
                <c:pt idx="1010">
                  <c:v>0.38841799999999999</c:v>
                </c:pt>
                <c:pt idx="1011">
                  <c:v>0.466754</c:v>
                </c:pt>
                <c:pt idx="1012">
                  <c:v>0.62516799999999995</c:v>
                </c:pt>
                <c:pt idx="1013">
                  <c:v>460.58199999999999</c:v>
                </c:pt>
                <c:pt idx="1014">
                  <c:v>2.87188</c:v>
                </c:pt>
                <c:pt idx="1015">
                  <c:v>0.82544600000000001</c:v>
                </c:pt>
                <c:pt idx="1016">
                  <c:v>1.54044</c:v>
                </c:pt>
                <c:pt idx="1017">
                  <c:v>0.46474199999999999</c:v>
                </c:pt>
                <c:pt idx="1018">
                  <c:v>0.185336</c:v>
                </c:pt>
                <c:pt idx="1019">
                  <c:v>0.29899500000000001</c:v>
                </c:pt>
                <c:pt idx="1020">
                  <c:v>0.422871</c:v>
                </c:pt>
                <c:pt idx="1021">
                  <c:v>2.3543599999999998</c:v>
                </c:pt>
                <c:pt idx="1022">
                  <c:v>7.5051500000000004</c:v>
                </c:pt>
                <c:pt idx="1023">
                  <c:v>10.5748</c:v>
                </c:pt>
                <c:pt idx="1024">
                  <c:v>38.325200000000002</c:v>
                </c:pt>
                <c:pt idx="1025">
                  <c:v>412.54199999999997</c:v>
                </c:pt>
                <c:pt idx="1026">
                  <c:v>4.9067800000000004</c:v>
                </c:pt>
                <c:pt idx="1027">
                  <c:v>3.5383599999999999</c:v>
                </c:pt>
                <c:pt idx="1028">
                  <c:v>0.86582400000000004</c:v>
                </c:pt>
                <c:pt idx="1029">
                  <c:v>1.1079600000000001</c:v>
                </c:pt>
                <c:pt idx="1030">
                  <c:v>0.71743500000000004</c:v>
                </c:pt>
                <c:pt idx="1031">
                  <c:v>0.272783</c:v>
                </c:pt>
                <c:pt idx="1032">
                  <c:v>0.17574500000000001</c:v>
                </c:pt>
                <c:pt idx="1033">
                  <c:v>1.7665200000000001</c:v>
                </c:pt>
                <c:pt idx="1034">
                  <c:v>8.2244200000000003E-2</c:v>
                </c:pt>
                <c:pt idx="1035">
                  <c:v>0.40922999999999998</c:v>
                </c:pt>
                <c:pt idx="1036">
                  <c:v>1.5620499999999999</c:v>
                </c:pt>
                <c:pt idx="1037">
                  <c:v>1.4189799999999999</c:v>
                </c:pt>
                <c:pt idx="1038">
                  <c:v>0.31369999999999998</c:v>
                </c:pt>
                <c:pt idx="1039">
                  <c:v>0.40041300000000002</c:v>
                </c:pt>
                <c:pt idx="1040">
                  <c:v>0.41375699999999999</c:v>
                </c:pt>
                <c:pt idx="1041">
                  <c:v>0.30409700000000001</c:v>
                </c:pt>
                <c:pt idx="1042">
                  <c:v>0.522119</c:v>
                </c:pt>
                <c:pt idx="1043">
                  <c:v>0.34174900000000002</c:v>
                </c:pt>
                <c:pt idx="1044">
                  <c:v>0.601858</c:v>
                </c:pt>
                <c:pt idx="1045">
                  <c:v>0.40381699999999998</c:v>
                </c:pt>
                <c:pt idx="1046">
                  <c:v>0.583121</c:v>
                </c:pt>
                <c:pt idx="1047">
                  <c:v>0.35212199999999999</c:v>
                </c:pt>
                <c:pt idx="1048">
                  <c:v>0.62914400000000004</c:v>
                </c:pt>
                <c:pt idx="1049">
                  <c:v>0.26475100000000001</c:v>
                </c:pt>
                <c:pt idx="1050">
                  <c:v>0.42574299999999998</c:v>
                </c:pt>
                <c:pt idx="1051">
                  <c:v>0.48678199999999999</c:v>
                </c:pt>
                <c:pt idx="1052">
                  <c:v>0.46129599999999998</c:v>
                </c:pt>
                <c:pt idx="1053">
                  <c:v>0.45230599999999999</c:v>
                </c:pt>
                <c:pt idx="1054">
                  <c:v>0.52886599999999995</c:v>
                </c:pt>
                <c:pt idx="1055">
                  <c:v>0.38728699999999999</c:v>
                </c:pt>
                <c:pt idx="1056">
                  <c:v>0.38397399999999998</c:v>
                </c:pt>
                <c:pt idx="1057">
                  <c:v>0.564944</c:v>
                </c:pt>
                <c:pt idx="1058">
                  <c:v>0.433031</c:v>
                </c:pt>
                <c:pt idx="1059">
                  <c:v>0.34773900000000002</c:v>
                </c:pt>
                <c:pt idx="1060">
                  <c:v>0.50585999999999998</c:v>
                </c:pt>
                <c:pt idx="1061">
                  <c:v>0.44094299999999997</c:v>
                </c:pt>
                <c:pt idx="1062">
                  <c:v>1.0189299999999999</c:v>
                </c:pt>
                <c:pt idx="1063">
                  <c:v>0.99897499999999995</c:v>
                </c:pt>
                <c:pt idx="1064">
                  <c:v>0.36562600000000001</c:v>
                </c:pt>
                <c:pt idx="1065">
                  <c:v>0.234621</c:v>
                </c:pt>
                <c:pt idx="1066">
                  <c:v>0.27017099999999999</c:v>
                </c:pt>
                <c:pt idx="1067">
                  <c:v>9.0811900000000001E-2</c:v>
                </c:pt>
                <c:pt idx="1068">
                  <c:v>0.37455300000000002</c:v>
                </c:pt>
                <c:pt idx="1069">
                  <c:v>0.17511099999999999</c:v>
                </c:pt>
                <c:pt idx="1070">
                  <c:v>0.22153</c:v>
                </c:pt>
                <c:pt idx="1071">
                  <c:v>0.51635399999999998</c:v>
                </c:pt>
                <c:pt idx="1072">
                  <c:v>0.63425500000000001</c:v>
                </c:pt>
                <c:pt idx="1073">
                  <c:v>1.0960399999999999</c:v>
                </c:pt>
                <c:pt idx="1074">
                  <c:v>648.76499999999999</c:v>
                </c:pt>
                <c:pt idx="1075">
                  <c:v>18.276299999999999</c:v>
                </c:pt>
                <c:pt idx="1076">
                  <c:v>4.5573399999999999</c:v>
                </c:pt>
                <c:pt idx="1077">
                  <c:v>2.44415</c:v>
                </c:pt>
                <c:pt idx="1078">
                  <c:v>1.54182</c:v>
                </c:pt>
                <c:pt idx="1079">
                  <c:v>1.8379399999999999</c:v>
                </c:pt>
                <c:pt idx="1080">
                  <c:v>0.69782299999999997</c:v>
                </c:pt>
                <c:pt idx="1081">
                  <c:v>0.937531</c:v>
                </c:pt>
                <c:pt idx="1082">
                  <c:v>3.6778400000000002</c:v>
                </c:pt>
                <c:pt idx="1083">
                  <c:v>1.3576299999999999</c:v>
                </c:pt>
                <c:pt idx="1084">
                  <c:v>1.1272</c:v>
                </c:pt>
                <c:pt idx="1085">
                  <c:v>4.37615</c:v>
                </c:pt>
                <c:pt idx="1086">
                  <c:v>31.150099999999998</c:v>
                </c:pt>
                <c:pt idx="1087">
                  <c:v>31.0932</c:v>
                </c:pt>
                <c:pt idx="1088">
                  <c:v>4.6462899999999996</c:v>
                </c:pt>
                <c:pt idx="1089">
                  <c:v>2.1052900000000001</c:v>
                </c:pt>
                <c:pt idx="1090">
                  <c:v>3.90706</c:v>
                </c:pt>
                <c:pt idx="1091">
                  <c:v>0.31158799999999998</c:v>
                </c:pt>
                <c:pt idx="1092">
                  <c:v>0.71804800000000002</c:v>
                </c:pt>
                <c:pt idx="1093">
                  <c:v>0.74648800000000004</c:v>
                </c:pt>
                <c:pt idx="1094">
                  <c:v>3.5048599999999999</c:v>
                </c:pt>
                <c:pt idx="1095">
                  <c:v>5.91974</c:v>
                </c:pt>
                <c:pt idx="1096">
                  <c:v>11.1424</c:v>
                </c:pt>
                <c:pt idx="1097">
                  <c:v>38.5687</c:v>
                </c:pt>
                <c:pt idx="1098">
                  <c:v>512.95799999999997</c:v>
                </c:pt>
                <c:pt idx="1099">
                  <c:v>17.4314</c:v>
                </c:pt>
                <c:pt idx="1100">
                  <c:v>5.2052399999999999</c:v>
                </c:pt>
                <c:pt idx="1101">
                  <c:v>2.73176</c:v>
                </c:pt>
                <c:pt idx="1102">
                  <c:v>1.5405199999999999</c:v>
                </c:pt>
                <c:pt idx="1103">
                  <c:v>0.21962200000000001</c:v>
                </c:pt>
                <c:pt idx="1104">
                  <c:v>1.71495</c:v>
                </c:pt>
                <c:pt idx="1105">
                  <c:v>4.2982199999999997</c:v>
                </c:pt>
                <c:pt idx="1106">
                  <c:v>1.83508</c:v>
                </c:pt>
                <c:pt idx="1107">
                  <c:v>1.71221</c:v>
                </c:pt>
                <c:pt idx="1108">
                  <c:v>1.9166700000000001</c:v>
                </c:pt>
                <c:pt idx="1109">
                  <c:v>1.6690100000000001</c:v>
                </c:pt>
                <c:pt idx="1110">
                  <c:v>16.622599999999998</c:v>
                </c:pt>
                <c:pt idx="1111">
                  <c:v>3.7702599999999999</c:v>
                </c:pt>
                <c:pt idx="1112">
                  <c:v>1.61822</c:v>
                </c:pt>
                <c:pt idx="1113">
                  <c:v>1.13446</c:v>
                </c:pt>
                <c:pt idx="1114">
                  <c:v>0.55623299999999998</c:v>
                </c:pt>
                <c:pt idx="1115">
                  <c:v>1.4934799999999999</c:v>
                </c:pt>
                <c:pt idx="1116">
                  <c:v>2.2013699999999998</c:v>
                </c:pt>
                <c:pt idx="1117">
                  <c:v>2.7209699999999999</c:v>
                </c:pt>
                <c:pt idx="1118">
                  <c:v>2.7209699999999999</c:v>
                </c:pt>
                <c:pt idx="1119">
                  <c:v>2.7209699999999999</c:v>
                </c:pt>
                <c:pt idx="1120">
                  <c:v>2.7209699999999999</c:v>
                </c:pt>
                <c:pt idx="1121">
                  <c:v>2.7209699999999999</c:v>
                </c:pt>
                <c:pt idx="1122">
                  <c:v>2.7209699999999999</c:v>
                </c:pt>
                <c:pt idx="1123">
                  <c:v>2.7209699999999999</c:v>
                </c:pt>
                <c:pt idx="1124">
                  <c:v>2.7209699999999999</c:v>
                </c:pt>
                <c:pt idx="1125">
                  <c:v>2.7209699999999999</c:v>
                </c:pt>
                <c:pt idx="1126">
                  <c:v>70.001099999999994</c:v>
                </c:pt>
                <c:pt idx="1127">
                  <c:v>54.409599999999998</c:v>
                </c:pt>
                <c:pt idx="1128">
                  <c:v>42.3703</c:v>
                </c:pt>
                <c:pt idx="1129">
                  <c:v>33.668700000000001</c:v>
                </c:pt>
                <c:pt idx="1130">
                  <c:v>269.452</c:v>
                </c:pt>
                <c:pt idx="1131">
                  <c:v>9.6914700000000007</c:v>
                </c:pt>
                <c:pt idx="1132">
                  <c:v>3.9425599999999998</c:v>
                </c:pt>
                <c:pt idx="1133">
                  <c:v>3.1576200000000001</c:v>
                </c:pt>
                <c:pt idx="1134">
                  <c:v>2.6778</c:v>
                </c:pt>
                <c:pt idx="1135">
                  <c:v>2.4275600000000002</c:v>
                </c:pt>
                <c:pt idx="1136">
                  <c:v>2.8571900000000001</c:v>
                </c:pt>
                <c:pt idx="1137">
                  <c:v>5.71807</c:v>
                </c:pt>
                <c:pt idx="1138">
                  <c:v>9.3632899999999992</c:v>
                </c:pt>
                <c:pt idx="1139">
                  <c:v>8.2591300000000007</c:v>
                </c:pt>
                <c:pt idx="1140">
                  <c:v>6.7160099999999998</c:v>
                </c:pt>
                <c:pt idx="1141">
                  <c:v>4.9978400000000001</c:v>
                </c:pt>
                <c:pt idx="1142">
                  <c:v>4.7112699999999998</c:v>
                </c:pt>
                <c:pt idx="1143">
                  <c:v>3.7592599999999998</c:v>
                </c:pt>
                <c:pt idx="1144">
                  <c:v>2.8687299999999998</c:v>
                </c:pt>
                <c:pt idx="1145">
                  <c:v>2.9868600000000001</c:v>
                </c:pt>
                <c:pt idx="1146">
                  <c:v>1.71062</c:v>
                </c:pt>
                <c:pt idx="1147">
                  <c:v>2.4763500000000001</c:v>
                </c:pt>
                <c:pt idx="1148">
                  <c:v>2.4888400000000002</c:v>
                </c:pt>
                <c:pt idx="1149">
                  <c:v>2.53878</c:v>
                </c:pt>
                <c:pt idx="1150">
                  <c:v>485.745</c:v>
                </c:pt>
                <c:pt idx="1151">
                  <c:v>27.541899999999998</c:v>
                </c:pt>
                <c:pt idx="1152">
                  <c:v>5.12141</c:v>
                </c:pt>
                <c:pt idx="1153">
                  <c:v>5.4644199999999996</c:v>
                </c:pt>
                <c:pt idx="1154">
                  <c:v>4.2375800000000003</c:v>
                </c:pt>
                <c:pt idx="1155">
                  <c:v>2.4962399999999998</c:v>
                </c:pt>
                <c:pt idx="1156">
                  <c:v>2.2084100000000002</c:v>
                </c:pt>
                <c:pt idx="1157">
                  <c:v>2.9605999999999999</c:v>
                </c:pt>
                <c:pt idx="1158">
                  <c:v>2.0238999999999998</c:v>
                </c:pt>
                <c:pt idx="1159">
                  <c:v>0.53560200000000002</c:v>
                </c:pt>
                <c:pt idx="1160">
                  <c:v>1.2340500000000001</c:v>
                </c:pt>
                <c:pt idx="1161">
                  <c:v>1.5362800000000001</c:v>
                </c:pt>
                <c:pt idx="1162">
                  <c:v>7.9576599999999997</c:v>
                </c:pt>
                <c:pt idx="1163">
                  <c:v>3.5466000000000002</c:v>
                </c:pt>
                <c:pt idx="1164">
                  <c:v>8.5054400000000002E-2</c:v>
                </c:pt>
                <c:pt idx="1165">
                  <c:v>0.91954499999999995</c:v>
                </c:pt>
                <c:pt idx="1166">
                  <c:v>5.3803400000000003</c:v>
                </c:pt>
                <c:pt idx="1167">
                  <c:v>10.767099999999999</c:v>
                </c:pt>
                <c:pt idx="1168">
                  <c:v>16.441299999999998</c:v>
                </c:pt>
                <c:pt idx="1169">
                  <c:v>20.0169</c:v>
                </c:pt>
                <c:pt idx="1170">
                  <c:v>20.229500000000002</c:v>
                </c:pt>
                <c:pt idx="1171">
                  <c:v>21.282499999999999</c:v>
                </c:pt>
                <c:pt idx="1172">
                  <c:v>19.543199999999999</c:v>
                </c:pt>
                <c:pt idx="1173">
                  <c:v>41.266599999999997</c:v>
                </c:pt>
                <c:pt idx="1174">
                  <c:v>359.94499999999999</c:v>
                </c:pt>
                <c:pt idx="1175">
                  <c:v>6.4912200000000002</c:v>
                </c:pt>
                <c:pt idx="1176">
                  <c:v>6.9298500000000001</c:v>
                </c:pt>
                <c:pt idx="1177">
                  <c:v>5.7812599999999996</c:v>
                </c:pt>
                <c:pt idx="1178">
                  <c:v>4.3219700000000003</c:v>
                </c:pt>
                <c:pt idx="1179">
                  <c:v>3.5633400000000002</c:v>
                </c:pt>
                <c:pt idx="1180">
                  <c:v>2.6894999999999998</c:v>
                </c:pt>
                <c:pt idx="1181">
                  <c:v>2.4378000000000002</c:v>
                </c:pt>
                <c:pt idx="1182">
                  <c:v>1.96421</c:v>
                </c:pt>
                <c:pt idx="1183">
                  <c:v>1.7435</c:v>
                </c:pt>
                <c:pt idx="1184">
                  <c:v>1.8324199999999999</c:v>
                </c:pt>
                <c:pt idx="1185">
                  <c:v>1.6183799999999999</c:v>
                </c:pt>
                <c:pt idx="1186">
                  <c:v>1.3417399999999999</c:v>
                </c:pt>
                <c:pt idx="1187">
                  <c:v>1.4620299999999999</c:v>
                </c:pt>
                <c:pt idx="1188">
                  <c:v>1.19617</c:v>
                </c:pt>
                <c:pt idx="1189">
                  <c:v>1.09274</c:v>
                </c:pt>
                <c:pt idx="1190">
                  <c:v>1.0920799999999999</c:v>
                </c:pt>
                <c:pt idx="1191">
                  <c:v>1.0448500000000001</c:v>
                </c:pt>
                <c:pt idx="1192">
                  <c:v>0.67732800000000004</c:v>
                </c:pt>
                <c:pt idx="1193">
                  <c:v>0.99386099999999999</c:v>
                </c:pt>
                <c:pt idx="1194">
                  <c:v>0.77215999999999996</c:v>
                </c:pt>
                <c:pt idx="1195">
                  <c:v>1.15262</c:v>
                </c:pt>
                <c:pt idx="1196">
                  <c:v>354.80500000000001</c:v>
                </c:pt>
                <c:pt idx="1197">
                  <c:v>110.045</c:v>
                </c:pt>
                <c:pt idx="1198">
                  <c:v>29.587900000000001</c:v>
                </c:pt>
                <c:pt idx="1199">
                  <c:v>20.193999999999999</c:v>
                </c:pt>
                <c:pt idx="1200">
                  <c:v>14.761900000000001</c:v>
                </c:pt>
                <c:pt idx="1201">
                  <c:v>11.7049</c:v>
                </c:pt>
                <c:pt idx="1202">
                  <c:v>9.2741900000000008</c:v>
                </c:pt>
                <c:pt idx="1203">
                  <c:v>7.8334400000000004</c:v>
                </c:pt>
                <c:pt idx="1204">
                  <c:v>6.8691599999999999</c:v>
                </c:pt>
                <c:pt idx="1205">
                  <c:v>6.4834300000000002</c:v>
                </c:pt>
                <c:pt idx="1206">
                  <c:v>6.0988600000000002</c:v>
                </c:pt>
                <c:pt idx="1207">
                  <c:v>10.348800000000001</c:v>
                </c:pt>
                <c:pt idx="1208">
                  <c:v>93.942999999999998</c:v>
                </c:pt>
                <c:pt idx="1209">
                  <c:v>6.4738199999999999</c:v>
                </c:pt>
                <c:pt idx="1210">
                  <c:v>1.7874099999999999</c:v>
                </c:pt>
                <c:pt idx="1211">
                  <c:v>1.6994199999999999</c:v>
                </c:pt>
                <c:pt idx="1212">
                  <c:v>6.4095700000000004</c:v>
                </c:pt>
                <c:pt idx="1213">
                  <c:v>6.4095700000000004</c:v>
                </c:pt>
                <c:pt idx="1214">
                  <c:v>6.4095700000000004</c:v>
                </c:pt>
                <c:pt idx="1215">
                  <c:v>6.4095700000000004</c:v>
                </c:pt>
                <c:pt idx="1216">
                  <c:v>6.4095700000000004</c:v>
                </c:pt>
                <c:pt idx="1217">
                  <c:v>6.4095700000000004</c:v>
                </c:pt>
                <c:pt idx="1218">
                  <c:v>6.4095700000000004</c:v>
                </c:pt>
                <c:pt idx="1219">
                  <c:v>6.4095700000000004</c:v>
                </c:pt>
                <c:pt idx="1220">
                  <c:v>6.4095700000000004</c:v>
                </c:pt>
                <c:pt idx="1221">
                  <c:v>6.4095700000000004</c:v>
                </c:pt>
                <c:pt idx="1222">
                  <c:v>6.4095700000000004</c:v>
                </c:pt>
                <c:pt idx="1223">
                  <c:v>6.4095700000000004</c:v>
                </c:pt>
                <c:pt idx="1224">
                  <c:v>6.4095700000000004</c:v>
                </c:pt>
                <c:pt idx="1225">
                  <c:v>6.4095700000000004</c:v>
                </c:pt>
                <c:pt idx="1226">
                  <c:v>6.4095700000000004</c:v>
                </c:pt>
                <c:pt idx="1227">
                  <c:v>6.4095700000000004</c:v>
                </c:pt>
                <c:pt idx="1228">
                  <c:v>6.4095700000000004</c:v>
                </c:pt>
                <c:pt idx="1229">
                  <c:v>12.1295</c:v>
                </c:pt>
                <c:pt idx="1230">
                  <c:v>11.7569</c:v>
                </c:pt>
                <c:pt idx="1231">
                  <c:v>11.1609</c:v>
                </c:pt>
                <c:pt idx="1232">
                  <c:v>10.3248</c:v>
                </c:pt>
                <c:pt idx="1233">
                  <c:v>9.6099599999999992</c:v>
                </c:pt>
                <c:pt idx="1234">
                  <c:v>8.6564200000000007</c:v>
                </c:pt>
                <c:pt idx="1235">
                  <c:v>14.9925</c:v>
                </c:pt>
                <c:pt idx="1236">
                  <c:v>125.087</c:v>
                </c:pt>
                <c:pt idx="1237">
                  <c:v>16.821999999999999</c:v>
                </c:pt>
                <c:pt idx="1238">
                  <c:v>21.124600000000001</c:v>
                </c:pt>
                <c:pt idx="1239">
                  <c:v>13.451700000000001</c:v>
                </c:pt>
                <c:pt idx="1240">
                  <c:v>10.5802</c:v>
                </c:pt>
                <c:pt idx="1241">
                  <c:v>8.17971</c:v>
                </c:pt>
                <c:pt idx="1242">
                  <c:v>6.6109499999999999</c:v>
                </c:pt>
                <c:pt idx="1243">
                  <c:v>5.8141600000000002</c:v>
                </c:pt>
                <c:pt idx="1244">
                  <c:v>5.1817399999999996</c:v>
                </c:pt>
                <c:pt idx="1245">
                  <c:v>4.6892199999999997</c:v>
                </c:pt>
                <c:pt idx="1246">
                  <c:v>4.2451499999999998</c:v>
                </c:pt>
                <c:pt idx="1247">
                  <c:v>6.7310699999999999</c:v>
                </c:pt>
                <c:pt idx="1248">
                  <c:v>7.36374</c:v>
                </c:pt>
                <c:pt idx="1249">
                  <c:v>6.45627</c:v>
                </c:pt>
                <c:pt idx="1250">
                  <c:v>61.388599999999997</c:v>
                </c:pt>
                <c:pt idx="1251">
                  <c:v>6.5223300000000002</c:v>
                </c:pt>
                <c:pt idx="1252">
                  <c:v>3.4370799999999999</c:v>
                </c:pt>
                <c:pt idx="1253">
                  <c:v>0.324959</c:v>
                </c:pt>
                <c:pt idx="1254">
                  <c:v>11.7019</c:v>
                </c:pt>
                <c:pt idx="1255">
                  <c:v>2.2352799999999999</c:v>
                </c:pt>
                <c:pt idx="1256">
                  <c:v>24.1145</c:v>
                </c:pt>
                <c:pt idx="1257">
                  <c:v>24.01</c:v>
                </c:pt>
                <c:pt idx="1258">
                  <c:v>21.314299999999999</c:v>
                </c:pt>
                <c:pt idx="1259">
                  <c:v>52.672400000000003</c:v>
                </c:pt>
                <c:pt idx="1260">
                  <c:v>43.943199999999997</c:v>
                </c:pt>
                <c:pt idx="1261">
                  <c:v>36.968400000000003</c:v>
                </c:pt>
                <c:pt idx="1262">
                  <c:v>313.31099999999998</c:v>
                </c:pt>
                <c:pt idx="1263">
                  <c:v>0.96123000000000003</c:v>
                </c:pt>
                <c:pt idx="1264">
                  <c:v>3.4299200000000001</c:v>
                </c:pt>
                <c:pt idx="1265">
                  <c:v>2.0892200000000001</c:v>
                </c:pt>
                <c:pt idx="1266">
                  <c:v>4.89086</c:v>
                </c:pt>
                <c:pt idx="1267">
                  <c:v>0.82689599999999996</c:v>
                </c:pt>
                <c:pt idx="1268">
                  <c:v>0.80951600000000001</c:v>
                </c:pt>
                <c:pt idx="1269">
                  <c:v>1.9220900000000001</c:v>
                </c:pt>
                <c:pt idx="1270">
                  <c:v>1.90557</c:v>
                </c:pt>
                <c:pt idx="1271">
                  <c:v>1.3195300000000001</c:v>
                </c:pt>
                <c:pt idx="1272">
                  <c:v>0.71177299999999999</c:v>
                </c:pt>
                <c:pt idx="1273">
                  <c:v>1.27389</c:v>
                </c:pt>
                <c:pt idx="1274">
                  <c:v>1.39079</c:v>
                </c:pt>
                <c:pt idx="1275">
                  <c:v>474.98700000000002</c:v>
                </c:pt>
                <c:pt idx="1276">
                  <c:v>4.0242899999999997</c:v>
                </c:pt>
                <c:pt idx="1277">
                  <c:v>5.0619100000000001</c:v>
                </c:pt>
                <c:pt idx="1278">
                  <c:v>1.8053399999999999</c:v>
                </c:pt>
                <c:pt idx="1279">
                  <c:v>3.4676</c:v>
                </c:pt>
                <c:pt idx="1280">
                  <c:v>0.30737900000000001</c:v>
                </c:pt>
                <c:pt idx="1281">
                  <c:v>2.2585199999999999</c:v>
                </c:pt>
                <c:pt idx="1282">
                  <c:v>1.9332800000000001</c:v>
                </c:pt>
                <c:pt idx="1283">
                  <c:v>1.5809899999999999</c:v>
                </c:pt>
                <c:pt idx="1284">
                  <c:v>1.0502199999999999</c:v>
                </c:pt>
                <c:pt idx="1285">
                  <c:v>1.66961</c:v>
                </c:pt>
                <c:pt idx="1286">
                  <c:v>1.20299</c:v>
                </c:pt>
                <c:pt idx="1287">
                  <c:v>11.309900000000001</c:v>
                </c:pt>
                <c:pt idx="1288">
                  <c:v>6.7396799999999999</c:v>
                </c:pt>
                <c:pt idx="1289">
                  <c:v>5.8967000000000001</c:v>
                </c:pt>
                <c:pt idx="1290">
                  <c:v>1.1774199999999999</c:v>
                </c:pt>
                <c:pt idx="1291">
                  <c:v>0.67958300000000005</c:v>
                </c:pt>
                <c:pt idx="1292">
                  <c:v>5.3832700000000004</c:v>
                </c:pt>
                <c:pt idx="1293">
                  <c:v>3.6537999999999999</c:v>
                </c:pt>
                <c:pt idx="1294">
                  <c:v>2.8696999999999999</c:v>
                </c:pt>
                <c:pt idx="1295">
                  <c:v>2.9310700000000001</c:v>
                </c:pt>
                <c:pt idx="1296">
                  <c:v>2.3350900000000001</c:v>
                </c:pt>
                <c:pt idx="1297">
                  <c:v>2.2962899999999999</c:v>
                </c:pt>
                <c:pt idx="1298">
                  <c:v>2.2962899999999999</c:v>
                </c:pt>
                <c:pt idx="1299">
                  <c:v>2.2962899999999999</c:v>
                </c:pt>
                <c:pt idx="1300">
                  <c:v>2.2962899999999999</c:v>
                </c:pt>
                <c:pt idx="1301">
                  <c:v>2.2962899999999999</c:v>
                </c:pt>
                <c:pt idx="1302">
                  <c:v>2.2962899999999999</c:v>
                </c:pt>
                <c:pt idx="1303">
                  <c:v>2.2962899999999999</c:v>
                </c:pt>
                <c:pt idx="1304">
                  <c:v>2.2962899999999999</c:v>
                </c:pt>
                <c:pt idx="1305">
                  <c:v>2.2962899999999999</c:v>
                </c:pt>
                <c:pt idx="1306">
                  <c:v>2.2962899999999999</c:v>
                </c:pt>
                <c:pt idx="1307">
                  <c:v>2.2962899999999999</c:v>
                </c:pt>
                <c:pt idx="1308">
                  <c:v>2.2962899999999999</c:v>
                </c:pt>
                <c:pt idx="1309">
                  <c:v>2.2962899999999999</c:v>
                </c:pt>
                <c:pt idx="1310">
                  <c:v>2.2962899999999999</c:v>
                </c:pt>
                <c:pt idx="1311">
                  <c:v>2.2962899999999999</c:v>
                </c:pt>
                <c:pt idx="1312">
                  <c:v>2.2962899999999999</c:v>
                </c:pt>
                <c:pt idx="1313">
                  <c:v>2.2962899999999999</c:v>
                </c:pt>
                <c:pt idx="1314">
                  <c:v>2.2962899999999999</c:v>
                </c:pt>
                <c:pt idx="1315">
                  <c:v>2.2962899999999999</c:v>
                </c:pt>
                <c:pt idx="1316">
                  <c:v>2.2962899999999999</c:v>
                </c:pt>
                <c:pt idx="1317">
                  <c:v>2.2962899999999999</c:v>
                </c:pt>
                <c:pt idx="1318">
                  <c:v>2.2962899999999999</c:v>
                </c:pt>
                <c:pt idx="1319">
                  <c:v>2.2962899999999999</c:v>
                </c:pt>
                <c:pt idx="1320">
                  <c:v>2.2962899999999999</c:v>
                </c:pt>
                <c:pt idx="1321">
                  <c:v>2.2962899999999999</c:v>
                </c:pt>
                <c:pt idx="1322">
                  <c:v>2.2962899999999999</c:v>
                </c:pt>
                <c:pt idx="1323">
                  <c:v>2.2962899999999999</c:v>
                </c:pt>
                <c:pt idx="1324">
                  <c:v>2.2962899999999999</c:v>
                </c:pt>
                <c:pt idx="1325">
                  <c:v>2.2962899999999999</c:v>
                </c:pt>
                <c:pt idx="1326">
                  <c:v>2.2962899999999999</c:v>
                </c:pt>
                <c:pt idx="1327">
                  <c:v>2.2962899999999999</c:v>
                </c:pt>
                <c:pt idx="1328">
                  <c:v>2.2962899999999999</c:v>
                </c:pt>
                <c:pt idx="1329">
                  <c:v>1.49722</c:v>
                </c:pt>
                <c:pt idx="1330">
                  <c:v>241.24700000000001</c:v>
                </c:pt>
                <c:pt idx="1331">
                  <c:v>38.662599999999998</c:v>
                </c:pt>
                <c:pt idx="1332">
                  <c:v>4.2551699999999997</c:v>
                </c:pt>
                <c:pt idx="1333">
                  <c:v>0.23890900000000001</c:v>
                </c:pt>
                <c:pt idx="1334">
                  <c:v>1.0081800000000001</c:v>
                </c:pt>
                <c:pt idx="1335">
                  <c:v>1.4889600000000001</c:v>
                </c:pt>
                <c:pt idx="1336">
                  <c:v>1.2512000000000001</c:v>
                </c:pt>
                <c:pt idx="1337">
                  <c:v>1.21834</c:v>
                </c:pt>
                <c:pt idx="1338">
                  <c:v>0.84421900000000005</c:v>
                </c:pt>
                <c:pt idx="1339">
                  <c:v>0.86972799999999995</c:v>
                </c:pt>
                <c:pt idx="1340">
                  <c:v>1.0675600000000001</c:v>
                </c:pt>
                <c:pt idx="1341">
                  <c:v>1.61676</c:v>
                </c:pt>
                <c:pt idx="1342">
                  <c:v>114.586</c:v>
                </c:pt>
                <c:pt idx="1343">
                  <c:v>114.586</c:v>
                </c:pt>
                <c:pt idx="1344">
                  <c:v>114.586</c:v>
                </c:pt>
                <c:pt idx="1345">
                  <c:v>114.586</c:v>
                </c:pt>
                <c:pt idx="1346">
                  <c:v>114.586</c:v>
                </c:pt>
                <c:pt idx="1347">
                  <c:v>114.586</c:v>
                </c:pt>
                <c:pt idx="1348">
                  <c:v>114.586</c:v>
                </c:pt>
                <c:pt idx="1349">
                  <c:v>114.586</c:v>
                </c:pt>
                <c:pt idx="1350">
                  <c:v>114.586</c:v>
                </c:pt>
                <c:pt idx="1351">
                  <c:v>114.586</c:v>
                </c:pt>
                <c:pt idx="1352">
                  <c:v>114.586</c:v>
                </c:pt>
                <c:pt idx="1353">
                  <c:v>21.034199999999998</c:v>
                </c:pt>
                <c:pt idx="1354">
                  <c:v>12.386900000000001</c:v>
                </c:pt>
                <c:pt idx="1355">
                  <c:v>3.33527</c:v>
                </c:pt>
                <c:pt idx="1356">
                  <c:v>6.4749999999999996</c:v>
                </c:pt>
                <c:pt idx="1357">
                  <c:v>1.81778</c:v>
                </c:pt>
                <c:pt idx="1358">
                  <c:v>1.3843799999999999</c:v>
                </c:pt>
                <c:pt idx="1359">
                  <c:v>1.9115800000000001</c:v>
                </c:pt>
                <c:pt idx="1360">
                  <c:v>0.36623299999999998</c:v>
                </c:pt>
                <c:pt idx="1361">
                  <c:v>1.5077499999999999</c:v>
                </c:pt>
                <c:pt idx="1362">
                  <c:v>1.4611099999999999</c:v>
                </c:pt>
                <c:pt idx="1363">
                  <c:v>0.59623300000000001</c:v>
                </c:pt>
                <c:pt idx="1364">
                  <c:v>0.75541899999999995</c:v>
                </c:pt>
                <c:pt idx="1365">
                  <c:v>0.808064</c:v>
                </c:pt>
                <c:pt idx="1366">
                  <c:v>1.5282800000000001</c:v>
                </c:pt>
                <c:pt idx="1367">
                  <c:v>1.04434</c:v>
                </c:pt>
                <c:pt idx="1368">
                  <c:v>0.51759100000000002</c:v>
                </c:pt>
                <c:pt idx="1369">
                  <c:v>0.66156000000000004</c:v>
                </c:pt>
                <c:pt idx="1370">
                  <c:v>0.50041500000000005</c:v>
                </c:pt>
                <c:pt idx="1371">
                  <c:v>0.77965499999999999</c:v>
                </c:pt>
                <c:pt idx="1372">
                  <c:v>0.24273600000000001</c:v>
                </c:pt>
                <c:pt idx="1373">
                  <c:v>0.23277900000000001</c:v>
                </c:pt>
                <c:pt idx="1374">
                  <c:v>0.20876400000000001</c:v>
                </c:pt>
                <c:pt idx="1375">
                  <c:v>0.44001600000000002</c:v>
                </c:pt>
                <c:pt idx="1376">
                  <c:v>0.62464200000000003</c:v>
                </c:pt>
                <c:pt idx="1377">
                  <c:v>141.28</c:v>
                </c:pt>
                <c:pt idx="1378">
                  <c:v>24.593800000000002</c:v>
                </c:pt>
                <c:pt idx="1379">
                  <c:v>2.8725999999999998</c:v>
                </c:pt>
                <c:pt idx="1380">
                  <c:v>0.89517100000000005</c:v>
                </c:pt>
                <c:pt idx="1381">
                  <c:v>1.94007</c:v>
                </c:pt>
                <c:pt idx="1382">
                  <c:v>2.1553</c:v>
                </c:pt>
                <c:pt idx="1383">
                  <c:v>0.50116000000000005</c:v>
                </c:pt>
                <c:pt idx="1384">
                  <c:v>0.36590699999999998</c:v>
                </c:pt>
                <c:pt idx="1385">
                  <c:v>0.74408300000000005</c:v>
                </c:pt>
                <c:pt idx="1386">
                  <c:v>2.5448400000000002</c:v>
                </c:pt>
                <c:pt idx="1387">
                  <c:v>3.1583100000000002</c:v>
                </c:pt>
                <c:pt idx="1388">
                  <c:v>2.2751999999999999</c:v>
                </c:pt>
                <c:pt idx="1389">
                  <c:v>34.380200000000002</c:v>
                </c:pt>
                <c:pt idx="1390">
                  <c:v>16.340499999999999</c:v>
                </c:pt>
                <c:pt idx="1391">
                  <c:v>3.12439</c:v>
                </c:pt>
                <c:pt idx="1392">
                  <c:v>0.58377999999999997</c:v>
                </c:pt>
                <c:pt idx="1393">
                  <c:v>6.5212300000000001</c:v>
                </c:pt>
                <c:pt idx="1394">
                  <c:v>1.1657500000000001</c:v>
                </c:pt>
                <c:pt idx="1395">
                  <c:v>1.9106399999999999</c:v>
                </c:pt>
                <c:pt idx="1396">
                  <c:v>3.3496000000000001</c:v>
                </c:pt>
                <c:pt idx="1397">
                  <c:v>80.412800000000004</c:v>
                </c:pt>
                <c:pt idx="1398">
                  <c:v>62.630699999999997</c:v>
                </c:pt>
                <c:pt idx="1399">
                  <c:v>50.720399999999998</c:v>
                </c:pt>
                <c:pt idx="1400">
                  <c:v>42.683399999999999</c:v>
                </c:pt>
                <c:pt idx="1401">
                  <c:v>343.392</c:v>
                </c:pt>
                <c:pt idx="1402">
                  <c:v>2.36781</c:v>
                </c:pt>
                <c:pt idx="1403">
                  <c:v>3.4474300000000002</c:v>
                </c:pt>
                <c:pt idx="1404">
                  <c:v>1.2172799999999999</c:v>
                </c:pt>
                <c:pt idx="1405">
                  <c:v>2.6118000000000001</c:v>
                </c:pt>
                <c:pt idx="1406">
                  <c:v>2.8144999999999998</c:v>
                </c:pt>
                <c:pt idx="1407">
                  <c:v>2.9662099999999998</c:v>
                </c:pt>
                <c:pt idx="1408">
                  <c:v>5.2504</c:v>
                </c:pt>
                <c:pt idx="1409">
                  <c:v>4.7242300000000004</c:v>
                </c:pt>
                <c:pt idx="1410">
                  <c:v>3.2085599999999999</c:v>
                </c:pt>
                <c:pt idx="1411">
                  <c:v>2.74634</c:v>
                </c:pt>
                <c:pt idx="1412">
                  <c:v>2.7017500000000001</c:v>
                </c:pt>
                <c:pt idx="1413">
                  <c:v>2.4085899999999998</c:v>
                </c:pt>
                <c:pt idx="1414">
                  <c:v>2.06358</c:v>
                </c:pt>
                <c:pt idx="1415">
                  <c:v>1.91401</c:v>
                </c:pt>
                <c:pt idx="1416">
                  <c:v>1.7989200000000001</c:v>
                </c:pt>
                <c:pt idx="1417">
                  <c:v>1.76885</c:v>
                </c:pt>
                <c:pt idx="1418">
                  <c:v>1.6009500000000001</c:v>
                </c:pt>
                <c:pt idx="1419">
                  <c:v>1.37364</c:v>
                </c:pt>
                <c:pt idx="1420">
                  <c:v>1.33426</c:v>
                </c:pt>
                <c:pt idx="1421">
                  <c:v>1.3529500000000001</c:v>
                </c:pt>
                <c:pt idx="1422">
                  <c:v>1.6553500000000001</c:v>
                </c:pt>
                <c:pt idx="1423">
                  <c:v>1.0738399999999999</c:v>
                </c:pt>
                <c:pt idx="1424">
                  <c:v>0.89130200000000004</c:v>
                </c:pt>
                <c:pt idx="1425">
                  <c:v>0.74161600000000005</c:v>
                </c:pt>
                <c:pt idx="1426">
                  <c:v>0.62850600000000001</c:v>
                </c:pt>
                <c:pt idx="1427">
                  <c:v>1.31064</c:v>
                </c:pt>
                <c:pt idx="1428">
                  <c:v>0.39913799999999999</c:v>
                </c:pt>
                <c:pt idx="1429">
                  <c:v>1.25102</c:v>
                </c:pt>
                <c:pt idx="1430">
                  <c:v>0.24492700000000001</c:v>
                </c:pt>
                <c:pt idx="1431">
                  <c:v>0.34228399999999998</c:v>
                </c:pt>
                <c:pt idx="1432">
                  <c:v>0.45164399999999999</c:v>
                </c:pt>
                <c:pt idx="1433">
                  <c:v>0.33032600000000001</c:v>
                </c:pt>
                <c:pt idx="1434">
                  <c:v>0.44820500000000002</c:v>
                </c:pt>
                <c:pt idx="1435">
                  <c:v>0.99026000000000003</c:v>
                </c:pt>
                <c:pt idx="1436">
                  <c:v>0.37297000000000002</c:v>
                </c:pt>
                <c:pt idx="1437">
                  <c:v>0.196685</c:v>
                </c:pt>
                <c:pt idx="1438">
                  <c:v>0.17055899999999999</c:v>
                </c:pt>
                <c:pt idx="1439">
                  <c:v>605.95799999999997</c:v>
                </c:pt>
                <c:pt idx="1440">
                  <c:v>4.5819400000000003</c:v>
                </c:pt>
                <c:pt idx="1441">
                  <c:v>12.684699999999999</c:v>
                </c:pt>
                <c:pt idx="1442">
                  <c:v>2.0610200000000001</c:v>
                </c:pt>
                <c:pt idx="1443">
                  <c:v>2.9035700000000002</c:v>
                </c:pt>
                <c:pt idx="1444">
                  <c:v>0.94425999999999999</c:v>
                </c:pt>
                <c:pt idx="1445">
                  <c:v>0.55396000000000001</c:v>
                </c:pt>
                <c:pt idx="1446">
                  <c:v>0.30185400000000001</c:v>
                </c:pt>
                <c:pt idx="1447">
                  <c:v>5.9918199999999997</c:v>
                </c:pt>
                <c:pt idx="1448">
                  <c:v>0.32896500000000001</c:v>
                </c:pt>
                <c:pt idx="1449">
                  <c:v>18.071300000000001</c:v>
                </c:pt>
                <c:pt idx="1450">
                  <c:v>45.9833</c:v>
                </c:pt>
                <c:pt idx="1451">
                  <c:v>519.64300000000003</c:v>
                </c:pt>
                <c:pt idx="1452">
                  <c:v>25.234400000000001</c:v>
                </c:pt>
                <c:pt idx="1453">
                  <c:v>3.6167400000000001</c:v>
                </c:pt>
                <c:pt idx="1454">
                  <c:v>5.3447899999999997</c:v>
                </c:pt>
                <c:pt idx="1455">
                  <c:v>5.3447899999999997</c:v>
                </c:pt>
                <c:pt idx="1456">
                  <c:v>5.3447899999999997</c:v>
                </c:pt>
                <c:pt idx="1457">
                  <c:v>5.3447899999999997</c:v>
                </c:pt>
                <c:pt idx="1458">
                  <c:v>5.3447899999999997</c:v>
                </c:pt>
                <c:pt idx="1459">
                  <c:v>5.3447899999999997</c:v>
                </c:pt>
                <c:pt idx="1460">
                  <c:v>5.3447899999999997</c:v>
                </c:pt>
                <c:pt idx="1461">
                  <c:v>5.3447899999999997</c:v>
                </c:pt>
                <c:pt idx="1462">
                  <c:v>5.3447899999999997</c:v>
                </c:pt>
                <c:pt idx="1463">
                  <c:v>5.3447899999999997</c:v>
                </c:pt>
                <c:pt idx="1464">
                  <c:v>5.3447899999999997</c:v>
                </c:pt>
                <c:pt idx="1465">
                  <c:v>5.3447899999999997</c:v>
                </c:pt>
                <c:pt idx="1466">
                  <c:v>5.3447899999999997</c:v>
                </c:pt>
                <c:pt idx="1467">
                  <c:v>5.3447899999999997</c:v>
                </c:pt>
                <c:pt idx="1468">
                  <c:v>5.3447899999999997</c:v>
                </c:pt>
                <c:pt idx="1469">
                  <c:v>5.3447899999999997</c:v>
                </c:pt>
                <c:pt idx="1470">
                  <c:v>5.3447899999999997</c:v>
                </c:pt>
                <c:pt idx="1471">
                  <c:v>5.3447899999999997</c:v>
                </c:pt>
                <c:pt idx="1472">
                  <c:v>5.3447899999999997</c:v>
                </c:pt>
                <c:pt idx="1473">
                  <c:v>5.3447899999999997</c:v>
                </c:pt>
                <c:pt idx="1474">
                  <c:v>5.3447899999999997</c:v>
                </c:pt>
                <c:pt idx="1475">
                  <c:v>5.3447899999999997</c:v>
                </c:pt>
                <c:pt idx="1476">
                  <c:v>5.3447899999999997</c:v>
                </c:pt>
                <c:pt idx="1477">
                  <c:v>5.3447899999999997</c:v>
                </c:pt>
                <c:pt idx="1478">
                  <c:v>5.3447899999999997</c:v>
                </c:pt>
                <c:pt idx="1479">
                  <c:v>5.3447899999999997</c:v>
                </c:pt>
                <c:pt idx="1480">
                  <c:v>5.3447899999999997</c:v>
                </c:pt>
                <c:pt idx="1481">
                  <c:v>5.3447899999999997</c:v>
                </c:pt>
                <c:pt idx="1482">
                  <c:v>5.3447899999999997</c:v>
                </c:pt>
                <c:pt idx="1483">
                  <c:v>5.3447899999999997</c:v>
                </c:pt>
                <c:pt idx="1484">
                  <c:v>5.3447899999999997</c:v>
                </c:pt>
                <c:pt idx="1485">
                  <c:v>5.3447899999999997</c:v>
                </c:pt>
                <c:pt idx="1486">
                  <c:v>5.3447899999999997</c:v>
                </c:pt>
                <c:pt idx="1487">
                  <c:v>5.3447899999999997</c:v>
                </c:pt>
                <c:pt idx="1488">
                  <c:v>5.3447899999999997</c:v>
                </c:pt>
                <c:pt idx="1489">
                  <c:v>5.3447899999999997</c:v>
                </c:pt>
                <c:pt idx="1490">
                  <c:v>5.3447899999999997</c:v>
                </c:pt>
                <c:pt idx="1491">
                  <c:v>5.3447899999999997</c:v>
                </c:pt>
                <c:pt idx="1492">
                  <c:v>5.3447899999999997</c:v>
                </c:pt>
                <c:pt idx="1493">
                  <c:v>5.3447899999999997</c:v>
                </c:pt>
                <c:pt idx="1494">
                  <c:v>5.3447899999999997</c:v>
                </c:pt>
                <c:pt idx="1495">
                  <c:v>5.3447899999999997</c:v>
                </c:pt>
                <c:pt idx="1496">
                  <c:v>5.3447899999999997</c:v>
                </c:pt>
                <c:pt idx="1497">
                  <c:v>5.3447899999999997</c:v>
                </c:pt>
                <c:pt idx="1498">
                  <c:v>5.3447899999999997</c:v>
                </c:pt>
                <c:pt idx="1499">
                  <c:v>5.3447899999999997</c:v>
                </c:pt>
                <c:pt idx="1500">
                  <c:v>5.3447899999999997</c:v>
                </c:pt>
                <c:pt idx="1501">
                  <c:v>5.3447899999999997</c:v>
                </c:pt>
                <c:pt idx="1502">
                  <c:v>5.3447899999999997</c:v>
                </c:pt>
                <c:pt idx="1503">
                  <c:v>5.3447899999999997</c:v>
                </c:pt>
                <c:pt idx="1504">
                  <c:v>5.3447899999999997</c:v>
                </c:pt>
                <c:pt idx="1505">
                  <c:v>5.3447899999999997</c:v>
                </c:pt>
                <c:pt idx="1506">
                  <c:v>5.3447899999999997</c:v>
                </c:pt>
                <c:pt idx="1507">
                  <c:v>5.3447899999999997</c:v>
                </c:pt>
                <c:pt idx="1508">
                  <c:v>5.3447899999999997</c:v>
                </c:pt>
                <c:pt idx="1509">
                  <c:v>5.3447899999999997</c:v>
                </c:pt>
                <c:pt idx="1510">
                  <c:v>5.3447899999999997</c:v>
                </c:pt>
                <c:pt idx="1511">
                  <c:v>5.3447899999999997</c:v>
                </c:pt>
                <c:pt idx="1512">
                  <c:v>5.3447899999999997</c:v>
                </c:pt>
                <c:pt idx="1513">
                  <c:v>5.3447899999999997</c:v>
                </c:pt>
                <c:pt idx="1514">
                  <c:v>5.3447899999999997</c:v>
                </c:pt>
                <c:pt idx="1515">
                  <c:v>5.3447899999999997</c:v>
                </c:pt>
                <c:pt idx="1516">
                  <c:v>5.3447899999999997</c:v>
                </c:pt>
                <c:pt idx="1517">
                  <c:v>5.3447899999999997</c:v>
                </c:pt>
                <c:pt idx="1518">
                  <c:v>5.3447899999999997</c:v>
                </c:pt>
                <c:pt idx="1519">
                  <c:v>5.3447899999999997</c:v>
                </c:pt>
                <c:pt idx="1520">
                  <c:v>5.3447899999999997</c:v>
                </c:pt>
                <c:pt idx="1521">
                  <c:v>5.3447899999999997</c:v>
                </c:pt>
                <c:pt idx="1522">
                  <c:v>5.3447899999999997</c:v>
                </c:pt>
                <c:pt idx="1523">
                  <c:v>5.3447899999999997</c:v>
                </c:pt>
                <c:pt idx="1524">
                  <c:v>5.3447899999999997</c:v>
                </c:pt>
                <c:pt idx="1525">
                  <c:v>5.3447899999999997</c:v>
                </c:pt>
                <c:pt idx="1526">
                  <c:v>5.3447899999999997</c:v>
                </c:pt>
                <c:pt idx="1527">
                  <c:v>5.3447899999999997</c:v>
                </c:pt>
                <c:pt idx="1528">
                  <c:v>5.3447899999999997</c:v>
                </c:pt>
                <c:pt idx="1529">
                  <c:v>5.3447899999999997</c:v>
                </c:pt>
                <c:pt idx="1530">
                  <c:v>5.3447899999999997</c:v>
                </c:pt>
                <c:pt idx="1531">
                  <c:v>5.3447899999999997</c:v>
                </c:pt>
                <c:pt idx="1532">
                  <c:v>5.3447899999999997</c:v>
                </c:pt>
                <c:pt idx="1533">
                  <c:v>5.3447899999999997</c:v>
                </c:pt>
                <c:pt idx="1534">
                  <c:v>5.3447899999999997</c:v>
                </c:pt>
                <c:pt idx="1535">
                  <c:v>5.3447899999999997</c:v>
                </c:pt>
                <c:pt idx="1536">
                  <c:v>5.3447899999999997</c:v>
                </c:pt>
                <c:pt idx="1537">
                  <c:v>5.3447899999999997</c:v>
                </c:pt>
                <c:pt idx="1538">
                  <c:v>5.3447899999999997</c:v>
                </c:pt>
                <c:pt idx="1539">
                  <c:v>5.3447899999999997</c:v>
                </c:pt>
                <c:pt idx="1540">
                  <c:v>5.3447899999999997</c:v>
                </c:pt>
                <c:pt idx="1541">
                  <c:v>5.3447899999999997</c:v>
                </c:pt>
                <c:pt idx="1542">
                  <c:v>5.3447899999999997</c:v>
                </c:pt>
                <c:pt idx="1543">
                  <c:v>5.3447899999999997</c:v>
                </c:pt>
                <c:pt idx="1544">
                  <c:v>5.3447899999999997</c:v>
                </c:pt>
                <c:pt idx="1545">
                  <c:v>5.3447899999999997</c:v>
                </c:pt>
                <c:pt idx="1546">
                  <c:v>5.3447899999999997</c:v>
                </c:pt>
                <c:pt idx="1547">
                  <c:v>5.3447899999999997</c:v>
                </c:pt>
                <c:pt idx="1548">
                  <c:v>5.3447899999999997</c:v>
                </c:pt>
                <c:pt idx="1549">
                  <c:v>5.3447899999999997</c:v>
                </c:pt>
                <c:pt idx="1550">
                  <c:v>5.3447899999999997</c:v>
                </c:pt>
                <c:pt idx="1551">
                  <c:v>5.3447899999999997</c:v>
                </c:pt>
                <c:pt idx="1552">
                  <c:v>5.3447899999999997</c:v>
                </c:pt>
                <c:pt idx="1553">
                  <c:v>5.3447899999999997</c:v>
                </c:pt>
                <c:pt idx="1554">
                  <c:v>5.3447899999999997</c:v>
                </c:pt>
                <c:pt idx="1555">
                  <c:v>5.3447899999999997</c:v>
                </c:pt>
                <c:pt idx="1556">
                  <c:v>5.3447899999999997</c:v>
                </c:pt>
                <c:pt idx="1557">
                  <c:v>5.3447899999999997</c:v>
                </c:pt>
                <c:pt idx="1558">
                  <c:v>5.3447899999999997</c:v>
                </c:pt>
                <c:pt idx="1559">
                  <c:v>5.3447899999999997</c:v>
                </c:pt>
                <c:pt idx="1560">
                  <c:v>5.3447899999999997</c:v>
                </c:pt>
                <c:pt idx="1561">
                  <c:v>5.3447899999999997</c:v>
                </c:pt>
                <c:pt idx="1562">
                  <c:v>5.3447899999999997</c:v>
                </c:pt>
                <c:pt idx="1563">
                  <c:v>5.3447899999999997</c:v>
                </c:pt>
                <c:pt idx="1564">
                  <c:v>5.3447899999999997</c:v>
                </c:pt>
                <c:pt idx="1565">
                  <c:v>5.3447899999999997</c:v>
                </c:pt>
                <c:pt idx="1566">
                  <c:v>5.3447899999999997</c:v>
                </c:pt>
                <c:pt idx="1567">
                  <c:v>5.3447899999999997</c:v>
                </c:pt>
                <c:pt idx="1568">
                  <c:v>5.3447899999999997</c:v>
                </c:pt>
                <c:pt idx="1569">
                  <c:v>5.3447899999999997</c:v>
                </c:pt>
                <c:pt idx="1570">
                  <c:v>5.3447899999999997</c:v>
                </c:pt>
                <c:pt idx="1571">
                  <c:v>5.3447899999999997</c:v>
                </c:pt>
                <c:pt idx="1572">
                  <c:v>5.3447899999999997</c:v>
                </c:pt>
                <c:pt idx="1573">
                  <c:v>5.3447899999999997</c:v>
                </c:pt>
                <c:pt idx="1574">
                  <c:v>5.3447899999999997</c:v>
                </c:pt>
                <c:pt idx="1575">
                  <c:v>5.3447899999999997</c:v>
                </c:pt>
                <c:pt idx="1576">
                  <c:v>5.3447899999999997</c:v>
                </c:pt>
                <c:pt idx="1577">
                  <c:v>5.3447899999999997</c:v>
                </c:pt>
                <c:pt idx="1578">
                  <c:v>5.3447899999999997</c:v>
                </c:pt>
                <c:pt idx="1579">
                  <c:v>5.3447899999999997</c:v>
                </c:pt>
                <c:pt idx="1580">
                  <c:v>5.3447899999999997</c:v>
                </c:pt>
                <c:pt idx="1581">
                  <c:v>5.3447899999999997</c:v>
                </c:pt>
                <c:pt idx="1582">
                  <c:v>5.3447899999999997</c:v>
                </c:pt>
                <c:pt idx="1583">
                  <c:v>5.3447899999999997</c:v>
                </c:pt>
                <c:pt idx="1584">
                  <c:v>5.3447899999999997</c:v>
                </c:pt>
                <c:pt idx="1585">
                  <c:v>5.3447899999999997</c:v>
                </c:pt>
                <c:pt idx="1586">
                  <c:v>5.3447899999999997</c:v>
                </c:pt>
                <c:pt idx="1587">
                  <c:v>5.3447899999999997</c:v>
                </c:pt>
                <c:pt idx="1588">
                  <c:v>5.3447899999999997</c:v>
                </c:pt>
                <c:pt idx="1589">
                  <c:v>5.3447899999999997</c:v>
                </c:pt>
                <c:pt idx="1590">
                  <c:v>5.3447899999999997</c:v>
                </c:pt>
                <c:pt idx="1591">
                  <c:v>5.3447899999999997</c:v>
                </c:pt>
                <c:pt idx="1592">
                  <c:v>5.3447899999999997</c:v>
                </c:pt>
                <c:pt idx="1593">
                  <c:v>5.3447899999999997</c:v>
                </c:pt>
                <c:pt idx="1594">
                  <c:v>5.3447899999999997</c:v>
                </c:pt>
                <c:pt idx="1595">
                  <c:v>5.3447899999999997</c:v>
                </c:pt>
                <c:pt idx="1596">
                  <c:v>5.3447899999999997</c:v>
                </c:pt>
                <c:pt idx="1597">
                  <c:v>5.3447899999999997</c:v>
                </c:pt>
                <c:pt idx="1598">
                  <c:v>5.3447899999999997</c:v>
                </c:pt>
                <c:pt idx="1599">
                  <c:v>5.3447899999999997</c:v>
                </c:pt>
                <c:pt idx="1600">
                  <c:v>5.3447899999999997</c:v>
                </c:pt>
                <c:pt idx="1601">
                  <c:v>5.3447899999999997</c:v>
                </c:pt>
                <c:pt idx="1602">
                  <c:v>5.3447899999999997</c:v>
                </c:pt>
                <c:pt idx="1603">
                  <c:v>5.3447899999999997</c:v>
                </c:pt>
                <c:pt idx="1604">
                  <c:v>5.3447899999999997</c:v>
                </c:pt>
                <c:pt idx="1605">
                  <c:v>5.3447899999999997</c:v>
                </c:pt>
                <c:pt idx="1606">
                  <c:v>5.3447899999999997</c:v>
                </c:pt>
                <c:pt idx="1607">
                  <c:v>5.3447899999999997</c:v>
                </c:pt>
                <c:pt idx="1608">
                  <c:v>5.3447899999999997</c:v>
                </c:pt>
                <c:pt idx="1609">
                  <c:v>5.3447899999999997</c:v>
                </c:pt>
                <c:pt idx="1610">
                  <c:v>5.3447899999999997</c:v>
                </c:pt>
                <c:pt idx="1611">
                  <c:v>5.3447899999999997</c:v>
                </c:pt>
                <c:pt idx="1612">
                  <c:v>5.3447899999999997</c:v>
                </c:pt>
                <c:pt idx="1613">
                  <c:v>5.3447899999999997</c:v>
                </c:pt>
                <c:pt idx="1614">
                  <c:v>5.3447899999999997</c:v>
                </c:pt>
                <c:pt idx="1615">
                  <c:v>5.3447899999999997</c:v>
                </c:pt>
                <c:pt idx="1616">
                  <c:v>5.3447899999999997</c:v>
                </c:pt>
                <c:pt idx="1617">
                  <c:v>5.3447899999999997</c:v>
                </c:pt>
                <c:pt idx="1618">
                  <c:v>5.3447899999999997</c:v>
                </c:pt>
                <c:pt idx="1619">
                  <c:v>5.3447899999999997</c:v>
                </c:pt>
                <c:pt idx="1620">
                  <c:v>5.3447899999999997</c:v>
                </c:pt>
                <c:pt idx="1621">
                  <c:v>5.3447899999999997</c:v>
                </c:pt>
                <c:pt idx="1622">
                  <c:v>5.3447899999999997</c:v>
                </c:pt>
                <c:pt idx="1623">
                  <c:v>5.3447899999999997</c:v>
                </c:pt>
                <c:pt idx="1624">
                  <c:v>5.3447899999999997</c:v>
                </c:pt>
                <c:pt idx="1625">
                  <c:v>5.3447899999999997</c:v>
                </c:pt>
                <c:pt idx="1626">
                  <c:v>5.3447899999999997</c:v>
                </c:pt>
                <c:pt idx="1627">
                  <c:v>5.3447899999999997</c:v>
                </c:pt>
                <c:pt idx="1628">
                  <c:v>5.3447899999999997</c:v>
                </c:pt>
                <c:pt idx="1629">
                  <c:v>5.3447899999999997</c:v>
                </c:pt>
                <c:pt idx="1630">
                  <c:v>5.3447899999999997</c:v>
                </c:pt>
                <c:pt idx="1631">
                  <c:v>5.3447899999999997</c:v>
                </c:pt>
                <c:pt idx="1632">
                  <c:v>5.3447899999999997</c:v>
                </c:pt>
                <c:pt idx="1633">
                  <c:v>5.3447899999999997</c:v>
                </c:pt>
                <c:pt idx="1634">
                  <c:v>5.3447899999999997</c:v>
                </c:pt>
                <c:pt idx="1635">
                  <c:v>5.3447899999999997</c:v>
                </c:pt>
                <c:pt idx="1636">
                  <c:v>5.3447899999999997</c:v>
                </c:pt>
                <c:pt idx="1637">
                  <c:v>5.3447899999999997</c:v>
                </c:pt>
                <c:pt idx="1638">
                  <c:v>5.3447899999999997</c:v>
                </c:pt>
                <c:pt idx="1639">
                  <c:v>5.3447899999999997</c:v>
                </c:pt>
                <c:pt idx="1640">
                  <c:v>5.3447899999999997</c:v>
                </c:pt>
                <c:pt idx="1641">
                  <c:v>5.3447899999999997</c:v>
                </c:pt>
                <c:pt idx="1642">
                  <c:v>5.3447899999999997</c:v>
                </c:pt>
                <c:pt idx="1643">
                  <c:v>5.3447899999999997</c:v>
                </c:pt>
                <c:pt idx="1644">
                  <c:v>5.3447899999999997</c:v>
                </c:pt>
                <c:pt idx="1645">
                  <c:v>5.3447899999999997</c:v>
                </c:pt>
                <c:pt idx="1646">
                  <c:v>5.3447899999999997</c:v>
                </c:pt>
                <c:pt idx="1647">
                  <c:v>5.3447899999999997</c:v>
                </c:pt>
                <c:pt idx="1648">
                  <c:v>5.3447899999999997</c:v>
                </c:pt>
                <c:pt idx="1649">
                  <c:v>5.3447899999999997</c:v>
                </c:pt>
                <c:pt idx="1650">
                  <c:v>5.3447899999999997</c:v>
                </c:pt>
                <c:pt idx="1651">
                  <c:v>5.3447899999999997</c:v>
                </c:pt>
                <c:pt idx="1652">
                  <c:v>5.3447899999999997</c:v>
                </c:pt>
                <c:pt idx="1653">
                  <c:v>5.3447899999999997</c:v>
                </c:pt>
                <c:pt idx="1654">
                  <c:v>5.3447899999999997</c:v>
                </c:pt>
                <c:pt idx="1655">
                  <c:v>5.3447899999999997</c:v>
                </c:pt>
                <c:pt idx="1656">
                  <c:v>5.3447899999999997</c:v>
                </c:pt>
                <c:pt idx="1657">
                  <c:v>5.3447899999999997</c:v>
                </c:pt>
                <c:pt idx="1658">
                  <c:v>5.3447899999999997</c:v>
                </c:pt>
                <c:pt idx="1659">
                  <c:v>5.3447899999999997</c:v>
                </c:pt>
                <c:pt idx="1660">
                  <c:v>5.3447899999999997</c:v>
                </c:pt>
                <c:pt idx="1661">
                  <c:v>5.3447899999999997</c:v>
                </c:pt>
                <c:pt idx="1662">
                  <c:v>5.3447899999999997</c:v>
                </c:pt>
                <c:pt idx="1663">
                  <c:v>5.3447899999999997</c:v>
                </c:pt>
                <c:pt idx="1664">
                  <c:v>5.3447899999999997</c:v>
                </c:pt>
                <c:pt idx="1665">
                  <c:v>5.3447899999999997</c:v>
                </c:pt>
                <c:pt idx="1666">
                  <c:v>5.3447899999999997</c:v>
                </c:pt>
                <c:pt idx="1667">
                  <c:v>5.3447899999999997</c:v>
                </c:pt>
                <c:pt idx="1668">
                  <c:v>5.3447899999999997</c:v>
                </c:pt>
                <c:pt idx="1669">
                  <c:v>5.3447899999999997</c:v>
                </c:pt>
                <c:pt idx="1670">
                  <c:v>5.3447899999999997</c:v>
                </c:pt>
                <c:pt idx="1671">
                  <c:v>5.3447899999999997</c:v>
                </c:pt>
                <c:pt idx="1672">
                  <c:v>5.3447899999999997</c:v>
                </c:pt>
                <c:pt idx="1673">
                  <c:v>5.3447899999999997</c:v>
                </c:pt>
                <c:pt idx="1674">
                  <c:v>5.3447899999999997</c:v>
                </c:pt>
                <c:pt idx="1675">
                  <c:v>5.3447899999999997</c:v>
                </c:pt>
                <c:pt idx="1676">
                  <c:v>5.3447899999999997</c:v>
                </c:pt>
                <c:pt idx="1677">
                  <c:v>5.3447899999999997</c:v>
                </c:pt>
                <c:pt idx="1678">
                  <c:v>5.3447899999999997</c:v>
                </c:pt>
                <c:pt idx="1679">
                  <c:v>5.3447899999999997</c:v>
                </c:pt>
                <c:pt idx="1680">
                  <c:v>5.3447899999999997</c:v>
                </c:pt>
                <c:pt idx="1681">
                  <c:v>5.3447899999999997</c:v>
                </c:pt>
                <c:pt idx="1682">
                  <c:v>5.3447899999999997</c:v>
                </c:pt>
                <c:pt idx="1683">
                  <c:v>5.3447899999999997</c:v>
                </c:pt>
                <c:pt idx="1684">
                  <c:v>5.3447899999999997</c:v>
                </c:pt>
                <c:pt idx="1685">
                  <c:v>5.3447899999999997</c:v>
                </c:pt>
                <c:pt idx="1686">
                  <c:v>5.3447899999999997</c:v>
                </c:pt>
                <c:pt idx="1687">
                  <c:v>5.3447899999999997</c:v>
                </c:pt>
                <c:pt idx="1688">
                  <c:v>5.3447899999999997</c:v>
                </c:pt>
                <c:pt idx="1689">
                  <c:v>5.3447899999999997</c:v>
                </c:pt>
                <c:pt idx="1690">
                  <c:v>5.3447899999999997</c:v>
                </c:pt>
                <c:pt idx="1691">
                  <c:v>5.3447899999999997</c:v>
                </c:pt>
                <c:pt idx="1692">
                  <c:v>5.3447899999999997</c:v>
                </c:pt>
                <c:pt idx="1693">
                  <c:v>5.3447899999999997</c:v>
                </c:pt>
                <c:pt idx="1694">
                  <c:v>5.3447899999999997</c:v>
                </c:pt>
                <c:pt idx="1695">
                  <c:v>5.3447899999999997</c:v>
                </c:pt>
                <c:pt idx="1696">
                  <c:v>5.3447899999999997</c:v>
                </c:pt>
                <c:pt idx="1697">
                  <c:v>5.3447899999999997</c:v>
                </c:pt>
                <c:pt idx="1698">
                  <c:v>5.3447899999999997</c:v>
                </c:pt>
                <c:pt idx="1699">
                  <c:v>5.3447899999999997</c:v>
                </c:pt>
                <c:pt idx="1700">
                  <c:v>5.3447899999999997</c:v>
                </c:pt>
                <c:pt idx="1701">
                  <c:v>5.3447899999999997</c:v>
                </c:pt>
                <c:pt idx="1702">
                  <c:v>5.3447899999999997</c:v>
                </c:pt>
                <c:pt idx="1703">
                  <c:v>5.3447899999999997</c:v>
                </c:pt>
                <c:pt idx="1704">
                  <c:v>5.3447899999999997</c:v>
                </c:pt>
                <c:pt idx="1705">
                  <c:v>5.3447899999999997</c:v>
                </c:pt>
                <c:pt idx="1706">
                  <c:v>5.3447899999999997</c:v>
                </c:pt>
                <c:pt idx="1707">
                  <c:v>5.3447899999999997</c:v>
                </c:pt>
                <c:pt idx="1708">
                  <c:v>5.3447899999999997</c:v>
                </c:pt>
                <c:pt idx="1709">
                  <c:v>5.3447899999999997</c:v>
                </c:pt>
                <c:pt idx="1710">
                  <c:v>5.3447899999999997</c:v>
                </c:pt>
                <c:pt idx="1711">
                  <c:v>5.3447899999999997</c:v>
                </c:pt>
                <c:pt idx="1712">
                  <c:v>5.3447899999999997</c:v>
                </c:pt>
                <c:pt idx="1713">
                  <c:v>5.3447899999999997</c:v>
                </c:pt>
                <c:pt idx="1714">
                  <c:v>5.3447899999999997</c:v>
                </c:pt>
                <c:pt idx="1715">
                  <c:v>5.3447899999999997</c:v>
                </c:pt>
                <c:pt idx="1716">
                  <c:v>5.3447899999999997</c:v>
                </c:pt>
                <c:pt idx="1717">
                  <c:v>5.3447899999999997</c:v>
                </c:pt>
                <c:pt idx="1718">
                  <c:v>5.3447899999999997</c:v>
                </c:pt>
                <c:pt idx="1719">
                  <c:v>5.3447899999999997</c:v>
                </c:pt>
                <c:pt idx="1720">
                  <c:v>5.3447899999999997</c:v>
                </c:pt>
                <c:pt idx="1721">
                  <c:v>5.3447899999999997</c:v>
                </c:pt>
                <c:pt idx="1722">
                  <c:v>5.3447899999999997</c:v>
                </c:pt>
                <c:pt idx="1723">
                  <c:v>5.3447899999999997</c:v>
                </c:pt>
                <c:pt idx="1724">
                  <c:v>5.3447899999999997</c:v>
                </c:pt>
                <c:pt idx="1725">
                  <c:v>5.3447899999999997</c:v>
                </c:pt>
                <c:pt idx="1726">
                  <c:v>5.3447899999999997</c:v>
                </c:pt>
                <c:pt idx="1727">
                  <c:v>5.3447899999999997</c:v>
                </c:pt>
                <c:pt idx="1728">
                  <c:v>5.3447899999999997</c:v>
                </c:pt>
                <c:pt idx="1729">
                  <c:v>5.3447899999999997</c:v>
                </c:pt>
                <c:pt idx="1730">
                  <c:v>5.3447899999999997</c:v>
                </c:pt>
                <c:pt idx="1731">
                  <c:v>5.3447899999999997</c:v>
                </c:pt>
                <c:pt idx="1732">
                  <c:v>5.3447899999999997</c:v>
                </c:pt>
                <c:pt idx="1733">
                  <c:v>5.3447899999999997</c:v>
                </c:pt>
                <c:pt idx="1734">
                  <c:v>5.3447899999999997</c:v>
                </c:pt>
                <c:pt idx="1735">
                  <c:v>5.3447899999999997</c:v>
                </c:pt>
                <c:pt idx="1736">
                  <c:v>5.3447899999999997</c:v>
                </c:pt>
                <c:pt idx="1737">
                  <c:v>5.3447899999999997</c:v>
                </c:pt>
                <c:pt idx="1738">
                  <c:v>5.3447899999999997</c:v>
                </c:pt>
                <c:pt idx="1739">
                  <c:v>5.3447899999999997</c:v>
                </c:pt>
                <c:pt idx="1740">
                  <c:v>5.3447899999999997</c:v>
                </c:pt>
                <c:pt idx="1741">
                  <c:v>5.3447899999999997</c:v>
                </c:pt>
                <c:pt idx="1742">
                  <c:v>5.3447899999999997</c:v>
                </c:pt>
                <c:pt idx="1743">
                  <c:v>5.3447899999999997</c:v>
                </c:pt>
                <c:pt idx="1744">
                  <c:v>5.3447899999999997</c:v>
                </c:pt>
                <c:pt idx="1745">
                  <c:v>5.3447899999999997</c:v>
                </c:pt>
                <c:pt idx="1746">
                  <c:v>5.3447899999999997</c:v>
                </c:pt>
                <c:pt idx="1747">
                  <c:v>5.3447899999999997</c:v>
                </c:pt>
                <c:pt idx="1748">
                  <c:v>5.3447899999999997</c:v>
                </c:pt>
                <c:pt idx="1749">
                  <c:v>4.1882900000000003</c:v>
                </c:pt>
                <c:pt idx="1750">
                  <c:v>0.28255599999999997</c:v>
                </c:pt>
                <c:pt idx="1751">
                  <c:v>1.6173599999999999</c:v>
                </c:pt>
                <c:pt idx="1752">
                  <c:v>1.4417199999999999</c:v>
                </c:pt>
                <c:pt idx="1753">
                  <c:v>1.0972</c:v>
                </c:pt>
                <c:pt idx="1754">
                  <c:v>0.124932</c:v>
                </c:pt>
                <c:pt idx="1755">
                  <c:v>0.758355</c:v>
                </c:pt>
                <c:pt idx="1756">
                  <c:v>0.26199099999999997</c:v>
                </c:pt>
                <c:pt idx="1757">
                  <c:v>10.981299999999999</c:v>
                </c:pt>
                <c:pt idx="1758">
                  <c:v>541.21600000000001</c:v>
                </c:pt>
                <c:pt idx="1759">
                  <c:v>19.287299999999998</c:v>
                </c:pt>
                <c:pt idx="1760">
                  <c:v>5.5440199999999997</c:v>
                </c:pt>
                <c:pt idx="1761">
                  <c:v>4.1983199999999998</c:v>
                </c:pt>
                <c:pt idx="1762">
                  <c:v>3.6165099999999999</c:v>
                </c:pt>
                <c:pt idx="1763">
                  <c:v>2.4828399999999999</c:v>
                </c:pt>
                <c:pt idx="1764">
                  <c:v>2.6398899999999998</c:v>
                </c:pt>
                <c:pt idx="1765">
                  <c:v>2.51301</c:v>
                </c:pt>
                <c:pt idx="1766">
                  <c:v>1.5176400000000001</c:v>
                </c:pt>
                <c:pt idx="1767">
                  <c:v>2.0042300000000002</c:v>
                </c:pt>
                <c:pt idx="1768">
                  <c:v>1.29166</c:v>
                </c:pt>
                <c:pt idx="1769">
                  <c:v>9.6205999999999996</c:v>
                </c:pt>
                <c:pt idx="1770">
                  <c:v>65.988399999999999</c:v>
                </c:pt>
                <c:pt idx="1771">
                  <c:v>10.898199999999999</c:v>
                </c:pt>
                <c:pt idx="1772">
                  <c:v>2.2894700000000001</c:v>
                </c:pt>
                <c:pt idx="1773">
                  <c:v>4.2436600000000002</c:v>
                </c:pt>
                <c:pt idx="1774">
                  <c:v>2.6389499999999999</c:v>
                </c:pt>
                <c:pt idx="1775">
                  <c:v>2.3795999999999999</c:v>
                </c:pt>
                <c:pt idx="1776">
                  <c:v>0.81253200000000003</c:v>
                </c:pt>
                <c:pt idx="1777">
                  <c:v>1.8185500000000001</c:v>
                </c:pt>
                <c:pt idx="1778">
                  <c:v>0.232207</c:v>
                </c:pt>
                <c:pt idx="1779">
                  <c:v>1.14429</c:v>
                </c:pt>
                <c:pt idx="1780">
                  <c:v>0.85631800000000002</c:v>
                </c:pt>
                <c:pt idx="1781">
                  <c:v>2.15177</c:v>
                </c:pt>
                <c:pt idx="1782">
                  <c:v>7.82125</c:v>
                </c:pt>
                <c:pt idx="1783">
                  <c:v>224.44800000000001</c:v>
                </c:pt>
                <c:pt idx="1784">
                  <c:v>217.66800000000001</c:v>
                </c:pt>
                <c:pt idx="1785">
                  <c:v>1.113</c:v>
                </c:pt>
                <c:pt idx="1786">
                  <c:v>3.5643400000000001</c:v>
                </c:pt>
                <c:pt idx="1787">
                  <c:v>6.3891499999999999</c:v>
                </c:pt>
                <c:pt idx="1788">
                  <c:v>3.58162</c:v>
                </c:pt>
                <c:pt idx="1789">
                  <c:v>3.53708</c:v>
                </c:pt>
                <c:pt idx="1790">
                  <c:v>4.1277100000000004</c:v>
                </c:pt>
                <c:pt idx="1791">
                  <c:v>4.1216400000000002</c:v>
                </c:pt>
                <c:pt idx="1792">
                  <c:v>2.6322700000000001</c:v>
                </c:pt>
                <c:pt idx="1793">
                  <c:v>6.0372199999999996</c:v>
                </c:pt>
                <c:pt idx="1794">
                  <c:v>4.2554100000000004</c:v>
                </c:pt>
                <c:pt idx="1795">
                  <c:v>4.2554100000000004</c:v>
                </c:pt>
                <c:pt idx="1796">
                  <c:v>4.2554100000000004</c:v>
                </c:pt>
                <c:pt idx="1797">
                  <c:v>4.2554100000000004</c:v>
                </c:pt>
                <c:pt idx="1798">
                  <c:v>4.2554100000000004</c:v>
                </c:pt>
                <c:pt idx="1799">
                  <c:v>4.2554100000000004</c:v>
                </c:pt>
                <c:pt idx="1800">
                  <c:v>4.2554100000000004</c:v>
                </c:pt>
                <c:pt idx="1801">
                  <c:v>4.2554100000000004</c:v>
                </c:pt>
                <c:pt idx="1802">
                  <c:v>4.2554100000000004</c:v>
                </c:pt>
                <c:pt idx="1803">
                  <c:v>4.2554100000000004</c:v>
                </c:pt>
                <c:pt idx="1804">
                  <c:v>4.2554100000000004</c:v>
                </c:pt>
                <c:pt idx="1805">
                  <c:v>4.2554100000000004</c:v>
                </c:pt>
                <c:pt idx="1806">
                  <c:v>40.574399999999997</c:v>
                </c:pt>
                <c:pt idx="1807">
                  <c:v>23.164899999999999</c:v>
                </c:pt>
                <c:pt idx="1808">
                  <c:v>22.1767</c:v>
                </c:pt>
                <c:pt idx="1809">
                  <c:v>15.973599999999999</c:v>
                </c:pt>
                <c:pt idx="1810">
                  <c:v>15.442399999999999</c:v>
                </c:pt>
                <c:pt idx="1811">
                  <c:v>5.3136099999999997</c:v>
                </c:pt>
                <c:pt idx="1812">
                  <c:v>3.9123000000000001</c:v>
                </c:pt>
                <c:pt idx="1813">
                  <c:v>1.7291300000000001</c:v>
                </c:pt>
                <c:pt idx="1814">
                  <c:v>0.774586</c:v>
                </c:pt>
                <c:pt idx="1815">
                  <c:v>0.20561399999999999</c:v>
                </c:pt>
                <c:pt idx="1816">
                  <c:v>0.427396</c:v>
                </c:pt>
                <c:pt idx="1817">
                  <c:v>0.74329199999999995</c:v>
                </c:pt>
                <c:pt idx="1818">
                  <c:v>2.72593</c:v>
                </c:pt>
                <c:pt idx="1819">
                  <c:v>2.85371</c:v>
                </c:pt>
                <c:pt idx="1820">
                  <c:v>2.3584299999999998</c:v>
                </c:pt>
                <c:pt idx="1821">
                  <c:v>2.2132100000000001</c:v>
                </c:pt>
                <c:pt idx="1822">
                  <c:v>1.84169</c:v>
                </c:pt>
                <c:pt idx="1823">
                  <c:v>1.4289700000000001</c:v>
                </c:pt>
                <c:pt idx="1824">
                  <c:v>1.68435</c:v>
                </c:pt>
                <c:pt idx="1825">
                  <c:v>1.28573</c:v>
                </c:pt>
                <c:pt idx="1826">
                  <c:v>1.4317899999999999</c:v>
                </c:pt>
                <c:pt idx="1827">
                  <c:v>1.4679800000000001</c:v>
                </c:pt>
                <c:pt idx="1828">
                  <c:v>1.0124500000000001</c:v>
                </c:pt>
                <c:pt idx="1829">
                  <c:v>321.93</c:v>
                </c:pt>
                <c:pt idx="1830">
                  <c:v>29.610199999999999</c:v>
                </c:pt>
                <c:pt idx="1831">
                  <c:v>10.930400000000001</c:v>
                </c:pt>
                <c:pt idx="1832">
                  <c:v>5.4439399999999996</c:v>
                </c:pt>
                <c:pt idx="1833">
                  <c:v>3.9994000000000001</c:v>
                </c:pt>
                <c:pt idx="1834">
                  <c:v>1.6586700000000001</c:v>
                </c:pt>
                <c:pt idx="1835">
                  <c:v>1.57365</c:v>
                </c:pt>
                <c:pt idx="1836">
                  <c:v>1.0992299999999999</c:v>
                </c:pt>
                <c:pt idx="1837">
                  <c:v>1.1923699999999999</c:v>
                </c:pt>
                <c:pt idx="1838">
                  <c:v>0.64937100000000003</c:v>
                </c:pt>
                <c:pt idx="1839">
                  <c:v>0.79947100000000004</c:v>
                </c:pt>
                <c:pt idx="1840">
                  <c:v>1.6210199999999999</c:v>
                </c:pt>
                <c:pt idx="1841">
                  <c:v>6.3832399999999998</c:v>
                </c:pt>
                <c:pt idx="1842">
                  <c:v>7.3666400000000003</c:v>
                </c:pt>
                <c:pt idx="1843">
                  <c:v>2.1476600000000001</c:v>
                </c:pt>
                <c:pt idx="1844">
                  <c:v>29.223800000000001</c:v>
                </c:pt>
                <c:pt idx="1845">
                  <c:v>112.384</c:v>
                </c:pt>
                <c:pt idx="1846">
                  <c:v>52.674599999999998</c:v>
                </c:pt>
                <c:pt idx="1847">
                  <c:v>34.915999999999997</c:v>
                </c:pt>
                <c:pt idx="1848">
                  <c:v>30.1313</c:v>
                </c:pt>
                <c:pt idx="1849">
                  <c:v>21.732800000000001</c:v>
                </c:pt>
                <c:pt idx="1850">
                  <c:v>19.146799999999999</c:v>
                </c:pt>
                <c:pt idx="1851">
                  <c:v>17.207799999999999</c:v>
                </c:pt>
                <c:pt idx="1852">
                  <c:v>21.389700000000001</c:v>
                </c:pt>
                <c:pt idx="1853">
                  <c:v>175.10400000000001</c:v>
                </c:pt>
                <c:pt idx="1854">
                  <c:v>7.0157100000000003</c:v>
                </c:pt>
                <c:pt idx="1855">
                  <c:v>30.8597</c:v>
                </c:pt>
                <c:pt idx="1856">
                  <c:v>44.0884</c:v>
                </c:pt>
                <c:pt idx="1857">
                  <c:v>113.277</c:v>
                </c:pt>
                <c:pt idx="1858">
                  <c:v>54.571300000000001</c:v>
                </c:pt>
                <c:pt idx="1859">
                  <c:v>36.526800000000001</c:v>
                </c:pt>
                <c:pt idx="1860">
                  <c:v>29.123799999999999</c:v>
                </c:pt>
                <c:pt idx="1861">
                  <c:v>24.886399999999998</c:v>
                </c:pt>
                <c:pt idx="1862">
                  <c:v>21.897500000000001</c:v>
                </c:pt>
                <c:pt idx="1863">
                  <c:v>18.592500000000001</c:v>
                </c:pt>
                <c:pt idx="1864">
                  <c:v>23.839200000000002</c:v>
                </c:pt>
                <c:pt idx="1865">
                  <c:v>195.29400000000001</c:v>
                </c:pt>
                <c:pt idx="1866">
                  <c:v>8.6852199999999993</c:v>
                </c:pt>
                <c:pt idx="1867">
                  <c:v>11.374499999999999</c:v>
                </c:pt>
                <c:pt idx="1868">
                  <c:v>10.691800000000001</c:v>
                </c:pt>
                <c:pt idx="1869">
                  <c:v>22.384399999999999</c:v>
                </c:pt>
                <c:pt idx="1870">
                  <c:v>12.4924</c:v>
                </c:pt>
                <c:pt idx="1871">
                  <c:v>7.86348</c:v>
                </c:pt>
                <c:pt idx="1872">
                  <c:v>6.0762099999999997</c:v>
                </c:pt>
                <c:pt idx="1873">
                  <c:v>6.0783699999999996</c:v>
                </c:pt>
                <c:pt idx="1874">
                  <c:v>5.3458500000000004</c:v>
                </c:pt>
                <c:pt idx="1875">
                  <c:v>4.2466600000000003</c:v>
                </c:pt>
                <c:pt idx="1876">
                  <c:v>6.4637799999999999</c:v>
                </c:pt>
                <c:pt idx="1877">
                  <c:v>5.1398299999999999</c:v>
                </c:pt>
                <c:pt idx="1878">
                  <c:v>3.7866300000000002</c:v>
                </c:pt>
                <c:pt idx="1879">
                  <c:v>3.9568099999999999</c:v>
                </c:pt>
                <c:pt idx="1880">
                  <c:v>3.0759699999999999</c:v>
                </c:pt>
                <c:pt idx="1881">
                  <c:v>2.5215700000000001</c:v>
                </c:pt>
                <c:pt idx="1882">
                  <c:v>2.4136899999999999</c:v>
                </c:pt>
                <c:pt idx="1883">
                  <c:v>2.6002000000000001</c:v>
                </c:pt>
                <c:pt idx="1884">
                  <c:v>2.24193</c:v>
                </c:pt>
                <c:pt idx="1885">
                  <c:v>2.24193</c:v>
                </c:pt>
                <c:pt idx="1886">
                  <c:v>2.24193</c:v>
                </c:pt>
                <c:pt idx="1887">
                  <c:v>2.24193</c:v>
                </c:pt>
                <c:pt idx="1888">
                  <c:v>2.24193</c:v>
                </c:pt>
                <c:pt idx="1889">
                  <c:v>2.24193</c:v>
                </c:pt>
                <c:pt idx="1890">
                  <c:v>2.24193</c:v>
                </c:pt>
                <c:pt idx="1891">
                  <c:v>2.24193</c:v>
                </c:pt>
                <c:pt idx="1892">
                  <c:v>2.24193</c:v>
                </c:pt>
                <c:pt idx="1893">
                  <c:v>2.24193</c:v>
                </c:pt>
                <c:pt idx="1894">
                  <c:v>2.24193</c:v>
                </c:pt>
                <c:pt idx="1895">
                  <c:v>2.24193</c:v>
                </c:pt>
                <c:pt idx="1896">
                  <c:v>2.24193</c:v>
                </c:pt>
                <c:pt idx="1897">
                  <c:v>2.24193</c:v>
                </c:pt>
                <c:pt idx="1898">
                  <c:v>2.24193</c:v>
                </c:pt>
                <c:pt idx="1899">
                  <c:v>1.99787</c:v>
                </c:pt>
                <c:pt idx="1900">
                  <c:v>17.393699999999999</c:v>
                </c:pt>
                <c:pt idx="1901">
                  <c:v>2.0369899999999999</c:v>
                </c:pt>
                <c:pt idx="1902">
                  <c:v>0.63361100000000004</c:v>
                </c:pt>
                <c:pt idx="1903">
                  <c:v>0.71916100000000005</c:v>
                </c:pt>
                <c:pt idx="1904">
                  <c:v>1.7491399999999999</c:v>
                </c:pt>
                <c:pt idx="1905">
                  <c:v>0.76468100000000006</c:v>
                </c:pt>
                <c:pt idx="1906">
                  <c:v>58.030700000000003</c:v>
                </c:pt>
                <c:pt idx="1907">
                  <c:v>42.702100000000002</c:v>
                </c:pt>
                <c:pt idx="1908">
                  <c:v>31.5413</c:v>
                </c:pt>
                <c:pt idx="1909">
                  <c:v>25.661999999999999</c:v>
                </c:pt>
                <c:pt idx="1910">
                  <c:v>21.403199999999998</c:v>
                </c:pt>
                <c:pt idx="1911">
                  <c:v>17.533300000000001</c:v>
                </c:pt>
                <c:pt idx="1912">
                  <c:v>141.875</c:v>
                </c:pt>
                <c:pt idx="1913">
                  <c:v>2.8271700000000002</c:v>
                </c:pt>
                <c:pt idx="1914">
                  <c:v>1.2490699999999999</c:v>
                </c:pt>
                <c:pt idx="1915">
                  <c:v>2.4816199999999999</c:v>
                </c:pt>
                <c:pt idx="1916">
                  <c:v>2.4816199999999999</c:v>
                </c:pt>
                <c:pt idx="1917">
                  <c:v>2.4816199999999999</c:v>
                </c:pt>
                <c:pt idx="1918">
                  <c:v>2.4816199999999999</c:v>
                </c:pt>
                <c:pt idx="1919">
                  <c:v>2.4816199999999999</c:v>
                </c:pt>
                <c:pt idx="1920">
                  <c:v>2.4816199999999999</c:v>
                </c:pt>
                <c:pt idx="1921">
                  <c:v>2.4816199999999999</c:v>
                </c:pt>
                <c:pt idx="1922">
                  <c:v>2.4816199999999999</c:v>
                </c:pt>
                <c:pt idx="1923">
                  <c:v>2.4816199999999999</c:v>
                </c:pt>
                <c:pt idx="1924">
                  <c:v>2.4816199999999999</c:v>
                </c:pt>
                <c:pt idx="1925">
                  <c:v>2.4816199999999999</c:v>
                </c:pt>
                <c:pt idx="1926">
                  <c:v>2.0737899999999998</c:v>
                </c:pt>
                <c:pt idx="1927">
                  <c:v>30.5884</c:v>
                </c:pt>
                <c:pt idx="1928">
                  <c:v>100.23</c:v>
                </c:pt>
                <c:pt idx="1929">
                  <c:v>75.377899999999997</c:v>
                </c:pt>
                <c:pt idx="1930">
                  <c:v>66.1036</c:v>
                </c:pt>
                <c:pt idx="1931">
                  <c:v>66.183599999999998</c:v>
                </c:pt>
                <c:pt idx="1932">
                  <c:v>52.813400000000001</c:v>
                </c:pt>
                <c:pt idx="1933">
                  <c:v>45.971899999999998</c:v>
                </c:pt>
                <c:pt idx="1934">
                  <c:v>364.005</c:v>
                </c:pt>
                <c:pt idx="1935">
                  <c:v>24.680499999999999</c:v>
                </c:pt>
                <c:pt idx="1936">
                  <c:v>3.4206799999999999</c:v>
                </c:pt>
                <c:pt idx="1937">
                  <c:v>3.38693</c:v>
                </c:pt>
                <c:pt idx="1938">
                  <c:v>6.6063200000000002</c:v>
                </c:pt>
                <c:pt idx="1939">
                  <c:v>5.7213099999999999</c:v>
                </c:pt>
                <c:pt idx="1940">
                  <c:v>95.765500000000003</c:v>
                </c:pt>
                <c:pt idx="1941">
                  <c:v>68.192099999999996</c:v>
                </c:pt>
                <c:pt idx="1942">
                  <c:v>52.149799999999999</c:v>
                </c:pt>
                <c:pt idx="1943">
                  <c:v>39.4163</c:v>
                </c:pt>
                <c:pt idx="1944">
                  <c:v>32.480400000000003</c:v>
                </c:pt>
                <c:pt idx="1945">
                  <c:v>27.270700000000001</c:v>
                </c:pt>
                <c:pt idx="1946">
                  <c:v>213.12100000000001</c:v>
                </c:pt>
                <c:pt idx="1947">
                  <c:v>7.0887599999999997</c:v>
                </c:pt>
                <c:pt idx="1948">
                  <c:v>6.2174699999999996</c:v>
                </c:pt>
                <c:pt idx="1949">
                  <c:v>2.8513700000000002</c:v>
                </c:pt>
                <c:pt idx="1950">
                  <c:v>1.7011499999999999</c:v>
                </c:pt>
                <c:pt idx="1951">
                  <c:v>2.1339000000000001</c:v>
                </c:pt>
                <c:pt idx="1952">
                  <c:v>5.0345399999999998</c:v>
                </c:pt>
                <c:pt idx="1953">
                  <c:v>2.7382</c:v>
                </c:pt>
                <c:pt idx="1954">
                  <c:v>3.6759400000000002</c:v>
                </c:pt>
                <c:pt idx="1955">
                  <c:v>1.1254900000000001</c:v>
                </c:pt>
                <c:pt idx="1956">
                  <c:v>2.62642</c:v>
                </c:pt>
                <c:pt idx="1957">
                  <c:v>1.37469</c:v>
                </c:pt>
                <c:pt idx="1958">
                  <c:v>1.7248399999999999</c:v>
                </c:pt>
                <c:pt idx="1959">
                  <c:v>1.81549</c:v>
                </c:pt>
                <c:pt idx="1960">
                  <c:v>0.61986200000000002</c:v>
                </c:pt>
                <c:pt idx="1961">
                  <c:v>1.2086399999999999</c:v>
                </c:pt>
                <c:pt idx="1962">
                  <c:v>1.1228400000000001</c:v>
                </c:pt>
                <c:pt idx="1963">
                  <c:v>0.98384000000000005</c:v>
                </c:pt>
                <c:pt idx="1964">
                  <c:v>2.4307799999999999</c:v>
                </c:pt>
                <c:pt idx="1965">
                  <c:v>2.2752400000000002</c:v>
                </c:pt>
                <c:pt idx="1966">
                  <c:v>2.2752400000000002</c:v>
                </c:pt>
                <c:pt idx="1967">
                  <c:v>2.2752400000000002</c:v>
                </c:pt>
                <c:pt idx="1968">
                  <c:v>2.2752400000000002</c:v>
                </c:pt>
                <c:pt idx="1969">
                  <c:v>2.2752400000000002</c:v>
                </c:pt>
                <c:pt idx="1970">
                  <c:v>2.2752400000000002</c:v>
                </c:pt>
                <c:pt idx="1971">
                  <c:v>2.2752400000000002</c:v>
                </c:pt>
                <c:pt idx="1972">
                  <c:v>2.2752400000000002</c:v>
                </c:pt>
                <c:pt idx="1973">
                  <c:v>2.2752400000000002</c:v>
                </c:pt>
                <c:pt idx="1974">
                  <c:v>2.2752400000000002</c:v>
                </c:pt>
                <c:pt idx="1975">
                  <c:v>2.2752400000000002</c:v>
                </c:pt>
                <c:pt idx="1976">
                  <c:v>2.2752400000000002</c:v>
                </c:pt>
                <c:pt idx="1977">
                  <c:v>0.81056700000000004</c:v>
                </c:pt>
                <c:pt idx="1978">
                  <c:v>284.14699999999999</c:v>
                </c:pt>
                <c:pt idx="1979">
                  <c:v>54.6295</c:v>
                </c:pt>
                <c:pt idx="1980">
                  <c:v>32.257800000000003</c:v>
                </c:pt>
                <c:pt idx="1981">
                  <c:v>22.599900000000002</c:v>
                </c:pt>
                <c:pt idx="1982">
                  <c:v>23.162500000000001</c:v>
                </c:pt>
                <c:pt idx="1983">
                  <c:v>20.645499999999998</c:v>
                </c:pt>
                <c:pt idx="1984">
                  <c:v>18.548200000000001</c:v>
                </c:pt>
                <c:pt idx="1985">
                  <c:v>14.801</c:v>
                </c:pt>
                <c:pt idx="1986">
                  <c:v>10.6319</c:v>
                </c:pt>
                <c:pt idx="1987">
                  <c:v>9.9609900000000007</c:v>
                </c:pt>
                <c:pt idx="1988">
                  <c:v>7.7061400000000004</c:v>
                </c:pt>
                <c:pt idx="1989">
                  <c:v>7.8550000000000004</c:v>
                </c:pt>
                <c:pt idx="1990">
                  <c:v>138.69900000000001</c:v>
                </c:pt>
                <c:pt idx="1991">
                  <c:v>14.020799999999999</c:v>
                </c:pt>
                <c:pt idx="1992">
                  <c:v>2.67814</c:v>
                </c:pt>
                <c:pt idx="1993">
                  <c:v>2.29895</c:v>
                </c:pt>
                <c:pt idx="1994">
                  <c:v>6.8957699999999997</c:v>
                </c:pt>
                <c:pt idx="1995">
                  <c:v>1.8920999999999999</c:v>
                </c:pt>
                <c:pt idx="1996">
                  <c:v>2.2507100000000002</c:v>
                </c:pt>
                <c:pt idx="1997">
                  <c:v>1.06125</c:v>
                </c:pt>
                <c:pt idx="1998">
                  <c:v>1.74203</c:v>
                </c:pt>
                <c:pt idx="1999">
                  <c:v>2.98508</c:v>
                </c:pt>
                <c:pt idx="2000">
                  <c:v>1.0043599999999999</c:v>
                </c:pt>
                <c:pt idx="2001">
                  <c:v>0.70876600000000001</c:v>
                </c:pt>
                <c:pt idx="2002">
                  <c:v>1.62616</c:v>
                </c:pt>
                <c:pt idx="2003">
                  <c:v>3.31874</c:v>
                </c:pt>
                <c:pt idx="2004">
                  <c:v>0.25956000000000001</c:v>
                </c:pt>
                <c:pt idx="2005">
                  <c:v>0.170653</c:v>
                </c:pt>
                <c:pt idx="2006">
                  <c:v>0.68573399999999995</c:v>
                </c:pt>
                <c:pt idx="2007">
                  <c:v>0.341698</c:v>
                </c:pt>
                <c:pt idx="2008">
                  <c:v>0.56580200000000003</c:v>
                </c:pt>
                <c:pt idx="2009">
                  <c:v>163.10499999999999</c:v>
                </c:pt>
                <c:pt idx="2010">
                  <c:v>163.10499999999999</c:v>
                </c:pt>
                <c:pt idx="2011">
                  <c:v>163.10499999999999</c:v>
                </c:pt>
                <c:pt idx="2012">
                  <c:v>163.10499999999999</c:v>
                </c:pt>
                <c:pt idx="2013">
                  <c:v>163.10499999999999</c:v>
                </c:pt>
                <c:pt idx="2014">
                  <c:v>163.10499999999999</c:v>
                </c:pt>
                <c:pt idx="2015">
                  <c:v>163.10499999999999</c:v>
                </c:pt>
                <c:pt idx="2016">
                  <c:v>163.10499999999999</c:v>
                </c:pt>
                <c:pt idx="2017">
                  <c:v>57.011000000000003</c:v>
                </c:pt>
                <c:pt idx="2018">
                  <c:v>15.919600000000001</c:v>
                </c:pt>
                <c:pt idx="2019">
                  <c:v>11.623799999999999</c:v>
                </c:pt>
                <c:pt idx="2020">
                  <c:v>10.328200000000001</c:v>
                </c:pt>
                <c:pt idx="2021">
                  <c:v>120.867</c:v>
                </c:pt>
                <c:pt idx="2022">
                  <c:v>20.763100000000001</c:v>
                </c:pt>
                <c:pt idx="2023">
                  <c:v>8.7198600000000006</c:v>
                </c:pt>
                <c:pt idx="2024">
                  <c:v>6.6097299999999999</c:v>
                </c:pt>
                <c:pt idx="2025">
                  <c:v>6.3545800000000003</c:v>
                </c:pt>
                <c:pt idx="2026">
                  <c:v>11.306100000000001</c:v>
                </c:pt>
                <c:pt idx="2027">
                  <c:v>10.8847</c:v>
                </c:pt>
                <c:pt idx="2028">
                  <c:v>8.1131899999999995</c:v>
                </c:pt>
                <c:pt idx="2029">
                  <c:v>6.5259299999999998</c:v>
                </c:pt>
                <c:pt idx="2030">
                  <c:v>4.8546100000000001</c:v>
                </c:pt>
                <c:pt idx="2031">
                  <c:v>4.0910399999999996</c:v>
                </c:pt>
                <c:pt idx="2032">
                  <c:v>3.3963999999999999</c:v>
                </c:pt>
                <c:pt idx="2033">
                  <c:v>33.227899999999998</c:v>
                </c:pt>
                <c:pt idx="2034">
                  <c:v>11.5844</c:v>
                </c:pt>
                <c:pt idx="2035">
                  <c:v>2.8362699999999998</c:v>
                </c:pt>
                <c:pt idx="2036">
                  <c:v>1.2983199999999999</c:v>
                </c:pt>
                <c:pt idx="2037">
                  <c:v>0.85202599999999995</c:v>
                </c:pt>
                <c:pt idx="2038">
                  <c:v>0.80934200000000001</c:v>
                </c:pt>
                <c:pt idx="2039">
                  <c:v>0.57640499999999995</c:v>
                </c:pt>
                <c:pt idx="2040">
                  <c:v>0.35172100000000001</c:v>
                </c:pt>
                <c:pt idx="2041">
                  <c:v>0.37528299999999998</c:v>
                </c:pt>
                <c:pt idx="2042">
                  <c:v>0.27269500000000002</c:v>
                </c:pt>
                <c:pt idx="2043">
                  <c:v>0.31653999999999999</c:v>
                </c:pt>
                <c:pt idx="2044">
                  <c:v>0.24406800000000001</c:v>
                </c:pt>
                <c:pt idx="2045">
                  <c:v>0.48496800000000001</c:v>
                </c:pt>
                <c:pt idx="2046">
                  <c:v>0.71384800000000004</c:v>
                </c:pt>
                <c:pt idx="2047">
                  <c:v>0.95742000000000005</c:v>
                </c:pt>
                <c:pt idx="2048">
                  <c:v>0.63658300000000001</c:v>
                </c:pt>
                <c:pt idx="2049">
                  <c:v>0.23980799999999999</c:v>
                </c:pt>
                <c:pt idx="2050">
                  <c:v>0.63152299999999995</c:v>
                </c:pt>
                <c:pt idx="2051">
                  <c:v>0.34826000000000001</c:v>
                </c:pt>
                <c:pt idx="2052">
                  <c:v>0.41041299999999997</c:v>
                </c:pt>
                <c:pt idx="2053">
                  <c:v>0.67002499999999998</c:v>
                </c:pt>
                <c:pt idx="2054">
                  <c:v>0.68818599999999996</c:v>
                </c:pt>
                <c:pt idx="2055">
                  <c:v>0.65522100000000005</c:v>
                </c:pt>
                <c:pt idx="2056">
                  <c:v>0.95631299999999997</c:v>
                </c:pt>
                <c:pt idx="2057">
                  <c:v>0.51897400000000005</c:v>
                </c:pt>
                <c:pt idx="2058">
                  <c:v>0.50283900000000004</c:v>
                </c:pt>
                <c:pt idx="2059">
                  <c:v>1.8044</c:v>
                </c:pt>
                <c:pt idx="2060">
                  <c:v>0.67191999999999996</c:v>
                </c:pt>
                <c:pt idx="2061">
                  <c:v>0.61148899999999995</c:v>
                </c:pt>
                <c:pt idx="2062">
                  <c:v>0.93558300000000005</c:v>
                </c:pt>
                <c:pt idx="2063">
                  <c:v>0.78667900000000002</c:v>
                </c:pt>
                <c:pt idx="2064">
                  <c:v>0.63634100000000005</c:v>
                </c:pt>
                <c:pt idx="2065">
                  <c:v>0.83007799999999998</c:v>
                </c:pt>
                <c:pt idx="2066">
                  <c:v>1.8882300000000001</c:v>
                </c:pt>
                <c:pt idx="2067">
                  <c:v>1.0384500000000001</c:v>
                </c:pt>
                <c:pt idx="2068">
                  <c:v>1.0384500000000001</c:v>
                </c:pt>
                <c:pt idx="2069">
                  <c:v>1.0384500000000001</c:v>
                </c:pt>
                <c:pt idx="2070">
                  <c:v>1.0384500000000001</c:v>
                </c:pt>
                <c:pt idx="2071">
                  <c:v>1.0384500000000001</c:v>
                </c:pt>
                <c:pt idx="2072">
                  <c:v>1.0384500000000001</c:v>
                </c:pt>
                <c:pt idx="2073">
                  <c:v>1.0384500000000001</c:v>
                </c:pt>
                <c:pt idx="2074">
                  <c:v>1.0384500000000001</c:v>
                </c:pt>
                <c:pt idx="2075">
                  <c:v>1.0384500000000001</c:v>
                </c:pt>
                <c:pt idx="2076">
                  <c:v>1.0384500000000001</c:v>
                </c:pt>
                <c:pt idx="2077">
                  <c:v>1.0384500000000001</c:v>
                </c:pt>
                <c:pt idx="2078">
                  <c:v>1.0384500000000001</c:v>
                </c:pt>
                <c:pt idx="2079">
                  <c:v>163.46199999999999</c:v>
                </c:pt>
                <c:pt idx="2080">
                  <c:v>29.657</c:v>
                </c:pt>
                <c:pt idx="2081">
                  <c:v>68.761300000000006</c:v>
                </c:pt>
                <c:pt idx="2082">
                  <c:v>13.5413</c:v>
                </c:pt>
                <c:pt idx="2083">
                  <c:v>15.448600000000001</c:v>
                </c:pt>
                <c:pt idx="2084">
                  <c:v>11.3005</c:v>
                </c:pt>
                <c:pt idx="2085">
                  <c:v>10.8581</c:v>
                </c:pt>
                <c:pt idx="2086">
                  <c:v>8.2110000000000003</c:v>
                </c:pt>
                <c:pt idx="2087">
                  <c:v>7.19048</c:v>
                </c:pt>
                <c:pt idx="2088">
                  <c:v>6.2819500000000001</c:v>
                </c:pt>
                <c:pt idx="2089">
                  <c:v>5.6747399999999999</c:v>
                </c:pt>
                <c:pt idx="2090">
                  <c:v>5.7585300000000004</c:v>
                </c:pt>
                <c:pt idx="2091">
                  <c:v>50.337899999999998</c:v>
                </c:pt>
                <c:pt idx="2092">
                  <c:v>9.6968599999999991</c:v>
                </c:pt>
                <c:pt idx="2093">
                  <c:v>6.7037399999999998</c:v>
                </c:pt>
                <c:pt idx="2094">
                  <c:v>1.91374</c:v>
                </c:pt>
                <c:pt idx="2095">
                  <c:v>0.77117100000000005</c:v>
                </c:pt>
                <c:pt idx="2096">
                  <c:v>0.79646300000000003</c:v>
                </c:pt>
                <c:pt idx="2097">
                  <c:v>2.9301200000000001</c:v>
                </c:pt>
                <c:pt idx="2098">
                  <c:v>2.1266400000000001</c:v>
                </c:pt>
                <c:pt idx="2099">
                  <c:v>0.30015399999999998</c:v>
                </c:pt>
                <c:pt idx="2100">
                  <c:v>0.30015399999999998</c:v>
                </c:pt>
                <c:pt idx="2101">
                  <c:v>0.30015399999999998</c:v>
                </c:pt>
                <c:pt idx="2102">
                  <c:v>0.30015399999999998</c:v>
                </c:pt>
                <c:pt idx="2103">
                  <c:v>0.30015399999999998</c:v>
                </c:pt>
                <c:pt idx="2104">
                  <c:v>0.30015399999999998</c:v>
                </c:pt>
                <c:pt idx="2105">
                  <c:v>0.30015399999999998</c:v>
                </c:pt>
                <c:pt idx="2106">
                  <c:v>0.30015399999999998</c:v>
                </c:pt>
                <c:pt idx="2107">
                  <c:v>0.30015399999999998</c:v>
                </c:pt>
                <c:pt idx="2108">
                  <c:v>0.30015399999999998</c:v>
                </c:pt>
                <c:pt idx="2109">
                  <c:v>0.30015399999999998</c:v>
                </c:pt>
                <c:pt idx="2110">
                  <c:v>0.30015399999999998</c:v>
                </c:pt>
                <c:pt idx="2111">
                  <c:v>0.30015399999999998</c:v>
                </c:pt>
                <c:pt idx="2112">
                  <c:v>0.30015399999999998</c:v>
                </c:pt>
                <c:pt idx="2113">
                  <c:v>0.30015399999999998</c:v>
                </c:pt>
                <c:pt idx="2114">
                  <c:v>0.86862200000000001</c:v>
                </c:pt>
                <c:pt idx="2115">
                  <c:v>0.37549900000000003</c:v>
                </c:pt>
                <c:pt idx="2116">
                  <c:v>0.41369</c:v>
                </c:pt>
                <c:pt idx="2117">
                  <c:v>0.43159599999999998</c:v>
                </c:pt>
                <c:pt idx="2118">
                  <c:v>0.408003</c:v>
                </c:pt>
                <c:pt idx="2119">
                  <c:v>0.38378200000000001</c:v>
                </c:pt>
                <c:pt idx="2120">
                  <c:v>0.48311999999999999</c:v>
                </c:pt>
                <c:pt idx="2121">
                  <c:v>0.41692800000000002</c:v>
                </c:pt>
                <c:pt idx="2122">
                  <c:v>0.35706300000000002</c:v>
                </c:pt>
                <c:pt idx="2123">
                  <c:v>0.38436500000000001</c:v>
                </c:pt>
                <c:pt idx="2124">
                  <c:v>0.30857000000000001</c:v>
                </c:pt>
                <c:pt idx="2125">
                  <c:v>0.190583</c:v>
                </c:pt>
                <c:pt idx="2126">
                  <c:v>0.15235199999999999</c:v>
                </c:pt>
                <c:pt idx="2127">
                  <c:v>6.8836400000000006E-2</c:v>
                </c:pt>
                <c:pt idx="2128">
                  <c:v>0.21215100000000001</c:v>
                </c:pt>
                <c:pt idx="2129">
                  <c:v>0.22451099999999999</c:v>
                </c:pt>
                <c:pt idx="2130">
                  <c:v>0.155054</c:v>
                </c:pt>
                <c:pt idx="2131">
                  <c:v>0.43625399999999998</c:v>
                </c:pt>
                <c:pt idx="2132">
                  <c:v>0.36774899999999999</c:v>
                </c:pt>
                <c:pt idx="2133">
                  <c:v>0.27125500000000002</c:v>
                </c:pt>
                <c:pt idx="2134">
                  <c:v>0.27180199999999999</c:v>
                </c:pt>
                <c:pt idx="2135">
                  <c:v>0.28411399999999998</c:v>
                </c:pt>
                <c:pt idx="2136">
                  <c:v>0.36164299999999999</c:v>
                </c:pt>
                <c:pt idx="2137">
                  <c:v>0.593723</c:v>
                </c:pt>
                <c:pt idx="2138">
                  <c:v>368.25099999999998</c:v>
                </c:pt>
                <c:pt idx="2139">
                  <c:v>40.073099999999997</c:v>
                </c:pt>
                <c:pt idx="2140">
                  <c:v>21.995799999999999</c:v>
                </c:pt>
                <c:pt idx="2141">
                  <c:v>5.5555700000000003</c:v>
                </c:pt>
                <c:pt idx="2142">
                  <c:v>3.4641700000000002</c:v>
                </c:pt>
                <c:pt idx="2143">
                  <c:v>3.5640900000000002</c:v>
                </c:pt>
                <c:pt idx="2144">
                  <c:v>2.44218</c:v>
                </c:pt>
                <c:pt idx="2145">
                  <c:v>1.0664199999999999</c:v>
                </c:pt>
                <c:pt idx="2146">
                  <c:v>3.99282</c:v>
                </c:pt>
                <c:pt idx="2147">
                  <c:v>0.49010900000000002</c:v>
                </c:pt>
                <c:pt idx="2148">
                  <c:v>0.69323299999999999</c:v>
                </c:pt>
                <c:pt idx="2149">
                  <c:v>0.69308099999999995</c:v>
                </c:pt>
                <c:pt idx="2150">
                  <c:v>359.91899999999998</c:v>
                </c:pt>
                <c:pt idx="2151">
                  <c:v>24.044899999999998</c:v>
                </c:pt>
                <c:pt idx="2152">
                  <c:v>4.58786</c:v>
                </c:pt>
                <c:pt idx="2153">
                  <c:v>6.9926599999999999</c:v>
                </c:pt>
                <c:pt idx="2154">
                  <c:v>4.3901199999999996</c:v>
                </c:pt>
                <c:pt idx="2155">
                  <c:v>2.4306800000000002</c:v>
                </c:pt>
                <c:pt idx="2156">
                  <c:v>0.62348300000000001</c:v>
                </c:pt>
                <c:pt idx="2157">
                  <c:v>1.85117</c:v>
                </c:pt>
                <c:pt idx="2158">
                  <c:v>1.4603699999999999</c:v>
                </c:pt>
                <c:pt idx="2159">
                  <c:v>0.52634899999999996</c:v>
                </c:pt>
                <c:pt idx="2160">
                  <c:v>0.26789600000000002</c:v>
                </c:pt>
                <c:pt idx="2161">
                  <c:v>2.29976</c:v>
                </c:pt>
                <c:pt idx="2162">
                  <c:v>4.5302899999999999</c:v>
                </c:pt>
                <c:pt idx="2163">
                  <c:v>6.3096500000000004</c:v>
                </c:pt>
                <c:pt idx="2164">
                  <c:v>8.8341999999999992</c:v>
                </c:pt>
                <c:pt idx="2165">
                  <c:v>3.6761599999999999</c:v>
                </c:pt>
                <c:pt idx="2166">
                  <c:v>0.84672499999999995</c:v>
                </c:pt>
                <c:pt idx="2167">
                  <c:v>0.84672499999999995</c:v>
                </c:pt>
                <c:pt idx="2168">
                  <c:v>0.84672499999999995</c:v>
                </c:pt>
                <c:pt idx="2169">
                  <c:v>0.84672499999999995</c:v>
                </c:pt>
                <c:pt idx="2170">
                  <c:v>0.84672499999999995</c:v>
                </c:pt>
                <c:pt idx="2171">
                  <c:v>0.84672499999999995</c:v>
                </c:pt>
                <c:pt idx="2172">
                  <c:v>0.84672499999999995</c:v>
                </c:pt>
                <c:pt idx="2173">
                  <c:v>0.84672499999999995</c:v>
                </c:pt>
                <c:pt idx="2174">
                  <c:v>0.84672499999999995</c:v>
                </c:pt>
                <c:pt idx="2175">
                  <c:v>0.84672499999999995</c:v>
                </c:pt>
                <c:pt idx="2176">
                  <c:v>0.84672499999999995</c:v>
                </c:pt>
                <c:pt idx="2177">
                  <c:v>22.0107</c:v>
                </c:pt>
                <c:pt idx="2178">
                  <c:v>12.03</c:v>
                </c:pt>
                <c:pt idx="2179">
                  <c:v>2.32586</c:v>
                </c:pt>
                <c:pt idx="2180">
                  <c:v>2.6537000000000002</c:v>
                </c:pt>
                <c:pt idx="2181">
                  <c:v>21.6159</c:v>
                </c:pt>
                <c:pt idx="2182">
                  <c:v>11.041499999999999</c:v>
                </c:pt>
                <c:pt idx="2183">
                  <c:v>16.402200000000001</c:v>
                </c:pt>
                <c:pt idx="2184">
                  <c:v>42.710799999999999</c:v>
                </c:pt>
                <c:pt idx="2185">
                  <c:v>7.1734299999999998</c:v>
                </c:pt>
                <c:pt idx="2186">
                  <c:v>5.0870600000000001</c:v>
                </c:pt>
                <c:pt idx="2187">
                  <c:v>3.9843000000000002</c:v>
                </c:pt>
                <c:pt idx="2188">
                  <c:v>1.5998000000000001</c:v>
                </c:pt>
                <c:pt idx="2189">
                  <c:v>4.2540300000000002</c:v>
                </c:pt>
                <c:pt idx="2190">
                  <c:v>4.2213799999999999</c:v>
                </c:pt>
                <c:pt idx="2191">
                  <c:v>3.2499600000000002</c:v>
                </c:pt>
                <c:pt idx="2192">
                  <c:v>4.3897000000000004</c:v>
                </c:pt>
                <c:pt idx="2193">
                  <c:v>4.0403399999999996</c:v>
                </c:pt>
                <c:pt idx="2194">
                  <c:v>3.2625600000000001</c:v>
                </c:pt>
                <c:pt idx="2195">
                  <c:v>2.2872300000000001</c:v>
                </c:pt>
                <c:pt idx="2196">
                  <c:v>53.531700000000001</c:v>
                </c:pt>
                <c:pt idx="2197">
                  <c:v>3.5077400000000001</c:v>
                </c:pt>
                <c:pt idx="2198">
                  <c:v>5.2630800000000004</c:v>
                </c:pt>
                <c:pt idx="2199">
                  <c:v>4.5183299999999997</c:v>
                </c:pt>
                <c:pt idx="2200">
                  <c:v>0.78639599999999998</c:v>
                </c:pt>
                <c:pt idx="2201">
                  <c:v>0.24401800000000001</c:v>
                </c:pt>
                <c:pt idx="2202">
                  <c:v>0.40907500000000002</c:v>
                </c:pt>
                <c:pt idx="2203">
                  <c:v>0.59969799999999995</c:v>
                </c:pt>
                <c:pt idx="2204">
                  <c:v>0.97244399999999998</c:v>
                </c:pt>
                <c:pt idx="2205">
                  <c:v>0.41527900000000001</c:v>
                </c:pt>
                <c:pt idx="2206">
                  <c:v>39.427500000000002</c:v>
                </c:pt>
                <c:pt idx="2207">
                  <c:v>33.257800000000003</c:v>
                </c:pt>
                <c:pt idx="2208">
                  <c:v>296.12</c:v>
                </c:pt>
                <c:pt idx="2209">
                  <c:v>3.53383</c:v>
                </c:pt>
                <c:pt idx="2210">
                  <c:v>12.4748</c:v>
                </c:pt>
                <c:pt idx="2211">
                  <c:v>4.5255700000000001</c:v>
                </c:pt>
                <c:pt idx="2212">
                  <c:v>1.49292</c:v>
                </c:pt>
                <c:pt idx="2213">
                  <c:v>0.967445</c:v>
                </c:pt>
                <c:pt idx="2214">
                  <c:v>3.6706799999999999</c:v>
                </c:pt>
                <c:pt idx="2215">
                  <c:v>1.1741699999999999</c:v>
                </c:pt>
                <c:pt idx="2216">
                  <c:v>4.7373700000000003</c:v>
                </c:pt>
                <c:pt idx="2217">
                  <c:v>26.098800000000001</c:v>
                </c:pt>
                <c:pt idx="2218">
                  <c:v>31.050799999999999</c:v>
                </c:pt>
                <c:pt idx="2219">
                  <c:v>26.250900000000001</c:v>
                </c:pt>
                <c:pt idx="2220">
                  <c:v>231.11199999999999</c:v>
                </c:pt>
                <c:pt idx="2221">
                  <c:v>6.6978900000000001</c:v>
                </c:pt>
                <c:pt idx="2222">
                  <c:v>0.908725</c:v>
                </c:pt>
                <c:pt idx="2223">
                  <c:v>1.6484099999999999</c:v>
                </c:pt>
                <c:pt idx="2224">
                  <c:v>4.5691300000000004</c:v>
                </c:pt>
                <c:pt idx="2225">
                  <c:v>4.7054099999999996</c:v>
                </c:pt>
                <c:pt idx="2226">
                  <c:v>4.6258100000000004</c:v>
                </c:pt>
                <c:pt idx="2227">
                  <c:v>5.3057400000000001</c:v>
                </c:pt>
                <c:pt idx="2228">
                  <c:v>6.6096300000000001</c:v>
                </c:pt>
                <c:pt idx="2229">
                  <c:v>4.5156999999999998</c:v>
                </c:pt>
                <c:pt idx="2230">
                  <c:v>4.5788200000000003</c:v>
                </c:pt>
                <c:pt idx="2231">
                  <c:v>9.8142600000000009</c:v>
                </c:pt>
                <c:pt idx="2232">
                  <c:v>510.29</c:v>
                </c:pt>
                <c:pt idx="2233">
                  <c:v>18.286899999999999</c:v>
                </c:pt>
                <c:pt idx="2234">
                  <c:v>4.0747900000000001</c:v>
                </c:pt>
                <c:pt idx="2235">
                  <c:v>2.7400199999999999</c:v>
                </c:pt>
                <c:pt idx="2236">
                  <c:v>1.7366900000000001</c:v>
                </c:pt>
                <c:pt idx="2237">
                  <c:v>1.2039899999999999</c:v>
                </c:pt>
                <c:pt idx="2238">
                  <c:v>2.1870400000000001</c:v>
                </c:pt>
                <c:pt idx="2239">
                  <c:v>1.9615899999999999</c:v>
                </c:pt>
                <c:pt idx="2240">
                  <c:v>0.26062999999999997</c:v>
                </c:pt>
                <c:pt idx="2241">
                  <c:v>0.160887</c:v>
                </c:pt>
                <c:pt idx="2242">
                  <c:v>1.4389700000000001</c:v>
                </c:pt>
                <c:pt idx="2243">
                  <c:v>2.1408499999999999</c:v>
                </c:pt>
                <c:pt idx="2244">
                  <c:v>2.1408499999999999</c:v>
                </c:pt>
                <c:pt idx="2245">
                  <c:v>2.1408499999999999</c:v>
                </c:pt>
                <c:pt idx="2246">
                  <c:v>2.1408499999999999</c:v>
                </c:pt>
                <c:pt idx="2247">
                  <c:v>2.1408499999999999</c:v>
                </c:pt>
                <c:pt idx="2248">
                  <c:v>2.1408499999999999</c:v>
                </c:pt>
                <c:pt idx="2249">
                  <c:v>2.1408499999999999</c:v>
                </c:pt>
                <c:pt idx="2250">
                  <c:v>2.1408499999999999</c:v>
                </c:pt>
                <c:pt idx="2251">
                  <c:v>2.1408499999999999</c:v>
                </c:pt>
                <c:pt idx="2252">
                  <c:v>2.1408499999999999</c:v>
                </c:pt>
                <c:pt idx="2253">
                  <c:v>2.1408499999999999</c:v>
                </c:pt>
                <c:pt idx="2254">
                  <c:v>2.1408499999999999</c:v>
                </c:pt>
                <c:pt idx="2255">
                  <c:v>31.708400000000001</c:v>
                </c:pt>
                <c:pt idx="2256">
                  <c:v>607.89599999999996</c:v>
                </c:pt>
                <c:pt idx="2257">
                  <c:v>47.353299999999997</c:v>
                </c:pt>
                <c:pt idx="2258">
                  <c:v>41.231400000000001</c:v>
                </c:pt>
                <c:pt idx="2259">
                  <c:v>32.741399999999999</c:v>
                </c:pt>
                <c:pt idx="2260">
                  <c:v>20.8703</c:v>
                </c:pt>
                <c:pt idx="2261">
                  <c:v>14.9351</c:v>
                </c:pt>
                <c:pt idx="2262">
                  <c:v>13.3584</c:v>
                </c:pt>
                <c:pt idx="2263">
                  <c:v>10.4869</c:v>
                </c:pt>
                <c:pt idx="2264">
                  <c:v>9.9219399999999993</c:v>
                </c:pt>
                <c:pt idx="2265">
                  <c:v>7.1746299999999996</c:v>
                </c:pt>
                <c:pt idx="2266">
                  <c:v>7.9910500000000004</c:v>
                </c:pt>
                <c:pt idx="2267">
                  <c:v>137.20099999999999</c:v>
                </c:pt>
                <c:pt idx="2268">
                  <c:v>426.58300000000003</c:v>
                </c:pt>
                <c:pt idx="2269">
                  <c:v>9.2827900000000003</c:v>
                </c:pt>
                <c:pt idx="2270">
                  <c:v>7.1462599999999998</c:v>
                </c:pt>
                <c:pt idx="2271">
                  <c:v>1.4882500000000001</c:v>
                </c:pt>
                <c:pt idx="2272">
                  <c:v>2.6485799999999999</c:v>
                </c:pt>
                <c:pt idx="2273">
                  <c:v>0.89809600000000001</c:v>
                </c:pt>
                <c:pt idx="2274">
                  <c:v>0.91693400000000003</c:v>
                </c:pt>
                <c:pt idx="2275">
                  <c:v>0.56292900000000001</c:v>
                </c:pt>
                <c:pt idx="2276">
                  <c:v>1.5808199999999999</c:v>
                </c:pt>
                <c:pt idx="2277">
                  <c:v>0.78362500000000002</c:v>
                </c:pt>
                <c:pt idx="2278">
                  <c:v>0.38448100000000002</c:v>
                </c:pt>
                <c:pt idx="2279">
                  <c:v>22.9285</c:v>
                </c:pt>
                <c:pt idx="2280">
                  <c:v>19.501100000000001</c:v>
                </c:pt>
                <c:pt idx="2281">
                  <c:v>1.9414499999999999</c:v>
                </c:pt>
                <c:pt idx="2282">
                  <c:v>8.3434899999999992</c:v>
                </c:pt>
                <c:pt idx="2283">
                  <c:v>0.66455699999999995</c:v>
                </c:pt>
                <c:pt idx="2284">
                  <c:v>0.16644800000000001</c:v>
                </c:pt>
                <c:pt idx="2285">
                  <c:v>0.469086</c:v>
                </c:pt>
                <c:pt idx="2286">
                  <c:v>2.3861300000000001</c:v>
                </c:pt>
                <c:pt idx="2287">
                  <c:v>1.16442</c:v>
                </c:pt>
                <c:pt idx="2288">
                  <c:v>1.3865199999999999E-2</c:v>
                </c:pt>
                <c:pt idx="2289">
                  <c:v>0.25459999999999999</c:v>
                </c:pt>
                <c:pt idx="2290">
                  <c:v>1.38974</c:v>
                </c:pt>
                <c:pt idx="2291">
                  <c:v>450.78100000000001</c:v>
                </c:pt>
                <c:pt idx="2292">
                  <c:v>8.3684399999999997</c:v>
                </c:pt>
                <c:pt idx="2293">
                  <c:v>2.4064700000000001</c:v>
                </c:pt>
                <c:pt idx="2294">
                  <c:v>4.2853700000000003</c:v>
                </c:pt>
                <c:pt idx="2295">
                  <c:v>4.2853700000000003</c:v>
                </c:pt>
                <c:pt idx="2296">
                  <c:v>4.2853700000000003</c:v>
                </c:pt>
                <c:pt idx="2297">
                  <c:v>4.2853700000000003</c:v>
                </c:pt>
                <c:pt idx="2298">
                  <c:v>4.2853700000000003</c:v>
                </c:pt>
                <c:pt idx="2299">
                  <c:v>4.2853700000000003</c:v>
                </c:pt>
                <c:pt idx="2300">
                  <c:v>4.2853700000000003</c:v>
                </c:pt>
                <c:pt idx="2301">
                  <c:v>4.2853700000000003</c:v>
                </c:pt>
                <c:pt idx="2302">
                  <c:v>4.2853700000000003</c:v>
                </c:pt>
                <c:pt idx="2303">
                  <c:v>4.2853700000000003</c:v>
                </c:pt>
                <c:pt idx="2304">
                  <c:v>4.2853700000000003</c:v>
                </c:pt>
                <c:pt idx="2305">
                  <c:v>4.2853700000000003</c:v>
                </c:pt>
                <c:pt idx="2306">
                  <c:v>4.2853700000000003</c:v>
                </c:pt>
                <c:pt idx="2307">
                  <c:v>4.2853700000000003</c:v>
                </c:pt>
                <c:pt idx="2308">
                  <c:v>4.2853700000000003</c:v>
                </c:pt>
                <c:pt idx="2309">
                  <c:v>4.2853700000000003</c:v>
                </c:pt>
                <c:pt idx="2310">
                  <c:v>4.2853700000000003</c:v>
                </c:pt>
                <c:pt idx="2311">
                  <c:v>4.2853700000000003</c:v>
                </c:pt>
                <c:pt idx="2312">
                  <c:v>4.2853700000000003</c:v>
                </c:pt>
                <c:pt idx="2313">
                  <c:v>4.2853700000000003</c:v>
                </c:pt>
                <c:pt idx="2314">
                  <c:v>4.2853700000000003</c:v>
                </c:pt>
                <c:pt idx="2315">
                  <c:v>4.2853700000000003</c:v>
                </c:pt>
                <c:pt idx="2316">
                  <c:v>4.2853700000000003</c:v>
                </c:pt>
                <c:pt idx="2317">
                  <c:v>4.2853700000000003</c:v>
                </c:pt>
                <c:pt idx="2318">
                  <c:v>4.2853700000000003</c:v>
                </c:pt>
                <c:pt idx="2319">
                  <c:v>29.622</c:v>
                </c:pt>
                <c:pt idx="2320">
                  <c:v>34.134900000000002</c:v>
                </c:pt>
                <c:pt idx="2321">
                  <c:v>32.198500000000003</c:v>
                </c:pt>
                <c:pt idx="2322">
                  <c:v>27.100300000000001</c:v>
                </c:pt>
                <c:pt idx="2323">
                  <c:v>24.023299999999999</c:v>
                </c:pt>
                <c:pt idx="2324">
                  <c:v>21.982600000000001</c:v>
                </c:pt>
                <c:pt idx="2325">
                  <c:v>20.299099999999999</c:v>
                </c:pt>
                <c:pt idx="2326">
                  <c:v>20.791899999999998</c:v>
                </c:pt>
                <c:pt idx="2327">
                  <c:v>279.83499999999998</c:v>
                </c:pt>
                <c:pt idx="2328">
                  <c:v>28.901900000000001</c:v>
                </c:pt>
                <c:pt idx="2329">
                  <c:v>0.93430899999999995</c:v>
                </c:pt>
                <c:pt idx="2330">
                  <c:v>1.42896</c:v>
                </c:pt>
                <c:pt idx="2331">
                  <c:v>1.9831799999999999</c:v>
                </c:pt>
                <c:pt idx="2332">
                  <c:v>4.7291699999999999</c:v>
                </c:pt>
                <c:pt idx="2333">
                  <c:v>0.80720999999999998</c:v>
                </c:pt>
                <c:pt idx="2334">
                  <c:v>0.66793199999999997</c:v>
                </c:pt>
                <c:pt idx="2335">
                  <c:v>2.83561</c:v>
                </c:pt>
                <c:pt idx="2336">
                  <c:v>3.40944</c:v>
                </c:pt>
                <c:pt idx="2337">
                  <c:v>3.2545899999999999</c:v>
                </c:pt>
                <c:pt idx="2338">
                  <c:v>1.94421</c:v>
                </c:pt>
                <c:pt idx="2339">
                  <c:v>2.1154799999999998</c:v>
                </c:pt>
                <c:pt idx="2340">
                  <c:v>2.5567700000000002</c:v>
                </c:pt>
                <c:pt idx="2341">
                  <c:v>2.2265199999999998</c:v>
                </c:pt>
                <c:pt idx="2342">
                  <c:v>2.2879200000000002</c:v>
                </c:pt>
                <c:pt idx="2343">
                  <c:v>2.2706</c:v>
                </c:pt>
                <c:pt idx="2344">
                  <c:v>2.2688100000000002</c:v>
                </c:pt>
                <c:pt idx="2345">
                  <c:v>2.2397100000000001</c:v>
                </c:pt>
                <c:pt idx="2346">
                  <c:v>2.22492</c:v>
                </c:pt>
                <c:pt idx="2347">
                  <c:v>2.2401800000000001</c:v>
                </c:pt>
                <c:pt idx="2348">
                  <c:v>2.2396500000000001</c:v>
                </c:pt>
                <c:pt idx="2349">
                  <c:v>3.6604299999999999</c:v>
                </c:pt>
                <c:pt idx="2350">
                  <c:v>509.892</c:v>
                </c:pt>
                <c:pt idx="2351">
                  <c:v>23.831700000000001</c:v>
                </c:pt>
                <c:pt idx="2352">
                  <c:v>5.0288399999999998</c:v>
                </c:pt>
                <c:pt idx="2353">
                  <c:v>1.9185700000000001</c:v>
                </c:pt>
                <c:pt idx="2354">
                  <c:v>1.8357000000000001</c:v>
                </c:pt>
                <c:pt idx="2355">
                  <c:v>0.95371099999999998</c:v>
                </c:pt>
                <c:pt idx="2356">
                  <c:v>0.90716300000000005</c:v>
                </c:pt>
                <c:pt idx="2357">
                  <c:v>0.18182499999999999</c:v>
                </c:pt>
                <c:pt idx="2358">
                  <c:v>0.63572099999999998</c:v>
                </c:pt>
                <c:pt idx="2359">
                  <c:v>0.53776800000000002</c:v>
                </c:pt>
                <c:pt idx="2360">
                  <c:v>2.14208</c:v>
                </c:pt>
                <c:pt idx="2361">
                  <c:v>0.50958499999999995</c:v>
                </c:pt>
                <c:pt idx="2362">
                  <c:v>570.56799999999998</c:v>
                </c:pt>
                <c:pt idx="2363">
                  <c:v>8.4483800000000002</c:v>
                </c:pt>
                <c:pt idx="2364">
                  <c:v>1.9693000000000001</c:v>
                </c:pt>
                <c:pt idx="2365">
                  <c:v>5.6145100000000001</c:v>
                </c:pt>
                <c:pt idx="2366">
                  <c:v>2.3159800000000001</c:v>
                </c:pt>
                <c:pt idx="2367">
                  <c:v>2.8134600000000001</c:v>
                </c:pt>
                <c:pt idx="2368">
                  <c:v>1.01108</c:v>
                </c:pt>
                <c:pt idx="2369">
                  <c:v>1.1110100000000001</c:v>
                </c:pt>
                <c:pt idx="2370">
                  <c:v>0.93920300000000001</c:v>
                </c:pt>
                <c:pt idx="2371">
                  <c:v>0.65186999999999995</c:v>
                </c:pt>
                <c:pt idx="2372">
                  <c:v>0.69124399999999997</c:v>
                </c:pt>
                <c:pt idx="2373">
                  <c:v>0.474526</c:v>
                </c:pt>
                <c:pt idx="2374">
                  <c:v>2.3349000000000002</c:v>
                </c:pt>
                <c:pt idx="2375">
                  <c:v>3.63531</c:v>
                </c:pt>
                <c:pt idx="2376">
                  <c:v>16.244900000000001</c:v>
                </c:pt>
                <c:pt idx="2377">
                  <c:v>16.244900000000001</c:v>
                </c:pt>
                <c:pt idx="2378">
                  <c:v>16.244900000000001</c:v>
                </c:pt>
                <c:pt idx="2379">
                  <c:v>16.244900000000001</c:v>
                </c:pt>
                <c:pt idx="2380">
                  <c:v>16.244900000000001</c:v>
                </c:pt>
                <c:pt idx="2381">
                  <c:v>16.244900000000001</c:v>
                </c:pt>
                <c:pt idx="2382">
                  <c:v>16.244900000000001</c:v>
                </c:pt>
                <c:pt idx="2383">
                  <c:v>53.979900000000001</c:v>
                </c:pt>
                <c:pt idx="2384">
                  <c:v>47.6768</c:v>
                </c:pt>
                <c:pt idx="2385">
                  <c:v>39.853900000000003</c:v>
                </c:pt>
                <c:pt idx="2386">
                  <c:v>35.441699999999997</c:v>
                </c:pt>
                <c:pt idx="2387">
                  <c:v>31.165600000000001</c:v>
                </c:pt>
                <c:pt idx="2388">
                  <c:v>28.275700000000001</c:v>
                </c:pt>
                <c:pt idx="2389">
                  <c:v>24.067</c:v>
                </c:pt>
                <c:pt idx="2390">
                  <c:v>18.369900000000001</c:v>
                </c:pt>
                <c:pt idx="2391">
                  <c:v>13.881500000000001</c:v>
                </c:pt>
                <c:pt idx="2392">
                  <c:v>323.49299999999999</c:v>
                </c:pt>
                <c:pt idx="2393">
                  <c:v>32.662300000000002</c:v>
                </c:pt>
                <c:pt idx="2394">
                  <c:v>2.2658399999999999</c:v>
                </c:pt>
                <c:pt idx="2395">
                  <c:v>4.8324600000000002</c:v>
                </c:pt>
                <c:pt idx="2396">
                  <c:v>5.8766499999999997</c:v>
                </c:pt>
                <c:pt idx="2397">
                  <c:v>1.8870199999999999</c:v>
                </c:pt>
                <c:pt idx="2398">
                  <c:v>1.32958</c:v>
                </c:pt>
                <c:pt idx="2399">
                  <c:v>1.0874200000000001</c:v>
                </c:pt>
                <c:pt idx="2400">
                  <c:v>1.64524</c:v>
                </c:pt>
                <c:pt idx="2401">
                  <c:v>1.32029</c:v>
                </c:pt>
                <c:pt idx="2402">
                  <c:v>3.2508499999999998</c:v>
                </c:pt>
                <c:pt idx="2403">
                  <c:v>1.2162599999999999</c:v>
                </c:pt>
                <c:pt idx="2404">
                  <c:v>80.063999999999993</c:v>
                </c:pt>
                <c:pt idx="2405">
                  <c:v>6.9610799999999999</c:v>
                </c:pt>
                <c:pt idx="2406">
                  <c:v>3.34321</c:v>
                </c:pt>
                <c:pt idx="2407">
                  <c:v>7.3798399999999997</c:v>
                </c:pt>
                <c:pt idx="2408">
                  <c:v>2.76911</c:v>
                </c:pt>
                <c:pt idx="2409">
                  <c:v>3.52312</c:v>
                </c:pt>
                <c:pt idx="2410">
                  <c:v>8.61768</c:v>
                </c:pt>
                <c:pt idx="2411">
                  <c:v>8.61768</c:v>
                </c:pt>
                <c:pt idx="2412">
                  <c:v>8.61768</c:v>
                </c:pt>
                <c:pt idx="2413">
                  <c:v>8.61768</c:v>
                </c:pt>
                <c:pt idx="2414">
                  <c:v>8.61768</c:v>
                </c:pt>
                <c:pt idx="2415">
                  <c:v>8.61768</c:v>
                </c:pt>
                <c:pt idx="2416">
                  <c:v>8.61768</c:v>
                </c:pt>
                <c:pt idx="2417">
                  <c:v>8.61768</c:v>
                </c:pt>
                <c:pt idx="2418">
                  <c:v>8.61768</c:v>
                </c:pt>
                <c:pt idx="2419">
                  <c:v>8.61768</c:v>
                </c:pt>
                <c:pt idx="2420">
                  <c:v>8.61768</c:v>
                </c:pt>
                <c:pt idx="2421">
                  <c:v>8.61768</c:v>
                </c:pt>
                <c:pt idx="2422">
                  <c:v>8.61768</c:v>
                </c:pt>
                <c:pt idx="2423">
                  <c:v>8.61768</c:v>
                </c:pt>
                <c:pt idx="2424">
                  <c:v>8.61768</c:v>
                </c:pt>
                <c:pt idx="2425">
                  <c:v>8.61768</c:v>
                </c:pt>
                <c:pt idx="2426">
                  <c:v>8.61768</c:v>
                </c:pt>
                <c:pt idx="2427">
                  <c:v>8.61768</c:v>
                </c:pt>
                <c:pt idx="2428">
                  <c:v>0.97047499999999998</c:v>
                </c:pt>
                <c:pt idx="2429">
                  <c:v>20.058</c:v>
                </c:pt>
                <c:pt idx="2430">
                  <c:v>13.208399999999999</c:v>
                </c:pt>
                <c:pt idx="2431">
                  <c:v>8.3326100000000007</c:v>
                </c:pt>
                <c:pt idx="2432">
                  <c:v>8.8551900000000003</c:v>
                </c:pt>
                <c:pt idx="2433">
                  <c:v>7.9819699999999996</c:v>
                </c:pt>
                <c:pt idx="2434">
                  <c:v>6.9434399999999998</c:v>
                </c:pt>
                <c:pt idx="2435">
                  <c:v>5.9752599999999996</c:v>
                </c:pt>
                <c:pt idx="2436">
                  <c:v>5.6060499999999998</c:v>
                </c:pt>
                <c:pt idx="2437">
                  <c:v>4.8372099999999998</c:v>
                </c:pt>
                <c:pt idx="2438">
                  <c:v>4.3219200000000004</c:v>
                </c:pt>
                <c:pt idx="2439">
                  <c:v>3.5229699999999999</c:v>
                </c:pt>
                <c:pt idx="2440">
                  <c:v>3.35669</c:v>
                </c:pt>
                <c:pt idx="2441">
                  <c:v>2.8355999999999999</c:v>
                </c:pt>
                <c:pt idx="2442">
                  <c:v>2.4226299999999998</c:v>
                </c:pt>
                <c:pt idx="2443">
                  <c:v>2.1294200000000001</c:v>
                </c:pt>
                <c:pt idx="2444">
                  <c:v>2.0352600000000001</c:v>
                </c:pt>
                <c:pt idx="2445">
                  <c:v>1.9518200000000001</c:v>
                </c:pt>
                <c:pt idx="2446">
                  <c:v>1.7184999999999999</c:v>
                </c:pt>
                <c:pt idx="2447">
                  <c:v>1.54121</c:v>
                </c:pt>
                <c:pt idx="2448">
                  <c:v>1.3036000000000001</c:v>
                </c:pt>
                <c:pt idx="2449">
                  <c:v>1.1045400000000001</c:v>
                </c:pt>
                <c:pt idx="2450">
                  <c:v>1.3568</c:v>
                </c:pt>
                <c:pt idx="2451">
                  <c:v>1.1006899999999999</c:v>
                </c:pt>
                <c:pt idx="2452">
                  <c:v>1.25261</c:v>
                </c:pt>
                <c:pt idx="2453">
                  <c:v>0.99670099999999995</c:v>
                </c:pt>
                <c:pt idx="2454">
                  <c:v>1.0587500000000001</c:v>
                </c:pt>
                <c:pt idx="2455">
                  <c:v>1.00966</c:v>
                </c:pt>
                <c:pt idx="2456">
                  <c:v>0.58635999999999999</c:v>
                </c:pt>
                <c:pt idx="2457">
                  <c:v>0.94027099999999997</c:v>
                </c:pt>
                <c:pt idx="2458">
                  <c:v>0.96329200000000004</c:v>
                </c:pt>
                <c:pt idx="2459">
                  <c:v>1.2009099999999999</c:v>
                </c:pt>
                <c:pt idx="2460">
                  <c:v>129.94499999999999</c:v>
                </c:pt>
                <c:pt idx="2461">
                  <c:v>6.2482600000000001</c:v>
                </c:pt>
                <c:pt idx="2462">
                  <c:v>9.5552100000000006</c:v>
                </c:pt>
                <c:pt idx="2463">
                  <c:v>2.6721499999999998</c:v>
                </c:pt>
                <c:pt idx="2464">
                  <c:v>2.1581700000000001</c:v>
                </c:pt>
                <c:pt idx="2465">
                  <c:v>2.35155</c:v>
                </c:pt>
                <c:pt idx="2466">
                  <c:v>3.2405400000000002</c:v>
                </c:pt>
                <c:pt idx="2467">
                  <c:v>1.51109</c:v>
                </c:pt>
                <c:pt idx="2468">
                  <c:v>1.07219</c:v>
                </c:pt>
                <c:pt idx="2469">
                  <c:v>1.1712100000000001</c:v>
                </c:pt>
                <c:pt idx="2470">
                  <c:v>1.02963</c:v>
                </c:pt>
                <c:pt idx="2471">
                  <c:v>1.33327</c:v>
                </c:pt>
                <c:pt idx="2472">
                  <c:v>3.2630499999999998</c:v>
                </c:pt>
                <c:pt idx="2473">
                  <c:v>7.0576800000000004</c:v>
                </c:pt>
                <c:pt idx="2474">
                  <c:v>4.1706099999999999</c:v>
                </c:pt>
                <c:pt idx="2475">
                  <c:v>0.71958500000000003</c:v>
                </c:pt>
                <c:pt idx="2476">
                  <c:v>0.37590000000000001</c:v>
                </c:pt>
                <c:pt idx="2477">
                  <c:v>0.38062499999999999</c:v>
                </c:pt>
                <c:pt idx="2478">
                  <c:v>0.79005499999999995</c:v>
                </c:pt>
                <c:pt idx="2479">
                  <c:v>0.30507000000000001</c:v>
                </c:pt>
                <c:pt idx="2480">
                  <c:v>0.36185899999999999</c:v>
                </c:pt>
                <c:pt idx="2481">
                  <c:v>6.2372400000000001E-2</c:v>
                </c:pt>
                <c:pt idx="2482">
                  <c:v>0.19781299999999999</c:v>
                </c:pt>
                <c:pt idx="2483">
                  <c:v>0.116977</c:v>
                </c:pt>
                <c:pt idx="2484">
                  <c:v>7.4112300000000006E-2</c:v>
                </c:pt>
                <c:pt idx="2485">
                  <c:v>0.40012199999999998</c:v>
                </c:pt>
                <c:pt idx="2486">
                  <c:v>0.11210000000000001</c:v>
                </c:pt>
                <c:pt idx="2487">
                  <c:v>0.26289699999999999</c:v>
                </c:pt>
                <c:pt idx="2488">
                  <c:v>7.3078099999999993E-2</c:v>
                </c:pt>
                <c:pt idx="2489">
                  <c:v>0.23241600000000001</c:v>
                </c:pt>
                <c:pt idx="2490">
                  <c:v>0.25378299999999998</c:v>
                </c:pt>
                <c:pt idx="2491">
                  <c:v>6.9908200000000004E-2</c:v>
                </c:pt>
                <c:pt idx="2492">
                  <c:v>0.13297200000000001</c:v>
                </c:pt>
                <c:pt idx="2493">
                  <c:v>0.300674</c:v>
                </c:pt>
                <c:pt idx="2494">
                  <c:v>6.71456E-2</c:v>
                </c:pt>
                <c:pt idx="2495">
                  <c:v>0.319413</c:v>
                </c:pt>
                <c:pt idx="2496">
                  <c:v>0.84510399999999997</c:v>
                </c:pt>
                <c:pt idx="2497">
                  <c:v>7.0836099999999999E-2</c:v>
                </c:pt>
                <c:pt idx="2498">
                  <c:v>0.46545700000000001</c:v>
                </c:pt>
                <c:pt idx="2499">
                  <c:v>0.193747</c:v>
                </c:pt>
                <c:pt idx="2500">
                  <c:v>0.16029299999999999</c:v>
                </c:pt>
                <c:pt idx="2501">
                  <c:v>0.16644600000000001</c:v>
                </c:pt>
                <c:pt idx="2502">
                  <c:v>1.05288</c:v>
                </c:pt>
                <c:pt idx="2503">
                  <c:v>0.200602</c:v>
                </c:pt>
                <c:pt idx="2504">
                  <c:v>0.31313200000000002</c:v>
                </c:pt>
                <c:pt idx="2505">
                  <c:v>0.19251699999999999</c:v>
                </c:pt>
                <c:pt idx="2506">
                  <c:v>0.47742600000000002</c:v>
                </c:pt>
                <c:pt idx="2507">
                  <c:v>0.779806</c:v>
                </c:pt>
                <c:pt idx="2508">
                  <c:v>0.24210499999999999</c:v>
                </c:pt>
                <c:pt idx="2509">
                  <c:v>0.21379000000000001</c:v>
                </c:pt>
                <c:pt idx="2510">
                  <c:v>0.52116399999999996</c:v>
                </c:pt>
                <c:pt idx="2511">
                  <c:v>0.45780599999999999</c:v>
                </c:pt>
                <c:pt idx="2512">
                  <c:v>0.257212</c:v>
                </c:pt>
                <c:pt idx="2513">
                  <c:v>0.56159000000000003</c:v>
                </c:pt>
                <c:pt idx="2514">
                  <c:v>0.50894399999999995</c:v>
                </c:pt>
                <c:pt idx="2515">
                  <c:v>0.29464400000000002</c:v>
                </c:pt>
                <c:pt idx="2516">
                  <c:v>0.238986</c:v>
                </c:pt>
                <c:pt idx="2517">
                  <c:v>0.57201500000000005</c:v>
                </c:pt>
                <c:pt idx="2518">
                  <c:v>0.20211299999999999</c:v>
                </c:pt>
                <c:pt idx="2519">
                  <c:v>0.136467</c:v>
                </c:pt>
                <c:pt idx="2520">
                  <c:v>0.198264</c:v>
                </c:pt>
                <c:pt idx="2521">
                  <c:v>1.0990200000000001</c:v>
                </c:pt>
                <c:pt idx="2522">
                  <c:v>7.0733799999999999E-2</c:v>
                </c:pt>
                <c:pt idx="2523">
                  <c:v>0.24270700000000001</c:v>
                </c:pt>
                <c:pt idx="2524">
                  <c:v>0.37321599999999999</c:v>
                </c:pt>
                <c:pt idx="2525">
                  <c:v>0.123872</c:v>
                </c:pt>
                <c:pt idx="2526">
                  <c:v>0.243757</c:v>
                </c:pt>
                <c:pt idx="2527">
                  <c:v>0.33198899999999998</c:v>
                </c:pt>
                <c:pt idx="2528">
                  <c:v>0.37932399999999999</c:v>
                </c:pt>
                <c:pt idx="2529">
                  <c:v>0.25397500000000001</c:v>
                </c:pt>
                <c:pt idx="2530">
                  <c:v>0.11870600000000001</c:v>
                </c:pt>
                <c:pt idx="2531">
                  <c:v>0.11853</c:v>
                </c:pt>
                <c:pt idx="2532">
                  <c:v>0.42444199999999999</c:v>
                </c:pt>
                <c:pt idx="2533">
                  <c:v>0.56950900000000004</c:v>
                </c:pt>
                <c:pt idx="2534">
                  <c:v>0.37885200000000002</c:v>
                </c:pt>
                <c:pt idx="2535">
                  <c:v>0.67021900000000001</c:v>
                </c:pt>
                <c:pt idx="2536">
                  <c:v>1.0341800000000001</c:v>
                </c:pt>
                <c:pt idx="2537">
                  <c:v>0.34356799999999998</c:v>
                </c:pt>
                <c:pt idx="2538">
                  <c:v>0.73365400000000003</c:v>
                </c:pt>
                <c:pt idx="2539">
                  <c:v>0.31124499999999999</c:v>
                </c:pt>
                <c:pt idx="2540">
                  <c:v>0.23461099999999999</c:v>
                </c:pt>
                <c:pt idx="2541">
                  <c:v>0.44232700000000003</c:v>
                </c:pt>
                <c:pt idx="2542">
                  <c:v>1.0048999999999999</c:v>
                </c:pt>
                <c:pt idx="2543">
                  <c:v>0.16589799999999999</c:v>
                </c:pt>
                <c:pt idx="2544">
                  <c:v>0.13773299999999999</c:v>
                </c:pt>
                <c:pt idx="2545">
                  <c:v>0.16213900000000001</c:v>
                </c:pt>
                <c:pt idx="2546">
                  <c:v>0.93974800000000003</c:v>
                </c:pt>
                <c:pt idx="2547">
                  <c:v>0.13193299999999999</c:v>
                </c:pt>
                <c:pt idx="2548">
                  <c:v>0.111206</c:v>
                </c:pt>
                <c:pt idx="2549">
                  <c:v>8.8521500000000003E-2</c:v>
                </c:pt>
                <c:pt idx="2550">
                  <c:v>0.74715699999999996</c:v>
                </c:pt>
                <c:pt idx="2551">
                  <c:v>0.82920899999999997</c:v>
                </c:pt>
                <c:pt idx="2552">
                  <c:v>0.18723400000000001</c:v>
                </c:pt>
                <c:pt idx="2553">
                  <c:v>0.14892</c:v>
                </c:pt>
                <c:pt idx="2554">
                  <c:v>0.72460500000000005</c:v>
                </c:pt>
                <c:pt idx="2555">
                  <c:v>0.46801999999999999</c:v>
                </c:pt>
                <c:pt idx="2556">
                  <c:v>443.23899999999998</c:v>
                </c:pt>
                <c:pt idx="2557">
                  <c:v>23.319500000000001</c:v>
                </c:pt>
                <c:pt idx="2558">
                  <c:v>1.6139600000000001</c:v>
                </c:pt>
                <c:pt idx="2559">
                  <c:v>3.1573899999999999</c:v>
                </c:pt>
                <c:pt idx="2560">
                  <c:v>0.90616699999999994</c:v>
                </c:pt>
                <c:pt idx="2561">
                  <c:v>1.3345100000000001</c:v>
                </c:pt>
                <c:pt idx="2562">
                  <c:v>1.9656199999999999</c:v>
                </c:pt>
                <c:pt idx="2563">
                  <c:v>0.90547999999999995</c:v>
                </c:pt>
                <c:pt idx="2564">
                  <c:v>3.9232200000000002</c:v>
                </c:pt>
                <c:pt idx="2565">
                  <c:v>3.46618</c:v>
                </c:pt>
                <c:pt idx="2566">
                  <c:v>1.4553799999999999</c:v>
                </c:pt>
                <c:pt idx="2567">
                  <c:v>3.1995399999999998</c:v>
                </c:pt>
                <c:pt idx="2568">
                  <c:v>30.3855</c:v>
                </c:pt>
                <c:pt idx="2569">
                  <c:v>7.8976800000000003</c:v>
                </c:pt>
                <c:pt idx="2570">
                  <c:v>2.0103</c:v>
                </c:pt>
                <c:pt idx="2571">
                  <c:v>0.96167899999999995</c:v>
                </c:pt>
                <c:pt idx="2572">
                  <c:v>1.5011000000000001</c:v>
                </c:pt>
                <c:pt idx="2573">
                  <c:v>0.42822300000000002</c:v>
                </c:pt>
                <c:pt idx="2574">
                  <c:v>2.1848800000000002</c:v>
                </c:pt>
                <c:pt idx="2575">
                  <c:v>1.4418200000000001</c:v>
                </c:pt>
                <c:pt idx="2576">
                  <c:v>0.128501</c:v>
                </c:pt>
                <c:pt idx="2577">
                  <c:v>1.07762</c:v>
                </c:pt>
                <c:pt idx="2578">
                  <c:v>9.5345700000000005E-2</c:v>
                </c:pt>
                <c:pt idx="2579">
                  <c:v>0.82572699999999999</c:v>
                </c:pt>
                <c:pt idx="2580">
                  <c:v>0.60797199999999996</c:v>
                </c:pt>
                <c:pt idx="2581">
                  <c:v>0.13813800000000001</c:v>
                </c:pt>
                <c:pt idx="2582">
                  <c:v>4.4093300000000002E-2</c:v>
                </c:pt>
                <c:pt idx="2583">
                  <c:v>0.612707</c:v>
                </c:pt>
                <c:pt idx="2584">
                  <c:v>0.42396800000000001</c:v>
                </c:pt>
                <c:pt idx="2585">
                  <c:v>0.35705199999999998</c:v>
                </c:pt>
                <c:pt idx="2586">
                  <c:v>0.21560000000000001</c:v>
                </c:pt>
                <c:pt idx="2587">
                  <c:v>0.408997</c:v>
                </c:pt>
                <c:pt idx="2588">
                  <c:v>0.55346600000000001</c:v>
                </c:pt>
                <c:pt idx="2589">
                  <c:v>0.61609000000000003</c:v>
                </c:pt>
                <c:pt idx="2590">
                  <c:v>0.34436699999999998</c:v>
                </c:pt>
                <c:pt idx="2591">
                  <c:v>0.61185500000000004</c:v>
                </c:pt>
                <c:pt idx="2592">
                  <c:v>0.33043499999999998</c:v>
                </c:pt>
                <c:pt idx="2593">
                  <c:v>0.175784</c:v>
                </c:pt>
                <c:pt idx="2594">
                  <c:v>0.72267800000000004</c:v>
                </c:pt>
                <c:pt idx="2595">
                  <c:v>0.221605</c:v>
                </c:pt>
                <c:pt idx="2596">
                  <c:v>1.0678099999999999</c:v>
                </c:pt>
                <c:pt idx="2597">
                  <c:v>0.51043499999999997</c:v>
                </c:pt>
                <c:pt idx="2598">
                  <c:v>0.33894800000000003</c:v>
                </c:pt>
                <c:pt idx="2599">
                  <c:v>0.25936999999999999</c:v>
                </c:pt>
                <c:pt idx="2600">
                  <c:v>8.0485699999999993E-2</c:v>
                </c:pt>
                <c:pt idx="2601">
                  <c:v>0.14637700000000001</c:v>
                </c:pt>
                <c:pt idx="2602">
                  <c:v>4.23896E-2</c:v>
                </c:pt>
                <c:pt idx="2603">
                  <c:v>8.5782600000000001E-2</c:v>
                </c:pt>
                <c:pt idx="2604">
                  <c:v>1.1202799999999999</c:v>
                </c:pt>
                <c:pt idx="2605">
                  <c:v>0.44902300000000001</c:v>
                </c:pt>
                <c:pt idx="2606">
                  <c:v>0.39527800000000002</c:v>
                </c:pt>
                <c:pt idx="2607">
                  <c:v>1.1845600000000001</c:v>
                </c:pt>
                <c:pt idx="2608">
                  <c:v>0.79701200000000005</c:v>
                </c:pt>
                <c:pt idx="2609">
                  <c:v>1.1842699999999999</c:v>
                </c:pt>
                <c:pt idx="2610">
                  <c:v>0.26667099999999999</c:v>
                </c:pt>
                <c:pt idx="2611">
                  <c:v>0.198828</c:v>
                </c:pt>
                <c:pt idx="2612">
                  <c:v>1.1752800000000001</c:v>
                </c:pt>
                <c:pt idx="2613">
                  <c:v>8.0873100000000003E-2</c:v>
                </c:pt>
                <c:pt idx="2614">
                  <c:v>0.155165</c:v>
                </c:pt>
                <c:pt idx="2615">
                  <c:v>0.324187</c:v>
                </c:pt>
                <c:pt idx="2616">
                  <c:v>0.29369699999999999</c:v>
                </c:pt>
                <c:pt idx="2617">
                  <c:v>0.155912</c:v>
                </c:pt>
                <c:pt idx="2618">
                  <c:v>0.15249099999999999</c:v>
                </c:pt>
                <c:pt idx="2619">
                  <c:v>0.13276099999999999</c:v>
                </c:pt>
                <c:pt idx="2620">
                  <c:v>0.12454800000000001</c:v>
                </c:pt>
                <c:pt idx="2621">
                  <c:v>0.14518500000000001</c:v>
                </c:pt>
                <c:pt idx="2622">
                  <c:v>0.123695</c:v>
                </c:pt>
                <c:pt idx="2623">
                  <c:v>0.14213100000000001</c:v>
                </c:pt>
                <c:pt idx="2624">
                  <c:v>0.98593299999999995</c:v>
                </c:pt>
                <c:pt idx="2625">
                  <c:v>0.26608500000000002</c:v>
                </c:pt>
                <c:pt idx="2626">
                  <c:v>1.0441800000000001</c:v>
                </c:pt>
                <c:pt idx="2627">
                  <c:v>0.28789900000000002</c:v>
                </c:pt>
                <c:pt idx="2628">
                  <c:v>1.0600700000000001</c:v>
                </c:pt>
                <c:pt idx="2629">
                  <c:v>0.497006</c:v>
                </c:pt>
                <c:pt idx="2630">
                  <c:v>0.43114000000000002</c:v>
                </c:pt>
                <c:pt idx="2631">
                  <c:v>0.30485699999999999</c:v>
                </c:pt>
                <c:pt idx="2632">
                  <c:v>0.29037299999999999</c:v>
                </c:pt>
                <c:pt idx="2633">
                  <c:v>0.22322</c:v>
                </c:pt>
                <c:pt idx="2634">
                  <c:v>0.34001700000000001</c:v>
                </c:pt>
                <c:pt idx="2635">
                  <c:v>0.35151900000000003</c:v>
                </c:pt>
                <c:pt idx="2636">
                  <c:v>0.32255299999999998</c:v>
                </c:pt>
                <c:pt idx="2637">
                  <c:v>0.21365300000000001</c:v>
                </c:pt>
                <c:pt idx="2638">
                  <c:v>0.22357399999999999</c:v>
                </c:pt>
                <c:pt idx="2639">
                  <c:v>0.20415</c:v>
                </c:pt>
                <c:pt idx="2640">
                  <c:v>0.19404099999999999</c:v>
                </c:pt>
                <c:pt idx="2641">
                  <c:v>0.97017299999999995</c:v>
                </c:pt>
                <c:pt idx="2642">
                  <c:v>0.42986799999999997</c:v>
                </c:pt>
                <c:pt idx="2643">
                  <c:v>0.196413</c:v>
                </c:pt>
                <c:pt idx="2644">
                  <c:v>0.23543700000000001</c:v>
                </c:pt>
                <c:pt idx="2645">
                  <c:v>0.275231</c:v>
                </c:pt>
                <c:pt idx="2646">
                  <c:v>0.33579900000000001</c:v>
                </c:pt>
                <c:pt idx="2647">
                  <c:v>1.02511</c:v>
                </c:pt>
                <c:pt idx="2648">
                  <c:v>0.69974400000000003</c:v>
                </c:pt>
                <c:pt idx="2649">
                  <c:v>408.05599999999998</c:v>
                </c:pt>
                <c:pt idx="2650">
                  <c:v>13.129899999999999</c:v>
                </c:pt>
                <c:pt idx="2651">
                  <c:v>3.70851</c:v>
                </c:pt>
                <c:pt idx="2652">
                  <c:v>1.33222</c:v>
                </c:pt>
                <c:pt idx="2653">
                  <c:v>1.03606</c:v>
                </c:pt>
                <c:pt idx="2654">
                  <c:v>1.4578199999999999</c:v>
                </c:pt>
                <c:pt idx="2655">
                  <c:v>3.8314499999999998</c:v>
                </c:pt>
                <c:pt idx="2656">
                  <c:v>0.90458099999999997</c:v>
                </c:pt>
                <c:pt idx="2657">
                  <c:v>2.1525599999999998</c:v>
                </c:pt>
                <c:pt idx="2658">
                  <c:v>0.64169900000000002</c:v>
                </c:pt>
                <c:pt idx="2659">
                  <c:v>0.35638199999999998</c:v>
                </c:pt>
                <c:pt idx="2660">
                  <c:v>1.7318100000000001</c:v>
                </c:pt>
                <c:pt idx="2661">
                  <c:v>15.058</c:v>
                </c:pt>
                <c:pt idx="2662">
                  <c:v>6.1462300000000001</c:v>
                </c:pt>
                <c:pt idx="2663">
                  <c:v>2.5061399999999998</c:v>
                </c:pt>
                <c:pt idx="2664">
                  <c:v>2.7105399999999999</c:v>
                </c:pt>
                <c:pt idx="2665">
                  <c:v>2.1778300000000002</c:v>
                </c:pt>
                <c:pt idx="2666">
                  <c:v>0.87520200000000004</c:v>
                </c:pt>
                <c:pt idx="2667">
                  <c:v>0.60466500000000001</c:v>
                </c:pt>
                <c:pt idx="2668">
                  <c:v>0.96795399999999998</c:v>
                </c:pt>
                <c:pt idx="2669">
                  <c:v>0.24912999999999999</c:v>
                </c:pt>
                <c:pt idx="2670">
                  <c:v>0.196191</c:v>
                </c:pt>
                <c:pt idx="2671">
                  <c:v>0.78669</c:v>
                </c:pt>
                <c:pt idx="2672">
                  <c:v>0.75326099999999996</c:v>
                </c:pt>
                <c:pt idx="2673">
                  <c:v>1.3342799999999999</c:v>
                </c:pt>
                <c:pt idx="2674">
                  <c:v>0.27704000000000001</c:v>
                </c:pt>
                <c:pt idx="2675">
                  <c:v>0.47161799999999998</c:v>
                </c:pt>
                <c:pt idx="2676">
                  <c:v>0.60361500000000001</c:v>
                </c:pt>
                <c:pt idx="2677">
                  <c:v>0.35902400000000001</c:v>
                </c:pt>
                <c:pt idx="2678">
                  <c:v>0.244668</c:v>
                </c:pt>
                <c:pt idx="2679">
                  <c:v>1.27153</c:v>
                </c:pt>
                <c:pt idx="2680">
                  <c:v>0.73170900000000005</c:v>
                </c:pt>
                <c:pt idx="2681">
                  <c:v>0.117579</c:v>
                </c:pt>
                <c:pt idx="2682">
                  <c:v>0.16472600000000001</c:v>
                </c:pt>
                <c:pt idx="2683">
                  <c:v>0.75311700000000004</c:v>
                </c:pt>
                <c:pt idx="2684">
                  <c:v>5.2645299999999999E-2</c:v>
                </c:pt>
                <c:pt idx="2685">
                  <c:v>0.17147299999999999</c:v>
                </c:pt>
                <c:pt idx="2686">
                  <c:v>0.39087499999999997</c:v>
                </c:pt>
                <c:pt idx="2687">
                  <c:v>0.27207199999999998</c:v>
                </c:pt>
                <c:pt idx="2688">
                  <c:v>0.21487800000000001</c:v>
                </c:pt>
                <c:pt idx="2689">
                  <c:v>5.1421599999999998E-2</c:v>
                </c:pt>
                <c:pt idx="2690">
                  <c:v>0.61035899999999998</c:v>
                </c:pt>
                <c:pt idx="2691">
                  <c:v>0.55825599999999997</c:v>
                </c:pt>
                <c:pt idx="2692">
                  <c:v>0.55383300000000002</c:v>
                </c:pt>
                <c:pt idx="2693">
                  <c:v>0.13469200000000001</c:v>
                </c:pt>
                <c:pt idx="2694">
                  <c:v>0.506664</c:v>
                </c:pt>
                <c:pt idx="2695">
                  <c:v>0.22905700000000001</c:v>
                </c:pt>
                <c:pt idx="2696">
                  <c:v>0.56728500000000004</c:v>
                </c:pt>
                <c:pt idx="2697">
                  <c:v>0.215504</c:v>
                </c:pt>
                <c:pt idx="2698">
                  <c:v>0.34212700000000001</c:v>
                </c:pt>
                <c:pt idx="2699">
                  <c:v>0.36547499999999999</c:v>
                </c:pt>
                <c:pt idx="2700">
                  <c:v>0.44664999999999999</c:v>
                </c:pt>
                <c:pt idx="2701">
                  <c:v>0.86649699999999996</c:v>
                </c:pt>
                <c:pt idx="2702">
                  <c:v>0.39653899999999997</c:v>
                </c:pt>
                <c:pt idx="2703">
                  <c:v>0.84034399999999998</c:v>
                </c:pt>
                <c:pt idx="2704">
                  <c:v>0.26929999999999998</c:v>
                </c:pt>
                <c:pt idx="2705">
                  <c:v>0.50655399999999995</c:v>
                </c:pt>
                <c:pt idx="2706">
                  <c:v>9.4752400000000001E-2</c:v>
                </c:pt>
                <c:pt idx="2707">
                  <c:v>0.73196399999999995</c:v>
                </c:pt>
                <c:pt idx="2708">
                  <c:v>0.19803699999999999</c:v>
                </c:pt>
                <c:pt idx="2709">
                  <c:v>0.178644</c:v>
                </c:pt>
                <c:pt idx="2710">
                  <c:v>0.71791199999999999</c:v>
                </c:pt>
                <c:pt idx="2711">
                  <c:v>0.32190999999999997</c:v>
                </c:pt>
                <c:pt idx="2712">
                  <c:v>5.3677099999999998E-2</c:v>
                </c:pt>
                <c:pt idx="2713">
                  <c:v>0.18501100000000001</c:v>
                </c:pt>
                <c:pt idx="2714">
                  <c:v>0.17083899999999999</c:v>
                </c:pt>
                <c:pt idx="2715">
                  <c:v>9.84598E-2</c:v>
                </c:pt>
                <c:pt idx="2716">
                  <c:v>2.6083700000000001E-2</c:v>
                </c:pt>
                <c:pt idx="2717">
                  <c:v>0.57478099999999999</c:v>
                </c:pt>
                <c:pt idx="2718">
                  <c:v>0.59237700000000004</c:v>
                </c:pt>
                <c:pt idx="2719">
                  <c:v>0.147673</c:v>
                </c:pt>
                <c:pt idx="2720">
                  <c:v>0.50539999999999996</c:v>
                </c:pt>
                <c:pt idx="2721">
                  <c:v>0.52201200000000003</c:v>
                </c:pt>
                <c:pt idx="2722">
                  <c:v>0.39406799999999997</c:v>
                </c:pt>
                <c:pt idx="2723">
                  <c:v>0.50470700000000002</c:v>
                </c:pt>
                <c:pt idx="2724">
                  <c:v>0.379579</c:v>
                </c:pt>
                <c:pt idx="2725">
                  <c:v>0.427176</c:v>
                </c:pt>
                <c:pt idx="2726">
                  <c:v>0.33160699999999999</c:v>
                </c:pt>
                <c:pt idx="2727">
                  <c:v>0.37467699999999998</c:v>
                </c:pt>
                <c:pt idx="2728">
                  <c:v>0.38626500000000002</c:v>
                </c:pt>
                <c:pt idx="2729">
                  <c:v>0.48603000000000002</c:v>
                </c:pt>
                <c:pt idx="2730">
                  <c:v>0.62169600000000003</c:v>
                </c:pt>
                <c:pt idx="2731">
                  <c:v>0.489369</c:v>
                </c:pt>
                <c:pt idx="2732">
                  <c:v>0.81406599999999996</c:v>
                </c:pt>
                <c:pt idx="2733">
                  <c:v>0.76859299999999997</c:v>
                </c:pt>
                <c:pt idx="2734">
                  <c:v>1.67035</c:v>
                </c:pt>
                <c:pt idx="2735">
                  <c:v>383.80500000000001</c:v>
                </c:pt>
                <c:pt idx="2736">
                  <c:v>249.279</c:v>
                </c:pt>
                <c:pt idx="2737">
                  <c:v>40.733400000000003</c:v>
                </c:pt>
                <c:pt idx="2738">
                  <c:v>37.256100000000004</c:v>
                </c:pt>
                <c:pt idx="2739">
                  <c:v>37.256100000000004</c:v>
                </c:pt>
                <c:pt idx="2740">
                  <c:v>26.651700000000002</c:v>
                </c:pt>
                <c:pt idx="2741">
                  <c:v>21.215399999999999</c:v>
                </c:pt>
                <c:pt idx="2742">
                  <c:v>17.4282</c:v>
                </c:pt>
                <c:pt idx="2743">
                  <c:v>14.4384</c:v>
                </c:pt>
                <c:pt idx="2744">
                  <c:v>12.0548</c:v>
                </c:pt>
                <c:pt idx="2745">
                  <c:v>10.396599999999999</c:v>
                </c:pt>
                <c:pt idx="2746">
                  <c:v>9.5534499999999998</c:v>
                </c:pt>
                <c:pt idx="2747">
                  <c:v>11.5862</c:v>
                </c:pt>
                <c:pt idx="2748">
                  <c:v>143.09700000000001</c:v>
                </c:pt>
                <c:pt idx="2749">
                  <c:v>11.9437</c:v>
                </c:pt>
                <c:pt idx="2750">
                  <c:v>0.31228499999999998</c:v>
                </c:pt>
                <c:pt idx="2751">
                  <c:v>0.43930399999999997</c:v>
                </c:pt>
                <c:pt idx="2752">
                  <c:v>0.336839</c:v>
                </c:pt>
                <c:pt idx="2753">
                  <c:v>1.15991</c:v>
                </c:pt>
                <c:pt idx="2754">
                  <c:v>0.19178700000000001</c:v>
                </c:pt>
                <c:pt idx="2755">
                  <c:v>0.230464</c:v>
                </c:pt>
                <c:pt idx="2756">
                  <c:v>0.399787</c:v>
                </c:pt>
                <c:pt idx="2757">
                  <c:v>0.303782</c:v>
                </c:pt>
                <c:pt idx="2758">
                  <c:v>0.30087199999999997</c:v>
                </c:pt>
                <c:pt idx="2759">
                  <c:v>0.20866899999999999</c:v>
                </c:pt>
                <c:pt idx="2760">
                  <c:v>0.21696199999999999</c:v>
                </c:pt>
                <c:pt idx="2761">
                  <c:v>0.229854</c:v>
                </c:pt>
                <c:pt idx="2762">
                  <c:v>0.343667</c:v>
                </c:pt>
                <c:pt idx="2763">
                  <c:v>0.23927499999999999</c:v>
                </c:pt>
                <c:pt idx="2764">
                  <c:v>0.27812599999999998</c:v>
                </c:pt>
                <c:pt idx="2765">
                  <c:v>0.45628600000000002</c:v>
                </c:pt>
                <c:pt idx="2766">
                  <c:v>0.22278400000000001</c:v>
                </c:pt>
                <c:pt idx="2767">
                  <c:v>0.20152400000000001</c:v>
                </c:pt>
                <c:pt idx="2768">
                  <c:v>0.28578300000000001</c:v>
                </c:pt>
                <c:pt idx="2769">
                  <c:v>0.231293</c:v>
                </c:pt>
                <c:pt idx="2770">
                  <c:v>0.251529</c:v>
                </c:pt>
                <c:pt idx="2771">
                  <c:v>0.244586</c:v>
                </c:pt>
                <c:pt idx="2772">
                  <c:v>0.17275799999999999</c:v>
                </c:pt>
                <c:pt idx="2773">
                  <c:v>0.19553899999999999</c:v>
                </c:pt>
                <c:pt idx="2774">
                  <c:v>0.18093999999999999</c:v>
                </c:pt>
                <c:pt idx="2775">
                  <c:v>0.31876399999999999</c:v>
                </c:pt>
                <c:pt idx="2776">
                  <c:v>0.21652399999999999</c:v>
                </c:pt>
                <c:pt idx="2777">
                  <c:v>0.25508599999999998</c:v>
                </c:pt>
                <c:pt idx="2778">
                  <c:v>0.19042300000000001</c:v>
                </c:pt>
                <c:pt idx="2779">
                  <c:v>0.23872199999999999</c:v>
                </c:pt>
                <c:pt idx="2780">
                  <c:v>0.62910999999999995</c:v>
                </c:pt>
                <c:pt idx="2781">
                  <c:v>0.224415</c:v>
                </c:pt>
                <c:pt idx="2782">
                  <c:v>0.202268</c:v>
                </c:pt>
                <c:pt idx="2783">
                  <c:v>0.29754700000000001</c:v>
                </c:pt>
                <c:pt idx="2784">
                  <c:v>0.26660699999999998</c:v>
                </c:pt>
                <c:pt idx="2785">
                  <c:v>0.19001899999999999</c:v>
                </c:pt>
                <c:pt idx="2786">
                  <c:v>0.33136399999999999</c:v>
                </c:pt>
                <c:pt idx="2787">
                  <c:v>0.76841999999999999</c:v>
                </c:pt>
                <c:pt idx="2788">
                  <c:v>0.15714400000000001</c:v>
                </c:pt>
                <c:pt idx="2789">
                  <c:v>0.29284300000000002</c:v>
                </c:pt>
                <c:pt idx="2790">
                  <c:v>0.91346799999999995</c:v>
                </c:pt>
                <c:pt idx="2791">
                  <c:v>0.29388399999999998</c:v>
                </c:pt>
                <c:pt idx="2792">
                  <c:v>0.52875399999999995</c:v>
                </c:pt>
                <c:pt idx="2793">
                  <c:v>0.61356999999999995</c:v>
                </c:pt>
                <c:pt idx="2794">
                  <c:v>0.47698600000000002</c:v>
                </c:pt>
                <c:pt idx="2795">
                  <c:v>0.92809600000000003</c:v>
                </c:pt>
                <c:pt idx="2796">
                  <c:v>0.35613499999999998</c:v>
                </c:pt>
                <c:pt idx="2797">
                  <c:v>0.54606399999999999</c:v>
                </c:pt>
                <c:pt idx="2798">
                  <c:v>0.43805699999999997</c:v>
                </c:pt>
                <c:pt idx="2799">
                  <c:v>0.45250000000000001</c:v>
                </c:pt>
                <c:pt idx="2800">
                  <c:v>0.53635600000000005</c:v>
                </c:pt>
                <c:pt idx="2801">
                  <c:v>0.52690099999999995</c:v>
                </c:pt>
                <c:pt idx="2802">
                  <c:v>0.49514200000000003</c:v>
                </c:pt>
                <c:pt idx="2803">
                  <c:v>0.62116199999999999</c:v>
                </c:pt>
                <c:pt idx="2804">
                  <c:v>0.365479</c:v>
                </c:pt>
                <c:pt idx="2805">
                  <c:v>0.41929699999999998</c:v>
                </c:pt>
                <c:pt idx="2806">
                  <c:v>0.95939200000000002</c:v>
                </c:pt>
                <c:pt idx="2807">
                  <c:v>0.45469799999999999</c:v>
                </c:pt>
                <c:pt idx="2808">
                  <c:v>0.43652800000000003</c:v>
                </c:pt>
                <c:pt idx="2809">
                  <c:v>0.41476099999999999</c:v>
                </c:pt>
                <c:pt idx="2810">
                  <c:v>0.37648999999999999</c:v>
                </c:pt>
                <c:pt idx="2811">
                  <c:v>0.389266</c:v>
                </c:pt>
                <c:pt idx="2812">
                  <c:v>0.39816299999999999</c:v>
                </c:pt>
                <c:pt idx="2813">
                  <c:v>0.30758099999999999</c:v>
                </c:pt>
                <c:pt idx="2814">
                  <c:v>0.72268900000000003</c:v>
                </c:pt>
                <c:pt idx="2815">
                  <c:v>0.248333</c:v>
                </c:pt>
                <c:pt idx="2816">
                  <c:v>0.193274</c:v>
                </c:pt>
                <c:pt idx="2817">
                  <c:v>0.14638000000000001</c:v>
                </c:pt>
                <c:pt idx="2818">
                  <c:v>0.12846299999999999</c:v>
                </c:pt>
                <c:pt idx="2819">
                  <c:v>0.25920500000000002</c:v>
                </c:pt>
                <c:pt idx="2820">
                  <c:v>0.131465</c:v>
                </c:pt>
                <c:pt idx="2821">
                  <c:v>0.73012999999999995</c:v>
                </c:pt>
                <c:pt idx="2822">
                  <c:v>0.331341</c:v>
                </c:pt>
                <c:pt idx="2823">
                  <c:v>0.34747600000000001</c:v>
                </c:pt>
                <c:pt idx="2824">
                  <c:v>0.714445</c:v>
                </c:pt>
                <c:pt idx="2825">
                  <c:v>623.28</c:v>
                </c:pt>
                <c:pt idx="2826">
                  <c:v>136.542</c:v>
                </c:pt>
                <c:pt idx="2827">
                  <c:v>39.572899999999997</c:v>
                </c:pt>
                <c:pt idx="2828">
                  <c:v>26.930099999999999</c:v>
                </c:pt>
                <c:pt idx="2829">
                  <c:v>19.6038</c:v>
                </c:pt>
                <c:pt idx="2830">
                  <c:v>16.065799999999999</c:v>
                </c:pt>
                <c:pt idx="2831">
                  <c:v>12.2247</c:v>
                </c:pt>
                <c:pt idx="2832">
                  <c:v>10.2516</c:v>
                </c:pt>
                <c:pt idx="2833">
                  <c:v>8.6636900000000008</c:v>
                </c:pt>
                <c:pt idx="2834">
                  <c:v>7.3815299999999997</c:v>
                </c:pt>
                <c:pt idx="2835">
                  <c:v>7.78376</c:v>
                </c:pt>
                <c:pt idx="2836">
                  <c:v>10.6653</c:v>
                </c:pt>
                <c:pt idx="2837">
                  <c:v>193.178</c:v>
                </c:pt>
                <c:pt idx="2838">
                  <c:v>1.74695</c:v>
                </c:pt>
                <c:pt idx="2839">
                  <c:v>12.408099999999999</c:v>
                </c:pt>
                <c:pt idx="2840">
                  <c:v>8.6511999999999993</c:v>
                </c:pt>
                <c:pt idx="2841">
                  <c:v>5.9675399999999996</c:v>
                </c:pt>
                <c:pt idx="2842">
                  <c:v>3.5750099999999998</c:v>
                </c:pt>
                <c:pt idx="2843">
                  <c:v>1.2604</c:v>
                </c:pt>
                <c:pt idx="2844">
                  <c:v>3.5054099999999999</c:v>
                </c:pt>
                <c:pt idx="2845">
                  <c:v>0.61015399999999997</c:v>
                </c:pt>
                <c:pt idx="2846">
                  <c:v>1.2916099999999999</c:v>
                </c:pt>
                <c:pt idx="2847">
                  <c:v>2.5009800000000002</c:v>
                </c:pt>
                <c:pt idx="2848">
                  <c:v>3.2467199999999998</c:v>
                </c:pt>
                <c:pt idx="2849">
                  <c:v>0.86904499999999996</c:v>
                </c:pt>
                <c:pt idx="2850">
                  <c:v>2.29419</c:v>
                </c:pt>
                <c:pt idx="2851">
                  <c:v>1.10256</c:v>
                </c:pt>
                <c:pt idx="2852">
                  <c:v>0.405497</c:v>
                </c:pt>
                <c:pt idx="2853">
                  <c:v>0.53569</c:v>
                </c:pt>
                <c:pt idx="2854">
                  <c:v>1.4866999999999999</c:v>
                </c:pt>
                <c:pt idx="2855">
                  <c:v>1.1993100000000001</c:v>
                </c:pt>
                <c:pt idx="2856">
                  <c:v>0.215415</c:v>
                </c:pt>
                <c:pt idx="2857">
                  <c:v>0.436639</c:v>
                </c:pt>
                <c:pt idx="2858">
                  <c:v>1.2378800000000001</c:v>
                </c:pt>
                <c:pt idx="2859">
                  <c:v>0.91830299999999998</c:v>
                </c:pt>
                <c:pt idx="2860">
                  <c:v>1.7555099999999999</c:v>
                </c:pt>
                <c:pt idx="2861">
                  <c:v>0.37727899999999998</c:v>
                </c:pt>
                <c:pt idx="2862">
                  <c:v>0.76912400000000003</c:v>
                </c:pt>
                <c:pt idx="2863">
                  <c:v>0.47731200000000001</c:v>
                </c:pt>
                <c:pt idx="2864">
                  <c:v>0.48130600000000001</c:v>
                </c:pt>
                <c:pt idx="2865">
                  <c:v>0.66835100000000003</c:v>
                </c:pt>
                <c:pt idx="2866">
                  <c:v>1.3624700000000001</c:v>
                </c:pt>
                <c:pt idx="2867">
                  <c:v>0.33729999999999999</c:v>
                </c:pt>
                <c:pt idx="2868">
                  <c:v>0.365923</c:v>
                </c:pt>
                <c:pt idx="2869">
                  <c:v>2.1310799999999999</c:v>
                </c:pt>
                <c:pt idx="2870">
                  <c:v>0.39486100000000002</c:v>
                </c:pt>
                <c:pt idx="2871">
                  <c:v>0.76578100000000004</c:v>
                </c:pt>
                <c:pt idx="2872">
                  <c:v>0.61936800000000003</c:v>
                </c:pt>
                <c:pt idx="2873">
                  <c:v>1.0774900000000001</c:v>
                </c:pt>
                <c:pt idx="2874">
                  <c:v>1.52627</c:v>
                </c:pt>
                <c:pt idx="2875">
                  <c:v>1.04009</c:v>
                </c:pt>
                <c:pt idx="2876">
                  <c:v>0.30814399999999997</c:v>
                </c:pt>
                <c:pt idx="2877">
                  <c:v>1.3196000000000001</c:v>
                </c:pt>
                <c:pt idx="2878">
                  <c:v>0.76900000000000002</c:v>
                </c:pt>
                <c:pt idx="2879">
                  <c:v>2.5847799999999999</c:v>
                </c:pt>
                <c:pt idx="2880">
                  <c:v>0.94658900000000001</c:v>
                </c:pt>
                <c:pt idx="2881">
                  <c:v>0.42007800000000001</c:v>
                </c:pt>
                <c:pt idx="2882">
                  <c:v>0.36200300000000002</c:v>
                </c:pt>
                <c:pt idx="2883">
                  <c:v>0.37761</c:v>
                </c:pt>
                <c:pt idx="2884">
                  <c:v>2.3872800000000001</c:v>
                </c:pt>
                <c:pt idx="2885">
                  <c:v>0.51517999999999997</c:v>
                </c:pt>
                <c:pt idx="2886">
                  <c:v>0.85151900000000003</c:v>
                </c:pt>
                <c:pt idx="2887">
                  <c:v>1.2113100000000001</c:v>
                </c:pt>
                <c:pt idx="2888">
                  <c:v>0.90090800000000004</c:v>
                </c:pt>
                <c:pt idx="2889">
                  <c:v>0.85091300000000003</c:v>
                </c:pt>
                <c:pt idx="2890">
                  <c:v>0.27001199999999997</c:v>
                </c:pt>
                <c:pt idx="2891">
                  <c:v>4.4805400000000004</c:v>
                </c:pt>
                <c:pt idx="2892">
                  <c:v>4.5754999999999999</c:v>
                </c:pt>
                <c:pt idx="2893">
                  <c:v>0.82406599999999997</c:v>
                </c:pt>
                <c:pt idx="2894">
                  <c:v>1.0899000000000001</c:v>
                </c:pt>
                <c:pt idx="2895">
                  <c:v>0.71823099999999995</c:v>
                </c:pt>
                <c:pt idx="2896">
                  <c:v>1.56247</c:v>
                </c:pt>
                <c:pt idx="2897">
                  <c:v>0.69929300000000005</c:v>
                </c:pt>
                <c:pt idx="2898">
                  <c:v>0.46959699999999999</c:v>
                </c:pt>
                <c:pt idx="2899">
                  <c:v>0.35814800000000002</c:v>
                </c:pt>
                <c:pt idx="2900">
                  <c:v>1.02234</c:v>
                </c:pt>
                <c:pt idx="2901">
                  <c:v>4.4546999999999999</c:v>
                </c:pt>
                <c:pt idx="2902">
                  <c:v>0.29853499999999999</c:v>
                </c:pt>
                <c:pt idx="2903">
                  <c:v>4.4390299999999998</c:v>
                </c:pt>
                <c:pt idx="2904">
                  <c:v>0.99187899999999996</c:v>
                </c:pt>
                <c:pt idx="2905">
                  <c:v>5.4018499999999996</c:v>
                </c:pt>
                <c:pt idx="2906">
                  <c:v>1.20363</c:v>
                </c:pt>
                <c:pt idx="2907">
                  <c:v>0.84917299999999996</c:v>
                </c:pt>
                <c:pt idx="2908">
                  <c:v>1.6823900000000001</c:v>
                </c:pt>
                <c:pt idx="2909">
                  <c:v>1.3996500000000001</c:v>
                </c:pt>
                <c:pt idx="2910">
                  <c:v>1.3363</c:v>
                </c:pt>
                <c:pt idx="2911">
                  <c:v>1.86056</c:v>
                </c:pt>
                <c:pt idx="2912">
                  <c:v>0.95312600000000003</c:v>
                </c:pt>
                <c:pt idx="2913">
                  <c:v>1.3640699999999999</c:v>
                </c:pt>
                <c:pt idx="2914">
                  <c:v>1.8632500000000001</c:v>
                </c:pt>
                <c:pt idx="2915">
                  <c:v>547.24199999999996</c:v>
                </c:pt>
                <c:pt idx="2916">
                  <c:v>7.4706200000000003</c:v>
                </c:pt>
                <c:pt idx="2917">
                  <c:v>5.3811099999999996</c:v>
                </c:pt>
                <c:pt idx="2918">
                  <c:v>2.4504899999999998</c:v>
                </c:pt>
                <c:pt idx="2919">
                  <c:v>0.45728200000000002</c:v>
                </c:pt>
                <c:pt idx="2920">
                  <c:v>0.41275499999999998</c:v>
                </c:pt>
                <c:pt idx="2921">
                  <c:v>0.110788</c:v>
                </c:pt>
                <c:pt idx="2922">
                  <c:v>0.56875699999999996</c:v>
                </c:pt>
                <c:pt idx="2923">
                  <c:v>7.9274600000000001E-2</c:v>
                </c:pt>
                <c:pt idx="2924">
                  <c:v>1.0999399999999999</c:v>
                </c:pt>
                <c:pt idx="2925">
                  <c:v>1.8588199999999999</c:v>
                </c:pt>
                <c:pt idx="2926">
                  <c:v>4.2399300000000002</c:v>
                </c:pt>
                <c:pt idx="2927">
                  <c:v>44.370800000000003</c:v>
                </c:pt>
                <c:pt idx="2928">
                  <c:v>4.6701100000000002</c:v>
                </c:pt>
                <c:pt idx="2929">
                  <c:v>4.8136700000000001</c:v>
                </c:pt>
                <c:pt idx="2930">
                  <c:v>1.26966</c:v>
                </c:pt>
                <c:pt idx="2931">
                  <c:v>0.43639899999999998</c:v>
                </c:pt>
                <c:pt idx="2932">
                  <c:v>0.89892399999999995</c:v>
                </c:pt>
                <c:pt idx="2933">
                  <c:v>0.49255199999999999</c:v>
                </c:pt>
                <c:pt idx="2934">
                  <c:v>0.47961199999999998</c:v>
                </c:pt>
                <c:pt idx="2935">
                  <c:v>0.75744999999999996</c:v>
                </c:pt>
                <c:pt idx="2936">
                  <c:v>0.42967300000000003</c:v>
                </c:pt>
                <c:pt idx="2937">
                  <c:v>0.58336299999999996</c:v>
                </c:pt>
                <c:pt idx="2938">
                  <c:v>0.48839100000000002</c:v>
                </c:pt>
                <c:pt idx="2939">
                  <c:v>0.57450000000000001</c:v>
                </c:pt>
                <c:pt idx="2940">
                  <c:v>0.49125600000000003</c:v>
                </c:pt>
                <c:pt idx="2941">
                  <c:v>0.43365999999999999</c:v>
                </c:pt>
                <c:pt idx="2942">
                  <c:v>0.117717</c:v>
                </c:pt>
                <c:pt idx="2943">
                  <c:v>0.48875600000000002</c:v>
                </c:pt>
                <c:pt idx="2944">
                  <c:v>0.37132100000000001</c:v>
                </c:pt>
                <c:pt idx="2945">
                  <c:v>0.39185399999999998</c:v>
                </c:pt>
                <c:pt idx="2946">
                  <c:v>0.28445700000000002</c:v>
                </c:pt>
                <c:pt idx="2947">
                  <c:v>0.37426300000000001</c:v>
                </c:pt>
                <c:pt idx="2948">
                  <c:v>0.31395000000000001</c:v>
                </c:pt>
                <c:pt idx="2949">
                  <c:v>0.16639200000000001</c:v>
                </c:pt>
                <c:pt idx="2950">
                  <c:v>0.15535399999999999</c:v>
                </c:pt>
                <c:pt idx="2951">
                  <c:v>0.216028</c:v>
                </c:pt>
                <c:pt idx="2952">
                  <c:v>0.22165000000000001</c:v>
                </c:pt>
                <c:pt idx="2953">
                  <c:v>0.240727</c:v>
                </c:pt>
                <c:pt idx="2954">
                  <c:v>0.24535499999999999</c:v>
                </c:pt>
                <c:pt idx="2955">
                  <c:v>0.32173600000000002</c:v>
                </c:pt>
                <c:pt idx="2956">
                  <c:v>0.35800999999999999</c:v>
                </c:pt>
                <c:pt idx="2957">
                  <c:v>0.29473300000000002</c:v>
                </c:pt>
                <c:pt idx="2958">
                  <c:v>0.26250800000000002</c:v>
                </c:pt>
                <c:pt idx="2959">
                  <c:v>0.28356999999999999</c:v>
                </c:pt>
                <c:pt idx="2960">
                  <c:v>0.30734099999999998</c:v>
                </c:pt>
                <c:pt idx="2961">
                  <c:v>0.32179099999999999</c:v>
                </c:pt>
                <c:pt idx="2962">
                  <c:v>0.30870900000000001</c:v>
                </c:pt>
                <c:pt idx="2963">
                  <c:v>0.32017600000000002</c:v>
                </c:pt>
                <c:pt idx="2964">
                  <c:v>0.31511800000000001</c:v>
                </c:pt>
                <c:pt idx="2965">
                  <c:v>0.34057799999999999</c:v>
                </c:pt>
                <c:pt idx="2966">
                  <c:v>0.34499999999999997</c:v>
                </c:pt>
                <c:pt idx="2967">
                  <c:v>0.29563400000000001</c:v>
                </c:pt>
                <c:pt idx="2968">
                  <c:v>0.33521000000000001</c:v>
                </c:pt>
                <c:pt idx="2969">
                  <c:v>0.20529500000000001</c:v>
                </c:pt>
                <c:pt idx="2970">
                  <c:v>0.190606</c:v>
                </c:pt>
                <c:pt idx="2971">
                  <c:v>0.174433</c:v>
                </c:pt>
                <c:pt idx="2972">
                  <c:v>0.12681300000000001</c:v>
                </c:pt>
                <c:pt idx="2973">
                  <c:v>0.103186</c:v>
                </c:pt>
                <c:pt idx="2974">
                  <c:v>8.8129600000000002E-2</c:v>
                </c:pt>
                <c:pt idx="2975">
                  <c:v>0.131744</c:v>
                </c:pt>
                <c:pt idx="2976">
                  <c:v>7.4943599999999999E-2</c:v>
                </c:pt>
                <c:pt idx="2977">
                  <c:v>0.103839</c:v>
                </c:pt>
                <c:pt idx="2978">
                  <c:v>0.16329299999999999</c:v>
                </c:pt>
                <c:pt idx="2979">
                  <c:v>0.13641400000000001</c:v>
                </c:pt>
                <c:pt idx="2980">
                  <c:v>6.3028899999999999E-2</c:v>
                </c:pt>
                <c:pt idx="2981">
                  <c:v>0.10915900000000001</c:v>
                </c:pt>
                <c:pt idx="2982">
                  <c:v>0.10075099999999999</c:v>
                </c:pt>
                <c:pt idx="2983">
                  <c:v>6.3778600000000005E-2</c:v>
                </c:pt>
                <c:pt idx="2984">
                  <c:v>0.62427299999999997</c:v>
                </c:pt>
                <c:pt idx="2985">
                  <c:v>0.153948</c:v>
                </c:pt>
                <c:pt idx="2986">
                  <c:v>0.69644700000000004</c:v>
                </c:pt>
                <c:pt idx="2987">
                  <c:v>0.23900199999999999</c:v>
                </c:pt>
                <c:pt idx="2988">
                  <c:v>0.234819</c:v>
                </c:pt>
                <c:pt idx="2989">
                  <c:v>0.51551000000000002</c:v>
                </c:pt>
                <c:pt idx="2990">
                  <c:v>0.84487000000000001</c:v>
                </c:pt>
                <c:pt idx="2991">
                  <c:v>0.83867800000000003</c:v>
                </c:pt>
                <c:pt idx="2992">
                  <c:v>0.83849700000000005</c:v>
                </c:pt>
                <c:pt idx="2993">
                  <c:v>0.43482700000000002</c:v>
                </c:pt>
                <c:pt idx="2994">
                  <c:v>0.33169999999999999</c:v>
                </c:pt>
                <c:pt idx="2995">
                  <c:v>0.33743000000000001</c:v>
                </c:pt>
                <c:pt idx="2996">
                  <c:v>0.529497</c:v>
                </c:pt>
                <c:pt idx="2997">
                  <c:v>0.52919099999999997</c:v>
                </c:pt>
                <c:pt idx="2998">
                  <c:v>0.96048599999999995</c:v>
                </c:pt>
                <c:pt idx="2999">
                  <c:v>0.53788599999999998</c:v>
                </c:pt>
                <c:pt idx="3000">
                  <c:v>0.38252700000000001</c:v>
                </c:pt>
                <c:pt idx="3001">
                  <c:v>0.467335</c:v>
                </c:pt>
                <c:pt idx="3002">
                  <c:v>0.37739200000000001</c:v>
                </c:pt>
                <c:pt idx="3003">
                  <c:v>0.27383000000000002</c:v>
                </c:pt>
                <c:pt idx="3004">
                  <c:v>0.200903</c:v>
                </c:pt>
                <c:pt idx="3005">
                  <c:v>385.43799999999999</c:v>
                </c:pt>
                <c:pt idx="3006">
                  <c:v>385.43799999999999</c:v>
                </c:pt>
                <c:pt idx="3007">
                  <c:v>385.43799999999999</c:v>
                </c:pt>
                <c:pt idx="3008">
                  <c:v>385.43799999999999</c:v>
                </c:pt>
                <c:pt idx="3009">
                  <c:v>385.43799999999999</c:v>
                </c:pt>
                <c:pt idx="3010">
                  <c:v>385.43799999999999</c:v>
                </c:pt>
                <c:pt idx="3011">
                  <c:v>385.43799999999999</c:v>
                </c:pt>
                <c:pt idx="3012">
                  <c:v>385.43799999999999</c:v>
                </c:pt>
                <c:pt idx="3013">
                  <c:v>385.43799999999999</c:v>
                </c:pt>
                <c:pt idx="3014">
                  <c:v>385.43799999999999</c:v>
                </c:pt>
                <c:pt idx="3015">
                  <c:v>385.43799999999999</c:v>
                </c:pt>
                <c:pt idx="3016">
                  <c:v>385.43799999999999</c:v>
                </c:pt>
                <c:pt idx="3017">
                  <c:v>385.43799999999999</c:v>
                </c:pt>
                <c:pt idx="3018">
                  <c:v>385.43799999999999</c:v>
                </c:pt>
                <c:pt idx="3019">
                  <c:v>259.70100000000002</c:v>
                </c:pt>
                <c:pt idx="3020">
                  <c:v>26.7136</c:v>
                </c:pt>
                <c:pt idx="3021">
                  <c:v>9.4100199999999994</c:v>
                </c:pt>
                <c:pt idx="3022">
                  <c:v>7.1429400000000003</c:v>
                </c:pt>
                <c:pt idx="3023">
                  <c:v>4.4112900000000002</c:v>
                </c:pt>
                <c:pt idx="3024">
                  <c:v>4.8404999999999996</c:v>
                </c:pt>
                <c:pt idx="3025">
                  <c:v>8.2056900000000006</c:v>
                </c:pt>
                <c:pt idx="3026">
                  <c:v>1.6220300000000001</c:v>
                </c:pt>
                <c:pt idx="3027">
                  <c:v>2.7290299999999998</c:v>
                </c:pt>
                <c:pt idx="3028">
                  <c:v>2.6054200000000001</c:v>
                </c:pt>
                <c:pt idx="3029">
                  <c:v>6.0028699999999997</c:v>
                </c:pt>
                <c:pt idx="3030">
                  <c:v>40.531500000000001</c:v>
                </c:pt>
                <c:pt idx="3031">
                  <c:v>39.584299999999999</c:v>
                </c:pt>
                <c:pt idx="3032">
                  <c:v>6.3158399999999997</c:v>
                </c:pt>
                <c:pt idx="3033">
                  <c:v>1.90937</c:v>
                </c:pt>
                <c:pt idx="3034">
                  <c:v>2.8345899999999999</c:v>
                </c:pt>
                <c:pt idx="3035">
                  <c:v>2.7077499999999999</c:v>
                </c:pt>
                <c:pt idx="3036">
                  <c:v>1.0394399999999999</c:v>
                </c:pt>
                <c:pt idx="3037">
                  <c:v>0.442467</c:v>
                </c:pt>
                <c:pt idx="3038">
                  <c:v>1.4579299999999999</c:v>
                </c:pt>
                <c:pt idx="3039">
                  <c:v>2.6537700000000002</c:v>
                </c:pt>
                <c:pt idx="3040">
                  <c:v>1.2538199999999999</c:v>
                </c:pt>
                <c:pt idx="3041">
                  <c:v>0.406615</c:v>
                </c:pt>
                <c:pt idx="3042">
                  <c:v>9.7739700000000003</c:v>
                </c:pt>
                <c:pt idx="3043">
                  <c:v>16.386199999999999</c:v>
                </c:pt>
                <c:pt idx="3044">
                  <c:v>17.6172</c:v>
                </c:pt>
                <c:pt idx="3045">
                  <c:v>1.8488800000000001</c:v>
                </c:pt>
                <c:pt idx="3046">
                  <c:v>3.1985800000000002</c:v>
                </c:pt>
                <c:pt idx="3047">
                  <c:v>1.96783</c:v>
                </c:pt>
                <c:pt idx="3048">
                  <c:v>0.25725399999999998</c:v>
                </c:pt>
                <c:pt idx="3049">
                  <c:v>0.64000800000000002</c:v>
                </c:pt>
                <c:pt idx="3050">
                  <c:v>0.48993199999999998</c:v>
                </c:pt>
                <c:pt idx="3051">
                  <c:v>0.70716199999999996</c:v>
                </c:pt>
                <c:pt idx="3052">
                  <c:v>0.407329</c:v>
                </c:pt>
                <c:pt idx="3053">
                  <c:v>0.414655</c:v>
                </c:pt>
                <c:pt idx="3054">
                  <c:v>0.247172</c:v>
                </c:pt>
                <c:pt idx="3055">
                  <c:v>0.31939200000000001</c:v>
                </c:pt>
                <c:pt idx="3056">
                  <c:v>0.12994600000000001</c:v>
                </c:pt>
                <c:pt idx="3057">
                  <c:v>0.274756</c:v>
                </c:pt>
                <c:pt idx="3058">
                  <c:v>7.3857999999999993E-2</c:v>
                </c:pt>
                <c:pt idx="3059">
                  <c:v>0.14068600000000001</c:v>
                </c:pt>
                <c:pt idx="3060">
                  <c:v>0.20827999999999999</c:v>
                </c:pt>
                <c:pt idx="3061">
                  <c:v>0.23946400000000001</c:v>
                </c:pt>
                <c:pt idx="3062">
                  <c:v>0.58722600000000003</c:v>
                </c:pt>
                <c:pt idx="3063">
                  <c:v>0.63575099999999996</c:v>
                </c:pt>
                <c:pt idx="3064">
                  <c:v>0.304203</c:v>
                </c:pt>
                <c:pt idx="3065">
                  <c:v>0.51454299999999997</c:v>
                </c:pt>
                <c:pt idx="3066">
                  <c:v>0.76939299999999999</c:v>
                </c:pt>
                <c:pt idx="3067">
                  <c:v>0.71159799999999995</c:v>
                </c:pt>
                <c:pt idx="3068">
                  <c:v>0.38167699999999999</c:v>
                </c:pt>
                <c:pt idx="3069">
                  <c:v>0.98329299999999997</c:v>
                </c:pt>
                <c:pt idx="3070">
                  <c:v>0.70932399999999995</c:v>
                </c:pt>
                <c:pt idx="3071">
                  <c:v>0.63147299999999995</c:v>
                </c:pt>
                <c:pt idx="3072">
                  <c:v>0.43565599999999999</c:v>
                </c:pt>
                <c:pt idx="3073">
                  <c:v>0.32431399999999999</c:v>
                </c:pt>
                <c:pt idx="3074">
                  <c:v>0.11985800000000001</c:v>
                </c:pt>
                <c:pt idx="3075">
                  <c:v>0.15705</c:v>
                </c:pt>
                <c:pt idx="3076">
                  <c:v>0.21263099999999999</c:v>
                </c:pt>
                <c:pt idx="3077">
                  <c:v>1.07589</c:v>
                </c:pt>
                <c:pt idx="3078">
                  <c:v>0.70866799999999996</c:v>
                </c:pt>
                <c:pt idx="3079">
                  <c:v>0.93286599999999997</c:v>
                </c:pt>
                <c:pt idx="3080">
                  <c:v>1.2690999999999999</c:v>
                </c:pt>
                <c:pt idx="3081">
                  <c:v>3.9709599999999998</c:v>
                </c:pt>
                <c:pt idx="3082">
                  <c:v>111.607</c:v>
                </c:pt>
                <c:pt idx="3083">
                  <c:v>14.601900000000001</c:v>
                </c:pt>
                <c:pt idx="3084">
                  <c:v>4.9976700000000003</c:v>
                </c:pt>
                <c:pt idx="3085">
                  <c:v>5.3117400000000004</c:v>
                </c:pt>
                <c:pt idx="3086">
                  <c:v>5.1415499999999996</c:v>
                </c:pt>
                <c:pt idx="3087">
                  <c:v>5.1415499999999996</c:v>
                </c:pt>
                <c:pt idx="3088">
                  <c:v>5.1415499999999996</c:v>
                </c:pt>
                <c:pt idx="3089">
                  <c:v>5.1415499999999996</c:v>
                </c:pt>
                <c:pt idx="3090">
                  <c:v>5.1415499999999996</c:v>
                </c:pt>
                <c:pt idx="3091">
                  <c:v>5.1415499999999996</c:v>
                </c:pt>
                <c:pt idx="3092">
                  <c:v>5.1415499999999996</c:v>
                </c:pt>
                <c:pt idx="3093">
                  <c:v>5.1415499999999996</c:v>
                </c:pt>
                <c:pt idx="3094">
                  <c:v>5.1415499999999996</c:v>
                </c:pt>
                <c:pt idx="3095">
                  <c:v>5.1415499999999996</c:v>
                </c:pt>
                <c:pt idx="3096">
                  <c:v>5.1415499999999996</c:v>
                </c:pt>
                <c:pt idx="3097">
                  <c:v>5.1415499999999996</c:v>
                </c:pt>
                <c:pt idx="3098">
                  <c:v>5.1415499999999996</c:v>
                </c:pt>
                <c:pt idx="3099">
                  <c:v>6.5501100000000001</c:v>
                </c:pt>
                <c:pt idx="3100">
                  <c:v>124.732</c:v>
                </c:pt>
                <c:pt idx="3101">
                  <c:v>92.156400000000005</c:v>
                </c:pt>
                <c:pt idx="3102">
                  <c:v>81.098399999999998</c:v>
                </c:pt>
                <c:pt idx="3103">
                  <c:v>63.432099999999998</c:v>
                </c:pt>
                <c:pt idx="3104">
                  <c:v>53.644300000000001</c:v>
                </c:pt>
                <c:pt idx="3105">
                  <c:v>45.441800000000001</c:v>
                </c:pt>
                <c:pt idx="3106">
                  <c:v>370.69099999999997</c:v>
                </c:pt>
                <c:pt idx="3107">
                  <c:v>3.73908</c:v>
                </c:pt>
                <c:pt idx="3108">
                  <c:v>7.1427199999999997</c:v>
                </c:pt>
                <c:pt idx="3109">
                  <c:v>4.8879400000000004</c:v>
                </c:pt>
                <c:pt idx="3110">
                  <c:v>2.9047999999999998</c:v>
                </c:pt>
                <c:pt idx="3111">
                  <c:v>9.0116800000000001</c:v>
                </c:pt>
                <c:pt idx="3112">
                  <c:v>10.4549</c:v>
                </c:pt>
                <c:pt idx="3113">
                  <c:v>10.1145</c:v>
                </c:pt>
                <c:pt idx="3114">
                  <c:v>9.0630600000000001</c:v>
                </c:pt>
                <c:pt idx="3115">
                  <c:v>6.9674300000000002</c:v>
                </c:pt>
                <c:pt idx="3116">
                  <c:v>5.6281999999999996</c:v>
                </c:pt>
                <c:pt idx="3117">
                  <c:v>4.8541299999999996</c:v>
                </c:pt>
                <c:pt idx="3118">
                  <c:v>4.0712299999999999</c:v>
                </c:pt>
                <c:pt idx="3119">
                  <c:v>3.6004499999999999</c:v>
                </c:pt>
                <c:pt idx="3120">
                  <c:v>3.2912300000000001</c:v>
                </c:pt>
                <c:pt idx="3121">
                  <c:v>2.7722000000000002</c:v>
                </c:pt>
                <c:pt idx="3122">
                  <c:v>2.4733800000000001</c:v>
                </c:pt>
                <c:pt idx="3123">
                  <c:v>2.2794500000000002</c:v>
                </c:pt>
                <c:pt idx="3124">
                  <c:v>1.9454100000000001</c:v>
                </c:pt>
                <c:pt idx="3125">
                  <c:v>1.7495799999999999</c:v>
                </c:pt>
                <c:pt idx="3126">
                  <c:v>1.6509799999999999</c:v>
                </c:pt>
                <c:pt idx="3127">
                  <c:v>1.59632</c:v>
                </c:pt>
                <c:pt idx="3128">
                  <c:v>1.2898000000000001</c:v>
                </c:pt>
                <c:pt idx="3129">
                  <c:v>1.06193</c:v>
                </c:pt>
                <c:pt idx="3130">
                  <c:v>0.84973200000000004</c:v>
                </c:pt>
                <c:pt idx="3131">
                  <c:v>0.76819899999999997</c:v>
                </c:pt>
                <c:pt idx="3132">
                  <c:v>0.78589399999999998</c:v>
                </c:pt>
                <c:pt idx="3133">
                  <c:v>0.53708199999999995</c:v>
                </c:pt>
                <c:pt idx="3134">
                  <c:v>0.40421699999999999</c:v>
                </c:pt>
                <c:pt idx="3135">
                  <c:v>0.37199199999999999</c:v>
                </c:pt>
                <c:pt idx="3136">
                  <c:v>0.29325699999999999</c:v>
                </c:pt>
                <c:pt idx="3137">
                  <c:v>0.98497599999999996</c:v>
                </c:pt>
                <c:pt idx="3138">
                  <c:v>0.29178900000000002</c:v>
                </c:pt>
                <c:pt idx="3139">
                  <c:v>0.41481899999999999</c:v>
                </c:pt>
                <c:pt idx="3140">
                  <c:v>1.07866</c:v>
                </c:pt>
                <c:pt idx="3141">
                  <c:v>0.45326499999999997</c:v>
                </c:pt>
                <c:pt idx="3142">
                  <c:v>0.68444199999999999</c:v>
                </c:pt>
                <c:pt idx="3143">
                  <c:v>0.48906100000000002</c:v>
                </c:pt>
                <c:pt idx="3144">
                  <c:v>0.43103999999999998</c:v>
                </c:pt>
                <c:pt idx="3145">
                  <c:v>0.21940000000000001</c:v>
                </c:pt>
                <c:pt idx="3146">
                  <c:v>0.66402300000000003</c:v>
                </c:pt>
                <c:pt idx="3147">
                  <c:v>0.71155999999999997</c:v>
                </c:pt>
                <c:pt idx="3148">
                  <c:v>0.51747799999999999</c:v>
                </c:pt>
                <c:pt idx="3149">
                  <c:v>0.66411399999999998</c:v>
                </c:pt>
                <c:pt idx="3150">
                  <c:v>0.65817700000000001</c:v>
                </c:pt>
                <c:pt idx="3151">
                  <c:v>0.55498099999999995</c:v>
                </c:pt>
                <c:pt idx="3152">
                  <c:v>0.46776000000000001</c:v>
                </c:pt>
                <c:pt idx="3153">
                  <c:v>0.38213000000000003</c:v>
                </c:pt>
                <c:pt idx="3154">
                  <c:v>0.394758</c:v>
                </c:pt>
                <c:pt idx="3155">
                  <c:v>0.41298800000000002</c:v>
                </c:pt>
                <c:pt idx="3156">
                  <c:v>0.28981299999999999</c:v>
                </c:pt>
                <c:pt idx="3157">
                  <c:v>0.420296</c:v>
                </c:pt>
                <c:pt idx="3158">
                  <c:v>0.26581900000000003</c:v>
                </c:pt>
                <c:pt idx="3159">
                  <c:v>0.29694100000000001</c:v>
                </c:pt>
                <c:pt idx="3160">
                  <c:v>0.89251899999999995</c:v>
                </c:pt>
                <c:pt idx="3161">
                  <c:v>0.24162800000000001</c:v>
                </c:pt>
                <c:pt idx="3162">
                  <c:v>0.20849999999999999</c:v>
                </c:pt>
                <c:pt idx="3163">
                  <c:v>0.25559799999999999</c:v>
                </c:pt>
                <c:pt idx="3164">
                  <c:v>0.148867</c:v>
                </c:pt>
                <c:pt idx="3165">
                  <c:v>0.102867</c:v>
                </c:pt>
                <c:pt idx="3166">
                  <c:v>0.21877199999999999</c:v>
                </c:pt>
                <c:pt idx="3167">
                  <c:v>0.35800100000000001</c:v>
                </c:pt>
                <c:pt idx="3168">
                  <c:v>0.17030100000000001</c:v>
                </c:pt>
                <c:pt idx="3169">
                  <c:v>0.23325699999999999</c:v>
                </c:pt>
                <c:pt idx="3170">
                  <c:v>0.20594999999999999</c:v>
                </c:pt>
                <c:pt idx="3171">
                  <c:v>0.20529900000000001</c:v>
                </c:pt>
                <c:pt idx="3172">
                  <c:v>0.32363500000000001</c:v>
                </c:pt>
                <c:pt idx="3173">
                  <c:v>0.27088499999999999</c:v>
                </c:pt>
                <c:pt idx="3174">
                  <c:v>0.16677</c:v>
                </c:pt>
                <c:pt idx="3175">
                  <c:v>0.17104800000000001</c:v>
                </c:pt>
                <c:pt idx="3176">
                  <c:v>0.15046000000000001</c:v>
                </c:pt>
                <c:pt idx="3177">
                  <c:v>0.16950599999999999</c:v>
                </c:pt>
                <c:pt idx="3178">
                  <c:v>0.14407400000000001</c:v>
                </c:pt>
                <c:pt idx="3179">
                  <c:v>0.14042499999999999</c:v>
                </c:pt>
                <c:pt idx="3180">
                  <c:v>0.15321399999999999</c:v>
                </c:pt>
                <c:pt idx="3181">
                  <c:v>0.19634499999999999</c:v>
                </c:pt>
                <c:pt idx="3182">
                  <c:v>0.17502100000000001</c:v>
                </c:pt>
                <c:pt idx="3183">
                  <c:v>0.295408</c:v>
                </c:pt>
                <c:pt idx="3184">
                  <c:v>0.81804699999999997</c:v>
                </c:pt>
                <c:pt idx="3185">
                  <c:v>0.78336099999999997</c:v>
                </c:pt>
                <c:pt idx="3186">
                  <c:v>0.29975400000000002</c:v>
                </c:pt>
                <c:pt idx="3187">
                  <c:v>684.98699999999997</c:v>
                </c:pt>
                <c:pt idx="3188">
                  <c:v>148.10499999999999</c:v>
                </c:pt>
                <c:pt idx="3189">
                  <c:v>38.575699999999998</c:v>
                </c:pt>
                <c:pt idx="3190">
                  <c:v>24.798100000000002</c:v>
                </c:pt>
                <c:pt idx="3191">
                  <c:v>16.129899999999999</c:v>
                </c:pt>
                <c:pt idx="3192">
                  <c:v>11.6014</c:v>
                </c:pt>
                <c:pt idx="3193">
                  <c:v>10.964600000000001</c:v>
                </c:pt>
                <c:pt idx="3194">
                  <c:v>9.3954299999999993</c:v>
                </c:pt>
                <c:pt idx="3195">
                  <c:v>7.9495699999999996</c:v>
                </c:pt>
                <c:pt idx="3196">
                  <c:v>7.1699299999999999</c:v>
                </c:pt>
                <c:pt idx="3197">
                  <c:v>6.9507599999999998</c:v>
                </c:pt>
                <c:pt idx="3198">
                  <c:v>7.8742599999999996</c:v>
                </c:pt>
                <c:pt idx="3199">
                  <c:v>107.259</c:v>
                </c:pt>
                <c:pt idx="3200">
                  <c:v>17.364100000000001</c:v>
                </c:pt>
                <c:pt idx="3201">
                  <c:v>3.90279</c:v>
                </c:pt>
                <c:pt idx="3202">
                  <c:v>1.51814</c:v>
                </c:pt>
                <c:pt idx="3203">
                  <c:v>0.86943499999999996</c:v>
                </c:pt>
                <c:pt idx="3204">
                  <c:v>1.43604</c:v>
                </c:pt>
                <c:pt idx="3205">
                  <c:v>0.55057500000000004</c:v>
                </c:pt>
                <c:pt idx="3206">
                  <c:v>2.0673599999999999</c:v>
                </c:pt>
                <c:pt idx="3207">
                  <c:v>1.63087</c:v>
                </c:pt>
                <c:pt idx="3208">
                  <c:v>0.89539999999999997</c:v>
                </c:pt>
                <c:pt idx="3209">
                  <c:v>0.42634499999999997</c:v>
                </c:pt>
                <c:pt idx="3210">
                  <c:v>0.263154</c:v>
                </c:pt>
                <c:pt idx="3211">
                  <c:v>0.68698499999999996</c:v>
                </c:pt>
                <c:pt idx="3212">
                  <c:v>0.22563</c:v>
                </c:pt>
                <c:pt idx="3213">
                  <c:v>0.37635099999999999</c:v>
                </c:pt>
                <c:pt idx="3214">
                  <c:v>0.111854</c:v>
                </c:pt>
                <c:pt idx="3215">
                  <c:v>0.35728700000000002</c:v>
                </c:pt>
                <c:pt idx="3216">
                  <c:v>0.35395599999999999</c:v>
                </c:pt>
                <c:pt idx="3217">
                  <c:v>0.41201100000000002</c:v>
                </c:pt>
                <c:pt idx="3218">
                  <c:v>4.69988E-2</c:v>
                </c:pt>
                <c:pt idx="3219">
                  <c:v>0.360622</c:v>
                </c:pt>
                <c:pt idx="3220">
                  <c:v>0.342478</c:v>
                </c:pt>
                <c:pt idx="3221">
                  <c:v>0.28912100000000002</c:v>
                </c:pt>
                <c:pt idx="3222">
                  <c:v>0.256301</c:v>
                </c:pt>
                <c:pt idx="3223">
                  <c:v>0.17902100000000001</c:v>
                </c:pt>
                <c:pt idx="3224">
                  <c:v>0.18915499999999999</c:v>
                </c:pt>
                <c:pt idx="3225">
                  <c:v>0.22870299999999999</c:v>
                </c:pt>
                <c:pt idx="3226">
                  <c:v>0.18912000000000001</c:v>
                </c:pt>
                <c:pt idx="3227">
                  <c:v>0.22287499999999999</c:v>
                </c:pt>
                <c:pt idx="3228">
                  <c:v>0.226775</c:v>
                </c:pt>
                <c:pt idx="3229">
                  <c:v>0.35084399999999999</c:v>
                </c:pt>
                <c:pt idx="3230">
                  <c:v>0.32824300000000001</c:v>
                </c:pt>
                <c:pt idx="3231">
                  <c:v>0.27790799999999999</c:v>
                </c:pt>
                <c:pt idx="3232">
                  <c:v>0.60263599999999995</c:v>
                </c:pt>
                <c:pt idx="3233">
                  <c:v>0.61580999999999997</c:v>
                </c:pt>
                <c:pt idx="3234">
                  <c:v>0.29535899999999998</c:v>
                </c:pt>
                <c:pt idx="3235">
                  <c:v>0.31465799999999999</c:v>
                </c:pt>
                <c:pt idx="3236">
                  <c:v>0.32605600000000001</c:v>
                </c:pt>
                <c:pt idx="3237">
                  <c:v>0.59992800000000002</c:v>
                </c:pt>
                <c:pt idx="3238">
                  <c:v>0.31262299999999998</c:v>
                </c:pt>
                <c:pt idx="3239">
                  <c:v>0.60965000000000003</c:v>
                </c:pt>
                <c:pt idx="3240">
                  <c:v>0.31167299999999998</c:v>
                </c:pt>
                <c:pt idx="3241">
                  <c:v>0.28804299999999999</c:v>
                </c:pt>
                <c:pt idx="3242">
                  <c:v>0.63205699999999998</c:v>
                </c:pt>
                <c:pt idx="3243">
                  <c:v>0.26480399999999998</c:v>
                </c:pt>
                <c:pt idx="3244">
                  <c:v>0.31670300000000001</c:v>
                </c:pt>
                <c:pt idx="3245">
                  <c:v>0.29859999999999998</c:v>
                </c:pt>
                <c:pt idx="3246">
                  <c:v>0.50738799999999995</c:v>
                </c:pt>
                <c:pt idx="3247">
                  <c:v>0.26497999999999999</c:v>
                </c:pt>
                <c:pt idx="3248">
                  <c:v>0.23117299999999999</c:v>
                </c:pt>
                <c:pt idx="3249">
                  <c:v>0.221383</c:v>
                </c:pt>
                <c:pt idx="3250">
                  <c:v>0.24185699999999999</c:v>
                </c:pt>
                <c:pt idx="3251">
                  <c:v>0.221613</c:v>
                </c:pt>
                <c:pt idx="3252">
                  <c:v>0.23072000000000001</c:v>
                </c:pt>
                <c:pt idx="3253">
                  <c:v>0.334926</c:v>
                </c:pt>
                <c:pt idx="3254">
                  <c:v>0.15229100000000001</c:v>
                </c:pt>
                <c:pt idx="3255">
                  <c:v>0.20599600000000001</c:v>
                </c:pt>
                <c:pt idx="3256">
                  <c:v>9.1254199999999994E-2</c:v>
                </c:pt>
                <c:pt idx="3257">
                  <c:v>0.100536</c:v>
                </c:pt>
                <c:pt idx="3258">
                  <c:v>0.237318</c:v>
                </c:pt>
                <c:pt idx="3259">
                  <c:v>0.28686699999999998</c:v>
                </c:pt>
                <c:pt idx="3260">
                  <c:v>0.44429099999999999</c:v>
                </c:pt>
                <c:pt idx="3261">
                  <c:v>0.15304899999999999</c:v>
                </c:pt>
                <c:pt idx="3262">
                  <c:v>0.23768300000000001</c:v>
                </c:pt>
                <c:pt idx="3263">
                  <c:v>0.29646400000000001</c:v>
                </c:pt>
                <c:pt idx="3264">
                  <c:v>4.6533900000000003E-2</c:v>
                </c:pt>
                <c:pt idx="3265">
                  <c:v>0.14411099999999999</c:v>
                </c:pt>
                <c:pt idx="3266">
                  <c:v>0.489875</c:v>
                </c:pt>
                <c:pt idx="3267">
                  <c:v>4.9511899999999998E-2</c:v>
                </c:pt>
                <c:pt idx="3268">
                  <c:v>0.21518200000000001</c:v>
                </c:pt>
                <c:pt idx="3269">
                  <c:v>0.32122499999999998</c:v>
                </c:pt>
                <c:pt idx="3270">
                  <c:v>0.22273999999999999</c:v>
                </c:pt>
                <c:pt idx="3271">
                  <c:v>8.9798500000000003E-2</c:v>
                </c:pt>
                <c:pt idx="3272">
                  <c:v>4.9904400000000002E-2</c:v>
                </c:pt>
                <c:pt idx="3273">
                  <c:v>6.2720499999999998E-2</c:v>
                </c:pt>
                <c:pt idx="3274">
                  <c:v>0.102784</c:v>
                </c:pt>
                <c:pt idx="3275">
                  <c:v>0.66852999999999996</c:v>
                </c:pt>
                <c:pt idx="3276">
                  <c:v>0.343165</c:v>
                </c:pt>
                <c:pt idx="3277">
                  <c:v>0.77024199999999998</c:v>
                </c:pt>
                <c:pt idx="3278">
                  <c:v>604.66</c:v>
                </c:pt>
                <c:pt idx="3279">
                  <c:v>16.805499999999999</c:v>
                </c:pt>
                <c:pt idx="3280">
                  <c:v>6.3901700000000003</c:v>
                </c:pt>
                <c:pt idx="3281">
                  <c:v>4.08507</c:v>
                </c:pt>
                <c:pt idx="3282">
                  <c:v>2.1352699999999998</c:v>
                </c:pt>
                <c:pt idx="3283">
                  <c:v>2.0868000000000002</c:v>
                </c:pt>
                <c:pt idx="3284">
                  <c:v>1.6515299999999999</c:v>
                </c:pt>
                <c:pt idx="3285">
                  <c:v>1.58328</c:v>
                </c:pt>
                <c:pt idx="3286">
                  <c:v>1.2305200000000001</c:v>
                </c:pt>
                <c:pt idx="3287">
                  <c:v>2.24979</c:v>
                </c:pt>
                <c:pt idx="3288">
                  <c:v>1.3109500000000001</c:v>
                </c:pt>
                <c:pt idx="3289">
                  <c:v>1.3337600000000001</c:v>
                </c:pt>
                <c:pt idx="3290">
                  <c:v>59.235799999999998</c:v>
                </c:pt>
                <c:pt idx="3291">
                  <c:v>7.05009</c:v>
                </c:pt>
                <c:pt idx="3292">
                  <c:v>4.6946000000000003</c:v>
                </c:pt>
                <c:pt idx="3293">
                  <c:v>1.15838</c:v>
                </c:pt>
                <c:pt idx="3294">
                  <c:v>0.70389500000000005</c:v>
                </c:pt>
                <c:pt idx="3295">
                  <c:v>1.0000100000000001</c:v>
                </c:pt>
                <c:pt idx="3296">
                  <c:v>1.1916500000000001</c:v>
                </c:pt>
                <c:pt idx="3297">
                  <c:v>0.98550599999999999</c:v>
                </c:pt>
                <c:pt idx="3298">
                  <c:v>0.601603</c:v>
                </c:pt>
                <c:pt idx="3299">
                  <c:v>0.75532900000000003</c:v>
                </c:pt>
                <c:pt idx="3300">
                  <c:v>0.671705</c:v>
                </c:pt>
                <c:pt idx="3301">
                  <c:v>0.64721399999999996</c:v>
                </c:pt>
                <c:pt idx="3302">
                  <c:v>0.54632700000000001</c:v>
                </c:pt>
                <c:pt idx="3303">
                  <c:v>0.561415</c:v>
                </c:pt>
                <c:pt idx="3304">
                  <c:v>1.2287699999999999</c:v>
                </c:pt>
                <c:pt idx="3305">
                  <c:v>0.86253800000000003</c:v>
                </c:pt>
                <c:pt idx="3306">
                  <c:v>0.72755599999999998</c:v>
                </c:pt>
                <c:pt idx="3307">
                  <c:v>1.20299</c:v>
                </c:pt>
                <c:pt idx="3308">
                  <c:v>0.70755699999999999</c:v>
                </c:pt>
                <c:pt idx="3309">
                  <c:v>0.739838</c:v>
                </c:pt>
                <c:pt idx="3310">
                  <c:v>0.70772999999999997</c:v>
                </c:pt>
                <c:pt idx="3311">
                  <c:v>0.65470700000000004</c:v>
                </c:pt>
                <c:pt idx="3312">
                  <c:v>0.67985899999999999</c:v>
                </c:pt>
                <c:pt idx="3313">
                  <c:v>0.69015599999999999</c:v>
                </c:pt>
                <c:pt idx="3314">
                  <c:v>0.573268</c:v>
                </c:pt>
                <c:pt idx="3315">
                  <c:v>0.53434199999999998</c:v>
                </c:pt>
                <c:pt idx="3316">
                  <c:v>0.49925199999999997</c:v>
                </c:pt>
                <c:pt idx="3317">
                  <c:v>0.47161199999999998</c:v>
                </c:pt>
                <c:pt idx="3318">
                  <c:v>0.490427</c:v>
                </c:pt>
                <c:pt idx="3319">
                  <c:v>0.616788</c:v>
                </c:pt>
                <c:pt idx="3320">
                  <c:v>0.94992399999999999</c:v>
                </c:pt>
                <c:pt idx="3321">
                  <c:v>0.50072000000000005</c:v>
                </c:pt>
                <c:pt idx="3322">
                  <c:v>0.51292499999999996</c:v>
                </c:pt>
                <c:pt idx="3323">
                  <c:v>0.54815700000000001</c:v>
                </c:pt>
                <c:pt idx="3324">
                  <c:v>0.54105300000000001</c:v>
                </c:pt>
                <c:pt idx="3325">
                  <c:v>0.60651200000000005</c:v>
                </c:pt>
                <c:pt idx="3326">
                  <c:v>0.57214600000000004</c:v>
                </c:pt>
                <c:pt idx="3327">
                  <c:v>0.48221999999999998</c:v>
                </c:pt>
                <c:pt idx="3328">
                  <c:v>0.48039199999999999</c:v>
                </c:pt>
                <c:pt idx="3329">
                  <c:v>0.473381</c:v>
                </c:pt>
                <c:pt idx="3330">
                  <c:v>0.38109700000000002</c:v>
                </c:pt>
                <c:pt idx="3331">
                  <c:v>0.33940799999999999</c:v>
                </c:pt>
                <c:pt idx="3332">
                  <c:v>0.37884600000000002</c:v>
                </c:pt>
                <c:pt idx="3333">
                  <c:v>0.37732500000000002</c:v>
                </c:pt>
                <c:pt idx="3334">
                  <c:v>0.30395499999999998</c:v>
                </c:pt>
                <c:pt idx="3335">
                  <c:v>0.50471699999999997</c:v>
                </c:pt>
                <c:pt idx="3336">
                  <c:v>0.21867600000000001</c:v>
                </c:pt>
                <c:pt idx="3337">
                  <c:v>0.40659200000000001</c:v>
                </c:pt>
                <c:pt idx="3338">
                  <c:v>0.27373500000000001</c:v>
                </c:pt>
                <c:pt idx="3339">
                  <c:v>0.50352699999999995</c:v>
                </c:pt>
                <c:pt idx="3340">
                  <c:v>0.29685499999999998</c:v>
                </c:pt>
                <c:pt idx="3341">
                  <c:v>0.28953699999999999</c:v>
                </c:pt>
                <c:pt idx="3342">
                  <c:v>0.27629999999999999</c:v>
                </c:pt>
                <c:pt idx="3343">
                  <c:v>0.261826</c:v>
                </c:pt>
                <c:pt idx="3344">
                  <c:v>0.973889</c:v>
                </c:pt>
                <c:pt idx="3345">
                  <c:v>1.37598</c:v>
                </c:pt>
                <c:pt idx="3346">
                  <c:v>0.356319</c:v>
                </c:pt>
                <c:pt idx="3347">
                  <c:v>0.30112499999999998</c:v>
                </c:pt>
                <c:pt idx="3348">
                  <c:v>1.3828800000000001</c:v>
                </c:pt>
                <c:pt idx="3349">
                  <c:v>0.34433399999999997</c:v>
                </c:pt>
                <c:pt idx="3350">
                  <c:v>0.28944900000000001</c:v>
                </c:pt>
                <c:pt idx="3351">
                  <c:v>0.32161800000000001</c:v>
                </c:pt>
                <c:pt idx="3352">
                  <c:v>0.30736200000000002</c:v>
                </c:pt>
                <c:pt idx="3353">
                  <c:v>0.94054400000000005</c:v>
                </c:pt>
                <c:pt idx="3354">
                  <c:v>1.5206900000000001</c:v>
                </c:pt>
                <c:pt idx="3355">
                  <c:v>0.229542</c:v>
                </c:pt>
                <c:pt idx="3356">
                  <c:v>0.373776</c:v>
                </c:pt>
                <c:pt idx="3357">
                  <c:v>0.21945999999999999</c:v>
                </c:pt>
                <c:pt idx="3358">
                  <c:v>0.39529799999999998</c:v>
                </c:pt>
                <c:pt idx="3359">
                  <c:v>0.29852299999999998</c:v>
                </c:pt>
                <c:pt idx="3360">
                  <c:v>0.427867</c:v>
                </c:pt>
                <c:pt idx="3361">
                  <c:v>0.22615199999999999</c:v>
                </c:pt>
                <c:pt idx="3362">
                  <c:v>0.14530000000000001</c:v>
                </c:pt>
                <c:pt idx="3363">
                  <c:v>0.17172100000000001</c:v>
                </c:pt>
                <c:pt idx="3364">
                  <c:v>2.0507899999999999E-2</c:v>
                </c:pt>
                <c:pt idx="3365">
                  <c:v>0.66567600000000005</c:v>
                </c:pt>
                <c:pt idx="3366">
                  <c:v>0.38406000000000001</c:v>
                </c:pt>
                <c:pt idx="3367">
                  <c:v>0.34376800000000002</c:v>
                </c:pt>
                <c:pt idx="3368">
                  <c:v>9.3802899999999995E-2</c:v>
                </c:pt>
                <c:pt idx="3369">
                  <c:v>0.32900600000000002</c:v>
                </c:pt>
                <c:pt idx="3370">
                  <c:v>0.35199200000000003</c:v>
                </c:pt>
                <c:pt idx="3371">
                  <c:v>0.24918000000000001</c:v>
                </c:pt>
                <c:pt idx="3372">
                  <c:v>1.0246200000000001</c:v>
                </c:pt>
                <c:pt idx="3373">
                  <c:v>0.243369</c:v>
                </c:pt>
                <c:pt idx="3374">
                  <c:v>0.29253299999999999</c:v>
                </c:pt>
                <c:pt idx="3375">
                  <c:v>321.42599999999999</c:v>
                </c:pt>
                <c:pt idx="3376">
                  <c:v>20.965800000000002</c:v>
                </c:pt>
                <c:pt idx="3377">
                  <c:v>3.3554900000000001</c:v>
                </c:pt>
                <c:pt idx="3378">
                  <c:v>1.70584</c:v>
                </c:pt>
                <c:pt idx="3379">
                  <c:v>1.1039399999999999</c:v>
                </c:pt>
                <c:pt idx="3380">
                  <c:v>1.15602</c:v>
                </c:pt>
                <c:pt idx="3381">
                  <c:v>0.87295100000000003</c:v>
                </c:pt>
                <c:pt idx="3382">
                  <c:v>0.51930200000000004</c:v>
                </c:pt>
                <c:pt idx="3383">
                  <c:v>0.27701399999999998</c:v>
                </c:pt>
                <c:pt idx="3384">
                  <c:v>0.81643100000000002</c:v>
                </c:pt>
                <c:pt idx="3385">
                  <c:v>0.92998000000000003</c:v>
                </c:pt>
                <c:pt idx="3386">
                  <c:v>3.3023899999999999</c:v>
                </c:pt>
                <c:pt idx="3387">
                  <c:v>35.600999999999999</c:v>
                </c:pt>
                <c:pt idx="3388">
                  <c:v>8.4665099999999995</c:v>
                </c:pt>
                <c:pt idx="3389">
                  <c:v>1.9464600000000001</c:v>
                </c:pt>
                <c:pt idx="3390">
                  <c:v>0.35788700000000001</c:v>
                </c:pt>
                <c:pt idx="3391">
                  <c:v>0.49772499999999997</c:v>
                </c:pt>
                <c:pt idx="3392">
                  <c:v>2.7079599999999999E-2</c:v>
                </c:pt>
                <c:pt idx="3393">
                  <c:v>0.616143</c:v>
                </c:pt>
                <c:pt idx="3394">
                  <c:v>0.203955</c:v>
                </c:pt>
                <c:pt idx="3395">
                  <c:v>1.57162</c:v>
                </c:pt>
                <c:pt idx="3396">
                  <c:v>1.13544</c:v>
                </c:pt>
                <c:pt idx="3397">
                  <c:v>0.52270499999999998</c:v>
                </c:pt>
                <c:pt idx="3398">
                  <c:v>1.1652100000000001</c:v>
                </c:pt>
                <c:pt idx="3399">
                  <c:v>0.85002299999999997</c:v>
                </c:pt>
                <c:pt idx="3400">
                  <c:v>366.40600000000001</c:v>
                </c:pt>
                <c:pt idx="3401">
                  <c:v>4.9306099999999997</c:v>
                </c:pt>
                <c:pt idx="3402">
                  <c:v>5.8109200000000003</c:v>
                </c:pt>
                <c:pt idx="3403">
                  <c:v>1.6544099999999999</c:v>
                </c:pt>
                <c:pt idx="3404">
                  <c:v>5.6198600000000001</c:v>
                </c:pt>
                <c:pt idx="3405">
                  <c:v>1.6336999999999999</c:v>
                </c:pt>
                <c:pt idx="3406">
                  <c:v>2.0095999999999998</c:v>
                </c:pt>
                <c:pt idx="3407">
                  <c:v>0.89286399999999999</c:v>
                </c:pt>
                <c:pt idx="3408">
                  <c:v>0.45752500000000002</c:v>
                </c:pt>
                <c:pt idx="3409">
                  <c:v>0.272565</c:v>
                </c:pt>
                <c:pt idx="3410">
                  <c:v>0.77044500000000005</c:v>
                </c:pt>
                <c:pt idx="3411">
                  <c:v>0.63595999999999997</c:v>
                </c:pt>
                <c:pt idx="3412">
                  <c:v>8.3833000000000002</c:v>
                </c:pt>
                <c:pt idx="3413">
                  <c:v>7.8653500000000003</c:v>
                </c:pt>
                <c:pt idx="3414">
                  <c:v>42.552900000000001</c:v>
                </c:pt>
                <c:pt idx="3415">
                  <c:v>35.236899999999999</c:v>
                </c:pt>
                <c:pt idx="3416">
                  <c:v>33.272500000000001</c:v>
                </c:pt>
                <c:pt idx="3417">
                  <c:v>25.6462</c:v>
                </c:pt>
                <c:pt idx="3418">
                  <c:v>23.650400000000001</c:v>
                </c:pt>
                <c:pt idx="3419">
                  <c:v>13.238099999999999</c:v>
                </c:pt>
                <c:pt idx="3420">
                  <c:v>14.779</c:v>
                </c:pt>
                <c:pt idx="3421">
                  <c:v>13.305099999999999</c:v>
                </c:pt>
                <c:pt idx="3422">
                  <c:v>12.3239</c:v>
                </c:pt>
                <c:pt idx="3423">
                  <c:v>13.7416</c:v>
                </c:pt>
                <c:pt idx="3424">
                  <c:v>157.78200000000001</c:v>
                </c:pt>
                <c:pt idx="3425">
                  <c:v>19.383099999999999</c:v>
                </c:pt>
                <c:pt idx="3426">
                  <c:v>2.59701</c:v>
                </c:pt>
                <c:pt idx="3427">
                  <c:v>5.8997299999999999</c:v>
                </c:pt>
                <c:pt idx="3428">
                  <c:v>1.1645799999999999</c:v>
                </c:pt>
                <c:pt idx="3429">
                  <c:v>0.90324800000000005</c:v>
                </c:pt>
                <c:pt idx="3430">
                  <c:v>1.59328</c:v>
                </c:pt>
                <c:pt idx="3431">
                  <c:v>0.92961300000000002</c:v>
                </c:pt>
                <c:pt idx="3432">
                  <c:v>0.53105899999999995</c:v>
                </c:pt>
                <c:pt idx="3433">
                  <c:v>3.22105</c:v>
                </c:pt>
                <c:pt idx="3434">
                  <c:v>4.15801</c:v>
                </c:pt>
                <c:pt idx="3435">
                  <c:v>10.855600000000001</c:v>
                </c:pt>
                <c:pt idx="3436">
                  <c:v>617.20399999999995</c:v>
                </c:pt>
                <c:pt idx="3437">
                  <c:v>16.462</c:v>
                </c:pt>
                <c:pt idx="3438">
                  <c:v>3.9102299999999999</c:v>
                </c:pt>
                <c:pt idx="3439">
                  <c:v>3.4986999999999999</c:v>
                </c:pt>
                <c:pt idx="3440">
                  <c:v>3.5962399999999999</c:v>
                </c:pt>
                <c:pt idx="3441">
                  <c:v>1.2200599999999999</c:v>
                </c:pt>
                <c:pt idx="3442">
                  <c:v>0.94592100000000001</c:v>
                </c:pt>
                <c:pt idx="3443">
                  <c:v>0.47976600000000003</c:v>
                </c:pt>
                <c:pt idx="3444">
                  <c:v>0.41939500000000002</c:v>
                </c:pt>
                <c:pt idx="3445">
                  <c:v>0.1046</c:v>
                </c:pt>
                <c:pt idx="3446">
                  <c:v>0.52607000000000004</c:v>
                </c:pt>
                <c:pt idx="3447">
                  <c:v>1.54911</c:v>
                </c:pt>
                <c:pt idx="3448">
                  <c:v>308.70600000000002</c:v>
                </c:pt>
                <c:pt idx="3449">
                  <c:v>308.70600000000002</c:v>
                </c:pt>
                <c:pt idx="3450">
                  <c:v>308.70600000000002</c:v>
                </c:pt>
                <c:pt idx="3451">
                  <c:v>308.70600000000002</c:v>
                </c:pt>
                <c:pt idx="3452">
                  <c:v>308.70600000000002</c:v>
                </c:pt>
                <c:pt idx="3453">
                  <c:v>308.70600000000002</c:v>
                </c:pt>
                <c:pt idx="3454">
                  <c:v>308.70600000000002</c:v>
                </c:pt>
                <c:pt idx="3455">
                  <c:v>308.70600000000002</c:v>
                </c:pt>
                <c:pt idx="3456">
                  <c:v>308.70600000000002</c:v>
                </c:pt>
                <c:pt idx="3457">
                  <c:v>308.70600000000002</c:v>
                </c:pt>
                <c:pt idx="3458">
                  <c:v>308.70600000000002</c:v>
                </c:pt>
                <c:pt idx="3459">
                  <c:v>380.37599999999998</c:v>
                </c:pt>
                <c:pt idx="3460">
                  <c:v>7.5803900000000004</c:v>
                </c:pt>
                <c:pt idx="3461">
                  <c:v>4.9738899999999999</c:v>
                </c:pt>
                <c:pt idx="3462">
                  <c:v>7.9637599999999997</c:v>
                </c:pt>
                <c:pt idx="3463">
                  <c:v>3.6773199999999999</c:v>
                </c:pt>
                <c:pt idx="3464">
                  <c:v>2.5176099999999999</c:v>
                </c:pt>
                <c:pt idx="3465">
                  <c:v>4.6013400000000004</c:v>
                </c:pt>
                <c:pt idx="3466">
                  <c:v>6.0909399999999998</c:v>
                </c:pt>
                <c:pt idx="3467">
                  <c:v>6.8028599999999999</c:v>
                </c:pt>
                <c:pt idx="3468">
                  <c:v>7.0839800000000004</c:v>
                </c:pt>
                <c:pt idx="3469">
                  <c:v>2.1402000000000001</c:v>
                </c:pt>
                <c:pt idx="3470">
                  <c:v>181.82599999999999</c:v>
                </c:pt>
                <c:pt idx="3471">
                  <c:v>29.372699999999998</c:v>
                </c:pt>
                <c:pt idx="3472">
                  <c:v>1.09026</c:v>
                </c:pt>
                <c:pt idx="3473">
                  <c:v>3.1595499999999999</c:v>
                </c:pt>
                <c:pt idx="3474">
                  <c:v>2.4333200000000001</c:v>
                </c:pt>
                <c:pt idx="3475">
                  <c:v>1.80969</c:v>
                </c:pt>
                <c:pt idx="3476">
                  <c:v>0.49349700000000002</c:v>
                </c:pt>
                <c:pt idx="3477">
                  <c:v>0.27417999999999998</c:v>
                </c:pt>
                <c:pt idx="3478">
                  <c:v>0.23357900000000001</c:v>
                </c:pt>
                <c:pt idx="3479">
                  <c:v>0.48417300000000002</c:v>
                </c:pt>
                <c:pt idx="3480">
                  <c:v>2.2732399999999999</c:v>
                </c:pt>
                <c:pt idx="3481">
                  <c:v>0.58102200000000004</c:v>
                </c:pt>
                <c:pt idx="3482">
                  <c:v>7.1910699999999999</c:v>
                </c:pt>
                <c:pt idx="3483">
                  <c:v>2.4856099999999999</c:v>
                </c:pt>
                <c:pt idx="3484">
                  <c:v>1.14323</c:v>
                </c:pt>
                <c:pt idx="3485">
                  <c:v>0.57581599999999999</c:v>
                </c:pt>
                <c:pt idx="3486">
                  <c:v>0.49435400000000002</c:v>
                </c:pt>
                <c:pt idx="3487">
                  <c:v>3.3570500000000001</c:v>
                </c:pt>
                <c:pt idx="3488">
                  <c:v>0.81040400000000001</c:v>
                </c:pt>
                <c:pt idx="3489">
                  <c:v>0.44789099999999998</c:v>
                </c:pt>
                <c:pt idx="3490">
                  <c:v>0.53272200000000003</c:v>
                </c:pt>
                <c:pt idx="3491">
                  <c:v>0.37716699999999997</c:v>
                </c:pt>
                <c:pt idx="3492">
                  <c:v>0.49087399999999998</c:v>
                </c:pt>
                <c:pt idx="3493">
                  <c:v>0.30529699999999999</c:v>
                </c:pt>
                <c:pt idx="3494">
                  <c:v>0.33772000000000002</c:v>
                </c:pt>
                <c:pt idx="3495">
                  <c:v>0.226047</c:v>
                </c:pt>
                <c:pt idx="3496">
                  <c:v>0.50165499999999996</c:v>
                </c:pt>
                <c:pt idx="3497">
                  <c:v>0.57626299999999997</c:v>
                </c:pt>
                <c:pt idx="3498">
                  <c:v>1.3165500000000001</c:v>
                </c:pt>
                <c:pt idx="3499">
                  <c:v>0.32458500000000001</c:v>
                </c:pt>
                <c:pt idx="3500">
                  <c:v>0.44649299999999997</c:v>
                </c:pt>
                <c:pt idx="3501">
                  <c:v>0.314438</c:v>
                </c:pt>
                <c:pt idx="3502">
                  <c:v>0.328903</c:v>
                </c:pt>
                <c:pt idx="3503">
                  <c:v>0.32139000000000001</c:v>
                </c:pt>
                <c:pt idx="3504">
                  <c:v>0.38881500000000002</c:v>
                </c:pt>
                <c:pt idx="3505">
                  <c:v>0.28640599999999999</c:v>
                </c:pt>
                <c:pt idx="3506">
                  <c:v>0.26913100000000001</c:v>
                </c:pt>
                <c:pt idx="3507">
                  <c:v>1.30386</c:v>
                </c:pt>
                <c:pt idx="3508">
                  <c:v>0.36252400000000001</c:v>
                </c:pt>
                <c:pt idx="3509">
                  <c:v>0.39951599999999998</c:v>
                </c:pt>
                <c:pt idx="3510">
                  <c:v>0.367587</c:v>
                </c:pt>
                <c:pt idx="3511">
                  <c:v>0.36304900000000001</c:v>
                </c:pt>
                <c:pt idx="3512">
                  <c:v>0.31668099999999999</c:v>
                </c:pt>
                <c:pt idx="3513">
                  <c:v>0.29973</c:v>
                </c:pt>
                <c:pt idx="3514">
                  <c:v>0.25007800000000002</c:v>
                </c:pt>
                <c:pt idx="3515">
                  <c:v>0.309228</c:v>
                </c:pt>
                <c:pt idx="3516">
                  <c:v>0.34709600000000002</c:v>
                </c:pt>
                <c:pt idx="3517">
                  <c:v>0.17619299999999999</c:v>
                </c:pt>
                <c:pt idx="3518">
                  <c:v>0.31118400000000002</c:v>
                </c:pt>
                <c:pt idx="3519">
                  <c:v>0.21171799999999999</c:v>
                </c:pt>
                <c:pt idx="3520">
                  <c:v>0.142399</c:v>
                </c:pt>
                <c:pt idx="3521">
                  <c:v>0.49209900000000001</c:v>
                </c:pt>
                <c:pt idx="3522">
                  <c:v>1.1318900000000001</c:v>
                </c:pt>
                <c:pt idx="3523">
                  <c:v>0.26241300000000001</c:v>
                </c:pt>
                <c:pt idx="3524">
                  <c:v>0.49737599999999998</c:v>
                </c:pt>
                <c:pt idx="3525">
                  <c:v>2.9882599999999999</c:v>
                </c:pt>
                <c:pt idx="3526">
                  <c:v>4.9225399999999997</c:v>
                </c:pt>
                <c:pt idx="3527">
                  <c:v>5.1295599999999997</c:v>
                </c:pt>
                <c:pt idx="3528">
                  <c:v>5.1645599999999998</c:v>
                </c:pt>
                <c:pt idx="3529">
                  <c:v>2.16696</c:v>
                </c:pt>
                <c:pt idx="3530">
                  <c:v>1.73628</c:v>
                </c:pt>
                <c:pt idx="3531">
                  <c:v>1.90299</c:v>
                </c:pt>
                <c:pt idx="3532">
                  <c:v>2.0767199999999999</c:v>
                </c:pt>
                <c:pt idx="3533">
                  <c:v>2.0372499999999998</c:v>
                </c:pt>
                <c:pt idx="3534">
                  <c:v>2.7836099999999999</c:v>
                </c:pt>
                <c:pt idx="3535">
                  <c:v>2.8449399999999998</c:v>
                </c:pt>
                <c:pt idx="3536">
                  <c:v>3.9780700000000002</c:v>
                </c:pt>
                <c:pt idx="3537">
                  <c:v>201.684</c:v>
                </c:pt>
                <c:pt idx="3538">
                  <c:v>14.058199999999999</c:v>
                </c:pt>
                <c:pt idx="3539">
                  <c:v>5.9051</c:v>
                </c:pt>
                <c:pt idx="3540">
                  <c:v>2.76248</c:v>
                </c:pt>
                <c:pt idx="3541">
                  <c:v>2.9823599999999999</c:v>
                </c:pt>
                <c:pt idx="3542">
                  <c:v>1.5150399999999999</c:v>
                </c:pt>
                <c:pt idx="3543">
                  <c:v>0.80549499999999996</c:v>
                </c:pt>
                <c:pt idx="3544">
                  <c:v>1.1536599999999999</c:v>
                </c:pt>
                <c:pt idx="3545">
                  <c:v>0.22748699999999999</c:v>
                </c:pt>
                <c:pt idx="3546">
                  <c:v>0.80166000000000004</c:v>
                </c:pt>
                <c:pt idx="3547">
                  <c:v>0.88086799999999998</c:v>
                </c:pt>
                <c:pt idx="3548">
                  <c:v>0.98207100000000003</c:v>
                </c:pt>
                <c:pt idx="3549">
                  <c:v>8.5369899999999994</c:v>
                </c:pt>
                <c:pt idx="3550">
                  <c:v>2.9214099999999998</c:v>
                </c:pt>
                <c:pt idx="3551">
                  <c:v>12.948600000000001</c:v>
                </c:pt>
                <c:pt idx="3552">
                  <c:v>12.948600000000001</c:v>
                </c:pt>
                <c:pt idx="3553">
                  <c:v>12.948600000000001</c:v>
                </c:pt>
                <c:pt idx="3554">
                  <c:v>12.948600000000001</c:v>
                </c:pt>
                <c:pt idx="3555">
                  <c:v>12.948600000000001</c:v>
                </c:pt>
                <c:pt idx="3556">
                  <c:v>12.948600000000001</c:v>
                </c:pt>
                <c:pt idx="3557">
                  <c:v>12.948600000000001</c:v>
                </c:pt>
                <c:pt idx="3558">
                  <c:v>12.948600000000001</c:v>
                </c:pt>
                <c:pt idx="3559">
                  <c:v>12.948600000000001</c:v>
                </c:pt>
                <c:pt idx="3560">
                  <c:v>12.948600000000001</c:v>
                </c:pt>
                <c:pt idx="3561">
                  <c:v>12.948600000000001</c:v>
                </c:pt>
                <c:pt idx="3562">
                  <c:v>12.948600000000001</c:v>
                </c:pt>
                <c:pt idx="3563">
                  <c:v>12.948600000000001</c:v>
                </c:pt>
                <c:pt idx="3564">
                  <c:v>12.948600000000001</c:v>
                </c:pt>
                <c:pt idx="3565">
                  <c:v>12.948600000000001</c:v>
                </c:pt>
                <c:pt idx="3566">
                  <c:v>12.948600000000001</c:v>
                </c:pt>
                <c:pt idx="3567">
                  <c:v>12.948600000000001</c:v>
                </c:pt>
                <c:pt idx="3568">
                  <c:v>12.948600000000001</c:v>
                </c:pt>
                <c:pt idx="3569">
                  <c:v>5.0010399999999997</c:v>
                </c:pt>
                <c:pt idx="3570">
                  <c:v>9.0661799999999992</c:v>
                </c:pt>
                <c:pt idx="3571">
                  <c:v>14.3466</c:v>
                </c:pt>
                <c:pt idx="3572">
                  <c:v>12.538500000000001</c:v>
                </c:pt>
                <c:pt idx="3573">
                  <c:v>11.0261</c:v>
                </c:pt>
                <c:pt idx="3574">
                  <c:v>9.8933800000000005</c:v>
                </c:pt>
                <c:pt idx="3575">
                  <c:v>9.8029299999999999</c:v>
                </c:pt>
                <c:pt idx="3576">
                  <c:v>9.4811800000000002</c:v>
                </c:pt>
                <c:pt idx="3577">
                  <c:v>20.706499999999998</c:v>
                </c:pt>
                <c:pt idx="3578">
                  <c:v>267.39400000000001</c:v>
                </c:pt>
                <c:pt idx="3579">
                  <c:v>4.8475299999999999</c:v>
                </c:pt>
                <c:pt idx="3580">
                  <c:v>6.1632499999999997</c:v>
                </c:pt>
                <c:pt idx="3581">
                  <c:v>1.4544299999999999</c:v>
                </c:pt>
                <c:pt idx="3582">
                  <c:v>4.8926499999999997</c:v>
                </c:pt>
                <c:pt idx="3583">
                  <c:v>1.2753099999999999</c:v>
                </c:pt>
                <c:pt idx="3584">
                  <c:v>1.3867100000000001</c:v>
                </c:pt>
                <c:pt idx="3585">
                  <c:v>0.98300200000000004</c:v>
                </c:pt>
                <c:pt idx="3586">
                  <c:v>1.0123500000000001</c:v>
                </c:pt>
                <c:pt idx="3587">
                  <c:v>0.20013800000000001</c:v>
                </c:pt>
                <c:pt idx="3588">
                  <c:v>0.55874999999999997</c:v>
                </c:pt>
                <c:pt idx="3589">
                  <c:v>0.25341900000000001</c:v>
                </c:pt>
                <c:pt idx="3590">
                  <c:v>0.447766</c:v>
                </c:pt>
                <c:pt idx="3591">
                  <c:v>0.36087799999999998</c:v>
                </c:pt>
                <c:pt idx="3592">
                  <c:v>0.796404</c:v>
                </c:pt>
                <c:pt idx="3593">
                  <c:v>0.65199499999999999</c:v>
                </c:pt>
                <c:pt idx="3594">
                  <c:v>0.62972600000000001</c:v>
                </c:pt>
                <c:pt idx="3595">
                  <c:v>0.79359999999999997</c:v>
                </c:pt>
                <c:pt idx="3596">
                  <c:v>0.52178800000000003</c:v>
                </c:pt>
                <c:pt idx="3597">
                  <c:v>0.51193900000000003</c:v>
                </c:pt>
                <c:pt idx="3598">
                  <c:v>0.380021</c:v>
                </c:pt>
                <c:pt idx="3599">
                  <c:v>0.49324200000000001</c:v>
                </c:pt>
                <c:pt idx="3600">
                  <c:v>0.46838200000000002</c:v>
                </c:pt>
                <c:pt idx="3601">
                  <c:v>0.49516100000000002</c:v>
                </c:pt>
                <c:pt idx="3602">
                  <c:v>0.55060500000000001</c:v>
                </c:pt>
                <c:pt idx="3603">
                  <c:v>0.41010400000000002</c:v>
                </c:pt>
                <c:pt idx="3604">
                  <c:v>0.53414099999999998</c:v>
                </c:pt>
                <c:pt idx="3605">
                  <c:v>0.417043</c:v>
                </c:pt>
                <c:pt idx="3606">
                  <c:v>0.79288899999999995</c:v>
                </c:pt>
                <c:pt idx="3607">
                  <c:v>0.53224700000000003</c:v>
                </c:pt>
                <c:pt idx="3608">
                  <c:v>0.40424599999999999</c:v>
                </c:pt>
                <c:pt idx="3609">
                  <c:v>0.47720699999999999</c:v>
                </c:pt>
                <c:pt idx="3610">
                  <c:v>0.50140099999999999</c:v>
                </c:pt>
                <c:pt idx="3611">
                  <c:v>0.59059600000000001</c:v>
                </c:pt>
                <c:pt idx="3612">
                  <c:v>0.58546699999999996</c:v>
                </c:pt>
                <c:pt idx="3613">
                  <c:v>0.580623</c:v>
                </c:pt>
                <c:pt idx="3614">
                  <c:v>0.53873400000000005</c:v>
                </c:pt>
                <c:pt idx="3615">
                  <c:v>0.521644</c:v>
                </c:pt>
                <c:pt idx="3616">
                  <c:v>0.55924099999999999</c:v>
                </c:pt>
                <c:pt idx="3617">
                  <c:v>0.36056100000000002</c:v>
                </c:pt>
                <c:pt idx="3618">
                  <c:v>0.471354</c:v>
                </c:pt>
                <c:pt idx="3619">
                  <c:v>0.41245100000000001</c:v>
                </c:pt>
                <c:pt idx="3620">
                  <c:v>0.470329</c:v>
                </c:pt>
                <c:pt idx="3621">
                  <c:v>0.48871199999999998</c:v>
                </c:pt>
                <c:pt idx="3622">
                  <c:v>0.399115</c:v>
                </c:pt>
                <c:pt idx="3623">
                  <c:v>0.395924</c:v>
                </c:pt>
                <c:pt idx="3624">
                  <c:v>0.41348400000000002</c:v>
                </c:pt>
                <c:pt idx="3625">
                  <c:v>0.41998999999999997</c:v>
                </c:pt>
                <c:pt idx="3626">
                  <c:v>0.32821499999999998</c:v>
                </c:pt>
                <c:pt idx="3627">
                  <c:v>0.36465799999999998</c:v>
                </c:pt>
                <c:pt idx="3628">
                  <c:v>0.41313100000000003</c:v>
                </c:pt>
                <c:pt idx="3629">
                  <c:v>0.32132300000000003</c:v>
                </c:pt>
                <c:pt idx="3630">
                  <c:v>8.8009500000000004E-2</c:v>
                </c:pt>
                <c:pt idx="3631">
                  <c:v>0.24998100000000001</c:v>
                </c:pt>
                <c:pt idx="3632">
                  <c:v>0.19887099999999999</c:v>
                </c:pt>
                <c:pt idx="3633">
                  <c:v>0.26813599999999999</c:v>
                </c:pt>
                <c:pt idx="3634">
                  <c:v>0.31227700000000003</c:v>
                </c:pt>
                <c:pt idx="3635">
                  <c:v>0.28590700000000002</c:v>
                </c:pt>
                <c:pt idx="3636">
                  <c:v>0.62594300000000003</c:v>
                </c:pt>
                <c:pt idx="3637">
                  <c:v>0.60183200000000003</c:v>
                </c:pt>
                <c:pt idx="3638">
                  <c:v>0.232183</c:v>
                </c:pt>
                <c:pt idx="3639">
                  <c:v>0.32652900000000001</c:v>
                </c:pt>
                <c:pt idx="3640">
                  <c:v>0.131242</c:v>
                </c:pt>
                <c:pt idx="3641">
                  <c:v>0.168602</c:v>
                </c:pt>
                <c:pt idx="3642">
                  <c:v>0.15368699999999999</c:v>
                </c:pt>
                <c:pt idx="3643">
                  <c:v>0.15420500000000001</c:v>
                </c:pt>
                <c:pt idx="3644">
                  <c:v>0.15532799999999999</c:v>
                </c:pt>
                <c:pt idx="3645">
                  <c:v>9.4256699999999999E-2</c:v>
                </c:pt>
                <c:pt idx="3646">
                  <c:v>9.97334E-2</c:v>
                </c:pt>
                <c:pt idx="3647">
                  <c:v>0.14544199999999999</c:v>
                </c:pt>
                <c:pt idx="3648">
                  <c:v>0.215362</c:v>
                </c:pt>
                <c:pt idx="3649">
                  <c:v>0.199327</c:v>
                </c:pt>
                <c:pt idx="3650">
                  <c:v>0.58257599999999998</c:v>
                </c:pt>
                <c:pt idx="3651">
                  <c:v>0.209984</c:v>
                </c:pt>
                <c:pt idx="3652">
                  <c:v>6.1445199999999998E-2</c:v>
                </c:pt>
                <c:pt idx="3653">
                  <c:v>0.14250299999999999</c:v>
                </c:pt>
                <c:pt idx="3654">
                  <c:v>0.17651800000000001</c:v>
                </c:pt>
                <c:pt idx="3655">
                  <c:v>0.108991</c:v>
                </c:pt>
                <c:pt idx="3656">
                  <c:v>0.55433600000000005</c:v>
                </c:pt>
                <c:pt idx="3657">
                  <c:v>0.102577</c:v>
                </c:pt>
                <c:pt idx="3658">
                  <c:v>0.454044</c:v>
                </c:pt>
                <c:pt idx="3659">
                  <c:v>0.49710900000000002</c:v>
                </c:pt>
                <c:pt idx="3660">
                  <c:v>0.12647</c:v>
                </c:pt>
                <c:pt idx="3661">
                  <c:v>0.16448699999999999</c:v>
                </c:pt>
                <c:pt idx="3662">
                  <c:v>0.14354</c:v>
                </c:pt>
                <c:pt idx="3663">
                  <c:v>0.13286600000000001</c:v>
                </c:pt>
                <c:pt idx="3664">
                  <c:v>0.22206699999999999</c:v>
                </c:pt>
                <c:pt idx="3665">
                  <c:v>0.709727</c:v>
                </c:pt>
                <c:pt idx="3666">
                  <c:v>622.50699999999995</c:v>
                </c:pt>
                <c:pt idx="3667">
                  <c:v>72.650400000000005</c:v>
                </c:pt>
                <c:pt idx="3668">
                  <c:v>7.5992199999999999</c:v>
                </c:pt>
                <c:pt idx="3669">
                  <c:v>8.2388999999999992</c:v>
                </c:pt>
                <c:pt idx="3670">
                  <c:v>4.2164700000000002</c:v>
                </c:pt>
                <c:pt idx="3671">
                  <c:v>4.0107699999999999</c:v>
                </c:pt>
                <c:pt idx="3672">
                  <c:v>4.2760100000000003</c:v>
                </c:pt>
                <c:pt idx="3673">
                  <c:v>3.0553499999999998</c:v>
                </c:pt>
                <c:pt idx="3674">
                  <c:v>2.83473</c:v>
                </c:pt>
                <c:pt idx="3675">
                  <c:v>2.4815700000000001</c:v>
                </c:pt>
                <c:pt idx="3676">
                  <c:v>2.48489</c:v>
                </c:pt>
                <c:pt idx="3677">
                  <c:v>4.0734000000000004</c:v>
                </c:pt>
                <c:pt idx="3678">
                  <c:v>57.978099999999998</c:v>
                </c:pt>
                <c:pt idx="3679">
                  <c:v>30.257400000000001</c:v>
                </c:pt>
                <c:pt idx="3680">
                  <c:v>10.4816</c:v>
                </c:pt>
                <c:pt idx="3681">
                  <c:v>5.45242</c:v>
                </c:pt>
                <c:pt idx="3682">
                  <c:v>4.2639699999999996</c:v>
                </c:pt>
                <c:pt idx="3683">
                  <c:v>3.3951099999999999</c:v>
                </c:pt>
                <c:pt idx="3684">
                  <c:v>2.0251600000000001</c:v>
                </c:pt>
                <c:pt idx="3685">
                  <c:v>1.66882</c:v>
                </c:pt>
                <c:pt idx="3686">
                  <c:v>1.7653099999999999</c:v>
                </c:pt>
                <c:pt idx="3687">
                  <c:v>2.3034699999999999</c:v>
                </c:pt>
                <c:pt idx="3688">
                  <c:v>0.98270500000000005</c:v>
                </c:pt>
                <c:pt idx="3689">
                  <c:v>1.1266400000000001</c:v>
                </c:pt>
                <c:pt idx="3690">
                  <c:v>0.84740499999999996</c:v>
                </c:pt>
                <c:pt idx="3691">
                  <c:v>1.35256</c:v>
                </c:pt>
                <c:pt idx="3692">
                  <c:v>0.38297999999999999</c:v>
                </c:pt>
                <c:pt idx="3693">
                  <c:v>0.40611900000000001</c:v>
                </c:pt>
                <c:pt idx="3694">
                  <c:v>0.29441800000000001</c:v>
                </c:pt>
                <c:pt idx="3695">
                  <c:v>0.38805099999999998</c:v>
                </c:pt>
                <c:pt idx="3696">
                  <c:v>0.37785299999999999</c:v>
                </c:pt>
                <c:pt idx="3697">
                  <c:v>0.28490399999999999</c:v>
                </c:pt>
                <c:pt idx="3698">
                  <c:v>0.26879599999999998</c:v>
                </c:pt>
                <c:pt idx="3699">
                  <c:v>0.32390400000000003</c:v>
                </c:pt>
                <c:pt idx="3700">
                  <c:v>0.34655000000000002</c:v>
                </c:pt>
                <c:pt idx="3701">
                  <c:v>0.334615</c:v>
                </c:pt>
                <c:pt idx="3702">
                  <c:v>0.336725</c:v>
                </c:pt>
                <c:pt idx="3703">
                  <c:v>0.30815399999999998</c:v>
                </c:pt>
                <c:pt idx="3704">
                  <c:v>0.26526</c:v>
                </c:pt>
                <c:pt idx="3705">
                  <c:v>0.26117299999999999</c:v>
                </c:pt>
                <c:pt idx="3706">
                  <c:v>0.27886699999999998</c:v>
                </c:pt>
                <c:pt idx="3707">
                  <c:v>0.63802300000000001</c:v>
                </c:pt>
                <c:pt idx="3708">
                  <c:v>0.374359</c:v>
                </c:pt>
                <c:pt idx="3709">
                  <c:v>0.35020600000000002</c:v>
                </c:pt>
                <c:pt idx="3710">
                  <c:v>0.37598999999999999</c:v>
                </c:pt>
                <c:pt idx="3711">
                  <c:v>0.44405899999999998</c:v>
                </c:pt>
                <c:pt idx="3712">
                  <c:v>0.41195599999999999</c:v>
                </c:pt>
                <c:pt idx="3713">
                  <c:v>0.44622699999999998</c:v>
                </c:pt>
                <c:pt idx="3714">
                  <c:v>0.50722299999999998</c:v>
                </c:pt>
                <c:pt idx="3715">
                  <c:v>0.47841699999999998</c:v>
                </c:pt>
                <c:pt idx="3716">
                  <c:v>0.50804700000000003</c:v>
                </c:pt>
                <c:pt idx="3717">
                  <c:v>0.46687099999999998</c:v>
                </c:pt>
                <c:pt idx="3718">
                  <c:v>0.53530299999999997</c:v>
                </c:pt>
                <c:pt idx="3719">
                  <c:v>0.56385799999999997</c:v>
                </c:pt>
                <c:pt idx="3720">
                  <c:v>0.52290300000000001</c:v>
                </c:pt>
                <c:pt idx="3721">
                  <c:v>0.44472099999999998</c:v>
                </c:pt>
                <c:pt idx="3722">
                  <c:v>0.44632500000000003</c:v>
                </c:pt>
                <c:pt idx="3723">
                  <c:v>0.45103300000000002</c:v>
                </c:pt>
                <c:pt idx="3724">
                  <c:v>0.47972500000000001</c:v>
                </c:pt>
                <c:pt idx="3725">
                  <c:v>0.42638900000000002</c:v>
                </c:pt>
                <c:pt idx="3726">
                  <c:v>0.25533099999999997</c:v>
                </c:pt>
                <c:pt idx="3727">
                  <c:v>0.33840100000000001</c:v>
                </c:pt>
                <c:pt idx="3728">
                  <c:v>0.25378000000000001</c:v>
                </c:pt>
                <c:pt idx="3729">
                  <c:v>0.238589</c:v>
                </c:pt>
                <c:pt idx="3730">
                  <c:v>0.38063900000000001</c:v>
                </c:pt>
                <c:pt idx="3731">
                  <c:v>0.297485</c:v>
                </c:pt>
                <c:pt idx="3732">
                  <c:v>0.166348</c:v>
                </c:pt>
                <c:pt idx="3733">
                  <c:v>0.79078300000000001</c:v>
                </c:pt>
                <c:pt idx="3734">
                  <c:v>0.153922</c:v>
                </c:pt>
                <c:pt idx="3735">
                  <c:v>0.14879600000000001</c:v>
                </c:pt>
                <c:pt idx="3736">
                  <c:v>0.59149499999999999</c:v>
                </c:pt>
                <c:pt idx="3737">
                  <c:v>0.68338399999999999</c:v>
                </c:pt>
                <c:pt idx="3738">
                  <c:v>0.288906</c:v>
                </c:pt>
                <c:pt idx="3739">
                  <c:v>0.30341000000000001</c:v>
                </c:pt>
                <c:pt idx="3740">
                  <c:v>0.18957299999999999</c:v>
                </c:pt>
                <c:pt idx="3741">
                  <c:v>9.5013100000000003E-2</c:v>
                </c:pt>
                <c:pt idx="3742">
                  <c:v>0.20422599999999999</c:v>
                </c:pt>
                <c:pt idx="3743">
                  <c:v>1.01075</c:v>
                </c:pt>
                <c:pt idx="3744">
                  <c:v>0.180427</c:v>
                </c:pt>
                <c:pt idx="3745">
                  <c:v>0.44270500000000002</c:v>
                </c:pt>
                <c:pt idx="3746">
                  <c:v>0.32142100000000001</c:v>
                </c:pt>
                <c:pt idx="3747">
                  <c:v>0.41949199999999998</c:v>
                </c:pt>
                <c:pt idx="3748">
                  <c:v>0.49174200000000001</c:v>
                </c:pt>
                <c:pt idx="3749">
                  <c:v>0.61996899999999999</c:v>
                </c:pt>
                <c:pt idx="3750">
                  <c:v>0.51994600000000002</c:v>
                </c:pt>
                <c:pt idx="3751">
                  <c:v>0.43349599999999999</c:v>
                </c:pt>
                <c:pt idx="3752">
                  <c:v>0.43006100000000003</c:v>
                </c:pt>
                <c:pt idx="3753">
                  <c:v>0.18765699999999999</c:v>
                </c:pt>
                <c:pt idx="3754">
                  <c:v>0.11004700000000001</c:v>
                </c:pt>
                <c:pt idx="3755">
                  <c:v>0.60956100000000002</c:v>
                </c:pt>
                <c:pt idx="3756">
                  <c:v>589.33199999999999</c:v>
                </c:pt>
                <c:pt idx="3757">
                  <c:v>31.494800000000001</c:v>
                </c:pt>
                <c:pt idx="3758">
                  <c:v>15.9306</c:v>
                </c:pt>
                <c:pt idx="3759">
                  <c:v>8.9590499999999995</c:v>
                </c:pt>
                <c:pt idx="3760">
                  <c:v>8.9590499999999995</c:v>
                </c:pt>
                <c:pt idx="3761">
                  <c:v>8.9590499999999995</c:v>
                </c:pt>
                <c:pt idx="3762">
                  <c:v>8.9590499999999995</c:v>
                </c:pt>
                <c:pt idx="3763">
                  <c:v>8.9590499999999995</c:v>
                </c:pt>
                <c:pt idx="3764">
                  <c:v>8.9590499999999995</c:v>
                </c:pt>
                <c:pt idx="3765">
                  <c:v>8.9590499999999995</c:v>
                </c:pt>
                <c:pt idx="3766">
                  <c:v>8.9590499999999995</c:v>
                </c:pt>
                <c:pt idx="3767">
                  <c:v>8.9590499999999995</c:v>
                </c:pt>
                <c:pt idx="3768">
                  <c:v>8.9590499999999995</c:v>
                </c:pt>
                <c:pt idx="3769">
                  <c:v>8.9590499999999995</c:v>
                </c:pt>
                <c:pt idx="3770">
                  <c:v>8.9590499999999995</c:v>
                </c:pt>
                <c:pt idx="3771">
                  <c:v>2.7987099999999998</c:v>
                </c:pt>
                <c:pt idx="3772">
                  <c:v>3.4919699999999998</c:v>
                </c:pt>
                <c:pt idx="3773">
                  <c:v>14.5809</c:v>
                </c:pt>
                <c:pt idx="3774">
                  <c:v>11.3535</c:v>
                </c:pt>
                <c:pt idx="3775">
                  <c:v>9.7136800000000001</c:v>
                </c:pt>
                <c:pt idx="3776">
                  <c:v>8.7881199999999993</c:v>
                </c:pt>
                <c:pt idx="3777">
                  <c:v>6.9956199999999997</c:v>
                </c:pt>
                <c:pt idx="3778">
                  <c:v>9.8832699999999996</c:v>
                </c:pt>
                <c:pt idx="3779">
                  <c:v>49.942399999999999</c:v>
                </c:pt>
                <c:pt idx="3780">
                  <c:v>4.6409599999999998</c:v>
                </c:pt>
                <c:pt idx="3781">
                  <c:v>14.1456</c:v>
                </c:pt>
                <c:pt idx="3782">
                  <c:v>7.6921299999999997</c:v>
                </c:pt>
                <c:pt idx="3783">
                  <c:v>2.6065299999999998</c:v>
                </c:pt>
                <c:pt idx="3784">
                  <c:v>2.04305</c:v>
                </c:pt>
                <c:pt idx="3785">
                  <c:v>1.50773</c:v>
                </c:pt>
                <c:pt idx="3786">
                  <c:v>1.3145</c:v>
                </c:pt>
                <c:pt idx="3787">
                  <c:v>1.11941</c:v>
                </c:pt>
                <c:pt idx="3788">
                  <c:v>0.63812199999999997</c:v>
                </c:pt>
                <c:pt idx="3789">
                  <c:v>0.99446100000000004</c:v>
                </c:pt>
                <c:pt idx="3790">
                  <c:v>0.64548700000000003</c:v>
                </c:pt>
                <c:pt idx="3791">
                  <c:v>0.65756400000000004</c:v>
                </c:pt>
                <c:pt idx="3792">
                  <c:v>0.67930900000000005</c:v>
                </c:pt>
                <c:pt idx="3793">
                  <c:v>0.56828400000000001</c:v>
                </c:pt>
                <c:pt idx="3794">
                  <c:v>0.567438</c:v>
                </c:pt>
                <c:pt idx="3795">
                  <c:v>0.45882400000000001</c:v>
                </c:pt>
                <c:pt idx="3796">
                  <c:v>0.39827899999999999</c:v>
                </c:pt>
                <c:pt idx="3797">
                  <c:v>0.38592300000000002</c:v>
                </c:pt>
                <c:pt idx="3798">
                  <c:v>0.60163</c:v>
                </c:pt>
                <c:pt idx="3799">
                  <c:v>0.563222</c:v>
                </c:pt>
                <c:pt idx="3800">
                  <c:v>0.51355499999999998</c:v>
                </c:pt>
                <c:pt idx="3801">
                  <c:v>0.35874099999999998</c:v>
                </c:pt>
                <c:pt idx="3802">
                  <c:v>0.44748599999999999</c:v>
                </c:pt>
                <c:pt idx="3803">
                  <c:v>0.42157699999999998</c:v>
                </c:pt>
                <c:pt idx="3804">
                  <c:v>0.38578600000000002</c:v>
                </c:pt>
                <c:pt idx="3805">
                  <c:v>0.329351</c:v>
                </c:pt>
                <c:pt idx="3806">
                  <c:v>0.25830700000000001</c:v>
                </c:pt>
                <c:pt idx="3807">
                  <c:v>0.23810300000000001</c:v>
                </c:pt>
                <c:pt idx="3808">
                  <c:v>0.374533</c:v>
                </c:pt>
                <c:pt idx="3809">
                  <c:v>0.16367599999999999</c:v>
                </c:pt>
                <c:pt idx="3810">
                  <c:v>0.12807099999999999</c:v>
                </c:pt>
                <c:pt idx="3811">
                  <c:v>0.332455</c:v>
                </c:pt>
                <c:pt idx="3812">
                  <c:v>9.4964599999999996E-2</c:v>
                </c:pt>
                <c:pt idx="3813">
                  <c:v>7.8872800000000007E-2</c:v>
                </c:pt>
                <c:pt idx="3814">
                  <c:v>0.40221600000000002</c:v>
                </c:pt>
                <c:pt idx="3815">
                  <c:v>0.222471</c:v>
                </c:pt>
                <c:pt idx="3816">
                  <c:v>0.14129800000000001</c:v>
                </c:pt>
                <c:pt idx="3817">
                  <c:v>0.38331500000000002</c:v>
                </c:pt>
                <c:pt idx="3818">
                  <c:v>0.37336200000000003</c:v>
                </c:pt>
                <c:pt idx="3819">
                  <c:v>0.23053999999999999</c:v>
                </c:pt>
                <c:pt idx="3820">
                  <c:v>0.27362700000000001</c:v>
                </c:pt>
                <c:pt idx="3821">
                  <c:v>0.27374100000000001</c:v>
                </c:pt>
                <c:pt idx="3822">
                  <c:v>0.27271200000000001</c:v>
                </c:pt>
                <c:pt idx="3823">
                  <c:v>0.27914099999999997</c:v>
                </c:pt>
                <c:pt idx="3824">
                  <c:v>0.247503</c:v>
                </c:pt>
                <c:pt idx="3825">
                  <c:v>0.24726699999999999</c:v>
                </c:pt>
                <c:pt idx="3826">
                  <c:v>0.28129399999999999</c:v>
                </c:pt>
                <c:pt idx="3827">
                  <c:v>0.27709800000000001</c:v>
                </c:pt>
                <c:pt idx="3828">
                  <c:v>0.240532</c:v>
                </c:pt>
                <c:pt idx="3829">
                  <c:v>0.272094</c:v>
                </c:pt>
                <c:pt idx="3830">
                  <c:v>0.19445200000000001</c:v>
                </c:pt>
                <c:pt idx="3831">
                  <c:v>0.229409</c:v>
                </c:pt>
                <c:pt idx="3832">
                  <c:v>0.19888400000000001</c:v>
                </c:pt>
                <c:pt idx="3833">
                  <c:v>0.28799400000000003</c:v>
                </c:pt>
                <c:pt idx="3834">
                  <c:v>0.21887899999999999</c:v>
                </c:pt>
                <c:pt idx="3835">
                  <c:v>0.24249399999999999</c:v>
                </c:pt>
                <c:pt idx="3836">
                  <c:v>0.20866799999999999</c:v>
                </c:pt>
                <c:pt idx="3837">
                  <c:v>0.240004</c:v>
                </c:pt>
                <c:pt idx="3838">
                  <c:v>0.15285699999999999</c:v>
                </c:pt>
                <c:pt idx="3839">
                  <c:v>0.25394099999999997</c:v>
                </c:pt>
                <c:pt idx="3840">
                  <c:v>0.24818799999999999</c:v>
                </c:pt>
                <c:pt idx="3841">
                  <c:v>0.220303</c:v>
                </c:pt>
                <c:pt idx="3842">
                  <c:v>0.180589</c:v>
                </c:pt>
                <c:pt idx="3843">
                  <c:v>0.28172599999999998</c:v>
                </c:pt>
                <c:pt idx="3844">
                  <c:v>0.390712</c:v>
                </c:pt>
                <c:pt idx="3845">
                  <c:v>510.87200000000001</c:v>
                </c:pt>
                <c:pt idx="3846">
                  <c:v>166.892</c:v>
                </c:pt>
                <c:pt idx="3847">
                  <c:v>62.703600000000002</c:v>
                </c:pt>
                <c:pt idx="3848">
                  <c:v>43.341500000000003</c:v>
                </c:pt>
                <c:pt idx="3849">
                  <c:v>32.595799999999997</c:v>
                </c:pt>
                <c:pt idx="3850">
                  <c:v>23.5794</c:v>
                </c:pt>
                <c:pt idx="3851">
                  <c:v>19.290400000000002</c:v>
                </c:pt>
                <c:pt idx="3852">
                  <c:v>17.0015</c:v>
                </c:pt>
                <c:pt idx="3853">
                  <c:v>14.6335</c:v>
                </c:pt>
                <c:pt idx="3854">
                  <c:v>12.8339</c:v>
                </c:pt>
                <c:pt idx="3855">
                  <c:v>11.305099999999999</c:v>
                </c:pt>
                <c:pt idx="3856">
                  <c:v>15.4251</c:v>
                </c:pt>
                <c:pt idx="3857">
                  <c:v>138.34299999999999</c:v>
                </c:pt>
                <c:pt idx="3858">
                  <c:v>9.4496099999999998</c:v>
                </c:pt>
                <c:pt idx="3859">
                  <c:v>6.10358</c:v>
                </c:pt>
                <c:pt idx="3860">
                  <c:v>1.70126</c:v>
                </c:pt>
                <c:pt idx="3861">
                  <c:v>0.70941200000000004</c:v>
                </c:pt>
                <c:pt idx="3862">
                  <c:v>1.4632400000000001</c:v>
                </c:pt>
                <c:pt idx="3863">
                  <c:v>2.3551099999999998</c:v>
                </c:pt>
                <c:pt idx="3864">
                  <c:v>2.15455</c:v>
                </c:pt>
                <c:pt idx="3865">
                  <c:v>1.25895</c:v>
                </c:pt>
                <c:pt idx="3866">
                  <c:v>0.41778100000000001</c:v>
                </c:pt>
                <c:pt idx="3867">
                  <c:v>0.66195099999999996</c:v>
                </c:pt>
                <c:pt idx="3868">
                  <c:v>0.24771099999999999</c:v>
                </c:pt>
                <c:pt idx="3869">
                  <c:v>0.62299099999999996</c:v>
                </c:pt>
                <c:pt idx="3870">
                  <c:v>0.30500699999999997</c:v>
                </c:pt>
                <c:pt idx="3871">
                  <c:v>0.20843600000000001</c:v>
                </c:pt>
                <c:pt idx="3872">
                  <c:v>0.22328500000000001</c:v>
                </c:pt>
                <c:pt idx="3873">
                  <c:v>0.29265999999999998</c:v>
                </c:pt>
                <c:pt idx="3874">
                  <c:v>0.114721</c:v>
                </c:pt>
                <c:pt idx="3875">
                  <c:v>0.34987499999999999</c:v>
                </c:pt>
                <c:pt idx="3876">
                  <c:v>0.13464999999999999</c:v>
                </c:pt>
                <c:pt idx="3877">
                  <c:v>0.19495899999999999</c:v>
                </c:pt>
                <c:pt idx="3878">
                  <c:v>0.13284499999999999</c:v>
                </c:pt>
                <c:pt idx="3879">
                  <c:v>0.18070600000000001</c:v>
                </c:pt>
                <c:pt idx="3880">
                  <c:v>0.11472300000000001</c:v>
                </c:pt>
                <c:pt idx="3881">
                  <c:v>0.15298</c:v>
                </c:pt>
                <c:pt idx="3882">
                  <c:v>0.17527599999999999</c:v>
                </c:pt>
                <c:pt idx="3883">
                  <c:v>0.15806000000000001</c:v>
                </c:pt>
                <c:pt idx="3884">
                  <c:v>0.197962</c:v>
                </c:pt>
                <c:pt idx="3885">
                  <c:v>0.37103700000000001</c:v>
                </c:pt>
                <c:pt idx="3886">
                  <c:v>0.160135</c:v>
                </c:pt>
                <c:pt idx="3887">
                  <c:v>0.14212900000000001</c:v>
                </c:pt>
                <c:pt idx="3888">
                  <c:v>0.18715799999999999</c:v>
                </c:pt>
                <c:pt idx="3889">
                  <c:v>0.13695099999999999</c:v>
                </c:pt>
                <c:pt idx="3890">
                  <c:v>0.220029</c:v>
                </c:pt>
                <c:pt idx="3891">
                  <c:v>5.3040400000000001E-2</c:v>
                </c:pt>
                <c:pt idx="3892">
                  <c:v>3.7318400000000002E-2</c:v>
                </c:pt>
                <c:pt idx="3893">
                  <c:v>0.63929499999999995</c:v>
                </c:pt>
                <c:pt idx="3894">
                  <c:v>0.419076</c:v>
                </c:pt>
                <c:pt idx="3895">
                  <c:v>0.163352</c:v>
                </c:pt>
                <c:pt idx="3896">
                  <c:v>0.111816</c:v>
                </c:pt>
                <c:pt idx="3897">
                  <c:v>0.131941</c:v>
                </c:pt>
                <c:pt idx="3898">
                  <c:v>0.186589</c:v>
                </c:pt>
                <c:pt idx="3899">
                  <c:v>0.18107599999999999</c:v>
                </c:pt>
                <c:pt idx="3900">
                  <c:v>0.184193</c:v>
                </c:pt>
                <c:pt idx="3901">
                  <c:v>0.30432900000000002</c:v>
                </c:pt>
                <c:pt idx="3902">
                  <c:v>0.34782200000000002</c:v>
                </c:pt>
                <c:pt idx="3903">
                  <c:v>0.151894</c:v>
                </c:pt>
                <c:pt idx="3904">
                  <c:v>0.15620700000000001</c:v>
                </c:pt>
                <c:pt idx="3905">
                  <c:v>0.15667400000000001</c:v>
                </c:pt>
                <c:pt idx="3906">
                  <c:v>0.16217300000000001</c:v>
                </c:pt>
                <c:pt idx="3907">
                  <c:v>0.141677</c:v>
                </c:pt>
                <c:pt idx="3908">
                  <c:v>0.15185499999999999</c:v>
                </c:pt>
                <c:pt idx="3909">
                  <c:v>0.102578</c:v>
                </c:pt>
                <c:pt idx="3910">
                  <c:v>7.8951400000000005E-2</c:v>
                </c:pt>
                <c:pt idx="3911">
                  <c:v>9.6830700000000006E-2</c:v>
                </c:pt>
                <c:pt idx="3912">
                  <c:v>0.267399</c:v>
                </c:pt>
                <c:pt idx="3913">
                  <c:v>0.65769900000000003</c:v>
                </c:pt>
                <c:pt idx="3914">
                  <c:v>0.212921</c:v>
                </c:pt>
                <c:pt idx="3915">
                  <c:v>0.21199499999999999</c:v>
                </c:pt>
                <c:pt idx="3916">
                  <c:v>0.13963500000000001</c:v>
                </c:pt>
                <c:pt idx="3917">
                  <c:v>0.1462</c:v>
                </c:pt>
                <c:pt idx="3918">
                  <c:v>0.186783</c:v>
                </c:pt>
                <c:pt idx="3919">
                  <c:v>9.2742000000000005E-2</c:v>
                </c:pt>
                <c:pt idx="3920">
                  <c:v>0.108704</c:v>
                </c:pt>
                <c:pt idx="3921">
                  <c:v>0.120105</c:v>
                </c:pt>
                <c:pt idx="3922">
                  <c:v>0.17722499999999999</c:v>
                </c:pt>
                <c:pt idx="3923">
                  <c:v>0.31681500000000001</c:v>
                </c:pt>
                <c:pt idx="3924">
                  <c:v>0.169187</c:v>
                </c:pt>
                <c:pt idx="3925">
                  <c:v>0.14829200000000001</c:v>
                </c:pt>
                <c:pt idx="3926">
                  <c:v>0.56245699999999998</c:v>
                </c:pt>
                <c:pt idx="3927">
                  <c:v>0.36386200000000002</c:v>
                </c:pt>
                <c:pt idx="3928">
                  <c:v>0.305226</c:v>
                </c:pt>
                <c:pt idx="3929">
                  <c:v>0.637598</c:v>
                </c:pt>
                <c:pt idx="3930">
                  <c:v>0.37802599999999997</c:v>
                </c:pt>
                <c:pt idx="3931">
                  <c:v>0.55090899999999998</c:v>
                </c:pt>
                <c:pt idx="3932">
                  <c:v>0.27243299999999998</c:v>
                </c:pt>
                <c:pt idx="3933">
                  <c:v>0.61598799999999998</c:v>
                </c:pt>
                <c:pt idx="3934">
                  <c:v>0.42626999999999998</c:v>
                </c:pt>
                <c:pt idx="3935">
                  <c:v>0.58411199999999996</c:v>
                </c:pt>
                <c:pt idx="3936">
                  <c:v>550.95899999999995</c:v>
                </c:pt>
                <c:pt idx="3937">
                  <c:v>9.4552300000000002</c:v>
                </c:pt>
                <c:pt idx="3938">
                  <c:v>0.48216399999999998</c:v>
                </c:pt>
                <c:pt idx="3939">
                  <c:v>0.81774999999999998</c:v>
                </c:pt>
                <c:pt idx="3940">
                  <c:v>2.2463899999999999</c:v>
                </c:pt>
                <c:pt idx="3941">
                  <c:v>0.68059099999999995</c:v>
                </c:pt>
                <c:pt idx="3942">
                  <c:v>0.53715800000000002</c:v>
                </c:pt>
                <c:pt idx="3943">
                  <c:v>0.63224499999999995</c:v>
                </c:pt>
                <c:pt idx="3944">
                  <c:v>1.4694499999999999</c:v>
                </c:pt>
                <c:pt idx="3945">
                  <c:v>1.1871100000000001</c:v>
                </c:pt>
                <c:pt idx="3946">
                  <c:v>2.5106299999999999</c:v>
                </c:pt>
                <c:pt idx="3947">
                  <c:v>3.2925300000000002</c:v>
                </c:pt>
                <c:pt idx="3948">
                  <c:v>28.526800000000001</c:v>
                </c:pt>
                <c:pt idx="3949">
                  <c:v>4.8082900000000004</c:v>
                </c:pt>
                <c:pt idx="3950">
                  <c:v>0.99906099999999998</c:v>
                </c:pt>
                <c:pt idx="3951">
                  <c:v>5.4424999999999999</c:v>
                </c:pt>
                <c:pt idx="3952">
                  <c:v>2.5916600000000001</c:v>
                </c:pt>
                <c:pt idx="3953">
                  <c:v>0.46500000000000002</c:v>
                </c:pt>
                <c:pt idx="3954">
                  <c:v>0.37887900000000002</c:v>
                </c:pt>
                <c:pt idx="3955">
                  <c:v>0.63929499999999995</c:v>
                </c:pt>
                <c:pt idx="3956">
                  <c:v>0.19207399999999999</c:v>
                </c:pt>
                <c:pt idx="3957">
                  <c:v>0.43728499999999998</c:v>
                </c:pt>
                <c:pt idx="3958">
                  <c:v>1.5707599999999999</c:v>
                </c:pt>
                <c:pt idx="3959">
                  <c:v>7.5065900000000005E-2</c:v>
                </c:pt>
                <c:pt idx="3960">
                  <c:v>0.22040499999999999</c:v>
                </c:pt>
                <c:pt idx="3961">
                  <c:v>0.35399000000000003</c:v>
                </c:pt>
                <c:pt idx="3962">
                  <c:v>1.63141</c:v>
                </c:pt>
                <c:pt idx="3963">
                  <c:v>0.39041399999999998</c:v>
                </c:pt>
                <c:pt idx="3964">
                  <c:v>1.19943</c:v>
                </c:pt>
                <c:pt idx="3965">
                  <c:v>0.225857</c:v>
                </c:pt>
                <c:pt idx="3966">
                  <c:v>0.21043799999999999</c:v>
                </c:pt>
                <c:pt idx="3967">
                  <c:v>0.18352599999999999</c:v>
                </c:pt>
                <c:pt idx="3968">
                  <c:v>0.153978</c:v>
                </c:pt>
                <c:pt idx="3969">
                  <c:v>0.21638499999999999</c:v>
                </c:pt>
                <c:pt idx="3970">
                  <c:v>0.31155500000000003</c:v>
                </c:pt>
                <c:pt idx="3971">
                  <c:v>1.0627899999999999</c:v>
                </c:pt>
                <c:pt idx="3972">
                  <c:v>1.05182</c:v>
                </c:pt>
                <c:pt idx="3973">
                  <c:v>0.28168300000000002</c:v>
                </c:pt>
                <c:pt idx="3974">
                  <c:v>0.46252599999999999</c:v>
                </c:pt>
                <c:pt idx="3975">
                  <c:v>0.159885</c:v>
                </c:pt>
                <c:pt idx="3976">
                  <c:v>0.19397700000000001</c:v>
                </c:pt>
                <c:pt idx="3977">
                  <c:v>0.189584</c:v>
                </c:pt>
                <c:pt idx="3978">
                  <c:v>9.6764100000000006E-2</c:v>
                </c:pt>
                <c:pt idx="3979">
                  <c:v>0.52786500000000003</c:v>
                </c:pt>
                <c:pt idx="3980">
                  <c:v>0.53556099999999995</c:v>
                </c:pt>
                <c:pt idx="3981">
                  <c:v>0.61622900000000003</c:v>
                </c:pt>
                <c:pt idx="3982">
                  <c:v>0.83657999999999999</c:v>
                </c:pt>
                <c:pt idx="3983">
                  <c:v>0.41946099999999997</c:v>
                </c:pt>
                <c:pt idx="3984">
                  <c:v>0.66843600000000003</c:v>
                </c:pt>
                <c:pt idx="3985">
                  <c:v>0.209205</c:v>
                </c:pt>
                <c:pt idx="3986">
                  <c:v>0.39631300000000003</c:v>
                </c:pt>
                <c:pt idx="3987">
                  <c:v>0.52493999999999996</c:v>
                </c:pt>
                <c:pt idx="3988">
                  <c:v>0.697766</c:v>
                </c:pt>
                <c:pt idx="3989">
                  <c:v>0.33998</c:v>
                </c:pt>
                <c:pt idx="3990">
                  <c:v>0.21474099999999999</c:v>
                </c:pt>
                <c:pt idx="3991">
                  <c:v>0.27312900000000001</c:v>
                </c:pt>
                <c:pt idx="3992">
                  <c:v>0.35245199999999999</c:v>
                </c:pt>
                <c:pt idx="3993">
                  <c:v>0.32795000000000002</c:v>
                </c:pt>
                <c:pt idx="3994">
                  <c:v>0.22024299999999999</c:v>
                </c:pt>
                <c:pt idx="3995">
                  <c:v>0.40626299999999999</c:v>
                </c:pt>
                <c:pt idx="3996">
                  <c:v>0.159028</c:v>
                </c:pt>
                <c:pt idx="3997">
                  <c:v>0.20489499999999999</c:v>
                </c:pt>
                <c:pt idx="3998">
                  <c:v>0.194384</c:v>
                </c:pt>
                <c:pt idx="3999">
                  <c:v>0.22331000000000001</c:v>
                </c:pt>
                <c:pt idx="4000">
                  <c:v>0.232881</c:v>
                </c:pt>
                <c:pt idx="4001">
                  <c:v>0.184891</c:v>
                </c:pt>
                <c:pt idx="4002">
                  <c:v>0.20861399999999999</c:v>
                </c:pt>
                <c:pt idx="4003">
                  <c:v>0.22451699999999999</c:v>
                </c:pt>
                <c:pt idx="4004">
                  <c:v>0.14752100000000001</c:v>
                </c:pt>
                <c:pt idx="4005">
                  <c:v>0.223886</c:v>
                </c:pt>
                <c:pt idx="4006">
                  <c:v>0.34273900000000002</c:v>
                </c:pt>
                <c:pt idx="4007">
                  <c:v>0.20131599999999999</c:v>
                </c:pt>
                <c:pt idx="4008">
                  <c:v>0.41575800000000002</c:v>
                </c:pt>
                <c:pt idx="4009">
                  <c:v>0.244728</c:v>
                </c:pt>
                <c:pt idx="4010">
                  <c:v>0.23200299999999999</c:v>
                </c:pt>
                <c:pt idx="4011">
                  <c:v>1.24874</c:v>
                </c:pt>
                <c:pt idx="4012">
                  <c:v>0.362261</c:v>
                </c:pt>
                <c:pt idx="4013">
                  <c:v>0.10886</c:v>
                </c:pt>
                <c:pt idx="4014">
                  <c:v>0.30198799999999998</c:v>
                </c:pt>
                <c:pt idx="4015">
                  <c:v>0.19176399999999999</c:v>
                </c:pt>
                <c:pt idx="4016">
                  <c:v>9.5951599999999998E-2</c:v>
                </c:pt>
                <c:pt idx="4017">
                  <c:v>8.0301600000000001E-2</c:v>
                </c:pt>
                <c:pt idx="4018">
                  <c:v>5.8864E-2</c:v>
                </c:pt>
                <c:pt idx="4019">
                  <c:v>5.8897900000000003E-2</c:v>
                </c:pt>
                <c:pt idx="4020">
                  <c:v>5.1982E-2</c:v>
                </c:pt>
                <c:pt idx="4021">
                  <c:v>0.43088900000000002</c:v>
                </c:pt>
                <c:pt idx="4022">
                  <c:v>1.03362</c:v>
                </c:pt>
                <c:pt idx="4023">
                  <c:v>0.42418099999999997</c:v>
                </c:pt>
                <c:pt idx="4024">
                  <c:v>1.02383</c:v>
                </c:pt>
                <c:pt idx="4025">
                  <c:v>1.38883</c:v>
                </c:pt>
                <c:pt idx="4026">
                  <c:v>8.4320599999999996E-2</c:v>
                </c:pt>
                <c:pt idx="4027">
                  <c:v>0.39355400000000001</c:v>
                </c:pt>
                <c:pt idx="4028">
                  <c:v>509.24</c:v>
                </c:pt>
                <c:pt idx="4029">
                  <c:v>75.464799999999997</c:v>
                </c:pt>
                <c:pt idx="4030">
                  <c:v>15.775</c:v>
                </c:pt>
                <c:pt idx="4031">
                  <c:v>9.7077100000000005</c:v>
                </c:pt>
                <c:pt idx="4032">
                  <c:v>7.0997899999999996</c:v>
                </c:pt>
                <c:pt idx="4033">
                  <c:v>5.4951800000000004</c:v>
                </c:pt>
                <c:pt idx="4034">
                  <c:v>4.59931</c:v>
                </c:pt>
                <c:pt idx="4035">
                  <c:v>4.0078899999999997</c:v>
                </c:pt>
                <c:pt idx="4036">
                  <c:v>3.2713700000000001</c:v>
                </c:pt>
                <c:pt idx="4037">
                  <c:v>2.9348299999999998</c:v>
                </c:pt>
                <c:pt idx="4038">
                  <c:v>2.6487500000000002</c:v>
                </c:pt>
                <c:pt idx="4039">
                  <c:v>4.1497000000000002</c:v>
                </c:pt>
                <c:pt idx="4040">
                  <c:v>37.223599999999998</c:v>
                </c:pt>
                <c:pt idx="4041">
                  <c:v>8.3518699999999999</c:v>
                </c:pt>
                <c:pt idx="4042">
                  <c:v>2.15144</c:v>
                </c:pt>
                <c:pt idx="4043">
                  <c:v>3.7475299999999998</c:v>
                </c:pt>
                <c:pt idx="4044">
                  <c:v>3.0204300000000002</c:v>
                </c:pt>
                <c:pt idx="4045">
                  <c:v>4.0861499999999999</c:v>
                </c:pt>
                <c:pt idx="4046">
                  <c:v>1.0659099999999999</c:v>
                </c:pt>
                <c:pt idx="4047">
                  <c:v>0.262631</c:v>
                </c:pt>
                <c:pt idx="4048">
                  <c:v>2.8282699999999998</c:v>
                </c:pt>
                <c:pt idx="4049">
                  <c:v>2.2232699999999999</c:v>
                </c:pt>
                <c:pt idx="4050">
                  <c:v>0.32089899999999999</c:v>
                </c:pt>
                <c:pt idx="4051">
                  <c:v>1.8315399999999999</c:v>
                </c:pt>
                <c:pt idx="4052">
                  <c:v>0.296983</c:v>
                </c:pt>
                <c:pt idx="4053">
                  <c:v>0.14968200000000001</c:v>
                </c:pt>
                <c:pt idx="4054">
                  <c:v>0.14877599999999999</c:v>
                </c:pt>
                <c:pt idx="4055">
                  <c:v>0.40392499999999998</c:v>
                </c:pt>
                <c:pt idx="4056">
                  <c:v>0.59027799999999997</c:v>
                </c:pt>
                <c:pt idx="4057">
                  <c:v>2.03009</c:v>
                </c:pt>
                <c:pt idx="4058">
                  <c:v>1.56593</c:v>
                </c:pt>
                <c:pt idx="4059">
                  <c:v>0.292018</c:v>
                </c:pt>
                <c:pt idx="4060">
                  <c:v>4.6724599999999998E-2</c:v>
                </c:pt>
                <c:pt idx="4061">
                  <c:v>1.6458999999999999</c:v>
                </c:pt>
                <c:pt idx="4062">
                  <c:v>0.30903000000000003</c:v>
                </c:pt>
                <c:pt idx="4063">
                  <c:v>0.317828</c:v>
                </c:pt>
                <c:pt idx="4064">
                  <c:v>0.40185500000000002</c:v>
                </c:pt>
                <c:pt idx="4065">
                  <c:v>0.16944000000000001</c:v>
                </c:pt>
                <c:pt idx="4066">
                  <c:v>0.68135800000000002</c:v>
                </c:pt>
                <c:pt idx="4067">
                  <c:v>0.45338000000000001</c:v>
                </c:pt>
                <c:pt idx="4068">
                  <c:v>0.16218199999999999</c:v>
                </c:pt>
                <c:pt idx="4069">
                  <c:v>0.15376100000000001</c:v>
                </c:pt>
                <c:pt idx="4070">
                  <c:v>1.3811899999999999</c:v>
                </c:pt>
                <c:pt idx="4071">
                  <c:v>1.33874</c:v>
                </c:pt>
                <c:pt idx="4072">
                  <c:v>0.16153100000000001</c:v>
                </c:pt>
                <c:pt idx="4073">
                  <c:v>0.16275700000000001</c:v>
                </c:pt>
                <c:pt idx="4074">
                  <c:v>0.17526</c:v>
                </c:pt>
                <c:pt idx="4075">
                  <c:v>0.50988599999999995</c:v>
                </c:pt>
                <c:pt idx="4076">
                  <c:v>0.23539399999999999</c:v>
                </c:pt>
                <c:pt idx="4077">
                  <c:v>0.373726</c:v>
                </c:pt>
                <c:pt idx="4078">
                  <c:v>0.21177199999999999</c:v>
                </c:pt>
                <c:pt idx="4079">
                  <c:v>0.31684899999999999</c:v>
                </c:pt>
                <c:pt idx="4080">
                  <c:v>0.183978</c:v>
                </c:pt>
                <c:pt idx="4081">
                  <c:v>0.27742899999999998</c:v>
                </c:pt>
                <c:pt idx="4082">
                  <c:v>1.28023</c:v>
                </c:pt>
                <c:pt idx="4083">
                  <c:v>0.13314200000000001</c:v>
                </c:pt>
                <c:pt idx="4084">
                  <c:v>0.13486600000000001</c:v>
                </c:pt>
                <c:pt idx="4085">
                  <c:v>0.105473</c:v>
                </c:pt>
                <c:pt idx="4086">
                  <c:v>0.92686100000000005</c:v>
                </c:pt>
                <c:pt idx="4087">
                  <c:v>0.38519799999999998</c:v>
                </c:pt>
                <c:pt idx="4088">
                  <c:v>0.332208</c:v>
                </c:pt>
                <c:pt idx="4089">
                  <c:v>0.16608100000000001</c:v>
                </c:pt>
                <c:pt idx="4090">
                  <c:v>8.3466200000000004E-2</c:v>
                </c:pt>
                <c:pt idx="4091">
                  <c:v>3.4862799999999999E-2</c:v>
                </c:pt>
                <c:pt idx="4092">
                  <c:v>0.31385800000000003</c:v>
                </c:pt>
                <c:pt idx="4093">
                  <c:v>0.15071899999999999</c:v>
                </c:pt>
                <c:pt idx="4094">
                  <c:v>0.25839099999999998</c:v>
                </c:pt>
                <c:pt idx="4095">
                  <c:v>0.103549</c:v>
                </c:pt>
                <c:pt idx="4096">
                  <c:v>0.36291299999999999</c:v>
                </c:pt>
                <c:pt idx="4097">
                  <c:v>1.21539</c:v>
                </c:pt>
                <c:pt idx="4098">
                  <c:v>7.7408500000000005E-2</c:v>
                </c:pt>
                <c:pt idx="4099">
                  <c:v>6.4941399999999996E-2</c:v>
                </c:pt>
                <c:pt idx="4100">
                  <c:v>5.3429699999999997E-2</c:v>
                </c:pt>
                <c:pt idx="4101">
                  <c:v>0.296902</c:v>
                </c:pt>
                <c:pt idx="4102">
                  <c:v>0.13920099999999999</c:v>
                </c:pt>
                <c:pt idx="4103">
                  <c:v>0.16472100000000001</c:v>
                </c:pt>
                <c:pt idx="4104">
                  <c:v>0.244981</c:v>
                </c:pt>
                <c:pt idx="4105">
                  <c:v>0.150639</c:v>
                </c:pt>
                <c:pt idx="4106">
                  <c:v>1.2710300000000001</c:v>
                </c:pt>
                <c:pt idx="4107">
                  <c:v>0.34510000000000002</c:v>
                </c:pt>
                <c:pt idx="4108">
                  <c:v>0.31712600000000002</c:v>
                </c:pt>
                <c:pt idx="4109">
                  <c:v>0.18387200000000001</c:v>
                </c:pt>
                <c:pt idx="4110">
                  <c:v>0.27916099999999999</c:v>
                </c:pt>
                <c:pt idx="4111">
                  <c:v>8.7366799999999994E-2</c:v>
                </c:pt>
                <c:pt idx="4112">
                  <c:v>1.21668</c:v>
                </c:pt>
                <c:pt idx="4113">
                  <c:v>1.24969</c:v>
                </c:pt>
                <c:pt idx="4114">
                  <c:v>0.57342499999999996</c:v>
                </c:pt>
                <c:pt idx="4115">
                  <c:v>0.103343</c:v>
                </c:pt>
                <c:pt idx="4116">
                  <c:v>0.30591000000000002</c:v>
                </c:pt>
                <c:pt idx="4117">
                  <c:v>1.55122</c:v>
                </c:pt>
                <c:pt idx="4118">
                  <c:v>0.52725100000000003</c:v>
                </c:pt>
                <c:pt idx="4119">
                  <c:v>500.68299999999999</c:v>
                </c:pt>
                <c:pt idx="4120">
                  <c:v>87.318899999999999</c:v>
                </c:pt>
                <c:pt idx="4121">
                  <c:v>27.122699999999998</c:v>
                </c:pt>
                <c:pt idx="4122">
                  <c:v>18.1388</c:v>
                </c:pt>
                <c:pt idx="4123">
                  <c:v>12.5182</c:v>
                </c:pt>
                <c:pt idx="4124">
                  <c:v>9.44468</c:v>
                </c:pt>
                <c:pt idx="4125">
                  <c:v>7.9847200000000003</c:v>
                </c:pt>
                <c:pt idx="4126">
                  <c:v>7.0311599999999999</c:v>
                </c:pt>
                <c:pt idx="4127">
                  <c:v>5.8890200000000004</c:v>
                </c:pt>
                <c:pt idx="4128">
                  <c:v>5.7958999999999996</c:v>
                </c:pt>
                <c:pt idx="4129">
                  <c:v>5.7272800000000004</c:v>
                </c:pt>
                <c:pt idx="4130">
                  <c:v>5.3606600000000002</c:v>
                </c:pt>
                <c:pt idx="4131">
                  <c:v>78.357799999999997</c:v>
                </c:pt>
                <c:pt idx="4132">
                  <c:v>4.7350199999999996</c:v>
                </c:pt>
                <c:pt idx="4133">
                  <c:v>2.5895000000000001</c:v>
                </c:pt>
                <c:pt idx="4134">
                  <c:v>4.7901999999999996</c:v>
                </c:pt>
                <c:pt idx="4135">
                  <c:v>7.1510699999999998</c:v>
                </c:pt>
                <c:pt idx="4136">
                  <c:v>3.9508700000000001</c:v>
                </c:pt>
                <c:pt idx="4137">
                  <c:v>2.2342499999999998</c:v>
                </c:pt>
                <c:pt idx="4138">
                  <c:v>1.8035399999999999</c:v>
                </c:pt>
                <c:pt idx="4139">
                  <c:v>1.2744500000000001</c:v>
                </c:pt>
                <c:pt idx="4140">
                  <c:v>1.22794</c:v>
                </c:pt>
                <c:pt idx="4141">
                  <c:v>1.0915299999999999</c:v>
                </c:pt>
                <c:pt idx="4142">
                  <c:v>0.98351900000000003</c:v>
                </c:pt>
                <c:pt idx="4143">
                  <c:v>0.74323700000000004</c:v>
                </c:pt>
                <c:pt idx="4144">
                  <c:v>0.631166</c:v>
                </c:pt>
                <c:pt idx="4145">
                  <c:v>0.59121800000000002</c:v>
                </c:pt>
                <c:pt idx="4146">
                  <c:v>0.534169</c:v>
                </c:pt>
                <c:pt idx="4147">
                  <c:v>0.54301100000000002</c:v>
                </c:pt>
                <c:pt idx="4148">
                  <c:v>0.493788</c:v>
                </c:pt>
                <c:pt idx="4149">
                  <c:v>0.53666700000000001</c:v>
                </c:pt>
                <c:pt idx="4150">
                  <c:v>0.51882399999999995</c:v>
                </c:pt>
                <c:pt idx="4151">
                  <c:v>0.52620999999999996</c:v>
                </c:pt>
                <c:pt idx="4152">
                  <c:v>0.44203399999999998</c:v>
                </c:pt>
                <c:pt idx="4153">
                  <c:v>0.46883200000000003</c:v>
                </c:pt>
                <c:pt idx="4154">
                  <c:v>0.41403499999999999</c:v>
                </c:pt>
                <c:pt idx="4155">
                  <c:v>0.41308299999999998</c:v>
                </c:pt>
                <c:pt idx="4156">
                  <c:v>0.36632199999999998</c:v>
                </c:pt>
                <c:pt idx="4157">
                  <c:v>0.40631299999999998</c:v>
                </c:pt>
                <c:pt idx="4158">
                  <c:v>0.41588999999999998</c:v>
                </c:pt>
                <c:pt idx="4159">
                  <c:v>0.398951</c:v>
                </c:pt>
                <c:pt idx="4160">
                  <c:v>0.41963299999999998</c:v>
                </c:pt>
                <c:pt idx="4161">
                  <c:v>0.46298699999999998</c:v>
                </c:pt>
                <c:pt idx="4162">
                  <c:v>0.37700899999999998</c:v>
                </c:pt>
                <c:pt idx="4163">
                  <c:v>0.636575</c:v>
                </c:pt>
                <c:pt idx="4164">
                  <c:v>0.417022</c:v>
                </c:pt>
                <c:pt idx="4165">
                  <c:v>0.67276899999999995</c:v>
                </c:pt>
                <c:pt idx="4166">
                  <c:v>0.387988</c:v>
                </c:pt>
                <c:pt idx="4167">
                  <c:v>0.37711</c:v>
                </c:pt>
                <c:pt idx="4168">
                  <c:v>0.36507099999999998</c:v>
                </c:pt>
                <c:pt idx="4169">
                  <c:v>0.41363299999999997</c:v>
                </c:pt>
                <c:pt idx="4170">
                  <c:v>0.57523899999999994</c:v>
                </c:pt>
                <c:pt idx="4171">
                  <c:v>0.35431800000000002</c:v>
                </c:pt>
                <c:pt idx="4172">
                  <c:v>0.36710100000000001</c:v>
                </c:pt>
                <c:pt idx="4173">
                  <c:v>0.29771199999999998</c:v>
                </c:pt>
                <c:pt idx="4174">
                  <c:v>0.33220499999999997</c:v>
                </c:pt>
                <c:pt idx="4175">
                  <c:v>0.61296399999999995</c:v>
                </c:pt>
                <c:pt idx="4176">
                  <c:v>0.38014900000000001</c:v>
                </c:pt>
                <c:pt idx="4177">
                  <c:v>0.436552</c:v>
                </c:pt>
                <c:pt idx="4178">
                  <c:v>0.41334700000000002</c:v>
                </c:pt>
                <c:pt idx="4179">
                  <c:v>0.32475599999999999</c:v>
                </c:pt>
                <c:pt idx="4180">
                  <c:v>0.128196</c:v>
                </c:pt>
                <c:pt idx="4181">
                  <c:v>0.31190400000000001</c:v>
                </c:pt>
                <c:pt idx="4182">
                  <c:v>0.39935399999999999</c:v>
                </c:pt>
                <c:pt idx="4183">
                  <c:v>0.36333399999999999</c:v>
                </c:pt>
                <c:pt idx="4184">
                  <c:v>0.47424300000000003</c:v>
                </c:pt>
                <c:pt idx="4185">
                  <c:v>0.683782</c:v>
                </c:pt>
                <c:pt idx="4186">
                  <c:v>0.43543100000000001</c:v>
                </c:pt>
                <c:pt idx="4187">
                  <c:v>0.45919500000000002</c:v>
                </c:pt>
                <c:pt idx="4188">
                  <c:v>0.68182100000000001</c:v>
                </c:pt>
                <c:pt idx="4189">
                  <c:v>0.39172099999999999</c:v>
                </c:pt>
                <c:pt idx="4190">
                  <c:v>0.38255299999999998</c:v>
                </c:pt>
                <c:pt idx="4191">
                  <c:v>0.36435000000000001</c:v>
                </c:pt>
                <c:pt idx="4192">
                  <c:v>0.42756899999999998</c:v>
                </c:pt>
                <c:pt idx="4193">
                  <c:v>0.31004799999999999</c:v>
                </c:pt>
                <c:pt idx="4194">
                  <c:v>0.34684399999999999</c:v>
                </c:pt>
                <c:pt idx="4195">
                  <c:v>0.24754200000000001</c:v>
                </c:pt>
                <c:pt idx="4196">
                  <c:v>0.257106</c:v>
                </c:pt>
                <c:pt idx="4197">
                  <c:v>0.40102599999999999</c:v>
                </c:pt>
                <c:pt idx="4198">
                  <c:v>0.22023699999999999</c:v>
                </c:pt>
                <c:pt idx="4199">
                  <c:v>0.185392</c:v>
                </c:pt>
                <c:pt idx="4200">
                  <c:v>0.121794</c:v>
                </c:pt>
                <c:pt idx="4201">
                  <c:v>0.11392099999999999</c:v>
                </c:pt>
                <c:pt idx="4202">
                  <c:v>9.6661399999999995E-2</c:v>
                </c:pt>
                <c:pt idx="4203">
                  <c:v>3.8559099999999999E-2</c:v>
                </c:pt>
                <c:pt idx="4204">
                  <c:v>5.4337200000000002E-2</c:v>
                </c:pt>
                <c:pt idx="4205">
                  <c:v>1.9038300000000001E-2</c:v>
                </c:pt>
                <c:pt idx="4206">
                  <c:v>5.6520399999999998E-2</c:v>
                </c:pt>
                <c:pt idx="4207">
                  <c:v>0.10351399999999999</c:v>
                </c:pt>
                <c:pt idx="4208">
                  <c:v>0.37864399999999998</c:v>
                </c:pt>
                <c:pt idx="4209">
                  <c:v>685.89599999999996</c:v>
                </c:pt>
                <c:pt idx="4210">
                  <c:v>144.685</c:v>
                </c:pt>
                <c:pt idx="4211">
                  <c:v>39.413699999999999</c:v>
                </c:pt>
                <c:pt idx="4212">
                  <c:v>23.028099999999998</c:v>
                </c:pt>
                <c:pt idx="4213">
                  <c:v>17.72</c:v>
                </c:pt>
                <c:pt idx="4214">
                  <c:v>12.776400000000001</c:v>
                </c:pt>
                <c:pt idx="4215">
                  <c:v>10.629</c:v>
                </c:pt>
                <c:pt idx="4216">
                  <c:v>8.9111100000000008</c:v>
                </c:pt>
                <c:pt idx="4217">
                  <c:v>7.6385399999999999</c:v>
                </c:pt>
                <c:pt idx="4218">
                  <c:v>7.4357100000000003</c:v>
                </c:pt>
                <c:pt idx="4219">
                  <c:v>7.4357100000000003</c:v>
                </c:pt>
                <c:pt idx="4220">
                  <c:v>7.0122799999999996</c:v>
                </c:pt>
                <c:pt idx="4221">
                  <c:v>12.917</c:v>
                </c:pt>
                <c:pt idx="4222">
                  <c:v>108.045</c:v>
                </c:pt>
                <c:pt idx="4223">
                  <c:v>3.6731600000000002</c:v>
                </c:pt>
                <c:pt idx="4224">
                  <c:v>5.32592</c:v>
                </c:pt>
                <c:pt idx="4225">
                  <c:v>0.39305600000000002</c:v>
                </c:pt>
                <c:pt idx="4226">
                  <c:v>1.08785</c:v>
                </c:pt>
                <c:pt idx="4227">
                  <c:v>0.21179999999999999</c:v>
                </c:pt>
                <c:pt idx="4228">
                  <c:v>0.42330200000000001</c:v>
                </c:pt>
                <c:pt idx="4229">
                  <c:v>2.0295200000000002</c:v>
                </c:pt>
                <c:pt idx="4230">
                  <c:v>0.16064500000000001</c:v>
                </c:pt>
                <c:pt idx="4231">
                  <c:v>1.3370200000000001</c:v>
                </c:pt>
                <c:pt idx="4232">
                  <c:v>1.1546099999999999</c:v>
                </c:pt>
                <c:pt idx="4233">
                  <c:v>0.67646300000000004</c:v>
                </c:pt>
                <c:pt idx="4234">
                  <c:v>1.4034599999999999</c:v>
                </c:pt>
                <c:pt idx="4235">
                  <c:v>1.4034599999999999</c:v>
                </c:pt>
                <c:pt idx="4236">
                  <c:v>1.4034599999999999</c:v>
                </c:pt>
                <c:pt idx="4237">
                  <c:v>1.4034599999999999</c:v>
                </c:pt>
                <c:pt idx="4238">
                  <c:v>1.4034599999999999</c:v>
                </c:pt>
                <c:pt idx="4239">
                  <c:v>1.4034599999999999</c:v>
                </c:pt>
                <c:pt idx="4240">
                  <c:v>1.4034599999999999</c:v>
                </c:pt>
                <c:pt idx="4241">
                  <c:v>1.4034599999999999</c:v>
                </c:pt>
                <c:pt idx="4242">
                  <c:v>1.4034599999999999</c:v>
                </c:pt>
                <c:pt idx="4243">
                  <c:v>1.4034599999999999</c:v>
                </c:pt>
                <c:pt idx="4244">
                  <c:v>1.4034599999999999</c:v>
                </c:pt>
                <c:pt idx="4245">
                  <c:v>1.4034599999999999</c:v>
                </c:pt>
                <c:pt idx="4246">
                  <c:v>1.4034599999999999</c:v>
                </c:pt>
                <c:pt idx="4247">
                  <c:v>1.4034599999999999</c:v>
                </c:pt>
                <c:pt idx="4248">
                  <c:v>1.4034599999999999</c:v>
                </c:pt>
                <c:pt idx="4249">
                  <c:v>1.4034599999999999</c:v>
                </c:pt>
                <c:pt idx="4250">
                  <c:v>1.4034599999999999</c:v>
                </c:pt>
                <c:pt idx="4251">
                  <c:v>1.4034599999999999</c:v>
                </c:pt>
                <c:pt idx="4252">
                  <c:v>1.4034599999999999</c:v>
                </c:pt>
                <c:pt idx="4253">
                  <c:v>1.4034599999999999</c:v>
                </c:pt>
                <c:pt idx="4254">
                  <c:v>1.4034599999999999</c:v>
                </c:pt>
                <c:pt idx="4255">
                  <c:v>1.4034599999999999</c:v>
                </c:pt>
                <c:pt idx="4256">
                  <c:v>1.4034599999999999</c:v>
                </c:pt>
                <c:pt idx="4257">
                  <c:v>1.4034599999999999</c:v>
                </c:pt>
                <c:pt idx="4258">
                  <c:v>1.4034599999999999</c:v>
                </c:pt>
                <c:pt idx="4259">
                  <c:v>0.224937</c:v>
                </c:pt>
                <c:pt idx="4260">
                  <c:v>0.31678499999999998</c:v>
                </c:pt>
                <c:pt idx="4261">
                  <c:v>0.108848</c:v>
                </c:pt>
                <c:pt idx="4262">
                  <c:v>0.41840300000000002</c:v>
                </c:pt>
                <c:pt idx="4263">
                  <c:v>0.175121</c:v>
                </c:pt>
                <c:pt idx="4264">
                  <c:v>0.35171400000000003</c:v>
                </c:pt>
                <c:pt idx="4265">
                  <c:v>0.17763499999999999</c:v>
                </c:pt>
                <c:pt idx="4266">
                  <c:v>0.18515699999999999</c:v>
                </c:pt>
                <c:pt idx="4267">
                  <c:v>0.47706799999999999</c:v>
                </c:pt>
                <c:pt idx="4268">
                  <c:v>0.32114500000000001</c:v>
                </c:pt>
                <c:pt idx="4269">
                  <c:v>0.31990400000000002</c:v>
                </c:pt>
                <c:pt idx="4270">
                  <c:v>0.29505500000000001</c:v>
                </c:pt>
                <c:pt idx="4271">
                  <c:v>0.27224300000000001</c:v>
                </c:pt>
                <c:pt idx="4272">
                  <c:v>0.26419100000000001</c:v>
                </c:pt>
                <c:pt idx="4273">
                  <c:v>0.245862</c:v>
                </c:pt>
                <c:pt idx="4274">
                  <c:v>0.26142799999999999</c:v>
                </c:pt>
                <c:pt idx="4275">
                  <c:v>0.25107800000000002</c:v>
                </c:pt>
                <c:pt idx="4276">
                  <c:v>0.35464899999999999</c:v>
                </c:pt>
                <c:pt idx="4277">
                  <c:v>0.25439400000000001</c:v>
                </c:pt>
                <c:pt idx="4278">
                  <c:v>0.23200399999999999</c:v>
                </c:pt>
                <c:pt idx="4279">
                  <c:v>0.243645</c:v>
                </c:pt>
                <c:pt idx="4280">
                  <c:v>0.27024900000000002</c:v>
                </c:pt>
                <c:pt idx="4281">
                  <c:v>0.31446800000000003</c:v>
                </c:pt>
                <c:pt idx="4282">
                  <c:v>0.29584899999999997</c:v>
                </c:pt>
                <c:pt idx="4283">
                  <c:v>0.73892000000000002</c:v>
                </c:pt>
                <c:pt idx="4284">
                  <c:v>0.39030900000000002</c:v>
                </c:pt>
                <c:pt idx="4285">
                  <c:v>0.29828100000000002</c:v>
                </c:pt>
                <c:pt idx="4286">
                  <c:v>0.23765500000000001</c:v>
                </c:pt>
                <c:pt idx="4287">
                  <c:v>0.25116100000000002</c:v>
                </c:pt>
                <c:pt idx="4288">
                  <c:v>0.18096200000000001</c:v>
                </c:pt>
                <c:pt idx="4289">
                  <c:v>0.66437800000000002</c:v>
                </c:pt>
                <c:pt idx="4290">
                  <c:v>0.24010500000000001</c:v>
                </c:pt>
                <c:pt idx="4291">
                  <c:v>0.30571999999999999</c:v>
                </c:pt>
                <c:pt idx="4292">
                  <c:v>0.22683900000000001</c:v>
                </c:pt>
                <c:pt idx="4293">
                  <c:v>0.20744399999999999</c:v>
                </c:pt>
                <c:pt idx="4294">
                  <c:v>0.21307999999999999</c:v>
                </c:pt>
                <c:pt idx="4295">
                  <c:v>0.201432</c:v>
                </c:pt>
                <c:pt idx="4296">
                  <c:v>0.198655</c:v>
                </c:pt>
                <c:pt idx="4297">
                  <c:v>0.25095400000000001</c:v>
                </c:pt>
                <c:pt idx="4298">
                  <c:v>5.6213300000000001E-2</c:v>
                </c:pt>
                <c:pt idx="4299">
                  <c:v>443.45299999999997</c:v>
                </c:pt>
                <c:pt idx="4300">
                  <c:v>139.38</c:v>
                </c:pt>
                <c:pt idx="4301">
                  <c:v>42.998199999999997</c:v>
                </c:pt>
                <c:pt idx="4302">
                  <c:v>30.659099999999999</c:v>
                </c:pt>
                <c:pt idx="4303">
                  <c:v>24.351199999999999</c:v>
                </c:pt>
                <c:pt idx="4304">
                  <c:v>20.767700000000001</c:v>
                </c:pt>
                <c:pt idx="4305">
                  <c:v>13.648</c:v>
                </c:pt>
                <c:pt idx="4306">
                  <c:v>12.489000000000001</c:v>
                </c:pt>
                <c:pt idx="4307">
                  <c:v>13.9594</c:v>
                </c:pt>
                <c:pt idx="4308">
                  <c:v>9.7458500000000008</c:v>
                </c:pt>
                <c:pt idx="4309">
                  <c:v>10.2723</c:v>
                </c:pt>
                <c:pt idx="4310">
                  <c:v>13.1485</c:v>
                </c:pt>
                <c:pt idx="4311">
                  <c:v>157.38300000000001</c:v>
                </c:pt>
                <c:pt idx="4312">
                  <c:v>11.1473</c:v>
                </c:pt>
                <c:pt idx="4313">
                  <c:v>13.3118</c:v>
                </c:pt>
                <c:pt idx="4314">
                  <c:v>6.2845199999999997</c:v>
                </c:pt>
                <c:pt idx="4315">
                  <c:v>1.25196</c:v>
                </c:pt>
                <c:pt idx="4316">
                  <c:v>13.18</c:v>
                </c:pt>
                <c:pt idx="4317">
                  <c:v>6.69299</c:v>
                </c:pt>
                <c:pt idx="4318">
                  <c:v>0.19015000000000001</c:v>
                </c:pt>
                <c:pt idx="4319">
                  <c:v>0.19015000000000001</c:v>
                </c:pt>
                <c:pt idx="4320">
                  <c:v>4.5032800000000002</c:v>
                </c:pt>
                <c:pt idx="4321">
                  <c:v>12.0413</c:v>
                </c:pt>
                <c:pt idx="4322">
                  <c:v>1.42275</c:v>
                </c:pt>
                <c:pt idx="4323">
                  <c:v>7.2684800000000003</c:v>
                </c:pt>
                <c:pt idx="4324">
                  <c:v>65.604699999999994</c:v>
                </c:pt>
                <c:pt idx="4325">
                  <c:v>94.541700000000006</c:v>
                </c:pt>
                <c:pt idx="4326">
                  <c:v>48.879399999999997</c:v>
                </c:pt>
                <c:pt idx="4327">
                  <c:v>8.7056000000000004</c:v>
                </c:pt>
                <c:pt idx="4328">
                  <c:v>14.0044</c:v>
                </c:pt>
                <c:pt idx="4329">
                  <c:v>14.238099999999999</c:v>
                </c:pt>
                <c:pt idx="4330">
                  <c:v>2.8605100000000001</c:v>
                </c:pt>
                <c:pt idx="4331">
                  <c:v>9.1941500000000005</c:v>
                </c:pt>
                <c:pt idx="4332">
                  <c:v>3.3877000000000002</c:v>
                </c:pt>
                <c:pt idx="4333">
                  <c:v>2.4391099999999999</c:v>
                </c:pt>
                <c:pt idx="4334">
                  <c:v>1.54742</c:v>
                </c:pt>
                <c:pt idx="4335">
                  <c:v>0.76838399999999996</c:v>
                </c:pt>
                <c:pt idx="4336">
                  <c:v>5.7476700000000003</c:v>
                </c:pt>
                <c:pt idx="4337">
                  <c:v>0.51933600000000002</c:v>
                </c:pt>
                <c:pt idx="4338">
                  <c:v>0.26086399999999998</c:v>
                </c:pt>
                <c:pt idx="4339">
                  <c:v>0.13422899999999999</c:v>
                </c:pt>
                <c:pt idx="4340">
                  <c:v>0.65546300000000002</c:v>
                </c:pt>
                <c:pt idx="4341">
                  <c:v>4.2545599999999997</c:v>
                </c:pt>
                <c:pt idx="4342">
                  <c:v>0.64282300000000003</c:v>
                </c:pt>
                <c:pt idx="4343">
                  <c:v>2.44333</c:v>
                </c:pt>
                <c:pt idx="4344">
                  <c:v>0.81274599999999997</c:v>
                </c:pt>
                <c:pt idx="4345">
                  <c:v>3.5730499999999998</c:v>
                </c:pt>
                <c:pt idx="4346">
                  <c:v>1.2030000000000001</c:v>
                </c:pt>
                <c:pt idx="4347">
                  <c:v>0.84137399999999996</c:v>
                </c:pt>
                <c:pt idx="4348">
                  <c:v>1.5901400000000001</c:v>
                </c:pt>
                <c:pt idx="4349">
                  <c:v>3.3168700000000002</c:v>
                </c:pt>
                <c:pt idx="4350">
                  <c:v>0.49715100000000001</c:v>
                </c:pt>
                <c:pt idx="4351">
                  <c:v>0.59994400000000003</c:v>
                </c:pt>
                <c:pt idx="4352">
                  <c:v>1.0700799999999999</c:v>
                </c:pt>
                <c:pt idx="4353">
                  <c:v>1.95139</c:v>
                </c:pt>
                <c:pt idx="4354">
                  <c:v>1.76654</c:v>
                </c:pt>
                <c:pt idx="4355">
                  <c:v>2.5518999999999998</c:v>
                </c:pt>
                <c:pt idx="4356">
                  <c:v>2.25881</c:v>
                </c:pt>
                <c:pt idx="4357">
                  <c:v>1.99614</c:v>
                </c:pt>
                <c:pt idx="4358">
                  <c:v>0.691886</c:v>
                </c:pt>
                <c:pt idx="4359">
                  <c:v>2.9790299999999998</c:v>
                </c:pt>
                <c:pt idx="4360">
                  <c:v>1.1619200000000001</c:v>
                </c:pt>
                <c:pt idx="4361">
                  <c:v>0.34019300000000002</c:v>
                </c:pt>
                <c:pt idx="4362">
                  <c:v>0.75425600000000004</c:v>
                </c:pt>
                <c:pt idx="4363">
                  <c:v>1.0287900000000001</c:v>
                </c:pt>
                <c:pt idx="4364">
                  <c:v>1.2187699999999999</c:v>
                </c:pt>
                <c:pt idx="4365">
                  <c:v>1.0006900000000001</c:v>
                </c:pt>
                <c:pt idx="4366">
                  <c:v>1.1234200000000001</c:v>
                </c:pt>
                <c:pt idx="4367">
                  <c:v>1.8290599999999999</c:v>
                </c:pt>
                <c:pt idx="4368">
                  <c:v>3.8092500000000001E-2</c:v>
                </c:pt>
                <c:pt idx="4369">
                  <c:v>9.9606899999999998E-2</c:v>
                </c:pt>
                <c:pt idx="4370">
                  <c:v>1.5585100000000001</c:v>
                </c:pt>
                <c:pt idx="4371">
                  <c:v>1.8010699999999999</c:v>
                </c:pt>
                <c:pt idx="4372">
                  <c:v>0.13442799999999999</c:v>
                </c:pt>
                <c:pt idx="4373">
                  <c:v>0.14911099999999999</c:v>
                </c:pt>
                <c:pt idx="4374">
                  <c:v>0.634598</c:v>
                </c:pt>
                <c:pt idx="4375">
                  <c:v>0.54070700000000005</c:v>
                </c:pt>
                <c:pt idx="4376">
                  <c:v>0.34120400000000001</c:v>
                </c:pt>
                <c:pt idx="4377">
                  <c:v>1.3167599999999999</c:v>
                </c:pt>
                <c:pt idx="4378">
                  <c:v>8.3488000000000007E-2</c:v>
                </c:pt>
                <c:pt idx="4379">
                  <c:v>3.5097800000000001</c:v>
                </c:pt>
                <c:pt idx="4380">
                  <c:v>2.1297899999999998</c:v>
                </c:pt>
                <c:pt idx="4381">
                  <c:v>0.109365</c:v>
                </c:pt>
                <c:pt idx="4382">
                  <c:v>1.4094800000000001</c:v>
                </c:pt>
                <c:pt idx="4383">
                  <c:v>2.2113</c:v>
                </c:pt>
                <c:pt idx="4384">
                  <c:v>2.0298400000000001</c:v>
                </c:pt>
                <c:pt idx="4385">
                  <c:v>5.0763600000000002</c:v>
                </c:pt>
                <c:pt idx="4386">
                  <c:v>7.4635800000000002E-2</c:v>
                </c:pt>
                <c:pt idx="4387">
                  <c:v>0.13326199999999999</c:v>
                </c:pt>
                <c:pt idx="4388">
                  <c:v>1.9800199999999999</c:v>
                </c:pt>
                <c:pt idx="4389">
                  <c:v>5.0003799999999998</c:v>
                </c:pt>
                <c:pt idx="4390">
                  <c:v>0.26124599999999998</c:v>
                </c:pt>
                <c:pt idx="4391">
                  <c:v>522.35799999999995</c:v>
                </c:pt>
                <c:pt idx="4392">
                  <c:v>16.453700000000001</c:v>
                </c:pt>
                <c:pt idx="4393">
                  <c:v>3.0316900000000002</c:v>
                </c:pt>
                <c:pt idx="4394">
                  <c:v>1.0542499999999999</c:v>
                </c:pt>
                <c:pt idx="4395">
                  <c:v>1.45024</c:v>
                </c:pt>
                <c:pt idx="4396">
                  <c:v>1.45865</c:v>
                </c:pt>
                <c:pt idx="4397">
                  <c:v>0.94298800000000005</c:v>
                </c:pt>
                <c:pt idx="4398">
                  <c:v>0.76541300000000001</c:v>
                </c:pt>
                <c:pt idx="4399">
                  <c:v>0.493315</c:v>
                </c:pt>
                <c:pt idx="4400">
                  <c:v>1.3455999999999999</c:v>
                </c:pt>
                <c:pt idx="4401">
                  <c:v>1.59589</c:v>
                </c:pt>
                <c:pt idx="4402">
                  <c:v>5.3868600000000004</c:v>
                </c:pt>
                <c:pt idx="4403">
                  <c:v>60.7256</c:v>
                </c:pt>
                <c:pt idx="4404">
                  <c:v>2.2378900000000002</c:v>
                </c:pt>
                <c:pt idx="4405">
                  <c:v>1.95591</c:v>
                </c:pt>
                <c:pt idx="4406">
                  <c:v>1.2047300000000001</c:v>
                </c:pt>
                <c:pt idx="4407">
                  <c:v>0.98875000000000002</c:v>
                </c:pt>
                <c:pt idx="4408">
                  <c:v>2.9200200000000001</c:v>
                </c:pt>
                <c:pt idx="4409">
                  <c:v>9.6383299999999998</c:v>
                </c:pt>
                <c:pt idx="4410">
                  <c:v>15.988799999999999</c:v>
                </c:pt>
                <c:pt idx="4411">
                  <c:v>18.1998</c:v>
                </c:pt>
                <c:pt idx="4412">
                  <c:v>18.741299999999999</c:v>
                </c:pt>
                <c:pt idx="4413">
                  <c:v>18.770800000000001</c:v>
                </c:pt>
                <c:pt idx="4414">
                  <c:v>41.451799999999999</c:v>
                </c:pt>
                <c:pt idx="4415">
                  <c:v>370.04500000000002</c:v>
                </c:pt>
                <c:pt idx="4416">
                  <c:v>6.2593300000000003</c:v>
                </c:pt>
                <c:pt idx="4417">
                  <c:v>6.6892500000000004</c:v>
                </c:pt>
                <c:pt idx="4418">
                  <c:v>6.9469200000000004</c:v>
                </c:pt>
                <c:pt idx="4419">
                  <c:v>3.9198900000000001</c:v>
                </c:pt>
                <c:pt idx="4420">
                  <c:v>3.3949600000000002</c:v>
                </c:pt>
                <c:pt idx="4421">
                  <c:v>3.6825600000000001</c:v>
                </c:pt>
                <c:pt idx="4422">
                  <c:v>2.3091599999999999</c:v>
                </c:pt>
                <c:pt idx="4423">
                  <c:v>1.9940599999999999</c:v>
                </c:pt>
                <c:pt idx="4424">
                  <c:v>1.7786900000000001</c:v>
                </c:pt>
                <c:pt idx="4425">
                  <c:v>1.35798</c:v>
                </c:pt>
                <c:pt idx="4426">
                  <c:v>0.92162500000000003</c:v>
                </c:pt>
                <c:pt idx="4427">
                  <c:v>0.751274</c:v>
                </c:pt>
                <c:pt idx="4428">
                  <c:v>0.96612500000000001</c:v>
                </c:pt>
                <c:pt idx="4429">
                  <c:v>0.61807400000000001</c:v>
                </c:pt>
                <c:pt idx="4430">
                  <c:v>278.483</c:v>
                </c:pt>
                <c:pt idx="4431">
                  <c:v>8.3827400000000001</c:v>
                </c:pt>
                <c:pt idx="4432">
                  <c:v>3.6508099999999999</c:v>
                </c:pt>
                <c:pt idx="4433">
                  <c:v>0.207397</c:v>
                </c:pt>
                <c:pt idx="4434">
                  <c:v>0.42227599999999998</c:v>
                </c:pt>
                <c:pt idx="4435">
                  <c:v>1.9436199999999999</c:v>
                </c:pt>
                <c:pt idx="4436">
                  <c:v>0.22418299999999999</c:v>
                </c:pt>
                <c:pt idx="4437">
                  <c:v>1.19912</c:v>
                </c:pt>
                <c:pt idx="4438">
                  <c:v>1.22966</c:v>
                </c:pt>
                <c:pt idx="4439">
                  <c:v>0.56994800000000001</c:v>
                </c:pt>
                <c:pt idx="4440">
                  <c:v>0.813361</c:v>
                </c:pt>
                <c:pt idx="4441">
                  <c:v>1.4549799999999999</c:v>
                </c:pt>
                <c:pt idx="4442">
                  <c:v>2.82565</c:v>
                </c:pt>
                <c:pt idx="4443">
                  <c:v>1.29169</c:v>
                </c:pt>
                <c:pt idx="4444">
                  <c:v>3.0601500000000001</c:v>
                </c:pt>
                <c:pt idx="4445">
                  <c:v>3.9692799999999999</c:v>
                </c:pt>
                <c:pt idx="4446">
                  <c:v>6.7534200000000002</c:v>
                </c:pt>
                <c:pt idx="4447">
                  <c:v>6.7534200000000002</c:v>
                </c:pt>
                <c:pt idx="4448">
                  <c:v>6.7534200000000002</c:v>
                </c:pt>
                <c:pt idx="4449">
                  <c:v>6.7534200000000002</c:v>
                </c:pt>
                <c:pt idx="4450">
                  <c:v>6.7534200000000002</c:v>
                </c:pt>
                <c:pt idx="4451">
                  <c:v>6.7534200000000002</c:v>
                </c:pt>
                <c:pt idx="4452">
                  <c:v>6.7534200000000002</c:v>
                </c:pt>
                <c:pt idx="4453">
                  <c:v>6.7534200000000002</c:v>
                </c:pt>
                <c:pt idx="4454">
                  <c:v>6.7534200000000002</c:v>
                </c:pt>
                <c:pt idx="4455">
                  <c:v>6.7534200000000002</c:v>
                </c:pt>
                <c:pt idx="4456">
                  <c:v>6.7534200000000002</c:v>
                </c:pt>
                <c:pt idx="4457">
                  <c:v>6.7534200000000002</c:v>
                </c:pt>
                <c:pt idx="4458">
                  <c:v>6.7534200000000002</c:v>
                </c:pt>
                <c:pt idx="4459">
                  <c:v>1.25871</c:v>
                </c:pt>
                <c:pt idx="4460">
                  <c:v>1.31393</c:v>
                </c:pt>
                <c:pt idx="4461">
                  <c:v>1.6336599999999999</c:v>
                </c:pt>
                <c:pt idx="4462">
                  <c:v>1.95506</c:v>
                </c:pt>
                <c:pt idx="4463">
                  <c:v>2.1285599999999998</c:v>
                </c:pt>
                <c:pt idx="4464">
                  <c:v>2.24329</c:v>
                </c:pt>
                <c:pt idx="4465">
                  <c:v>3.6434099999999998</c:v>
                </c:pt>
                <c:pt idx="4466">
                  <c:v>3.6000700000000001</c:v>
                </c:pt>
                <c:pt idx="4467">
                  <c:v>2.90578</c:v>
                </c:pt>
                <c:pt idx="4468">
                  <c:v>2.6907299999999998</c:v>
                </c:pt>
                <c:pt idx="4469">
                  <c:v>2.8370199999999999</c:v>
                </c:pt>
                <c:pt idx="4470">
                  <c:v>2.10284</c:v>
                </c:pt>
                <c:pt idx="4471">
                  <c:v>2.17225</c:v>
                </c:pt>
                <c:pt idx="4472">
                  <c:v>1.96689</c:v>
                </c:pt>
                <c:pt idx="4473">
                  <c:v>1.9228099999999999</c:v>
                </c:pt>
                <c:pt idx="4474">
                  <c:v>1.8878900000000001</c:v>
                </c:pt>
                <c:pt idx="4475">
                  <c:v>1.84931</c:v>
                </c:pt>
                <c:pt idx="4476">
                  <c:v>1.5374699999999999</c:v>
                </c:pt>
                <c:pt idx="4477">
                  <c:v>1.47644</c:v>
                </c:pt>
                <c:pt idx="4478">
                  <c:v>1.3307199999999999</c:v>
                </c:pt>
                <c:pt idx="4479">
                  <c:v>1.0771900000000001</c:v>
                </c:pt>
                <c:pt idx="4480">
                  <c:v>1.2277</c:v>
                </c:pt>
                <c:pt idx="4481">
                  <c:v>1.2402500000000001</c:v>
                </c:pt>
                <c:pt idx="4482">
                  <c:v>0.69400300000000004</c:v>
                </c:pt>
                <c:pt idx="4483">
                  <c:v>455.81299999999999</c:v>
                </c:pt>
                <c:pt idx="4484">
                  <c:v>142.92400000000001</c:v>
                </c:pt>
                <c:pt idx="4485">
                  <c:v>37.779400000000003</c:v>
                </c:pt>
                <c:pt idx="4486">
                  <c:v>23.711600000000001</c:v>
                </c:pt>
                <c:pt idx="4487">
                  <c:v>17.668800000000001</c:v>
                </c:pt>
                <c:pt idx="4488">
                  <c:v>13.8124</c:v>
                </c:pt>
                <c:pt idx="4489">
                  <c:v>11.077999999999999</c:v>
                </c:pt>
                <c:pt idx="4490">
                  <c:v>9.30457</c:v>
                </c:pt>
                <c:pt idx="4491">
                  <c:v>10.1974</c:v>
                </c:pt>
                <c:pt idx="4492">
                  <c:v>11.2011</c:v>
                </c:pt>
                <c:pt idx="4493">
                  <c:v>11.4153</c:v>
                </c:pt>
                <c:pt idx="4494">
                  <c:v>24.767199999999999</c:v>
                </c:pt>
                <c:pt idx="4495">
                  <c:v>247.214</c:v>
                </c:pt>
                <c:pt idx="4496">
                  <c:v>19.605799999999999</c:v>
                </c:pt>
                <c:pt idx="4497">
                  <c:v>23.055700000000002</c:v>
                </c:pt>
                <c:pt idx="4498">
                  <c:v>7.8688900000000004</c:v>
                </c:pt>
                <c:pt idx="4499">
                  <c:v>22.039200000000001</c:v>
                </c:pt>
                <c:pt idx="4500">
                  <c:v>4.8129299999999997</c:v>
                </c:pt>
                <c:pt idx="4501">
                  <c:v>7.5035999999999996</c:v>
                </c:pt>
                <c:pt idx="4502">
                  <c:v>3.544</c:v>
                </c:pt>
                <c:pt idx="4503">
                  <c:v>3.6973099999999999</c:v>
                </c:pt>
                <c:pt idx="4504">
                  <c:v>2.7269100000000002</c:v>
                </c:pt>
                <c:pt idx="4505">
                  <c:v>0.22993</c:v>
                </c:pt>
                <c:pt idx="4506">
                  <c:v>0.20652300000000001</c:v>
                </c:pt>
                <c:pt idx="4507">
                  <c:v>0.14777799999999999</c:v>
                </c:pt>
                <c:pt idx="4508">
                  <c:v>0.70482599999999995</c:v>
                </c:pt>
                <c:pt idx="4509">
                  <c:v>1.6670499999999999</c:v>
                </c:pt>
                <c:pt idx="4510">
                  <c:v>2.0739399999999999</c:v>
                </c:pt>
                <c:pt idx="4511">
                  <c:v>0.60875800000000002</c:v>
                </c:pt>
                <c:pt idx="4512">
                  <c:v>0.44480399999999998</c:v>
                </c:pt>
                <c:pt idx="4513">
                  <c:v>1.1700699999999999</c:v>
                </c:pt>
                <c:pt idx="4514">
                  <c:v>0.31191999999999998</c:v>
                </c:pt>
                <c:pt idx="4515">
                  <c:v>5.2458999999999998</c:v>
                </c:pt>
                <c:pt idx="4516">
                  <c:v>0.73423499999999997</c:v>
                </c:pt>
                <c:pt idx="4517">
                  <c:v>0.59084800000000004</c:v>
                </c:pt>
                <c:pt idx="4518">
                  <c:v>0.247137</c:v>
                </c:pt>
                <c:pt idx="4519">
                  <c:v>1.7524599999999999</c:v>
                </c:pt>
                <c:pt idx="4520">
                  <c:v>2.38219</c:v>
                </c:pt>
                <c:pt idx="4521">
                  <c:v>1.1032</c:v>
                </c:pt>
                <c:pt idx="4522">
                  <c:v>1.1116699999999999</c:v>
                </c:pt>
                <c:pt idx="4523">
                  <c:v>1.4329700000000001</c:v>
                </c:pt>
                <c:pt idx="4524">
                  <c:v>0.45790900000000001</c:v>
                </c:pt>
                <c:pt idx="4525">
                  <c:v>0.849055</c:v>
                </c:pt>
                <c:pt idx="4526">
                  <c:v>0.87166999999999994</c:v>
                </c:pt>
                <c:pt idx="4527">
                  <c:v>0.98009500000000005</c:v>
                </c:pt>
                <c:pt idx="4528">
                  <c:v>1.3262400000000001</c:v>
                </c:pt>
                <c:pt idx="4529">
                  <c:v>0.19237399999999999</c:v>
                </c:pt>
                <c:pt idx="4530">
                  <c:v>3.5927699999999998</c:v>
                </c:pt>
                <c:pt idx="4531">
                  <c:v>3.6163500000000002</c:v>
                </c:pt>
                <c:pt idx="4532">
                  <c:v>1.26153</c:v>
                </c:pt>
                <c:pt idx="4533">
                  <c:v>0.59339500000000001</c:v>
                </c:pt>
                <c:pt idx="4534">
                  <c:v>0.68701599999999996</c:v>
                </c:pt>
                <c:pt idx="4535">
                  <c:v>0.83609999999999995</c:v>
                </c:pt>
                <c:pt idx="4536">
                  <c:v>0.95497799999999999</c:v>
                </c:pt>
                <c:pt idx="4537">
                  <c:v>0.96816400000000002</c:v>
                </c:pt>
                <c:pt idx="4538">
                  <c:v>1.4821500000000001</c:v>
                </c:pt>
                <c:pt idx="4539">
                  <c:v>2.9817699999999999E-2</c:v>
                </c:pt>
                <c:pt idx="4540">
                  <c:v>1.9974799999999999</c:v>
                </c:pt>
                <c:pt idx="4541">
                  <c:v>1.9198999999999999</c:v>
                </c:pt>
                <c:pt idx="4542">
                  <c:v>2.2276500000000001</c:v>
                </c:pt>
                <c:pt idx="4543">
                  <c:v>1.4461999999999999</c:v>
                </c:pt>
                <c:pt idx="4544">
                  <c:v>0.54840999999999995</c:v>
                </c:pt>
                <c:pt idx="4545">
                  <c:v>3.4603299999999999</c:v>
                </c:pt>
                <c:pt idx="4546">
                  <c:v>0.55529899999999999</c:v>
                </c:pt>
                <c:pt idx="4547">
                  <c:v>0.75636999999999999</c:v>
                </c:pt>
                <c:pt idx="4548">
                  <c:v>0.84705799999999998</c:v>
                </c:pt>
                <c:pt idx="4549">
                  <c:v>5.3887200000000002</c:v>
                </c:pt>
                <c:pt idx="4550">
                  <c:v>0.58083099999999999</c:v>
                </c:pt>
                <c:pt idx="4551">
                  <c:v>1.7945800000000001</c:v>
                </c:pt>
                <c:pt idx="4552">
                  <c:v>2.5908600000000002</c:v>
                </c:pt>
                <c:pt idx="4553">
                  <c:v>0.85739699999999996</c:v>
                </c:pt>
                <c:pt idx="4554">
                  <c:v>5.1935799999999999</c:v>
                </c:pt>
                <c:pt idx="4555">
                  <c:v>5.1609100000000003</c:v>
                </c:pt>
                <c:pt idx="4556">
                  <c:v>1.2209700000000001</c:v>
                </c:pt>
                <c:pt idx="4557">
                  <c:v>4.9977499999999999</c:v>
                </c:pt>
                <c:pt idx="4558">
                  <c:v>1.1255599999999999</c:v>
                </c:pt>
                <c:pt idx="4559">
                  <c:v>0.80871700000000002</c:v>
                </c:pt>
                <c:pt idx="4560">
                  <c:v>0.487317</c:v>
                </c:pt>
                <c:pt idx="4561">
                  <c:v>0.22800000000000001</c:v>
                </c:pt>
                <c:pt idx="4562">
                  <c:v>0.46429300000000001</c:v>
                </c:pt>
                <c:pt idx="4563">
                  <c:v>0.59947600000000001</c:v>
                </c:pt>
                <c:pt idx="4564">
                  <c:v>0.58171899999999999</c:v>
                </c:pt>
                <c:pt idx="4565">
                  <c:v>0.13371</c:v>
                </c:pt>
                <c:pt idx="4566">
                  <c:v>0.68345</c:v>
                </c:pt>
                <c:pt idx="4567">
                  <c:v>4.7720599999999997</c:v>
                </c:pt>
                <c:pt idx="4568">
                  <c:v>1.6708099999999999</c:v>
                </c:pt>
                <c:pt idx="4569">
                  <c:v>0.80540800000000001</c:v>
                </c:pt>
                <c:pt idx="4570">
                  <c:v>0.81270500000000001</c:v>
                </c:pt>
                <c:pt idx="4571">
                  <c:v>0.97686600000000001</c:v>
                </c:pt>
                <c:pt idx="4572">
                  <c:v>0.86014199999999996</c:v>
                </c:pt>
                <c:pt idx="4573">
                  <c:v>3.7326700000000002</c:v>
                </c:pt>
                <c:pt idx="4574">
                  <c:v>0.48080299999999998</c:v>
                </c:pt>
                <c:pt idx="4575">
                  <c:v>0.70111100000000004</c:v>
                </c:pt>
                <c:pt idx="4576">
                  <c:v>782.2</c:v>
                </c:pt>
                <c:pt idx="4577">
                  <c:v>130.81200000000001</c:v>
                </c:pt>
                <c:pt idx="4578">
                  <c:v>59.195500000000003</c:v>
                </c:pt>
                <c:pt idx="4579">
                  <c:v>59.195500000000003</c:v>
                </c:pt>
                <c:pt idx="4580">
                  <c:v>41.561900000000001</c:v>
                </c:pt>
                <c:pt idx="4581">
                  <c:v>30.1769</c:v>
                </c:pt>
                <c:pt idx="4582">
                  <c:v>23.7867</c:v>
                </c:pt>
                <c:pt idx="4583">
                  <c:v>19.485099999999999</c:v>
                </c:pt>
                <c:pt idx="4584">
                  <c:v>16.2135</c:v>
                </c:pt>
                <c:pt idx="4585">
                  <c:v>15.076599999999999</c:v>
                </c:pt>
                <c:pt idx="4586">
                  <c:v>14.3714</c:v>
                </c:pt>
                <c:pt idx="4587">
                  <c:v>13.360200000000001</c:v>
                </c:pt>
                <c:pt idx="4588">
                  <c:v>23.094999999999999</c:v>
                </c:pt>
                <c:pt idx="4589">
                  <c:v>207.024</c:v>
                </c:pt>
                <c:pt idx="4590">
                  <c:v>3.5461399999999998</c:v>
                </c:pt>
                <c:pt idx="4591">
                  <c:v>1.21641</c:v>
                </c:pt>
                <c:pt idx="4592">
                  <c:v>0.76258199999999998</c:v>
                </c:pt>
                <c:pt idx="4593">
                  <c:v>0.57742499999999997</c:v>
                </c:pt>
                <c:pt idx="4594">
                  <c:v>0.177926</c:v>
                </c:pt>
                <c:pt idx="4595">
                  <c:v>8.6401800000000001E-2</c:v>
                </c:pt>
                <c:pt idx="4596">
                  <c:v>0.17428199999999999</c:v>
                </c:pt>
                <c:pt idx="4597">
                  <c:v>8.9834399999999995E-2</c:v>
                </c:pt>
                <c:pt idx="4598">
                  <c:v>0.28678399999999998</c:v>
                </c:pt>
                <c:pt idx="4599">
                  <c:v>0.158549</c:v>
                </c:pt>
                <c:pt idx="4600">
                  <c:v>0.135157</c:v>
                </c:pt>
                <c:pt idx="4601">
                  <c:v>0.22898399999999999</c:v>
                </c:pt>
                <c:pt idx="4602">
                  <c:v>0.21221899999999999</c:v>
                </c:pt>
                <c:pt idx="4603">
                  <c:v>0.21918899999999999</c:v>
                </c:pt>
                <c:pt idx="4604">
                  <c:v>0.25004999999999999</c:v>
                </c:pt>
                <c:pt idx="4605">
                  <c:v>0.14926</c:v>
                </c:pt>
                <c:pt idx="4606">
                  <c:v>0.216196</c:v>
                </c:pt>
                <c:pt idx="4607">
                  <c:v>0.193965</c:v>
                </c:pt>
                <c:pt idx="4608">
                  <c:v>0.26952399999999999</c:v>
                </c:pt>
                <c:pt idx="4609">
                  <c:v>0.28967999999999999</c:v>
                </c:pt>
                <c:pt idx="4610">
                  <c:v>0.31761200000000001</c:v>
                </c:pt>
                <c:pt idx="4611">
                  <c:v>0.34076600000000001</c:v>
                </c:pt>
                <c:pt idx="4612">
                  <c:v>0.27986</c:v>
                </c:pt>
                <c:pt idx="4613">
                  <c:v>0.38333899999999999</c:v>
                </c:pt>
                <c:pt idx="4614">
                  <c:v>0.37584400000000001</c:v>
                </c:pt>
                <c:pt idx="4615">
                  <c:v>0.179003</c:v>
                </c:pt>
                <c:pt idx="4616">
                  <c:v>0.19778000000000001</c:v>
                </c:pt>
                <c:pt idx="4617">
                  <c:v>0.191467</c:v>
                </c:pt>
                <c:pt idx="4618">
                  <c:v>0.120032</c:v>
                </c:pt>
                <c:pt idx="4619">
                  <c:v>0.27065</c:v>
                </c:pt>
                <c:pt idx="4620">
                  <c:v>0.19320399999999999</c:v>
                </c:pt>
                <c:pt idx="4621">
                  <c:v>0.43753199999999998</c:v>
                </c:pt>
                <c:pt idx="4622">
                  <c:v>0.300097</c:v>
                </c:pt>
                <c:pt idx="4623">
                  <c:v>0.18448100000000001</c:v>
                </c:pt>
                <c:pt idx="4624">
                  <c:v>0.34278999999999998</c:v>
                </c:pt>
                <c:pt idx="4625">
                  <c:v>0.30695600000000001</c:v>
                </c:pt>
                <c:pt idx="4626">
                  <c:v>0.211727</c:v>
                </c:pt>
                <c:pt idx="4627">
                  <c:v>0.338009</c:v>
                </c:pt>
                <c:pt idx="4628">
                  <c:v>0.17807899999999999</c:v>
                </c:pt>
                <c:pt idx="4629">
                  <c:v>0.28705700000000001</c:v>
                </c:pt>
                <c:pt idx="4630">
                  <c:v>0.27117400000000003</c:v>
                </c:pt>
                <c:pt idx="4631">
                  <c:v>0.27198899999999998</c:v>
                </c:pt>
                <c:pt idx="4632">
                  <c:v>0.33128200000000002</c:v>
                </c:pt>
                <c:pt idx="4633">
                  <c:v>0.44454100000000002</c:v>
                </c:pt>
                <c:pt idx="4634">
                  <c:v>0.26381199999999999</c:v>
                </c:pt>
                <c:pt idx="4635">
                  <c:v>0.33421899999999999</c:v>
                </c:pt>
                <c:pt idx="4636">
                  <c:v>0.407109</c:v>
                </c:pt>
                <c:pt idx="4637">
                  <c:v>8.5303299999999999E-2</c:v>
                </c:pt>
                <c:pt idx="4638">
                  <c:v>0.17610500000000001</c:v>
                </c:pt>
                <c:pt idx="4639">
                  <c:v>0.10339</c:v>
                </c:pt>
                <c:pt idx="4640">
                  <c:v>3.05203E-2</c:v>
                </c:pt>
                <c:pt idx="4641">
                  <c:v>0.22086500000000001</c:v>
                </c:pt>
                <c:pt idx="4642">
                  <c:v>0.17705899999999999</c:v>
                </c:pt>
                <c:pt idx="4643">
                  <c:v>6.8583900000000003E-2</c:v>
                </c:pt>
                <c:pt idx="4644">
                  <c:v>9.1012200000000001E-2</c:v>
                </c:pt>
                <c:pt idx="4645">
                  <c:v>0.29175099999999998</c:v>
                </c:pt>
                <c:pt idx="4646">
                  <c:v>0.129636</c:v>
                </c:pt>
                <c:pt idx="4647">
                  <c:v>2.9893200000000002E-2</c:v>
                </c:pt>
                <c:pt idx="4648">
                  <c:v>7.11228E-2</c:v>
                </c:pt>
                <c:pt idx="4649">
                  <c:v>5.7144599999999997E-2</c:v>
                </c:pt>
                <c:pt idx="4650">
                  <c:v>7.9820100000000005E-2</c:v>
                </c:pt>
                <c:pt idx="4651">
                  <c:v>5.1730600000000002E-2</c:v>
                </c:pt>
                <c:pt idx="4652">
                  <c:v>9.7328300000000006E-2</c:v>
                </c:pt>
                <c:pt idx="4653">
                  <c:v>0.10205699999999999</c:v>
                </c:pt>
                <c:pt idx="4654">
                  <c:v>0.440021</c:v>
                </c:pt>
                <c:pt idx="4655">
                  <c:v>0.10153</c:v>
                </c:pt>
                <c:pt idx="4656">
                  <c:v>0.10288799999999999</c:v>
                </c:pt>
                <c:pt idx="4657">
                  <c:v>0.125524</c:v>
                </c:pt>
                <c:pt idx="4658">
                  <c:v>0.41485899999999998</c:v>
                </c:pt>
                <c:pt idx="4659">
                  <c:v>0.182418</c:v>
                </c:pt>
                <c:pt idx="4660">
                  <c:v>0.20952499999999999</c:v>
                </c:pt>
                <c:pt idx="4661">
                  <c:v>0.231016</c:v>
                </c:pt>
                <c:pt idx="4662">
                  <c:v>0.27208100000000002</c:v>
                </c:pt>
                <c:pt idx="4663">
                  <c:v>0.74720200000000003</c:v>
                </c:pt>
                <c:pt idx="4664">
                  <c:v>509.572</c:v>
                </c:pt>
                <c:pt idx="4665">
                  <c:v>146.81899999999999</c:v>
                </c:pt>
                <c:pt idx="4666">
                  <c:v>36.5152</c:v>
                </c:pt>
                <c:pt idx="4667">
                  <c:v>24.612200000000001</c:v>
                </c:pt>
                <c:pt idx="4668">
                  <c:v>19.504300000000001</c:v>
                </c:pt>
                <c:pt idx="4669">
                  <c:v>14.9276</c:v>
                </c:pt>
                <c:pt idx="4670">
                  <c:v>12.7735</c:v>
                </c:pt>
                <c:pt idx="4671">
                  <c:v>10.641999999999999</c:v>
                </c:pt>
                <c:pt idx="4672">
                  <c:v>9.0343800000000005</c:v>
                </c:pt>
                <c:pt idx="4673">
                  <c:v>8.4139800000000005</c:v>
                </c:pt>
                <c:pt idx="4674">
                  <c:v>8.0879899999999996</c:v>
                </c:pt>
                <c:pt idx="4675">
                  <c:v>13.6205</c:v>
                </c:pt>
                <c:pt idx="4676">
                  <c:v>178.99799999999999</c:v>
                </c:pt>
                <c:pt idx="4677">
                  <c:v>15.930099999999999</c:v>
                </c:pt>
                <c:pt idx="4678">
                  <c:v>7.5379300000000002</c:v>
                </c:pt>
                <c:pt idx="4679">
                  <c:v>0.75940700000000005</c:v>
                </c:pt>
                <c:pt idx="4680">
                  <c:v>1.26003</c:v>
                </c:pt>
                <c:pt idx="4681">
                  <c:v>1.22357</c:v>
                </c:pt>
                <c:pt idx="4682">
                  <c:v>1.2877799999999999</c:v>
                </c:pt>
                <c:pt idx="4683">
                  <c:v>1.5629500000000001</c:v>
                </c:pt>
                <c:pt idx="4684">
                  <c:v>0.269484</c:v>
                </c:pt>
                <c:pt idx="4685">
                  <c:v>0.50865000000000005</c:v>
                </c:pt>
                <c:pt idx="4686">
                  <c:v>0.61929800000000002</c:v>
                </c:pt>
                <c:pt idx="4687">
                  <c:v>0.20547899999999999</c:v>
                </c:pt>
                <c:pt idx="4688">
                  <c:v>0.506324</c:v>
                </c:pt>
                <c:pt idx="4689">
                  <c:v>0.237844</c:v>
                </c:pt>
                <c:pt idx="4690">
                  <c:v>0.34207700000000002</c:v>
                </c:pt>
                <c:pt idx="4691">
                  <c:v>0.11251</c:v>
                </c:pt>
                <c:pt idx="4692">
                  <c:v>0.36726900000000001</c:v>
                </c:pt>
                <c:pt idx="4693">
                  <c:v>0.167849</c:v>
                </c:pt>
                <c:pt idx="4694">
                  <c:v>1.68163</c:v>
                </c:pt>
                <c:pt idx="4695">
                  <c:v>0.30646699999999999</c:v>
                </c:pt>
                <c:pt idx="4696">
                  <c:v>0.356576</c:v>
                </c:pt>
                <c:pt idx="4697">
                  <c:v>0.98455499999999996</c:v>
                </c:pt>
                <c:pt idx="4698">
                  <c:v>3.4761100000000003E-2</c:v>
                </c:pt>
                <c:pt idx="4699">
                  <c:v>0.17244100000000001</c:v>
                </c:pt>
                <c:pt idx="4700">
                  <c:v>0.67854099999999995</c:v>
                </c:pt>
                <c:pt idx="4701">
                  <c:v>0.28815499999999999</c:v>
                </c:pt>
                <c:pt idx="4702">
                  <c:v>1.6721600000000001</c:v>
                </c:pt>
                <c:pt idx="4703">
                  <c:v>0.50080999999999998</c:v>
                </c:pt>
                <c:pt idx="4704">
                  <c:v>0.49378</c:v>
                </c:pt>
                <c:pt idx="4705">
                  <c:v>1.46865</c:v>
                </c:pt>
                <c:pt idx="4706">
                  <c:v>0.440108</c:v>
                </c:pt>
                <c:pt idx="4707">
                  <c:v>0.58729900000000002</c:v>
                </c:pt>
                <c:pt idx="4708">
                  <c:v>0.26944400000000002</c:v>
                </c:pt>
                <c:pt idx="4709">
                  <c:v>0.23242299999999999</c:v>
                </c:pt>
                <c:pt idx="4710">
                  <c:v>1.2964199999999999</c:v>
                </c:pt>
                <c:pt idx="4711">
                  <c:v>0.46594600000000003</c:v>
                </c:pt>
                <c:pt idx="4712">
                  <c:v>0.65554999999999997</c:v>
                </c:pt>
                <c:pt idx="4713">
                  <c:v>0.49922299999999997</c:v>
                </c:pt>
                <c:pt idx="4714">
                  <c:v>0.38146600000000003</c:v>
                </c:pt>
                <c:pt idx="4715">
                  <c:v>0.55207300000000004</c:v>
                </c:pt>
                <c:pt idx="4716">
                  <c:v>0.35256500000000002</c:v>
                </c:pt>
                <c:pt idx="4717">
                  <c:v>0.262901</c:v>
                </c:pt>
                <c:pt idx="4718">
                  <c:v>0.69112799999999996</c:v>
                </c:pt>
                <c:pt idx="4719">
                  <c:v>0.44209700000000002</c:v>
                </c:pt>
                <c:pt idx="4720">
                  <c:v>0.40355099999999999</c:v>
                </c:pt>
                <c:pt idx="4721">
                  <c:v>0.22667399999999999</c:v>
                </c:pt>
                <c:pt idx="4722">
                  <c:v>0.223741</c:v>
                </c:pt>
                <c:pt idx="4723">
                  <c:v>0.20554500000000001</c:v>
                </c:pt>
                <c:pt idx="4724">
                  <c:v>0.41800900000000002</c:v>
                </c:pt>
                <c:pt idx="4725">
                  <c:v>0.22823499999999999</c:v>
                </c:pt>
                <c:pt idx="4726">
                  <c:v>0.142376</c:v>
                </c:pt>
                <c:pt idx="4727">
                  <c:v>0.72872000000000003</c:v>
                </c:pt>
                <c:pt idx="4728">
                  <c:v>0.235848</c:v>
                </c:pt>
                <c:pt idx="4729">
                  <c:v>0.92577299999999996</c:v>
                </c:pt>
                <c:pt idx="4730">
                  <c:v>0.27300999999999997</c:v>
                </c:pt>
                <c:pt idx="4731">
                  <c:v>0.93795799999999996</c:v>
                </c:pt>
                <c:pt idx="4732">
                  <c:v>0.35805199999999998</c:v>
                </c:pt>
                <c:pt idx="4733">
                  <c:v>0.202345</c:v>
                </c:pt>
                <c:pt idx="4734">
                  <c:v>0.23771400000000001</c:v>
                </c:pt>
                <c:pt idx="4735">
                  <c:v>0.152812</c:v>
                </c:pt>
                <c:pt idx="4736">
                  <c:v>0.189191</c:v>
                </c:pt>
                <c:pt idx="4737">
                  <c:v>0.14557800000000001</c:v>
                </c:pt>
                <c:pt idx="4738">
                  <c:v>0.55105499999999996</c:v>
                </c:pt>
                <c:pt idx="4739">
                  <c:v>0.140569</c:v>
                </c:pt>
                <c:pt idx="4740">
                  <c:v>0.643903</c:v>
                </c:pt>
                <c:pt idx="4741">
                  <c:v>0.45854299999999998</c:v>
                </c:pt>
                <c:pt idx="4742">
                  <c:v>0.31811200000000001</c:v>
                </c:pt>
                <c:pt idx="4743">
                  <c:v>0.26865</c:v>
                </c:pt>
                <c:pt idx="4744">
                  <c:v>0.26371099999999997</c:v>
                </c:pt>
                <c:pt idx="4745">
                  <c:v>0.31658799999999998</c:v>
                </c:pt>
                <c:pt idx="4746">
                  <c:v>0.252166</c:v>
                </c:pt>
                <c:pt idx="4747">
                  <c:v>0.30294500000000002</c:v>
                </c:pt>
                <c:pt idx="4748">
                  <c:v>0.41460200000000003</c:v>
                </c:pt>
                <c:pt idx="4749">
                  <c:v>0.117809</c:v>
                </c:pt>
                <c:pt idx="4750">
                  <c:v>0.147285</c:v>
                </c:pt>
                <c:pt idx="4751">
                  <c:v>9.6626299999999998E-2</c:v>
                </c:pt>
                <c:pt idx="4752">
                  <c:v>0.118642</c:v>
                </c:pt>
                <c:pt idx="4753">
                  <c:v>0.113182</c:v>
                </c:pt>
                <c:pt idx="4754">
                  <c:v>0.10513</c:v>
                </c:pt>
                <c:pt idx="4755">
                  <c:v>0.18875700000000001</c:v>
                </c:pt>
                <c:pt idx="4756">
                  <c:v>497.78199999999998</c:v>
                </c:pt>
                <c:pt idx="4757">
                  <c:v>51.753599999999999</c:v>
                </c:pt>
                <c:pt idx="4758">
                  <c:v>7.4480000000000004</c:v>
                </c:pt>
                <c:pt idx="4759">
                  <c:v>5.2768499999999996</c:v>
                </c:pt>
                <c:pt idx="4760">
                  <c:v>4.3496300000000003</c:v>
                </c:pt>
                <c:pt idx="4761">
                  <c:v>3.4239799999999998</c:v>
                </c:pt>
                <c:pt idx="4762">
                  <c:v>2.82721</c:v>
                </c:pt>
                <c:pt idx="4763">
                  <c:v>2.2094</c:v>
                </c:pt>
                <c:pt idx="4764">
                  <c:v>4.18581</c:v>
                </c:pt>
                <c:pt idx="4765">
                  <c:v>2.7873600000000001</c:v>
                </c:pt>
                <c:pt idx="4766">
                  <c:v>2.7167699999999999</c:v>
                </c:pt>
                <c:pt idx="4767">
                  <c:v>5.7266000000000004</c:v>
                </c:pt>
                <c:pt idx="4768">
                  <c:v>63.475999999999999</c:v>
                </c:pt>
                <c:pt idx="4769">
                  <c:v>8.9163099999999993</c:v>
                </c:pt>
                <c:pt idx="4770">
                  <c:v>2.08209</c:v>
                </c:pt>
                <c:pt idx="4771">
                  <c:v>1.0710200000000001</c:v>
                </c:pt>
                <c:pt idx="4772">
                  <c:v>1.0533999999999999</c:v>
                </c:pt>
                <c:pt idx="4773">
                  <c:v>1.2829200000000001</c:v>
                </c:pt>
                <c:pt idx="4774">
                  <c:v>1.9696899999999999</c:v>
                </c:pt>
                <c:pt idx="4775">
                  <c:v>1.74922</c:v>
                </c:pt>
                <c:pt idx="4776">
                  <c:v>0.54138699999999995</c:v>
                </c:pt>
                <c:pt idx="4777">
                  <c:v>0.85797299999999999</c:v>
                </c:pt>
                <c:pt idx="4778">
                  <c:v>0.55778099999999997</c:v>
                </c:pt>
                <c:pt idx="4779">
                  <c:v>0.42794700000000002</c:v>
                </c:pt>
                <c:pt idx="4780">
                  <c:v>1.34012</c:v>
                </c:pt>
                <c:pt idx="4781">
                  <c:v>0.25396099999999999</c:v>
                </c:pt>
                <c:pt idx="4782">
                  <c:v>0.33118900000000001</c:v>
                </c:pt>
                <c:pt idx="4783">
                  <c:v>0.77456100000000006</c:v>
                </c:pt>
                <c:pt idx="4784">
                  <c:v>0.32416600000000001</c:v>
                </c:pt>
                <c:pt idx="4785">
                  <c:v>0.122379</c:v>
                </c:pt>
                <c:pt idx="4786">
                  <c:v>0.162883</c:v>
                </c:pt>
                <c:pt idx="4787">
                  <c:v>0.45877699999999999</c:v>
                </c:pt>
                <c:pt idx="4788">
                  <c:v>0.326627</c:v>
                </c:pt>
                <c:pt idx="4789">
                  <c:v>0.63870099999999996</c:v>
                </c:pt>
                <c:pt idx="4790">
                  <c:v>0.445581</c:v>
                </c:pt>
                <c:pt idx="4791">
                  <c:v>9.7022499999999998E-2</c:v>
                </c:pt>
                <c:pt idx="4792">
                  <c:v>0.36856100000000003</c:v>
                </c:pt>
                <c:pt idx="4793">
                  <c:v>5.97993E-2</c:v>
                </c:pt>
                <c:pt idx="4794">
                  <c:v>0.28592699999999999</c:v>
                </c:pt>
                <c:pt idx="4795">
                  <c:v>8.5557999999999995E-2</c:v>
                </c:pt>
                <c:pt idx="4796">
                  <c:v>5.3544200000000004E-3</c:v>
                </c:pt>
                <c:pt idx="4797">
                  <c:v>0.28462199999999999</c:v>
                </c:pt>
                <c:pt idx="4798">
                  <c:v>0.194136</c:v>
                </c:pt>
                <c:pt idx="4799">
                  <c:v>1.0143200000000001</c:v>
                </c:pt>
                <c:pt idx="4800">
                  <c:v>9.5036700000000005E-3</c:v>
                </c:pt>
                <c:pt idx="4801">
                  <c:v>0.13889000000000001</c:v>
                </c:pt>
                <c:pt idx="4802">
                  <c:v>2.8575900000000001E-3</c:v>
                </c:pt>
                <c:pt idx="4803">
                  <c:v>0.15464800000000001</c:v>
                </c:pt>
                <c:pt idx="4804">
                  <c:v>7.2726899999999997E-2</c:v>
                </c:pt>
                <c:pt idx="4805">
                  <c:v>0.22683600000000001</c:v>
                </c:pt>
                <c:pt idx="4806">
                  <c:v>0.88311700000000004</c:v>
                </c:pt>
                <c:pt idx="4807">
                  <c:v>0.115702</c:v>
                </c:pt>
                <c:pt idx="4808">
                  <c:v>7.4459800000000007E-2</c:v>
                </c:pt>
                <c:pt idx="4809">
                  <c:v>0.19883000000000001</c:v>
                </c:pt>
                <c:pt idx="4810">
                  <c:v>8.3663299999999996E-2</c:v>
                </c:pt>
                <c:pt idx="4811">
                  <c:v>0.227189</c:v>
                </c:pt>
                <c:pt idx="4812">
                  <c:v>0.30403400000000003</c:v>
                </c:pt>
                <c:pt idx="4813">
                  <c:v>0.111055</c:v>
                </c:pt>
                <c:pt idx="4814">
                  <c:v>0.26181599999999999</c:v>
                </c:pt>
                <c:pt idx="4815">
                  <c:v>0.28686800000000001</c:v>
                </c:pt>
                <c:pt idx="4816">
                  <c:v>0.123291</c:v>
                </c:pt>
                <c:pt idx="4817">
                  <c:v>0.122627</c:v>
                </c:pt>
                <c:pt idx="4818">
                  <c:v>0.119808</c:v>
                </c:pt>
                <c:pt idx="4819">
                  <c:v>0.12421</c:v>
                </c:pt>
                <c:pt idx="4820">
                  <c:v>0.184137</c:v>
                </c:pt>
                <c:pt idx="4821">
                  <c:v>0.21817</c:v>
                </c:pt>
                <c:pt idx="4822">
                  <c:v>9.4604499999999994E-2</c:v>
                </c:pt>
                <c:pt idx="4823">
                  <c:v>0.13583700000000001</c:v>
                </c:pt>
                <c:pt idx="4824">
                  <c:v>0.297487</c:v>
                </c:pt>
                <c:pt idx="4825">
                  <c:v>0.100949</c:v>
                </c:pt>
                <c:pt idx="4826">
                  <c:v>0.26303900000000002</c:v>
                </c:pt>
                <c:pt idx="4827">
                  <c:v>0.20913899999999999</c:v>
                </c:pt>
                <c:pt idx="4828">
                  <c:v>8.30148E-2</c:v>
                </c:pt>
                <c:pt idx="4829">
                  <c:v>6.0014199999999997E-2</c:v>
                </c:pt>
                <c:pt idx="4830">
                  <c:v>0.15499599999999999</c:v>
                </c:pt>
                <c:pt idx="4831">
                  <c:v>0.22099099999999999</c:v>
                </c:pt>
                <c:pt idx="4832">
                  <c:v>0.86587400000000003</c:v>
                </c:pt>
                <c:pt idx="4833">
                  <c:v>0.154608</c:v>
                </c:pt>
                <c:pt idx="4834">
                  <c:v>4.9136100000000002E-2</c:v>
                </c:pt>
                <c:pt idx="4835">
                  <c:v>7.3218000000000005E-2</c:v>
                </c:pt>
                <c:pt idx="4836">
                  <c:v>0.185804</c:v>
                </c:pt>
                <c:pt idx="4837">
                  <c:v>0.12893299999999999</c:v>
                </c:pt>
                <c:pt idx="4838">
                  <c:v>0.36875400000000003</c:v>
                </c:pt>
                <c:pt idx="4839">
                  <c:v>0.30688599999999999</c:v>
                </c:pt>
                <c:pt idx="4840">
                  <c:v>0.28514</c:v>
                </c:pt>
                <c:pt idx="4841">
                  <c:v>0.59564899999999998</c:v>
                </c:pt>
                <c:pt idx="4842">
                  <c:v>0.10856300000000001</c:v>
                </c:pt>
                <c:pt idx="4843">
                  <c:v>1.0120800000000001</c:v>
                </c:pt>
                <c:pt idx="4844">
                  <c:v>0.62039200000000005</c:v>
                </c:pt>
                <c:pt idx="4845">
                  <c:v>618.80100000000004</c:v>
                </c:pt>
                <c:pt idx="4846">
                  <c:v>146.06399999999999</c:v>
                </c:pt>
                <c:pt idx="4847">
                  <c:v>43.673299999999998</c:v>
                </c:pt>
                <c:pt idx="4848">
                  <c:v>26.782399999999999</c:v>
                </c:pt>
                <c:pt idx="4849">
                  <c:v>19.199100000000001</c:v>
                </c:pt>
                <c:pt idx="4850">
                  <c:v>14.980600000000001</c:v>
                </c:pt>
                <c:pt idx="4851">
                  <c:v>12.472099999999999</c:v>
                </c:pt>
                <c:pt idx="4852">
                  <c:v>10.2524</c:v>
                </c:pt>
                <c:pt idx="4853">
                  <c:v>8.79054</c:v>
                </c:pt>
                <c:pt idx="4854">
                  <c:v>7.5648200000000001</c:v>
                </c:pt>
                <c:pt idx="4855">
                  <c:v>7.4595500000000001</c:v>
                </c:pt>
                <c:pt idx="4856">
                  <c:v>9.7715700000000005</c:v>
                </c:pt>
                <c:pt idx="4857">
                  <c:v>127.812</c:v>
                </c:pt>
                <c:pt idx="4858">
                  <c:v>6.9497499999999999</c:v>
                </c:pt>
                <c:pt idx="4859">
                  <c:v>4.0809800000000003</c:v>
                </c:pt>
                <c:pt idx="4860">
                  <c:v>1.0929899999999999</c:v>
                </c:pt>
                <c:pt idx="4861">
                  <c:v>0.67031200000000002</c:v>
                </c:pt>
                <c:pt idx="4862">
                  <c:v>1.0287200000000001</c:v>
                </c:pt>
                <c:pt idx="4863">
                  <c:v>1.1289800000000001</c:v>
                </c:pt>
                <c:pt idx="4864">
                  <c:v>0.34829900000000003</c:v>
                </c:pt>
                <c:pt idx="4865">
                  <c:v>0.47563699999999998</c:v>
                </c:pt>
                <c:pt idx="4866">
                  <c:v>0.21321599999999999</c:v>
                </c:pt>
                <c:pt idx="4867">
                  <c:v>0.90219899999999997</c:v>
                </c:pt>
                <c:pt idx="4868">
                  <c:v>0.354375</c:v>
                </c:pt>
                <c:pt idx="4869">
                  <c:v>0.34796700000000003</c:v>
                </c:pt>
                <c:pt idx="4870">
                  <c:v>0.44073000000000001</c:v>
                </c:pt>
                <c:pt idx="4871">
                  <c:v>0.20732500000000001</c:v>
                </c:pt>
                <c:pt idx="4872">
                  <c:v>0.214805</c:v>
                </c:pt>
                <c:pt idx="4873">
                  <c:v>0.19328300000000001</c:v>
                </c:pt>
                <c:pt idx="4874">
                  <c:v>0.24232200000000001</c:v>
                </c:pt>
                <c:pt idx="4875">
                  <c:v>0.186831</c:v>
                </c:pt>
                <c:pt idx="4876">
                  <c:v>0.101581</c:v>
                </c:pt>
                <c:pt idx="4877">
                  <c:v>0.22179499999999999</c:v>
                </c:pt>
                <c:pt idx="4878">
                  <c:v>0.19042400000000001</c:v>
                </c:pt>
                <c:pt idx="4879">
                  <c:v>8.5301399999999999E-2</c:v>
                </c:pt>
                <c:pt idx="4880">
                  <c:v>0.406088</c:v>
                </c:pt>
                <c:pt idx="4881">
                  <c:v>0.34203299999999998</c:v>
                </c:pt>
                <c:pt idx="4882">
                  <c:v>0.27629399999999998</c:v>
                </c:pt>
                <c:pt idx="4883">
                  <c:v>0.30637500000000001</c:v>
                </c:pt>
                <c:pt idx="4884">
                  <c:v>0.33887800000000001</c:v>
                </c:pt>
                <c:pt idx="4885">
                  <c:v>0.29136600000000001</c:v>
                </c:pt>
                <c:pt idx="4886">
                  <c:v>0.30481799999999998</c:v>
                </c:pt>
                <c:pt idx="4887">
                  <c:v>0.35546299999999997</c:v>
                </c:pt>
                <c:pt idx="4888">
                  <c:v>0.25547900000000001</c:v>
                </c:pt>
                <c:pt idx="4889">
                  <c:v>0.32502399999999998</c:v>
                </c:pt>
                <c:pt idx="4890">
                  <c:v>0.41047899999999998</c:v>
                </c:pt>
                <c:pt idx="4891">
                  <c:v>0.30348799999999998</c:v>
                </c:pt>
                <c:pt idx="4892">
                  <c:v>0.24793299999999999</c:v>
                </c:pt>
                <c:pt idx="4893">
                  <c:v>0.35733599999999999</c:v>
                </c:pt>
                <c:pt idx="4894">
                  <c:v>0.28417300000000001</c:v>
                </c:pt>
                <c:pt idx="4895">
                  <c:v>0.25953300000000001</c:v>
                </c:pt>
                <c:pt idx="4896">
                  <c:v>0.28502899999999998</c:v>
                </c:pt>
                <c:pt idx="4897">
                  <c:v>0.233907</c:v>
                </c:pt>
                <c:pt idx="4898">
                  <c:v>6.0235700000000003E-2</c:v>
                </c:pt>
                <c:pt idx="4899">
                  <c:v>0.19821</c:v>
                </c:pt>
                <c:pt idx="4900">
                  <c:v>0.16376099999999999</c:v>
                </c:pt>
                <c:pt idx="4901">
                  <c:v>0.14905299999999999</c:v>
                </c:pt>
                <c:pt idx="4902">
                  <c:v>0.105228</c:v>
                </c:pt>
                <c:pt idx="4903">
                  <c:v>0.101657</c:v>
                </c:pt>
                <c:pt idx="4904">
                  <c:v>0.107909</c:v>
                </c:pt>
                <c:pt idx="4905">
                  <c:v>6.9671999999999998E-2</c:v>
                </c:pt>
                <c:pt idx="4906">
                  <c:v>7.2046899999999997E-2</c:v>
                </c:pt>
                <c:pt idx="4907">
                  <c:v>3.5914000000000001E-2</c:v>
                </c:pt>
                <c:pt idx="4908">
                  <c:v>5.8793400000000003E-2</c:v>
                </c:pt>
                <c:pt idx="4909">
                  <c:v>7.8374799999999994E-2</c:v>
                </c:pt>
                <c:pt idx="4910">
                  <c:v>5.7432700000000003E-2</c:v>
                </c:pt>
                <c:pt idx="4911">
                  <c:v>0.257882</c:v>
                </c:pt>
                <c:pt idx="4912">
                  <c:v>4.62037E-2</c:v>
                </c:pt>
                <c:pt idx="4913">
                  <c:v>5.4817699999999997E-2</c:v>
                </c:pt>
                <c:pt idx="4914">
                  <c:v>7.6204800000000003E-2</c:v>
                </c:pt>
                <c:pt idx="4915">
                  <c:v>9.5236000000000001E-2</c:v>
                </c:pt>
                <c:pt idx="4916">
                  <c:v>0.118962</c:v>
                </c:pt>
                <c:pt idx="4917">
                  <c:v>0.118451</c:v>
                </c:pt>
                <c:pt idx="4918">
                  <c:v>0.259656</c:v>
                </c:pt>
                <c:pt idx="4919">
                  <c:v>0.16922100000000001</c:v>
                </c:pt>
                <c:pt idx="4920">
                  <c:v>9.1132599999999994E-2</c:v>
                </c:pt>
                <c:pt idx="4921">
                  <c:v>7.8051400000000007E-2</c:v>
                </c:pt>
                <c:pt idx="4922">
                  <c:v>0.21635599999999999</c:v>
                </c:pt>
                <c:pt idx="4923">
                  <c:v>0.10034</c:v>
                </c:pt>
                <c:pt idx="4924">
                  <c:v>0.33115699999999998</c:v>
                </c:pt>
                <c:pt idx="4925">
                  <c:v>0.110233</c:v>
                </c:pt>
                <c:pt idx="4926">
                  <c:v>0.24540600000000001</c:v>
                </c:pt>
                <c:pt idx="4927">
                  <c:v>0.106755</c:v>
                </c:pt>
                <c:pt idx="4928">
                  <c:v>6.3088599999999995E-2</c:v>
                </c:pt>
                <c:pt idx="4929">
                  <c:v>9.9254800000000004E-2</c:v>
                </c:pt>
                <c:pt idx="4930">
                  <c:v>0.23908199999999999</c:v>
                </c:pt>
                <c:pt idx="4931">
                  <c:v>0.17493500000000001</c:v>
                </c:pt>
                <c:pt idx="4932">
                  <c:v>0.16080900000000001</c:v>
                </c:pt>
                <c:pt idx="4933">
                  <c:v>0.14074800000000001</c:v>
                </c:pt>
                <c:pt idx="4934">
                  <c:v>0.122169</c:v>
                </c:pt>
                <c:pt idx="4935">
                  <c:v>0.174676</c:v>
                </c:pt>
                <c:pt idx="4936">
                  <c:v>404.89800000000002</c:v>
                </c:pt>
                <c:pt idx="4937">
                  <c:v>98.857699999999994</c:v>
                </c:pt>
                <c:pt idx="4938">
                  <c:v>20.873699999999999</c:v>
                </c:pt>
                <c:pt idx="4939">
                  <c:v>13.4956</c:v>
                </c:pt>
                <c:pt idx="4940">
                  <c:v>9.8625299999999996</c:v>
                </c:pt>
                <c:pt idx="4941">
                  <c:v>7.8777299999999997</c:v>
                </c:pt>
                <c:pt idx="4942">
                  <c:v>7.0271999999999997</c:v>
                </c:pt>
                <c:pt idx="4943">
                  <c:v>6.0620099999999999</c:v>
                </c:pt>
                <c:pt idx="4944">
                  <c:v>5.4015500000000003</c:v>
                </c:pt>
                <c:pt idx="4945">
                  <c:v>5.3293999999999997</c:v>
                </c:pt>
                <c:pt idx="4946">
                  <c:v>4.9349699999999999</c:v>
                </c:pt>
                <c:pt idx="4947">
                  <c:v>8.4294700000000002</c:v>
                </c:pt>
                <c:pt idx="4948">
                  <c:v>84.049599999999998</c:v>
                </c:pt>
                <c:pt idx="4949">
                  <c:v>4.9653099999999997</c:v>
                </c:pt>
                <c:pt idx="4950">
                  <c:v>1.40255</c:v>
                </c:pt>
                <c:pt idx="4951">
                  <c:v>3.7100499999999998</c:v>
                </c:pt>
                <c:pt idx="4952">
                  <c:v>3.8684500000000002</c:v>
                </c:pt>
                <c:pt idx="4953">
                  <c:v>3.62723</c:v>
                </c:pt>
                <c:pt idx="4954">
                  <c:v>1.40784</c:v>
                </c:pt>
                <c:pt idx="4955">
                  <c:v>0.87785500000000005</c:v>
                </c:pt>
                <c:pt idx="4956">
                  <c:v>0.65003999999999995</c:v>
                </c:pt>
                <c:pt idx="4957">
                  <c:v>0.32410600000000001</c:v>
                </c:pt>
                <c:pt idx="4958">
                  <c:v>0.239592</c:v>
                </c:pt>
                <c:pt idx="4959">
                  <c:v>0.243842</c:v>
                </c:pt>
                <c:pt idx="4960">
                  <c:v>0.353379</c:v>
                </c:pt>
                <c:pt idx="4961">
                  <c:v>0.121104</c:v>
                </c:pt>
                <c:pt idx="4962">
                  <c:v>0.26570899999999997</c:v>
                </c:pt>
                <c:pt idx="4963">
                  <c:v>1.09826</c:v>
                </c:pt>
                <c:pt idx="4964">
                  <c:v>0.31623699999999999</c:v>
                </c:pt>
                <c:pt idx="4965">
                  <c:v>0.159085</c:v>
                </c:pt>
                <c:pt idx="4966">
                  <c:v>0.35328500000000002</c:v>
                </c:pt>
                <c:pt idx="4967">
                  <c:v>0.18395</c:v>
                </c:pt>
                <c:pt idx="4968">
                  <c:v>7.0138400000000004E-2</c:v>
                </c:pt>
                <c:pt idx="4969">
                  <c:v>6.5105399999999994E-2</c:v>
                </c:pt>
                <c:pt idx="4970">
                  <c:v>0.22784799999999999</c:v>
                </c:pt>
                <c:pt idx="4971">
                  <c:v>0.16342999999999999</c:v>
                </c:pt>
                <c:pt idx="4972">
                  <c:v>0.22789699999999999</c:v>
                </c:pt>
                <c:pt idx="4973">
                  <c:v>0.16636200000000001</c:v>
                </c:pt>
                <c:pt idx="4974">
                  <c:v>0.19390099999999999</c:v>
                </c:pt>
                <c:pt idx="4975">
                  <c:v>0.48085</c:v>
                </c:pt>
                <c:pt idx="4976">
                  <c:v>0.244481</c:v>
                </c:pt>
                <c:pt idx="4977">
                  <c:v>0.25942599999999999</c:v>
                </c:pt>
                <c:pt idx="4978">
                  <c:v>0.27372600000000002</c:v>
                </c:pt>
                <c:pt idx="4979">
                  <c:v>0.20622599999999999</c:v>
                </c:pt>
                <c:pt idx="4980">
                  <c:v>0.25609900000000002</c:v>
                </c:pt>
                <c:pt idx="4981">
                  <c:v>0.19301599999999999</c:v>
                </c:pt>
                <c:pt idx="4982">
                  <c:v>0.21165200000000001</c:v>
                </c:pt>
                <c:pt idx="4983">
                  <c:v>0.26680599999999999</c:v>
                </c:pt>
                <c:pt idx="4984">
                  <c:v>0.25220100000000001</c:v>
                </c:pt>
                <c:pt idx="4985">
                  <c:v>0.31707800000000003</c:v>
                </c:pt>
                <c:pt idx="4986">
                  <c:v>0.24643799999999999</c:v>
                </c:pt>
                <c:pt idx="4987">
                  <c:v>0.274677</c:v>
                </c:pt>
                <c:pt idx="4988">
                  <c:v>0.64902400000000005</c:v>
                </c:pt>
                <c:pt idx="4989">
                  <c:v>0.62778900000000004</c:v>
                </c:pt>
                <c:pt idx="4990">
                  <c:v>0.318803</c:v>
                </c:pt>
                <c:pt idx="4991">
                  <c:v>0.29545300000000002</c:v>
                </c:pt>
                <c:pt idx="4992">
                  <c:v>0.27659600000000001</c:v>
                </c:pt>
                <c:pt idx="4993">
                  <c:v>0.20692099999999999</c:v>
                </c:pt>
                <c:pt idx="4994">
                  <c:v>0.33589000000000002</c:v>
                </c:pt>
                <c:pt idx="4995">
                  <c:v>0.26740999999999998</c:v>
                </c:pt>
                <c:pt idx="4996">
                  <c:v>0.19633500000000001</c:v>
                </c:pt>
                <c:pt idx="4997">
                  <c:v>0.18359400000000001</c:v>
                </c:pt>
                <c:pt idx="4998">
                  <c:v>0.254606</c:v>
                </c:pt>
                <c:pt idx="4999">
                  <c:v>0.19128500000000001</c:v>
                </c:pt>
                <c:pt idx="5000">
                  <c:v>0.14044400000000001</c:v>
                </c:pt>
                <c:pt idx="5001">
                  <c:v>0.17713300000000001</c:v>
                </c:pt>
                <c:pt idx="5002">
                  <c:v>0.49895800000000001</c:v>
                </c:pt>
                <c:pt idx="5003">
                  <c:v>0.14218500000000001</c:v>
                </c:pt>
                <c:pt idx="5004">
                  <c:v>0.115546</c:v>
                </c:pt>
                <c:pt idx="5005">
                  <c:v>0.182779</c:v>
                </c:pt>
                <c:pt idx="5006">
                  <c:v>0.13907800000000001</c:v>
                </c:pt>
                <c:pt idx="5007">
                  <c:v>0.14868300000000001</c:v>
                </c:pt>
                <c:pt idx="5008">
                  <c:v>9.8872299999999996E-2</c:v>
                </c:pt>
                <c:pt idx="5009">
                  <c:v>0.19348799999999999</c:v>
                </c:pt>
                <c:pt idx="5010">
                  <c:v>0.133023</c:v>
                </c:pt>
                <c:pt idx="5011">
                  <c:v>0.15815199999999999</c:v>
                </c:pt>
                <c:pt idx="5012">
                  <c:v>0.47380800000000001</c:v>
                </c:pt>
                <c:pt idx="5013">
                  <c:v>0.14785799999999999</c:v>
                </c:pt>
                <c:pt idx="5014">
                  <c:v>0.47061900000000001</c:v>
                </c:pt>
                <c:pt idx="5015">
                  <c:v>0.13828099999999999</c:v>
                </c:pt>
                <c:pt idx="5016">
                  <c:v>0.14612</c:v>
                </c:pt>
                <c:pt idx="5017">
                  <c:v>0.172462</c:v>
                </c:pt>
                <c:pt idx="5018">
                  <c:v>0.15696399999999999</c:v>
                </c:pt>
                <c:pt idx="5019">
                  <c:v>0.17893100000000001</c:v>
                </c:pt>
                <c:pt idx="5020">
                  <c:v>0.196938</c:v>
                </c:pt>
                <c:pt idx="5021">
                  <c:v>0.18493299999999999</c:v>
                </c:pt>
                <c:pt idx="5022">
                  <c:v>0.35007199999999999</c:v>
                </c:pt>
                <c:pt idx="5023">
                  <c:v>0.17476</c:v>
                </c:pt>
                <c:pt idx="5024">
                  <c:v>0.39692699999999997</c:v>
                </c:pt>
                <c:pt idx="5025">
                  <c:v>0.68965900000000002</c:v>
                </c:pt>
                <c:pt idx="5026">
                  <c:v>0.85858800000000002</c:v>
                </c:pt>
                <c:pt idx="5027">
                  <c:v>415.048</c:v>
                </c:pt>
                <c:pt idx="5028">
                  <c:v>3.8169400000000002</c:v>
                </c:pt>
                <c:pt idx="5029">
                  <c:v>0.78105100000000005</c:v>
                </c:pt>
                <c:pt idx="5030">
                  <c:v>2.6527099999999999</c:v>
                </c:pt>
                <c:pt idx="5031">
                  <c:v>1.3319399999999999</c:v>
                </c:pt>
                <c:pt idx="5032">
                  <c:v>2.1684100000000002</c:v>
                </c:pt>
                <c:pt idx="5033">
                  <c:v>4.5258799999999999</c:v>
                </c:pt>
                <c:pt idx="5034">
                  <c:v>0.389685</c:v>
                </c:pt>
                <c:pt idx="5035">
                  <c:v>0.70190399999999997</c:v>
                </c:pt>
                <c:pt idx="5036">
                  <c:v>1.0646</c:v>
                </c:pt>
                <c:pt idx="5037">
                  <c:v>0.86074899999999999</c:v>
                </c:pt>
                <c:pt idx="5038">
                  <c:v>2.2015500000000001</c:v>
                </c:pt>
                <c:pt idx="5039">
                  <c:v>19.153300000000002</c:v>
                </c:pt>
                <c:pt idx="5040">
                  <c:v>0.57611999999999997</c:v>
                </c:pt>
                <c:pt idx="5041">
                  <c:v>2.0202100000000001</c:v>
                </c:pt>
                <c:pt idx="5042">
                  <c:v>1.9157</c:v>
                </c:pt>
                <c:pt idx="5043">
                  <c:v>3.3268800000000001</c:v>
                </c:pt>
                <c:pt idx="5044">
                  <c:v>1.97675</c:v>
                </c:pt>
                <c:pt idx="5045">
                  <c:v>0.604271</c:v>
                </c:pt>
                <c:pt idx="5046">
                  <c:v>1.19981</c:v>
                </c:pt>
                <c:pt idx="5047">
                  <c:v>0.34106399999999998</c:v>
                </c:pt>
                <c:pt idx="5048">
                  <c:v>2.5629900000000001</c:v>
                </c:pt>
                <c:pt idx="5049">
                  <c:v>2.1074799999999998</c:v>
                </c:pt>
                <c:pt idx="5050">
                  <c:v>0.45609</c:v>
                </c:pt>
                <c:pt idx="5051">
                  <c:v>0.32310299999999997</c:v>
                </c:pt>
                <c:pt idx="5052">
                  <c:v>1.20153</c:v>
                </c:pt>
                <c:pt idx="5053">
                  <c:v>1.4617899999999999</c:v>
                </c:pt>
                <c:pt idx="5054">
                  <c:v>0.120222</c:v>
                </c:pt>
                <c:pt idx="5055">
                  <c:v>0.59741500000000003</c:v>
                </c:pt>
                <c:pt idx="5056">
                  <c:v>0.27554000000000001</c:v>
                </c:pt>
                <c:pt idx="5057">
                  <c:v>1.15757</c:v>
                </c:pt>
                <c:pt idx="5058">
                  <c:v>0.22051499999999999</c:v>
                </c:pt>
                <c:pt idx="5059">
                  <c:v>0.65567699999999995</c:v>
                </c:pt>
                <c:pt idx="5060">
                  <c:v>1.14327</c:v>
                </c:pt>
                <c:pt idx="5061">
                  <c:v>0.230771</c:v>
                </c:pt>
                <c:pt idx="5062">
                  <c:v>0.268038</c:v>
                </c:pt>
                <c:pt idx="5063">
                  <c:v>1.0173099999999999</c:v>
                </c:pt>
                <c:pt idx="5064">
                  <c:v>0.384857</c:v>
                </c:pt>
                <c:pt idx="5065">
                  <c:v>0.25940000000000002</c:v>
                </c:pt>
                <c:pt idx="5066">
                  <c:v>0.24093100000000001</c:v>
                </c:pt>
                <c:pt idx="5067">
                  <c:v>0.29558600000000002</c:v>
                </c:pt>
                <c:pt idx="5068">
                  <c:v>0.21351600000000001</c:v>
                </c:pt>
                <c:pt idx="5069">
                  <c:v>0.30828699999999998</c:v>
                </c:pt>
                <c:pt idx="5070">
                  <c:v>0.21832699999999999</c:v>
                </c:pt>
                <c:pt idx="5071">
                  <c:v>0.28806199999999998</c:v>
                </c:pt>
                <c:pt idx="5072">
                  <c:v>0.22354199999999999</c:v>
                </c:pt>
                <c:pt idx="5073">
                  <c:v>0.212118</c:v>
                </c:pt>
                <c:pt idx="5074">
                  <c:v>0.70679400000000003</c:v>
                </c:pt>
                <c:pt idx="5075">
                  <c:v>0.347159</c:v>
                </c:pt>
                <c:pt idx="5076">
                  <c:v>8.1465800000000005E-2</c:v>
                </c:pt>
                <c:pt idx="5077">
                  <c:v>0.26729900000000001</c:v>
                </c:pt>
                <c:pt idx="5078">
                  <c:v>0.24216099999999999</c:v>
                </c:pt>
                <c:pt idx="5079">
                  <c:v>0.1074</c:v>
                </c:pt>
                <c:pt idx="5080">
                  <c:v>0.62356400000000001</c:v>
                </c:pt>
                <c:pt idx="5081">
                  <c:v>0.87113600000000002</c:v>
                </c:pt>
                <c:pt idx="5082">
                  <c:v>0.28945599999999999</c:v>
                </c:pt>
                <c:pt idx="5083">
                  <c:v>0.23030600000000001</c:v>
                </c:pt>
                <c:pt idx="5084">
                  <c:v>0.246702</c:v>
                </c:pt>
                <c:pt idx="5085">
                  <c:v>0.26698899999999998</c:v>
                </c:pt>
                <c:pt idx="5086">
                  <c:v>0.28365800000000002</c:v>
                </c:pt>
                <c:pt idx="5087">
                  <c:v>0.28258</c:v>
                </c:pt>
                <c:pt idx="5088">
                  <c:v>0.385378</c:v>
                </c:pt>
                <c:pt idx="5089">
                  <c:v>0.66956300000000002</c:v>
                </c:pt>
                <c:pt idx="5090">
                  <c:v>0.28642400000000001</c:v>
                </c:pt>
                <c:pt idx="5091">
                  <c:v>0.68926200000000004</c:v>
                </c:pt>
                <c:pt idx="5092">
                  <c:v>0.28786</c:v>
                </c:pt>
                <c:pt idx="5093">
                  <c:v>0.40645100000000001</c:v>
                </c:pt>
                <c:pt idx="5094">
                  <c:v>0.267876</c:v>
                </c:pt>
                <c:pt idx="5095">
                  <c:v>0.29770600000000003</c:v>
                </c:pt>
                <c:pt idx="5096">
                  <c:v>0.41319</c:v>
                </c:pt>
                <c:pt idx="5097">
                  <c:v>0.51060099999999997</c:v>
                </c:pt>
                <c:pt idx="5098">
                  <c:v>0.19919400000000001</c:v>
                </c:pt>
                <c:pt idx="5099">
                  <c:v>0.119294</c:v>
                </c:pt>
                <c:pt idx="5100">
                  <c:v>0.30907000000000001</c:v>
                </c:pt>
                <c:pt idx="5101">
                  <c:v>0.23716100000000001</c:v>
                </c:pt>
                <c:pt idx="5102">
                  <c:v>5.6831300000000001E-2</c:v>
                </c:pt>
                <c:pt idx="5103">
                  <c:v>0.84456299999999995</c:v>
                </c:pt>
                <c:pt idx="5104">
                  <c:v>5.1790999999999997E-2</c:v>
                </c:pt>
                <c:pt idx="5105">
                  <c:v>4.5325200000000003E-2</c:v>
                </c:pt>
                <c:pt idx="5106">
                  <c:v>0.129444</c:v>
                </c:pt>
                <c:pt idx="5107">
                  <c:v>0.12281499999999999</c:v>
                </c:pt>
                <c:pt idx="5108">
                  <c:v>0.19642200000000001</c:v>
                </c:pt>
                <c:pt idx="5109">
                  <c:v>0.16195300000000001</c:v>
                </c:pt>
                <c:pt idx="5110">
                  <c:v>0.19708500000000001</c:v>
                </c:pt>
                <c:pt idx="5111">
                  <c:v>0.19419700000000001</c:v>
                </c:pt>
                <c:pt idx="5112">
                  <c:v>0.17132</c:v>
                </c:pt>
                <c:pt idx="5113">
                  <c:v>0.25929999999999997</c:v>
                </c:pt>
                <c:pt idx="5114">
                  <c:v>0.31863799999999998</c:v>
                </c:pt>
                <c:pt idx="5115">
                  <c:v>0.88955899999999999</c:v>
                </c:pt>
                <c:pt idx="5116">
                  <c:v>0.15903300000000001</c:v>
                </c:pt>
                <c:pt idx="5117">
                  <c:v>0.134076</c:v>
                </c:pt>
                <c:pt idx="5118">
                  <c:v>0.92663899999999999</c:v>
                </c:pt>
                <c:pt idx="5119">
                  <c:v>0.51364699999999996</c:v>
                </c:pt>
                <c:pt idx="5120">
                  <c:v>577.49400000000003</c:v>
                </c:pt>
                <c:pt idx="5121">
                  <c:v>35.427</c:v>
                </c:pt>
                <c:pt idx="5122">
                  <c:v>3.1568800000000001</c:v>
                </c:pt>
                <c:pt idx="5123">
                  <c:v>3.0953900000000001</c:v>
                </c:pt>
                <c:pt idx="5124">
                  <c:v>2.0917599999999998</c:v>
                </c:pt>
                <c:pt idx="5125">
                  <c:v>2.39147</c:v>
                </c:pt>
                <c:pt idx="5126">
                  <c:v>1.4892099999999999</c:v>
                </c:pt>
                <c:pt idx="5127">
                  <c:v>1.63713</c:v>
                </c:pt>
                <c:pt idx="5128">
                  <c:v>2.3098100000000001</c:v>
                </c:pt>
                <c:pt idx="5129">
                  <c:v>1.1598200000000001</c:v>
                </c:pt>
                <c:pt idx="5130">
                  <c:v>1.1225499999999999</c:v>
                </c:pt>
                <c:pt idx="5131">
                  <c:v>2.1517400000000002</c:v>
                </c:pt>
                <c:pt idx="5132">
                  <c:v>44.565199999999997</c:v>
                </c:pt>
                <c:pt idx="5133">
                  <c:v>8.08066</c:v>
                </c:pt>
                <c:pt idx="5134">
                  <c:v>3.7122000000000002</c:v>
                </c:pt>
                <c:pt idx="5135">
                  <c:v>2.41343</c:v>
                </c:pt>
                <c:pt idx="5136">
                  <c:v>6.4996400000000003</c:v>
                </c:pt>
                <c:pt idx="5137">
                  <c:v>0.77232199999999995</c:v>
                </c:pt>
                <c:pt idx="5138">
                  <c:v>0.80330699999999999</c:v>
                </c:pt>
                <c:pt idx="5139">
                  <c:v>3.1413500000000001</c:v>
                </c:pt>
                <c:pt idx="5140">
                  <c:v>0.86910699999999996</c:v>
                </c:pt>
                <c:pt idx="5141">
                  <c:v>0.99926899999999996</c:v>
                </c:pt>
                <c:pt idx="5142">
                  <c:v>2.6015000000000001</c:v>
                </c:pt>
                <c:pt idx="5143">
                  <c:v>0.47827500000000001</c:v>
                </c:pt>
                <c:pt idx="5144">
                  <c:v>0.62314800000000004</c:v>
                </c:pt>
                <c:pt idx="5145">
                  <c:v>0.17686299999999999</c:v>
                </c:pt>
                <c:pt idx="5146">
                  <c:v>0.175176</c:v>
                </c:pt>
                <c:pt idx="5147">
                  <c:v>0.28620699999999999</c:v>
                </c:pt>
                <c:pt idx="5148">
                  <c:v>0.41394399999999998</c:v>
                </c:pt>
                <c:pt idx="5149">
                  <c:v>0.55011100000000002</c:v>
                </c:pt>
                <c:pt idx="5150">
                  <c:v>0.183666</c:v>
                </c:pt>
                <c:pt idx="5151">
                  <c:v>0.40120800000000001</c:v>
                </c:pt>
                <c:pt idx="5152">
                  <c:v>0.20198199999999999</c:v>
                </c:pt>
                <c:pt idx="5153">
                  <c:v>0.28612599999999999</c:v>
                </c:pt>
                <c:pt idx="5154">
                  <c:v>0.109752</c:v>
                </c:pt>
                <c:pt idx="5155">
                  <c:v>0.14052000000000001</c:v>
                </c:pt>
                <c:pt idx="5156">
                  <c:v>0.216414</c:v>
                </c:pt>
                <c:pt idx="5157">
                  <c:v>0.181893</c:v>
                </c:pt>
                <c:pt idx="5158">
                  <c:v>0.19270599999999999</c:v>
                </c:pt>
                <c:pt idx="5159">
                  <c:v>1.0921000000000001</c:v>
                </c:pt>
                <c:pt idx="5160">
                  <c:v>0.133743</c:v>
                </c:pt>
                <c:pt idx="5161">
                  <c:v>0.25826300000000002</c:v>
                </c:pt>
                <c:pt idx="5162">
                  <c:v>0.322876</c:v>
                </c:pt>
                <c:pt idx="5163">
                  <c:v>0.17060800000000001</c:v>
                </c:pt>
                <c:pt idx="5164">
                  <c:v>0.309475</c:v>
                </c:pt>
                <c:pt idx="5165">
                  <c:v>0.28137499999999999</c:v>
                </c:pt>
                <c:pt idx="5166">
                  <c:v>0.43614700000000001</c:v>
                </c:pt>
                <c:pt idx="5167">
                  <c:v>0.26013700000000001</c:v>
                </c:pt>
                <c:pt idx="5168">
                  <c:v>0.47451700000000002</c:v>
                </c:pt>
                <c:pt idx="5169">
                  <c:v>0.42895299999999997</c:v>
                </c:pt>
                <c:pt idx="5170">
                  <c:v>0.81900899999999999</c:v>
                </c:pt>
                <c:pt idx="5171">
                  <c:v>0.829434</c:v>
                </c:pt>
                <c:pt idx="5172">
                  <c:v>0.63449900000000004</c:v>
                </c:pt>
                <c:pt idx="5173">
                  <c:v>0.253363</c:v>
                </c:pt>
                <c:pt idx="5174">
                  <c:v>0.24076</c:v>
                </c:pt>
                <c:pt idx="5175">
                  <c:v>1.0823799999999999</c:v>
                </c:pt>
                <c:pt idx="5176">
                  <c:v>0.15556400000000001</c:v>
                </c:pt>
                <c:pt idx="5177">
                  <c:v>1.1231800000000001</c:v>
                </c:pt>
                <c:pt idx="5178">
                  <c:v>0.36974200000000002</c:v>
                </c:pt>
                <c:pt idx="5179">
                  <c:v>0.17014699999999999</c:v>
                </c:pt>
                <c:pt idx="5180">
                  <c:v>0.38082100000000002</c:v>
                </c:pt>
                <c:pt idx="5181">
                  <c:v>0.56801800000000002</c:v>
                </c:pt>
                <c:pt idx="5182">
                  <c:v>0.439691</c:v>
                </c:pt>
                <c:pt idx="5183">
                  <c:v>1.2544500000000001</c:v>
                </c:pt>
                <c:pt idx="5184">
                  <c:v>0.31696299999999999</c:v>
                </c:pt>
                <c:pt idx="5185">
                  <c:v>0.49702600000000002</c:v>
                </c:pt>
                <c:pt idx="5186">
                  <c:v>0.24226</c:v>
                </c:pt>
                <c:pt idx="5187">
                  <c:v>0.47210099999999999</c:v>
                </c:pt>
                <c:pt idx="5188">
                  <c:v>0.146041</c:v>
                </c:pt>
                <c:pt idx="5189">
                  <c:v>0.35807299999999997</c:v>
                </c:pt>
                <c:pt idx="5190">
                  <c:v>0.55061599999999999</c:v>
                </c:pt>
                <c:pt idx="5191">
                  <c:v>0.22151199999999999</c:v>
                </c:pt>
                <c:pt idx="5192">
                  <c:v>1.4216899999999999</c:v>
                </c:pt>
                <c:pt idx="5193">
                  <c:v>1.4285300000000001</c:v>
                </c:pt>
                <c:pt idx="5194">
                  <c:v>0.137627</c:v>
                </c:pt>
                <c:pt idx="5195">
                  <c:v>0.102911</c:v>
                </c:pt>
                <c:pt idx="5196">
                  <c:v>4.2270599999999998E-2</c:v>
                </c:pt>
                <c:pt idx="5197">
                  <c:v>5.2200200000000002E-2</c:v>
                </c:pt>
                <c:pt idx="5198">
                  <c:v>0.53195499999999996</c:v>
                </c:pt>
                <c:pt idx="5199">
                  <c:v>0.12882199999999999</c:v>
                </c:pt>
                <c:pt idx="5200">
                  <c:v>0.21865599999999999</c:v>
                </c:pt>
                <c:pt idx="5201">
                  <c:v>0.201344</c:v>
                </c:pt>
                <c:pt idx="5202">
                  <c:v>0.12679199999999999</c:v>
                </c:pt>
                <c:pt idx="5203">
                  <c:v>1.00142</c:v>
                </c:pt>
                <c:pt idx="5204">
                  <c:v>0.39288299999999998</c:v>
                </c:pt>
                <c:pt idx="5205">
                  <c:v>0.13306299999999999</c:v>
                </c:pt>
                <c:pt idx="5206">
                  <c:v>0.42887500000000001</c:v>
                </c:pt>
                <c:pt idx="5207">
                  <c:v>1.5838399999999999</c:v>
                </c:pt>
                <c:pt idx="5208">
                  <c:v>0.48885600000000001</c:v>
                </c:pt>
                <c:pt idx="5209">
                  <c:v>685.16499999999996</c:v>
                </c:pt>
                <c:pt idx="5210">
                  <c:v>113.44</c:v>
                </c:pt>
                <c:pt idx="5211">
                  <c:v>13.3499</c:v>
                </c:pt>
                <c:pt idx="5212">
                  <c:v>34.192900000000002</c:v>
                </c:pt>
                <c:pt idx="5213">
                  <c:v>34.955199999999998</c:v>
                </c:pt>
                <c:pt idx="5214">
                  <c:v>38.520299999999999</c:v>
                </c:pt>
                <c:pt idx="5215">
                  <c:v>33.122100000000003</c:v>
                </c:pt>
                <c:pt idx="5216">
                  <c:v>27.972899999999999</c:v>
                </c:pt>
                <c:pt idx="5217">
                  <c:v>23.849</c:v>
                </c:pt>
                <c:pt idx="5218">
                  <c:v>20.971499999999999</c:v>
                </c:pt>
                <c:pt idx="5219">
                  <c:v>20.9543</c:v>
                </c:pt>
                <c:pt idx="5220">
                  <c:v>16.417400000000001</c:v>
                </c:pt>
                <c:pt idx="5221">
                  <c:v>178.239</c:v>
                </c:pt>
                <c:pt idx="5222">
                  <c:v>113.032</c:v>
                </c:pt>
                <c:pt idx="5223">
                  <c:v>8.2485400000000002</c:v>
                </c:pt>
                <c:pt idx="5224">
                  <c:v>5.4525699999999997</c:v>
                </c:pt>
                <c:pt idx="5225">
                  <c:v>1.2490699999999999</c:v>
                </c:pt>
                <c:pt idx="5226">
                  <c:v>1.1161099999999999</c:v>
                </c:pt>
                <c:pt idx="5227">
                  <c:v>1.1792199999999999</c:v>
                </c:pt>
                <c:pt idx="5228">
                  <c:v>0.471188</c:v>
                </c:pt>
                <c:pt idx="5229">
                  <c:v>0.737097</c:v>
                </c:pt>
                <c:pt idx="5230">
                  <c:v>0.559778</c:v>
                </c:pt>
                <c:pt idx="5231">
                  <c:v>0.27693200000000001</c:v>
                </c:pt>
                <c:pt idx="5232">
                  <c:v>0.37113000000000002</c:v>
                </c:pt>
                <c:pt idx="5233">
                  <c:v>4.50448</c:v>
                </c:pt>
                <c:pt idx="5234">
                  <c:v>1.2283900000000001</c:v>
                </c:pt>
                <c:pt idx="5235">
                  <c:v>5.5237699999999998</c:v>
                </c:pt>
                <c:pt idx="5236">
                  <c:v>2.0945</c:v>
                </c:pt>
                <c:pt idx="5237">
                  <c:v>0.46365299999999998</c:v>
                </c:pt>
                <c:pt idx="5238">
                  <c:v>1.22265</c:v>
                </c:pt>
                <c:pt idx="5239">
                  <c:v>0.56539399999999995</c:v>
                </c:pt>
                <c:pt idx="5240">
                  <c:v>0.75343599999999999</c:v>
                </c:pt>
                <c:pt idx="5241">
                  <c:v>1.8291500000000001</c:v>
                </c:pt>
                <c:pt idx="5242">
                  <c:v>1.5223500000000001</c:v>
                </c:pt>
                <c:pt idx="5243">
                  <c:v>0.190689</c:v>
                </c:pt>
                <c:pt idx="5244">
                  <c:v>0.42763800000000002</c:v>
                </c:pt>
                <c:pt idx="5245">
                  <c:v>0.33925699999999998</c:v>
                </c:pt>
                <c:pt idx="5246">
                  <c:v>0.213648</c:v>
                </c:pt>
                <c:pt idx="5247">
                  <c:v>0.34130300000000002</c:v>
                </c:pt>
                <c:pt idx="5248">
                  <c:v>0.27602300000000002</c:v>
                </c:pt>
                <c:pt idx="5249">
                  <c:v>0.131942</c:v>
                </c:pt>
                <c:pt idx="5250">
                  <c:v>0.37123699999999998</c:v>
                </c:pt>
                <c:pt idx="5251">
                  <c:v>0.119884</c:v>
                </c:pt>
                <c:pt idx="5252">
                  <c:v>0.15354300000000001</c:v>
                </c:pt>
                <c:pt idx="5253">
                  <c:v>0.287914</c:v>
                </c:pt>
                <c:pt idx="5254">
                  <c:v>0.281281</c:v>
                </c:pt>
                <c:pt idx="5255">
                  <c:v>0.28759499999999999</c:v>
                </c:pt>
                <c:pt idx="5256">
                  <c:v>0.33629500000000001</c:v>
                </c:pt>
                <c:pt idx="5257">
                  <c:v>0.268044</c:v>
                </c:pt>
                <c:pt idx="5258">
                  <c:v>0.131795</c:v>
                </c:pt>
                <c:pt idx="5259">
                  <c:v>1.0703400000000001</c:v>
                </c:pt>
                <c:pt idx="5260">
                  <c:v>0.22506100000000001</c:v>
                </c:pt>
                <c:pt idx="5261">
                  <c:v>7.4534600000000006E-2</c:v>
                </c:pt>
                <c:pt idx="5262">
                  <c:v>0.21671899999999999</c:v>
                </c:pt>
                <c:pt idx="5263">
                  <c:v>4.2256200000000001E-2</c:v>
                </c:pt>
                <c:pt idx="5264">
                  <c:v>1.14103</c:v>
                </c:pt>
                <c:pt idx="5265">
                  <c:v>0.404839</c:v>
                </c:pt>
                <c:pt idx="5266">
                  <c:v>0.174372</c:v>
                </c:pt>
                <c:pt idx="5267">
                  <c:v>1.2834300000000001</c:v>
                </c:pt>
                <c:pt idx="5268">
                  <c:v>1.2154100000000001</c:v>
                </c:pt>
                <c:pt idx="5269">
                  <c:v>1.23645</c:v>
                </c:pt>
                <c:pt idx="5270">
                  <c:v>0.356493</c:v>
                </c:pt>
                <c:pt idx="5271">
                  <c:v>0.39062000000000002</c:v>
                </c:pt>
                <c:pt idx="5272">
                  <c:v>0.38748500000000002</c:v>
                </c:pt>
                <c:pt idx="5273">
                  <c:v>0.37327100000000002</c:v>
                </c:pt>
                <c:pt idx="5274">
                  <c:v>0.43343100000000001</c:v>
                </c:pt>
                <c:pt idx="5275">
                  <c:v>1.2145300000000001</c:v>
                </c:pt>
                <c:pt idx="5276">
                  <c:v>0.40158500000000003</c:v>
                </c:pt>
                <c:pt idx="5277">
                  <c:v>0.41028500000000001</c:v>
                </c:pt>
                <c:pt idx="5278">
                  <c:v>0.41344500000000001</c:v>
                </c:pt>
                <c:pt idx="5279">
                  <c:v>0.39320899999999998</c:v>
                </c:pt>
                <c:pt idx="5280">
                  <c:v>0.40771499999999999</c:v>
                </c:pt>
                <c:pt idx="5281">
                  <c:v>0.39945599999999998</c:v>
                </c:pt>
                <c:pt idx="5282">
                  <c:v>0.38733699999999999</c:v>
                </c:pt>
                <c:pt idx="5283">
                  <c:v>0.99715399999999998</c:v>
                </c:pt>
                <c:pt idx="5284">
                  <c:v>0.396341</c:v>
                </c:pt>
                <c:pt idx="5285">
                  <c:v>0.36248200000000003</c:v>
                </c:pt>
                <c:pt idx="5286">
                  <c:v>1.8483499999999999</c:v>
                </c:pt>
                <c:pt idx="5287">
                  <c:v>1.82097</c:v>
                </c:pt>
                <c:pt idx="5288">
                  <c:v>0.36610999999999999</c:v>
                </c:pt>
                <c:pt idx="5289">
                  <c:v>1.8053900000000001</c:v>
                </c:pt>
                <c:pt idx="5290">
                  <c:v>0.84368699999999996</c:v>
                </c:pt>
                <c:pt idx="5291">
                  <c:v>0.62728300000000004</c:v>
                </c:pt>
                <c:pt idx="5292">
                  <c:v>0.636459</c:v>
                </c:pt>
                <c:pt idx="5293">
                  <c:v>0.59216299999999999</c:v>
                </c:pt>
                <c:pt idx="5294">
                  <c:v>0.70921299999999998</c:v>
                </c:pt>
                <c:pt idx="5295">
                  <c:v>426.60700000000003</c:v>
                </c:pt>
                <c:pt idx="5296">
                  <c:v>18.408100000000001</c:v>
                </c:pt>
                <c:pt idx="5297">
                  <c:v>1.88764</c:v>
                </c:pt>
                <c:pt idx="5298">
                  <c:v>1.64201</c:v>
                </c:pt>
                <c:pt idx="5299">
                  <c:v>2.1959300000000002</c:v>
                </c:pt>
                <c:pt idx="5300">
                  <c:v>1.38104</c:v>
                </c:pt>
                <c:pt idx="5301">
                  <c:v>1.1968099999999999</c:v>
                </c:pt>
                <c:pt idx="5302">
                  <c:v>0.96607500000000002</c:v>
                </c:pt>
                <c:pt idx="5303">
                  <c:v>2.48624</c:v>
                </c:pt>
                <c:pt idx="5304">
                  <c:v>1.83253</c:v>
                </c:pt>
                <c:pt idx="5305">
                  <c:v>4.1053699999999997</c:v>
                </c:pt>
                <c:pt idx="5306">
                  <c:v>4.1053699999999997</c:v>
                </c:pt>
                <c:pt idx="5307">
                  <c:v>4.1053699999999997</c:v>
                </c:pt>
                <c:pt idx="5308">
                  <c:v>4.1053699999999997</c:v>
                </c:pt>
                <c:pt idx="5309">
                  <c:v>4.1053699999999997</c:v>
                </c:pt>
                <c:pt idx="5310">
                  <c:v>4.1053699999999997</c:v>
                </c:pt>
                <c:pt idx="5311">
                  <c:v>4.1053699999999997</c:v>
                </c:pt>
                <c:pt idx="5312">
                  <c:v>4.1053699999999997</c:v>
                </c:pt>
                <c:pt idx="5313">
                  <c:v>4.1053699999999997</c:v>
                </c:pt>
                <c:pt idx="5314">
                  <c:v>4.1053699999999997</c:v>
                </c:pt>
                <c:pt idx="5315">
                  <c:v>4.1053699999999997</c:v>
                </c:pt>
                <c:pt idx="5316">
                  <c:v>4.1053699999999997</c:v>
                </c:pt>
                <c:pt idx="5317">
                  <c:v>4.1053699999999997</c:v>
                </c:pt>
                <c:pt idx="5318">
                  <c:v>4.1053699999999997</c:v>
                </c:pt>
                <c:pt idx="5319">
                  <c:v>11.220499999999999</c:v>
                </c:pt>
                <c:pt idx="5320">
                  <c:v>203.29499999999999</c:v>
                </c:pt>
                <c:pt idx="5321">
                  <c:v>6.5480299999999998</c:v>
                </c:pt>
                <c:pt idx="5322">
                  <c:v>4.8069800000000003</c:v>
                </c:pt>
                <c:pt idx="5323">
                  <c:v>2.7698299999999998</c:v>
                </c:pt>
                <c:pt idx="5324">
                  <c:v>1.1930099999999999</c:v>
                </c:pt>
                <c:pt idx="5325">
                  <c:v>1.51725</c:v>
                </c:pt>
                <c:pt idx="5326">
                  <c:v>0.60445199999999999</c:v>
                </c:pt>
                <c:pt idx="5327">
                  <c:v>1.14527</c:v>
                </c:pt>
                <c:pt idx="5328">
                  <c:v>1.11175</c:v>
                </c:pt>
                <c:pt idx="5329">
                  <c:v>0.90748700000000004</c:v>
                </c:pt>
                <c:pt idx="5330">
                  <c:v>0.59368600000000005</c:v>
                </c:pt>
                <c:pt idx="5331">
                  <c:v>0.88514000000000004</c:v>
                </c:pt>
                <c:pt idx="5332">
                  <c:v>1.6270800000000001</c:v>
                </c:pt>
                <c:pt idx="5333">
                  <c:v>320.82900000000001</c:v>
                </c:pt>
                <c:pt idx="5334">
                  <c:v>2.5721799999999999</c:v>
                </c:pt>
                <c:pt idx="5335">
                  <c:v>0.78100400000000003</c:v>
                </c:pt>
                <c:pt idx="5336">
                  <c:v>1.3551</c:v>
                </c:pt>
                <c:pt idx="5337">
                  <c:v>1.5178199999999999</c:v>
                </c:pt>
                <c:pt idx="5338">
                  <c:v>1.05593</c:v>
                </c:pt>
                <c:pt idx="5339">
                  <c:v>3.2625999999999999</c:v>
                </c:pt>
                <c:pt idx="5340">
                  <c:v>0.62600500000000003</c:v>
                </c:pt>
                <c:pt idx="5341">
                  <c:v>0.756471</c:v>
                </c:pt>
                <c:pt idx="5342">
                  <c:v>0.62954399999999999</c:v>
                </c:pt>
                <c:pt idx="5343">
                  <c:v>0.420821</c:v>
                </c:pt>
                <c:pt idx="5344">
                  <c:v>0.37095899999999998</c:v>
                </c:pt>
                <c:pt idx="5345">
                  <c:v>9.8176500000000004</c:v>
                </c:pt>
                <c:pt idx="5346">
                  <c:v>6.7011500000000002</c:v>
                </c:pt>
                <c:pt idx="5347">
                  <c:v>0.124434</c:v>
                </c:pt>
                <c:pt idx="5348">
                  <c:v>3.0466600000000001</c:v>
                </c:pt>
                <c:pt idx="5349">
                  <c:v>2.18276</c:v>
                </c:pt>
                <c:pt idx="5350">
                  <c:v>2.3585400000000001</c:v>
                </c:pt>
                <c:pt idx="5351">
                  <c:v>2.15211</c:v>
                </c:pt>
                <c:pt idx="5352">
                  <c:v>5.2965600000000004</c:v>
                </c:pt>
                <c:pt idx="5353">
                  <c:v>5.4156399999999998</c:v>
                </c:pt>
                <c:pt idx="5354">
                  <c:v>5.2824799999999996</c:v>
                </c:pt>
                <c:pt idx="5355">
                  <c:v>5.0867699999999996</c:v>
                </c:pt>
                <c:pt idx="5356">
                  <c:v>4.8836000000000004</c:v>
                </c:pt>
                <c:pt idx="5357">
                  <c:v>4.6551400000000003</c:v>
                </c:pt>
                <c:pt idx="5358">
                  <c:v>4.4668599999999996</c:v>
                </c:pt>
                <c:pt idx="5359">
                  <c:v>4.2671700000000001</c:v>
                </c:pt>
                <c:pt idx="5360">
                  <c:v>4.12059</c:v>
                </c:pt>
                <c:pt idx="5361">
                  <c:v>4.3515199999999998</c:v>
                </c:pt>
                <c:pt idx="5362">
                  <c:v>4.9213300000000002</c:v>
                </c:pt>
                <c:pt idx="5363">
                  <c:v>4.46556</c:v>
                </c:pt>
                <c:pt idx="5364">
                  <c:v>4.3965300000000003</c:v>
                </c:pt>
                <c:pt idx="5365">
                  <c:v>3.9821900000000001</c:v>
                </c:pt>
                <c:pt idx="5366">
                  <c:v>4.2033800000000001</c:v>
                </c:pt>
                <c:pt idx="5367">
                  <c:v>4.0645199999999999</c:v>
                </c:pt>
                <c:pt idx="5368">
                  <c:v>3.79752</c:v>
                </c:pt>
                <c:pt idx="5369">
                  <c:v>3.5842700000000001</c:v>
                </c:pt>
                <c:pt idx="5370">
                  <c:v>3.32585</c:v>
                </c:pt>
                <c:pt idx="5371">
                  <c:v>3.22451</c:v>
                </c:pt>
                <c:pt idx="5372">
                  <c:v>3.04711</c:v>
                </c:pt>
                <c:pt idx="5373">
                  <c:v>2.95506</c:v>
                </c:pt>
                <c:pt idx="5374">
                  <c:v>2.7491599999999998</c:v>
                </c:pt>
                <c:pt idx="5375">
                  <c:v>2.5333700000000001</c:v>
                </c:pt>
                <c:pt idx="5376">
                  <c:v>2.1963300000000001</c:v>
                </c:pt>
                <c:pt idx="5377">
                  <c:v>2.0541900000000002</c:v>
                </c:pt>
                <c:pt idx="5378">
                  <c:v>1.9572400000000001</c:v>
                </c:pt>
                <c:pt idx="5379">
                  <c:v>1.7478</c:v>
                </c:pt>
                <c:pt idx="5380">
                  <c:v>1.4421299999999999</c:v>
                </c:pt>
                <c:pt idx="5381">
                  <c:v>1.25512</c:v>
                </c:pt>
                <c:pt idx="5382">
                  <c:v>1.6653500000000001</c:v>
                </c:pt>
                <c:pt idx="5383">
                  <c:v>1.04152</c:v>
                </c:pt>
                <c:pt idx="5384">
                  <c:v>1.4913400000000001</c:v>
                </c:pt>
                <c:pt idx="5385">
                  <c:v>0.80064500000000005</c:v>
                </c:pt>
                <c:pt idx="5386">
                  <c:v>1.24308</c:v>
                </c:pt>
                <c:pt idx="5387">
                  <c:v>0.57362899999999994</c:v>
                </c:pt>
                <c:pt idx="5388">
                  <c:v>0.89252100000000001</c:v>
                </c:pt>
                <c:pt idx="5389">
                  <c:v>0.467192</c:v>
                </c:pt>
                <c:pt idx="5390">
                  <c:v>0.369259</c:v>
                </c:pt>
                <c:pt idx="5391">
                  <c:v>0.37800699999999998</c:v>
                </c:pt>
                <c:pt idx="5392">
                  <c:v>464.08499999999998</c:v>
                </c:pt>
                <c:pt idx="5393">
                  <c:v>19.752400000000002</c:v>
                </c:pt>
                <c:pt idx="5394">
                  <c:v>10.3416</c:v>
                </c:pt>
                <c:pt idx="5395">
                  <c:v>3.6421700000000001</c:v>
                </c:pt>
                <c:pt idx="5396">
                  <c:v>1.9103000000000001</c:v>
                </c:pt>
                <c:pt idx="5397">
                  <c:v>0.652111</c:v>
                </c:pt>
                <c:pt idx="5398">
                  <c:v>1.3369200000000001</c:v>
                </c:pt>
                <c:pt idx="5399">
                  <c:v>2.3256899999999998</c:v>
                </c:pt>
                <c:pt idx="5400">
                  <c:v>2.0716000000000001</c:v>
                </c:pt>
                <c:pt idx="5401">
                  <c:v>1.5088999999999999</c:v>
                </c:pt>
                <c:pt idx="5402">
                  <c:v>1.40883</c:v>
                </c:pt>
                <c:pt idx="5403">
                  <c:v>2.9419300000000002</c:v>
                </c:pt>
                <c:pt idx="5404">
                  <c:v>16.186399999999999</c:v>
                </c:pt>
                <c:pt idx="5405">
                  <c:v>30.910399999999999</c:v>
                </c:pt>
                <c:pt idx="5406">
                  <c:v>6.0188600000000001</c:v>
                </c:pt>
                <c:pt idx="5407">
                  <c:v>2.5730300000000002</c:v>
                </c:pt>
                <c:pt idx="5408">
                  <c:v>2.9723099999999998</c:v>
                </c:pt>
                <c:pt idx="5409">
                  <c:v>1.7557499999999999</c:v>
                </c:pt>
                <c:pt idx="5410">
                  <c:v>1.38734</c:v>
                </c:pt>
                <c:pt idx="5411">
                  <c:v>1.5701799999999999</c:v>
                </c:pt>
                <c:pt idx="5412">
                  <c:v>0.40591300000000002</c:v>
                </c:pt>
                <c:pt idx="5413">
                  <c:v>1.4883500000000001</c:v>
                </c:pt>
                <c:pt idx="5414">
                  <c:v>0.83630700000000002</c:v>
                </c:pt>
                <c:pt idx="5415">
                  <c:v>0.40604099999999999</c:v>
                </c:pt>
                <c:pt idx="5416">
                  <c:v>0.371585</c:v>
                </c:pt>
                <c:pt idx="5417">
                  <c:v>0.59438599999999997</c:v>
                </c:pt>
                <c:pt idx="5418">
                  <c:v>0.44696200000000003</c:v>
                </c:pt>
                <c:pt idx="5419">
                  <c:v>0.186393</c:v>
                </c:pt>
                <c:pt idx="5420">
                  <c:v>0.72295399999999999</c:v>
                </c:pt>
                <c:pt idx="5421">
                  <c:v>0.26850600000000002</c:v>
                </c:pt>
                <c:pt idx="5422">
                  <c:v>0.87146699999999999</c:v>
                </c:pt>
                <c:pt idx="5423">
                  <c:v>0.35038999999999998</c:v>
                </c:pt>
                <c:pt idx="5424">
                  <c:v>0.153029</c:v>
                </c:pt>
                <c:pt idx="5425">
                  <c:v>0.41215099999999999</c:v>
                </c:pt>
                <c:pt idx="5426">
                  <c:v>0.29379100000000002</c:v>
                </c:pt>
                <c:pt idx="5427">
                  <c:v>0.23874200000000001</c:v>
                </c:pt>
                <c:pt idx="5428">
                  <c:v>0.25033499999999997</c:v>
                </c:pt>
                <c:pt idx="5429">
                  <c:v>0.21208199999999999</c:v>
                </c:pt>
                <c:pt idx="5430">
                  <c:v>1.00397</c:v>
                </c:pt>
                <c:pt idx="5431">
                  <c:v>0.25501800000000002</c:v>
                </c:pt>
                <c:pt idx="5432">
                  <c:v>0.268285</c:v>
                </c:pt>
                <c:pt idx="5433">
                  <c:v>9.0695600000000001E-2</c:v>
                </c:pt>
                <c:pt idx="5434">
                  <c:v>0.67973600000000001</c:v>
                </c:pt>
                <c:pt idx="5435">
                  <c:v>0.78351899999999997</c:v>
                </c:pt>
                <c:pt idx="5436">
                  <c:v>0.224521</c:v>
                </c:pt>
                <c:pt idx="5437">
                  <c:v>0.75208799999999998</c:v>
                </c:pt>
                <c:pt idx="5438">
                  <c:v>9.2779299999999995E-2</c:v>
                </c:pt>
                <c:pt idx="5439">
                  <c:v>0.42166700000000001</c:v>
                </c:pt>
                <c:pt idx="5440">
                  <c:v>0.37870300000000001</c:v>
                </c:pt>
                <c:pt idx="5441">
                  <c:v>1.35181</c:v>
                </c:pt>
                <c:pt idx="5442">
                  <c:v>0.259102</c:v>
                </c:pt>
                <c:pt idx="5443">
                  <c:v>0.18168200000000001</c:v>
                </c:pt>
                <c:pt idx="5444">
                  <c:v>0.136738</c:v>
                </c:pt>
                <c:pt idx="5445">
                  <c:v>7.8749399999999997E-2</c:v>
                </c:pt>
                <c:pt idx="5446">
                  <c:v>0.14077000000000001</c:v>
                </c:pt>
                <c:pt idx="5447">
                  <c:v>1.51983</c:v>
                </c:pt>
                <c:pt idx="5448">
                  <c:v>0.22684099999999999</c:v>
                </c:pt>
                <c:pt idx="5449">
                  <c:v>0.76942600000000005</c:v>
                </c:pt>
                <c:pt idx="5450">
                  <c:v>0.18388699999999999</c:v>
                </c:pt>
                <c:pt idx="5451">
                  <c:v>0.38667200000000002</c:v>
                </c:pt>
                <c:pt idx="5452">
                  <c:v>0.32045600000000002</c:v>
                </c:pt>
                <c:pt idx="5453">
                  <c:v>0.600665</c:v>
                </c:pt>
                <c:pt idx="5454">
                  <c:v>0.209041</c:v>
                </c:pt>
                <c:pt idx="5455">
                  <c:v>0.14239399999999999</c:v>
                </c:pt>
                <c:pt idx="5456">
                  <c:v>0.275891</c:v>
                </c:pt>
                <c:pt idx="5457">
                  <c:v>0.571017</c:v>
                </c:pt>
                <c:pt idx="5458">
                  <c:v>0.53869900000000004</c:v>
                </c:pt>
                <c:pt idx="5459">
                  <c:v>0.32483000000000001</c:v>
                </c:pt>
                <c:pt idx="5460">
                  <c:v>0.62306099999999998</c:v>
                </c:pt>
                <c:pt idx="5461">
                  <c:v>0.46978999999999999</c:v>
                </c:pt>
                <c:pt idx="5462">
                  <c:v>0.57496700000000001</c:v>
                </c:pt>
                <c:pt idx="5463">
                  <c:v>0.36424000000000001</c:v>
                </c:pt>
                <c:pt idx="5464">
                  <c:v>1.6669799999999999</c:v>
                </c:pt>
                <c:pt idx="5465">
                  <c:v>0.59534699999999996</c:v>
                </c:pt>
                <c:pt idx="5466">
                  <c:v>0.58525499999999997</c:v>
                </c:pt>
                <c:pt idx="5467">
                  <c:v>0.19747300000000001</c:v>
                </c:pt>
                <c:pt idx="5468">
                  <c:v>0.87889499999999998</c:v>
                </c:pt>
                <c:pt idx="5469">
                  <c:v>0.60312100000000002</c:v>
                </c:pt>
                <c:pt idx="5470">
                  <c:v>0.39820499999999998</c:v>
                </c:pt>
                <c:pt idx="5471">
                  <c:v>0.24540500000000001</c:v>
                </c:pt>
                <c:pt idx="5472">
                  <c:v>0.48101100000000002</c:v>
                </c:pt>
                <c:pt idx="5473">
                  <c:v>0.70984000000000003</c:v>
                </c:pt>
                <c:pt idx="5474">
                  <c:v>0.110109</c:v>
                </c:pt>
                <c:pt idx="5475">
                  <c:v>0.62560800000000005</c:v>
                </c:pt>
                <c:pt idx="5476">
                  <c:v>0.47023100000000001</c:v>
                </c:pt>
                <c:pt idx="5477">
                  <c:v>0.57111100000000004</c:v>
                </c:pt>
                <c:pt idx="5478">
                  <c:v>0.63643799999999995</c:v>
                </c:pt>
                <c:pt idx="5479">
                  <c:v>0.25367600000000001</c:v>
                </c:pt>
                <c:pt idx="5480">
                  <c:v>403.64800000000002</c:v>
                </c:pt>
                <c:pt idx="5481">
                  <c:v>18.113099999999999</c:v>
                </c:pt>
                <c:pt idx="5482">
                  <c:v>3.6373500000000001</c:v>
                </c:pt>
                <c:pt idx="5483">
                  <c:v>2.3344900000000002</c:v>
                </c:pt>
                <c:pt idx="5484">
                  <c:v>2.6326200000000002</c:v>
                </c:pt>
                <c:pt idx="5485">
                  <c:v>1.87253</c:v>
                </c:pt>
                <c:pt idx="5486">
                  <c:v>1.5387</c:v>
                </c:pt>
                <c:pt idx="5487">
                  <c:v>1.3897699999999999</c:v>
                </c:pt>
                <c:pt idx="5488">
                  <c:v>1.1626799999999999</c:v>
                </c:pt>
                <c:pt idx="5489">
                  <c:v>1.70841</c:v>
                </c:pt>
                <c:pt idx="5490">
                  <c:v>1.3311299999999999</c:v>
                </c:pt>
                <c:pt idx="5491">
                  <c:v>0.96437200000000001</c:v>
                </c:pt>
                <c:pt idx="5492">
                  <c:v>15.522</c:v>
                </c:pt>
                <c:pt idx="5493">
                  <c:v>10.4269</c:v>
                </c:pt>
                <c:pt idx="5494">
                  <c:v>0.24447099999999999</c:v>
                </c:pt>
                <c:pt idx="5495">
                  <c:v>1.27667</c:v>
                </c:pt>
                <c:pt idx="5496">
                  <c:v>1.0325299999999999</c:v>
                </c:pt>
                <c:pt idx="5497">
                  <c:v>0.52319000000000004</c:v>
                </c:pt>
                <c:pt idx="5498">
                  <c:v>1.1788099999999999</c:v>
                </c:pt>
                <c:pt idx="5499">
                  <c:v>0.19600100000000001</c:v>
                </c:pt>
                <c:pt idx="5500">
                  <c:v>2.2605499999999998</c:v>
                </c:pt>
                <c:pt idx="5501">
                  <c:v>0.14016899999999999</c:v>
                </c:pt>
                <c:pt idx="5502">
                  <c:v>0.28712500000000002</c:v>
                </c:pt>
                <c:pt idx="5503">
                  <c:v>0.12932199999999999</c:v>
                </c:pt>
                <c:pt idx="5504">
                  <c:v>0.48614099999999999</c:v>
                </c:pt>
                <c:pt idx="5505">
                  <c:v>0.49330200000000002</c:v>
                </c:pt>
                <c:pt idx="5506">
                  <c:v>0.54396699999999998</c:v>
                </c:pt>
                <c:pt idx="5507">
                  <c:v>7.7572799999999997E-2</c:v>
                </c:pt>
                <c:pt idx="5508">
                  <c:v>1.38059</c:v>
                </c:pt>
                <c:pt idx="5509">
                  <c:v>0.26148100000000002</c:v>
                </c:pt>
                <c:pt idx="5510">
                  <c:v>0.43750899999999998</c:v>
                </c:pt>
                <c:pt idx="5511">
                  <c:v>0.181119</c:v>
                </c:pt>
                <c:pt idx="5512">
                  <c:v>0.229541</c:v>
                </c:pt>
                <c:pt idx="5513">
                  <c:v>1.02918</c:v>
                </c:pt>
                <c:pt idx="5514">
                  <c:v>0.95922600000000002</c:v>
                </c:pt>
                <c:pt idx="5515">
                  <c:v>0.847993</c:v>
                </c:pt>
                <c:pt idx="5516">
                  <c:v>0.95142700000000002</c:v>
                </c:pt>
                <c:pt idx="5517">
                  <c:v>0.67688199999999998</c:v>
                </c:pt>
                <c:pt idx="5518">
                  <c:v>0.67222599999999999</c:v>
                </c:pt>
                <c:pt idx="5519">
                  <c:v>0.51701600000000003</c:v>
                </c:pt>
                <c:pt idx="5520">
                  <c:v>0.70724699999999996</c:v>
                </c:pt>
                <c:pt idx="5521">
                  <c:v>0.60870100000000005</c:v>
                </c:pt>
                <c:pt idx="5522">
                  <c:v>0.32971200000000001</c:v>
                </c:pt>
                <c:pt idx="5523">
                  <c:v>0.48937399999999998</c:v>
                </c:pt>
                <c:pt idx="5524">
                  <c:v>0.84284199999999998</c:v>
                </c:pt>
                <c:pt idx="5525">
                  <c:v>0.17771000000000001</c:v>
                </c:pt>
                <c:pt idx="5526">
                  <c:v>0.61012299999999997</c:v>
                </c:pt>
                <c:pt idx="5527">
                  <c:v>1.4679800000000001</c:v>
                </c:pt>
                <c:pt idx="5528">
                  <c:v>0.40374199999999999</c:v>
                </c:pt>
                <c:pt idx="5529">
                  <c:v>0.33838000000000001</c:v>
                </c:pt>
                <c:pt idx="5530">
                  <c:v>0.199429</c:v>
                </c:pt>
                <c:pt idx="5531">
                  <c:v>0.47008100000000003</c:v>
                </c:pt>
                <c:pt idx="5532">
                  <c:v>0.33035599999999998</c:v>
                </c:pt>
                <c:pt idx="5533">
                  <c:v>0.53246300000000002</c:v>
                </c:pt>
                <c:pt idx="5534">
                  <c:v>0.224465</c:v>
                </c:pt>
                <c:pt idx="5535">
                  <c:v>0.19638</c:v>
                </c:pt>
                <c:pt idx="5536">
                  <c:v>6.8742899999999996E-2</c:v>
                </c:pt>
                <c:pt idx="5537">
                  <c:v>0.33551399999999998</c:v>
                </c:pt>
                <c:pt idx="5538">
                  <c:v>0.89339500000000005</c:v>
                </c:pt>
                <c:pt idx="5539">
                  <c:v>0.137326</c:v>
                </c:pt>
                <c:pt idx="5540">
                  <c:v>0.380828</c:v>
                </c:pt>
                <c:pt idx="5541">
                  <c:v>0.150557</c:v>
                </c:pt>
                <c:pt idx="5542">
                  <c:v>9.6605800000000006E-2</c:v>
                </c:pt>
                <c:pt idx="5543">
                  <c:v>0.93937700000000002</c:v>
                </c:pt>
                <c:pt idx="5544">
                  <c:v>0.23415900000000001</c:v>
                </c:pt>
                <c:pt idx="5545">
                  <c:v>3.1037599999999999E-2</c:v>
                </c:pt>
                <c:pt idx="5546">
                  <c:v>0.31330999999999998</c:v>
                </c:pt>
                <c:pt idx="5547">
                  <c:v>0.27343499999999998</c:v>
                </c:pt>
                <c:pt idx="5548">
                  <c:v>0.246894</c:v>
                </c:pt>
                <c:pt idx="5549">
                  <c:v>8.8434200000000004E-2</c:v>
                </c:pt>
                <c:pt idx="5550">
                  <c:v>2.9309200000000001E-2</c:v>
                </c:pt>
                <c:pt idx="5551">
                  <c:v>0.23176099999999999</c:v>
                </c:pt>
                <c:pt idx="5552">
                  <c:v>9.2094300000000004E-2</c:v>
                </c:pt>
                <c:pt idx="5553">
                  <c:v>1.1706799999999999</c:v>
                </c:pt>
                <c:pt idx="5554">
                  <c:v>0.38421699999999998</c:v>
                </c:pt>
                <c:pt idx="5555">
                  <c:v>0.91757699999999998</c:v>
                </c:pt>
                <c:pt idx="5556">
                  <c:v>0.120084</c:v>
                </c:pt>
                <c:pt idx="5557">
                  <c:v>0.188304</c:v>
                </c:pt>
                <c:pt idx="5558">
                  <c:v>0.14061699999999999</c:v>
                </c:pt>
                <c:pt idx="5559">
                  <c:v>9.1308E-2</c:v>
                </c:pt>
                <c:pt idx="5560">
                  <c:v>7.3990299999999995E-2</c:v>
                </c:pt>
                <c:pt idx="5561">
                  <c:v>0.26171499999999998</c:v>
                </c:pt>
                <c:pt idx="5562">
                  <c:v>0.37793100000000002</c:v>
                </c:pt>
                <c:pt idx="5563">
                  <c:v>5.2866700000000003E-2</c:v>
                </c:pt>
                <c:pt idx="5564">
                  <c:v>0.34165099999999998</c:v>
                </c:pt>
                <c:pt idx="5565">
                  <c:v>5.1016800000000001E-2</c:v>
                </c:pt>
                <c:pt idx="5566">
                  <c:v>0.331675</c:v>
                </c:pt>
                <c:pt idx="5567">
                  <c:v>0.35262900000000003</c:v>
                </c:pt>
                <c:pt idx="5568">
                  <c:v>468.44600000000003</c:v>
                </c:pt>
                <c:pt idx="5569">
                  <c:v>105.881</c:v>
                </c:pt>
                <c:pt idx="5570">
                  <c:v>17.852399999999999</c:v>
                </c:pt>
                <c:pt idx="5571">
                  <c:v>11.0786</c:v>
                </c:pt>
                <c:pt idx="5572">
                  <c:v>7.9263700000000004</c:v>
                </c:pt>
                <c:pt idx="5573">
                  <c:v>6.2988400000000002</c:v>
                </c:pt>
                <c:pt idx="5574">
                  <c:v>4.9391499999999997</c:v>
                </c:pt>
                <c:pt idx="5575">
                  <c:v>4.3720400000000001</c:v>
                </c:pt>
                <c:pt idx="5576">
                  <c:v>3.9013399999999998</c:v>
                </c:pt>
                <c:pt idx="5577">
                  <c:v>3.7008999999999999</c:v>
                </c:pt>
                <c:pt idx="5578">
                  <c:v>3.5429200000000001</c:v>
                </c:pt>
                <c:pt idx="5579">
                  <c:v>5.4866099999999998</c:v>
                </c:pt>
                <c:pt idx="5580">
                  <c:v>42.113799999999998</c:v>
                </c:pt>
                <c:pt idx="5581">
                  <c:v>4.7740299999999998</c:v>
                </c:pt>
                <c:pt idx="5582">
                  <c:v>8.6016399999999997</c:v>
                </c:pt>
                <c:pt idx="5583">
                  <c:v>2.9100299999999999</c:v>
                </c:pt>
                <c:pt idx="5584">
                  <c:v>2.1774</c:v>
                </c:pt>
                <c:pt idx="5585">
                  <c:v>5.2683099999999996</c:v>
                </c:pt>
                <c:pt idx="5586">
                  <c:v>0.46569500000000003</c:v>
                </c:pt>
                <c:pt idx="5587">
                  <c:v>0.34550799999999998</c:v>
                </c:pt>
                <c:pt idx="5588">
                  <c:v>0.24069399999999999</c:v>
                </c:pt>
                <c:pt idx="5589">
                  <c:v>0.36848500000000001</c:v>
                </c:pt>
                <c:pt idx="5590">
                  <c:v>0.23391500000000001</c:v>
                </c:pt>
                <c:pt idx="5591">
                  <c:v>0.18102399999999999</c:v>
                </c:pt>
                <c:pt idx="5592">
                  <c:v>0.70216800000000001</c:v>
                </c:pt>
                <c:pt idx="5593">
                  <c:v>0.63125600000000004</c:v>
                </c:pt>
                <c:pt idx="5594">
                  <c:v>0.53210999999999997</c:v>
                </c:pt>
                <c:pt idx="5595">
                  <c:v>1.1937599999999999</c:v>
                </c:pt>
                <c:pt idx="5596">
                  <c:v>0.38533400000000001</c:v>
                </c:pt>
                <c:pt idx="5597">
                  <c:v>0.57315499999999997</c:v>
                </c:pt>
                <c:pt idx="5598">
                  <c:v>0.44983800000000002</c:v>
                </c:pt>
                <c:pt idx="5599">
                  <c:v>0.296958</c:v>
                </c:pt>
                <c:pt idx="5600">
                  <c:v>0.23095299999999999</c:v>
                </c:pt>
                <c:pt idx="5601">
                  <c:v>0.24010200000000001</c:v>
                </c:pt>
                <c:pt idx="5602">
                  <c:v>8.7032700000000005E-2</c:v>
                </c:pt>
                <c:pt idx="5603">
                  <c:v>0.32432499999999997</c:v>
                </c:pt>
                <c:pt idx="5604">
                  <c:v>0.93983799999999995</c:v>
                </c:pt>
                <c:pt idx="5605">
                  <c:v>0.18315300000000001</c:v>
                </c:pt>
                <c:pt idx="5606">
                  <c:v>0.32222499999999998</c:v>
                </c:pt>
                <c:pt idx="5607">
                  <c:v>8.0623E-2</c:v>
                </c:pt>
                <c:pt idx="5608">
                  <c:v>1.4740899999999999</c:v>
                </c:pt>
                <c:pt idx="5609">
                  <c:v>2.5834800000000002E-2</c:v>
                </c:pt>
                <c:pt idx="5610">
                  <c:v>0.47733399999999998</c:v>
                </c:pt>
                <c:pt idx="5611">
                  <c:v>0.206594</c:v>
                </c:pt>
                <c:pt idx="5612">
                  <c:v>0.92000700000000002</c:v>
                </c:pt>
                <c:pt idx="5613">
                  <c:v>0.39213900000000002</c:v>
                </c:pt>
                <c:pt idx="5614">
                  <c:v>4.59151E-3</c:v>
                </c:pt>
                <c:pt idx="5615">
                  <c:v>1.22736</c:v>
                </c:pt>
                <c:pt idx="5616">
                  <c:v>1.2115800000000001</c:v>
                </c:pt>
                <c:pt idx="5617">
                  <c:v>0.33070899999999998</c:v>
                </c:pt>
                <c:pt idx="5618">
                  <c:v>0.20961299999999999</c:v>
                </c:pt>
                <c:pt idx="5619">
                  <c:v>0.28786099999999998</c:v>
                </c:pt>
                <c:pt idx="5620">
                  <c:v>0.90446800000000005</c:v>
                </c:pt>
                <c:pt idx="5621">
                  <c:v>0.26350400000000002</c:v>
                </c:pt>
                <c:pt idx="5622">
                  <c:v>0.23844299999999999</c:v>
                </c:pt>
                <c:pt idx="5623">
                  <c:v>0.88279799999999997</c:v>
                </c:pt>
                <c:pt idx="5624">
                  <c:v>0.249971</c:v>
                </c:pt>
                <c:pt idx="5625">
                  <c:v>0.85839299999999996</c:v>
                </c:pt>
                <c:pt idx="5626">
                  <c:v>0.20576900000000001</c:v>
                </c:pt>
                <c:pt idx="5627">
                  <c:v>0.47741400000000001</c:v>
                </c:pt>
                <c:pt idx="5628">
                  <c:v>0.36021700000000001</c:v>
                </c:pt>
                <c:pt idx="5629">
                  <c:v>0.18269099999999999</c:v>
                </c:pt>
                <c:pt idx="5630">
                  <c:v>0.20153799999999999</c:v>
                </c:pt>
                <c:pt idx="5631">
                  <c:v>0.23460500000000001</c:v>
                </c:pt>
                <c:pt idx="5632">
                  <c:v>0.48064099999999998</c:v>
                </c:pt>
                <c:pt idx="5633">
                  <c:v>0.21540100000000001</c:v>
                </c:pt>
                <c:pt idx="5634">
                  <c:v>0.393063</c:v>
                </c:pt>
                <c:pt idx="5635">
                  <c:v>1.11833</c:v>
                </c:pt>
                <c:pt idx="5636">
                  <c:v>0.44638499999999998</c:v>
                </c:pt>
                <c:pt idx="5637">
                  <c:v>0.29747800000000002</c:v>
                </c:pt>
                <c:pt idx="5638">
                  <c:v>0.29489500000000002</c:v>
                </c:pt>
                <c:pt idx="5639">
                  <c:v>0.43278800000000001</c:v>
                </c:pt>
                <c:pt idx="5640">
                  <c:v>0.41449000000000003</c:v>
                </c:pt>
                <c:pt idx="5641">
                  <c:v>0.23142099999999999</c:v>
                </c:pt>
                <c:pt idx="5642">
                  <c:v>1.02868</c:v>
                </c:pt>
                <c:pt idx="5643">
                  <c:v>0.30557699999999999</c:v>
                </c:pt>
                <c:pt idx="5644">
                  <c:v>0.31024099999999999</c:v>
                </c:pt>
                <c:pt idx="5645">
                  <c:v>0.249253</c:v>
                </c:pt>
                <c:pt idx="5646">
                  <c:v>0.28885300000000003</c:v>
                </c:pt>
                <c:pt idx="5647">
                  <c:v>0.24888099999999999</c:v>
                </c:pt>
                <c:pt idx="5648">
                  <c:v>0.97139200000000003</c:v>
                </c:pt>
                <c:pt idx="5649">
                  <c:v>0.169545</c:v>
                </c:pt>
                <c:pt idx="5650">
                  <c:v>0.201685</c:v>
                </c:pt>
                <c:pt idx="5651">
                  <c:v>0.16153899999999999</c:v>
                </c:pt>
                <c:pt idx="5652">
                  <c:v>0.18987599999999999</c:v>
                </c:pt>
                <c:pt idx="5653">
                  <c:v>0.13446</c:v>
                </c:pt>
                <c:pt idx="5654">
                  <c:v>0.16703699999999999</c:v>
                </c:pt>
                <c:pt idx="5655">
                  <c:v>1.0008699999999999</c:v>
                </c:pt>
                <c:pt idx="5656">
                  <c:v>0.16924800000000001</c:v>
                </c:pt>
                <c:pt idx="5657">
                  <c:v>0.35922300000000001</c:v>
                </c:pt>
                <c:pt idx="5658">
                  <c:v>0.39821699999999999</c:v>
                </c:pt>
                <c:pt idx="5659">
                  <c:v>0.57405200000000001</c:v>
                </c:pt>
                <c:pt idx="5660">
                  <c:v>354.27600000000001</c:v>
                </c:pt>
                <c:pt idx="5661">
                  <c:v>94.501499999999993</c:v>
                </c:pt>
                <c:pt idx="5662">
                  <c:v>1.0695399999999999</c:v>
                </c:pt>
                <c:pt idx="5663">
                  <c:v>3.4699800000000001</c:v>
                </c:pt>
                <c:pt idx="5664">
                  <c:v>3.5604900000000002</c:v>
                </c:pt>
                <c:pt idx="5665">
                  <c:v>4.6257000000000001</c:v>
                </c:pt>
                <c:pt idx="5666">
                  <c:v>2.0380600000000002</c:v>
                </c:pt>
                <c:pt idx="5667">
                  <c:v>1.7997300000000001</c:v>
                </c:pt>
                <c:pt idx="5668">
                  <c:v>0.365367</c:v>
                </c:pt>
                <c:pt idx="5669">
                  <c:v>0.72009000000000001</c:v>
                </c:pt>
                <c:pt idx="5670">
                  <c:v>0.91628200000000004</c:v>
                </c:pt>
                <c:pt idx="5671">
                  <c:v>0.86962799999999996</c:v>
                </c:pt>
                <c:pt idx="5672">
                  <c:v>32.451700000000002</c:v>
                </c:pt>
                <c:pt idx="5673">
                  <c:v>11.559799999999999</c:v>
                </c:pt>
                <c:pt idx="5674">
                  <c:v>3.62439</c:v>
                </c:pt>
                <c:pt idx="5675">
                  <c:v>2.6998700000000002</c:v>
                </c:pt>
                <c:pt idx="5676">
                  <c:v>0.98521999999999998</c:v>
                </c:pt>
                <c:pt idx="5677">
                  <c:v>0.23013700000000001</c:v>
                </c:pt>
                <c:pt idx="5678">
                  <c:v>0.46764499999999998</c:v>
                </c:pt>
                <c:pt idx="5679">
                  <c:v>0.62929599999999997</c:v>
                </c:pt>
                <c:pt idx="5680">
                  <c:v>0.47905300000000001</c:v>
                </c:pt>
                <c:pt idx="5681">
                  <c:v>0.13555400000000001</c:v>
                </c:pt>
                <c:pt idx="5682">
                  <c:v>4.82379E-2</c:v>
                </c:pt>
                <c:pt idx="5683">
                  <c:v>9.1995800000000003E-2</c:v>
                </c:pt>
                <c:pt idx="5684">
                  <c:v>0.18737999999999999</c:v>
                </c:pt>
                <c:pt idx="5685">
                  <c:v>0.21057799999999999</c:v>
                </c:pt>
                <c:pt idx="5686">
                  <c:v>9.3241000000000004E-2</c:v>
                </c:pt>
                <c:pt idx="5687">
                  <c:v>0.28223199999999998</c:v>
                </c:pt>
                <c:pt idx="5688">
                  <c:v>5.8016999999999999E-2</c:v>
                </c:pt>
                <c:pt idx="5689">
                  <c:v>0.115698</c:v>
                </c:pt>
                <c:pt idx="5690">
                  <c:v>9.3600100000000006E-2</c:v>
                </c:pt>
                <c:pt idx="5691">
                  <c:v>0.41316199999999997</c:v>
                </c:pt>
                <c:pt idx="5692">
                  <c:v>0.20546800000000001</c:v>
                </c:pt>
                <c:pt idx="5693">
                  <c:v>0.23355600000000001</c:v>
                </c:pt>
                <c:pt idx="5694">
                  <c:v>0.16006100000000001</c:v>
                </c:pt>
                <c:pt idx="5695">
                  <c:v>0.12281599999999999</c:v>
                </c:pt>
                <c:pt idx="5696">
                  <c:v>0.34410600000000002</c:v>
                </c:pt>
                <c:pt idx="5697">
                  <c:v>0.31120900000000001</c:v>
                </c:pt>
                <c:pt idx="5698">
                  <c:v>0.32157000000000002</c:v>
                </c:pt>
                <c:pt idx="5699">
                  <c:v>0.39130900000000002</c:v>
                </c:pt>
                <c:pt idx="5700">
                  <c:v>0.404254</c:v>
                </c:pt>
                <c:pt idx="5701">
                  <c:v>0.23411000000000001</c:v>
                </c:pt>
                <c:pt idx="5702">
                  <c:v>0.48379499999999998</c:v>
                </c:pt>
                <c:pt idx="5703">
                  <c:v>0.26293299999999997</c:v>
                </c:pt>
                <c:pt idx="5704">
                  <c:v>0.33369599999999999</c:v>
                </c:pt>
                <c:pt idx="5705">
                  <c:v>0.28173300000000001</c:v>
                </c:pt>
                <c:pt idx="5706">
                  <c:v>0.120698</c:v>
                </c:pt>
                <c:pt idx="5707">
                  <c:v>0.242981</c:v>
                </c:pt>
                <c:pt idx="5708">
                  <c:v>0.235841</c:v>
                </c:pt>
                <c:pt idx="5709">
                  <c:v>0.366568</c:v>
                </c:pt>
                <c:pt idx="5710">
                  <c:v>0.46704000000000001</c:v>
                </c:pt>
                <c:pt idx="5711">
                  <c:v>0.281918</c:v>
                </c:pt>
                <c:pt idx="5712">
                  <c:v>0.375334</c:v>
                </c:pt>
                <c:pt idx="5713">
                  <c:v>0.57284599999999997</c:v>
                </c:pt>
                <c:pt idx="5714">
                  <c:v>0.85516400000000004</c:v>
                </c:pt>
                <c:pt idx="5715">
                  <c:v>0.339034</c:v>
                </c:pt>
                <c:pt idx="5716">
                  <c:v>0.13408800000000001</c:v>
                </c:pt>
                <c:pt idx="5717">
                  <c:v>0.50515399999999999</c:v>
                </c:pt>
                <c:pt idx="5718">
                  <c:v>0.56217399999999995</c:v>
                </c:pt>
                <c:pt idx="5719">
                  <c:v>0.41623599999999999</c:v>
                </c:pt>
                <c:pt idx="5720">
                  <c:v>0.82772400000000002</c:v>
                </c:pt>
                <c:pt idx="5721">
                  <c:v>0.46078400000000003</c:v>
                </c:pt>
                <c:pt idx="5722">
                  <c:v>0.23921400000000001</c:v>
                </c:pt>
                <c:pt idx="5723">
                  <c:v>0.36170000000000002</c:v>
                </c:pt>
                <c:pt idx="5724">
                  <c:v>0.20650399999999999</c:v>
                </c:pt>
                <c:pt idx="5725">
                  <c:v>0.23719299999999999</c:v>
                </c:pt>
                <c:pt idx="5726">
                  <c:v>0.24697</c:v>
                </c:pt>
                <c:pt idx="5727">
                  <c:v>0.24995899999999999</c:v>
                </c:pt>
                <c:pt idx="5728">
                  <c:v>0.134237</c:v>
                </c:pt>
                <c:pt idx="5729">
                  <c:v>0.12268</c:v>
                </c:pt>
                <c:pt idx="5730">
                  <c:v>0.16011800000000001</c:v>
                </c:pt>
                <c:pt idx="5731">
                  <c:v>0.12925</c:v>
                </c:pt>
                <c:pt idx="5732">
                  <c:v>0.15718499999999999</c:v>
                </c:pt>
                <c:pt idx="5733">
                  <c:v>3.1314500000000002E-2</c:v>
                </c:pt>
                <c:pt idx="5734">
                  <c:v>0.14208699999999999</c:v>
                </c:pt>
                <c:pt idx="5735">
                  <c:v>2.9349299999999998E-2</c:v>
                </c:pt>
                <c:pt idx="5736">
                  <c:v>0.12724099999999999</c:v>
                </c:pt>
                <c:pt idx="5737">
                  <c:v>0.57355</c:v>
                </c:pt>
                <c:pt idx="5738">
                  <c:v>0.152613</c:v>
                </c:pt>
                <c:pt idx="5739">
                  <c:v>8.57464E-2</c:v>
                </c:pt>
                <c:pt idx="5740">
                  <c:v>0.53265600000000002</c:v>
                </c:pt>
                <c:pt idx="5741">
                  <c:v>0.17541799999999999</c:v>
                </c:pt>
                <c:pt idx="5742">
                  <c:v>0.53523600000000005</c:v>
                </c:pt>
                <c:pt idx="5743">
                  <c:v>0.21174799999999999</c:v>
                </c:pt>
                <c:pt idx="5744">
                  <c:v>0.573847</c:v>
                </c:pt>
                <c:pt idx="5745">
                  <c:v>0.28481400000000001</c:v>
                </c:pt>
                <c:pt idx="5746">
                  <c:v>0.46616099999999999</c:v>
                </c:pt>
                <c:pt idx="5747">
                  <c:v>0.33721299999999998</c:v>
                </c:pt>
                <c:pt idx="5748">
                  <c:v>0.372587</c:v>
                </c:pt>
                <c:pt idx="5749">
                  <c:v>0.80494100000000002</c:v>
                </c:pt>
                <c:pt idx="5750">
                  <c:v>487.07100000000003</c:v>
                </c:pt>
                <c:pt idx="5751">
                  <c:v>8.6659000000000006</c:v>
                </c:pt>
                <c:pt idx="5752">
                  <c:v>4.5842999999999998</c:v>
                </c:pt>
                <c:pt idx="5753">
                  <c:v>3.1540400000000002</c:v>
                </c:pt>
                <c:pt idx="5754">
                  <c:v>2.8857400000000002</c:v>
                </c:pt>
                <c:pt idx="5755">
                  <c:v>2.7631800000000002</c:v>
                </c:pt>
                <c:pt idx="5756">
                  <c:v>0.98068900000000003</c:v>
                </c:pt>
                <c:pt idx="5757">
                  <c:v>2.9698500000000001</c:v>
                </c:pt>
                <c:pt idx="5758">
                  <c:v>4.6444799999999997</c:v>
                </c:pt>
                <c:pt idx="5759">
                  <c:v>4.6114600000000001</c:v>
                </c:pt>
                <c:pt idx="5760">
                  <c:v>10.1158</c:v>
                </c:pt>
                <c:pt idx="5761">
                  <c:v>0.92420599999999997</c:v>
                </c:pt>
                <c:pt idx="5762">
                  <c:v>21.060199999999998</c:v>
                </c:pt>
                <c:pt idx="5763">
                  <c:v>8.1767000000000003</c:v>
                </c:pt>
                <c:pt idx="5764">
                  <c:v>7.3727499999999999</c:v>
                </c:pt>
                <c:pt idx="5765">
                  <c:v>23.479800000000001</c:v>
                </c:pt>
                <c:pt idx="5766">
                  <c:v>5.5090599999999998</c:v>
                </c:pt>
                <c:pt idx="5767">
                  <c:v>1.62324</c:v>
                </c:pt>
                <c:pt idx="5768">
                  <c:v>6.0469900000000001</c:v>
                </c:pt>
                <c:pt idx="5769">
                  <c:v>5.2444899999999999</c:v>
                </c:pt>
                <c:pt idx="5770">
                  <c:v>7.2254100000000001</c:v>
                </c:pt>
                <c:pt idx="5771">
                  <c:v>6.0652400000000002</c:v>
                </c:pt>
                <c:pt idx="5772">
                  <c:v>3.56629</c:v>
                </c:pt>
                <c:pt idx="5773">
                  <c:v>1.0775699999999999</c:v>
                </c:pt>
                <c:pt idx="5774">
                  <c:v>1.9276</c:v>
                </c:pt>
                <c:pt idx="5775">
                  <c:v>0.61578699999999997</c:v>
                </c:pt>
                <c:pt idx="5776">
                  <c:v>2.4017400000000002</c:v>
                </c:pt>
                <c:pt idx="5777">
                  <c:v>8.0049799999999998</c:v>
                </c:pt>
                <c:pt idx="5778">
                  <c:v>4.6776499999999999</c:v>
                </c:pt>
                <c:pt idx="5779">
                  <c:v>0.79580200000000001</c:v>
                </c:pt>
                <c:pt idx="5780">
                  <c:v>0.29124899999999998</c:v>
                </c:pt>
                <c:pt idx="5781">
                  <c:v>1.5142599999999999</c:v>
                </c:pt>
                <c:pt idx="5782">
                  <c:v>0.72325700000000004</c:v>
                </c:pt>
                <c:pt idx="5783">
                  <c:v>1.91344</c:v>
                </c:pt>
                <c:pt idx="5784">
                  <c:v>0.97799899999999995</c:v>
                </c:pt>
                <c:pt idx="5785">
                  <c:v>6.3271600000000001</c:v>
                </c:pt>
                <c:pt idx="5786">
                  <c:v>0.80940699999999999</c:v>
                </c:pt>
                <c:pt idx="5787">
                  <c:v>1.2589999999999999</c:v>
                </c:pt>
                <c:pt idx="5788">
                  <c:v>2.1696200000000001</c:v>
                </c:pt>
                <c:pt idx="5789">
                  <c:v>1.6369800000000001</c:v>
                </c:pt>
                <c:pt idx="5790">
                  <c:v>0.53063400000000005</c:v>
                </c:pt>
                <c:pt idx="5791">
                  <c:v>2.0928100000000001</c:v>
                </c:pt>
                <c:pt idx="5792">
                  <c:v>2.0117799999999999</c:v>
                </c:pt>
                <c:pt idx="5793">
                  <c:v>86.817099999999996</c:v>
                </c:pt>
                <c:pt idx="5794">
                  <c:v>1.6951499999999999</c:v>
                </c:pt>
                <c:pt idx="5795">
                  <c:v>37.657299999999999</c:v>
                </c:pt>
                <c:pt idx="5796">
                  <c:v>11.519500000000001</c:v>
                </c:pt>
                <c:pt idx="5797">
                  <c:v>10.1256</c:v>
                </c:pt>
                <c:pt idx="5798">
                  <c:v>7.3776799999999998</c:v>
                </c:pt>
                <c:pt idx="5799">
                  <c:v>2.48197</c:v>
                </c:pt>
                <c:pt idx="5800">
                  <c:v>3.39297</c:v>
                </c:pt>
                <c:pt idx="5801">
                  <c:v>2.7334800000000001</c:v>
                </c:pt>
                <c:pt idx="5802">
                  <c:v>2.5190800000000002</c:v>
                </c:pt>
                <c:pt idx="5803">
                  <c:v>1.18875</c:v>
                </c:pt>
                <c:pt idx="5804">
                  <c:v>3.9690400000000001</c:v>
                </c:pt>
                <c:pt idx="5805">
                  <c:v>1.01685</c:v>
                </c:pt>
                <c:pt idx="5806">
                  <c:v>1.9495199999999999</c:v>
                </c:pt>
                <c:pt idx="5807">
                  <c:v>0.96171399999999996</c:v>
                </c:pt>
                <c:pt idx="5808">
                  <c:v>0.79191199999999995</c:v>
                </c:pt>
                <c:pt idx="5809">
                  <c:v>0.94129700000000005</c:v>
                </c:pt>
                <c:pt idx="5810">
                  <c:v>5.87643</c:v>
                </c:pt>
                <c:pt idx="5811">
                  <c:v>2.1967699999999999</c:v>
                </c:pt>
                <c:pt idx="5812">
                  <c:v>0.887845</c:v>
                </c:pt>
                <c:pt idx="5813">
                  <c:v>0.14945700000000001</c:v>
                </c:pt>
                <c:pt idx="5814">
                  <c:v>2.84735</c:v>
                </c:pt>
                <c:pt idx="5815">
                  <c:v>1.2838099999999999</c:v>
                </c:pt>
                <c:pt idx="5816">
                  <c:v>2.1562299999999999</c:v>
                </c:pt>
                <c:pt idx="5817">
                  <c:v>2.3291499999999998</c:v>
                </c:pt>
                <c:pt idx="5818">
                  <c:v>1.20069</c:v>
                </c:pt>
                <c:pt idx="5819">
                  <c:v>4.47621</c:v>
                </c:pt>
                <c:pt idx="5820">
                  <c:v>2.45133</c:v>
                </c:pt>
                <c:pt idx="5821">
                  <c:v>2.0209199999999998</c:v>
                </c:pt>
                <c:pt idx="5822">
                  <c:v>4.0458400000000001</c:v>
                </c:pt>
                <c:pt idx="5823">
                  <c:v>123.054</c:v>
                </c:pt>
                <c:pt idx="5824">
                  <c:v>90.488500000000002</c:v>
                </c:pt>
                <c:pt idx="5825">
                  <c:v>15.650399999999999</c:v>
                </c:pt>
                <c:pt idx="5826">
                  <c:v>7.1687700000000003</c:v>
                </c:pt>
                <c:pt idx="5827">
                  <c:v>5.5211499999999996</c:v>
                </c:pt>
                <c:pt idx="5828">
                  <c:v>1.89377</c:v>
                </c:pt>
                <c:pt idx="5829">
                  <c:v>4.2271700000000001</c:v>
                </c:pt>
                <c:pt idx="5830">
                  <c:v>5.5182099999999998</c:v>
                </c:pt>
                <c:pt idx="5831">
                  <c:v>1.6071500000000001</c:v>
                </c:pt>
                <c:pt idx="5832">
                  <c:v>1.73665</c:v>
                </c:pt>
                <c:pt idx="5833">
                  <c:v>0.961669</c:v>
                </c:pt>
                <c:pt idx="5834">
                  <c:v>2.78443</c:v>
                </c:pt>
                <c:pt idx="5835">
                  <c:v>4.14778</c:v>
                </c:pt>
                <c:pt idx="5836">
                  <c:v>2.0985399999999998</c:v>
                </c:pt>
                <c:pt idx="5837">
                  <c:v>1.1953400000000001</c:v>
                </c:pt>
                <c:pt idx="5838">
                  <c:v>1.15564</c:v>
                </c:pt>
                <c:pt idx="5839">
                  <c:v>1.71637</c:v>
                </c:pt>
                <c:pt idx="5840">
                  <c:v>0.52581500000000003</c:v>
                </c:pt>
                <c:pt idx="5841">
                  <c:v>619.79200000000003</c:v>
                </c:pt>
                <c:pt idx="5842">
                  <c:v>162.26900000000001</c:v>
                </c:pt>
                <c:pt idx="5843">
                  <c:v>58.044800000000002</c:v>
                </c:pt>
                <c:pt idx="5844">
                  <c:v>12.4801</c:v>
                </c:pt>
                <c:pt idx="5845">
                  <c:v>4.1823499999999996</c:v>
                </c:pt>
                <c:pt idx="5846">
                  <c:v>34.866799999999998</c:v>
                </c:pt>
                <c:pt idx="5847">
                  <c:v>37.179600000000001</c:v>
                </c:pt>
                <c:pt idx="5848">
                  <c:v>25.300799999999999</c:v>
                </c:pt>
                <c:pt idx="5849">
                  <c:v>19.802299999999999</c:v>
                </c:pt>
                <c:pt idx="5850">
                  <c:v>14.839499999999999</c:v>
                </c:pt>
                <c:pt idx="5851">
                  <c:v>14.441800000000001</c:v>
                </c:pt>
                <c:pt idx="5852">
                  <c:v>15.074400000000001</c:v>
                </c:pt>
                <c:pt idx="5853">
                  <c:v>82.120400000000004</c:v>
                </c:pt>
                <c:pt idx="5854">
                  <c:v>12.090999999999999</c:v>
                </c:pt>
                <c:pt idx="5855">
                  <c:v>20.5382</c:v>
                </c:pt>
                <c:pt idx="5856">
                  <c:v>5.50976</c:v>
                </c:pt>
                <c:pt idx="5857">
                  <c:v>7.2991999999999999</c:v>
                </c:pt>
                <c:pt idx="5858">
                  <c:v>1.4975499999999999</c:v>
                </c:pt>
                <c:pt idx="5859">
                  <c:v>1.4975499999999999</c:v>
                </c:pt>
                <c:pt idx="5860">
                  <c:v>0.93914600000000004</c:v>
                </c:pt>
                <c:pt idx="5861">
                  <c:v>2.0341300000000002</c:v>
                </c:pt>
                <c:pt idx="5862">
                  <c:v>0.48169299999999998</c:v>
                </c:pt>
                <c:pt idx="5863">
                  <c:v>2.5625499999999999</c:v>
                </c:pt>
                <c:pt idx="5864">
                  <c:v>0.28497299999999998</c:v>
                </c:pt>
                <c:pt idx="5865">
                  <c:v>0.69991000000000003</c:v>
                </c:pt>
                <c:pt idx="5866">
                  <c:v>0.27574900000000002</c:v>
                </c:pt>
                <c:pt idx="5867">
                  <c:v>0.88492999999999999</c:v>
                </c:pt>
                <c:pt idx="5868">
                  <c:v>0.21729200000000001</c:v>
                </c:pt>
                <c:pt idx="5869">
                  <c:v>0.32467800000000002</c:v>
                </c:pt>
                <c:pt idx="5870">
                  <c:v>0.223001</c:v>
                </c:pt>
                <c:pt idx="5871">
                  <c:v>0.17346</c:v>
                </c:pt>
                <c:pt idx="5872">
                  <c:v>1.6420300000000001</c:v>
                </c:pt>
                <c:pt idx="5873">
                  <c:v>1.46157</c:v>
                </c:pt>
                <c:pt idx="5874">
                  <c:v>5.8842400000000003E-2</c:v>
                </c:pt>
                <c:pt idx="5875">
                  <c:v>0.376799</c:v>
                </c:pt>
                <c:pt idx="5876">
                  <c:v>3.3217499999999997E-2</c:v>
                </c:pt>
                <c:pt idx="5877">
                  <c:v>0.14130999999999999</c:v>
                </c:pt>
                <c:pt idx="5878">
                  <c:v>3.6884E-2</c:v>
                </c:pt>
                <c:pt idx="5879">
                  <c:v>0.47123300000000001</c:v>
                </c:pt>
                <c:pt idx="5880">
                  <c:v>7.1904499999999996E-2</c:v>
                </c:pt>
                <c:pt idx="5881">
                  <c:v>7.9869399999999993E-2</c:v>
                </c:pt>
                <c:pt idx="5882">
                  <c:v>0.19087000000000001</c:v>
                </c:pt>
                <c:pt idx="5883">
                  <c:v>0.33203899999999997</c:v>
                </c:pt>
                <c:pt idx="5884">
                  <c:v>0.27428599999999997</c:v>
                </c:pt>
                <c:pt idx="5885">
                  <c:v>0.11329699999999999</c:v>
                </c:pt>
                <c:pt idx="5886">
                  <c:v>4.3927000000000001E-2</c:v>
                </c:pt>
                <c:pt idx="5887">
                  <c:v>0.34248699999999999</c:v>
                </c:pt>
                <c:pt idx="5888">
                  <c:v>4.9718699999999998E-2</c:v>
                </c:pt>
                <c:pt idx="5889">
                  <c:v>0.33191399999999999</c:v>
                </c:pt>
                <c:pt idx="5890">
                  <c:v>0.31007000000000001</c:v>
                </c:pt>
                <c:pt idx="5891">
                  <c:v>0.73515299999999995</c:v>
                </c:pt>
                <c:pt idx="5892">
                  <c:v>1.18137</c:v>
                </c:pt>
                <c:pt idx="5893">
                  <c:v>0.35441800000000001</c:v>
                </c:pt>
                <c:pt idx="5894">
                  <c:v>0.30864799999999998</c:v>
                </c:pt>
                <c:pt idx="5895">
                  <c:v>4.9282100000000002E-2</c:v>
                </c:pt>
                <c:pt idx="5896">
                  <c:v>6.14491E-2</c:v>
                </c:pt>
                <c:pt idx="5897">
                  <c:v>0.117547</c:v>
                </c:pt>
                <c:pt idx="5898">
                  <c:v>6.7259100000000002E-2</c:v>
                </c:pt>
                <c:pt idx="5899">
                  <c:v>0.72143000000000002</c:v>
                </c:pt>
                <c:pt idx="5900">
                  <c:v>0.144285</c:v>
                </c:pt>
                <c:pt idx="5901">
                  <c:v>0.22437799999999999</c:v>
                </c:pt>
                <c:pt idx="5902">
                  <c:v>0.29127199999999998</c:v>
                </c:pt>
                <c:pt idx="5903">
                  <c:v>0.14650199999999999</c:v>
                </c:pt>
                <c:pt idx="5904">
                  <c:v>0.13228100000000001</c:v>
                </c:pt>
                <c:pt idx="5905">
                  <c:v>1.2633099999999999</c:v>
                </c:pt>
                <c:pt idx="5906">
                  <c:v>1.2171000000000001</c:v>
                </c:pt>
                <c:pt idx="5907">
                  <c:v>0.87488600000000005</c:v>
                </c:pt>
                <c:pt idx="5908">
                  <c:v>0.29365999999999998</c:v>
                </c:pt>
                <c:pt idx="5909">
                  <c:v>0.22653999999999999</c:v>
                </c:pt>
                <c:pt idx="5910">
                  <c:v>0.355908</c:v>
                </c:pt>
                <c:pt idx="5911">
                  <c:v>0.291273</c:v>
                </c:pt>
                <c:pt idx="5912">
                  <c:v>0.248977</c:v>
                </c:pt>
                <c:pt idx="5913">
                  <c:v>0.17033300000000001</c:v>
                </c:pt>
                <c:pt idx="5914">
                  <c:v>1.11822</c:v>
                </c:pt>
                <c:pt idx="5915">
                  <c:v>0.60469799999999996</c:v>
                </c:pt>
                <c:pt idx="5916">
                  <c:v>0.28124399999999999</c:v>
                </c:pt>
                <c:pt idx="5917">
                  <c:v>0.19575300000000001</c:v>
                </c:pt>
                <c:pt idx="5918">
                  <c:v>0.10965</c:v>
                </c:pt>
                <c:pt idx="5919">
                  <c:v>0.30058299999999999</c:v>
                </c:pt>
                <c:pt idx="5920">
                  <c:v>0.125247</c:v>
                </c:pt>
                <c:pt idx="5921">
                  <c:v>0.17939099999999999</c:v>
                </c:pt>
                <c:pt idx="5922">
                  <c:v>0.94994100000000004</c:v>
                </c:pt>
                <c:pt idx="5923">
                  <c:v>0.36601800000000001</c:v>
                </c:pt>
                <c:pt idx="5924">
                  <c:v>0.40610499999999999</c:v>
                </c:pt>
                <c:pt idx="5925">
                  <c:v>0.94089</c:v>
                </c:pt>
                <c:pt idx="5926">
                  <c:v>0.92605700000000002</c:v>
                </c:pt>
                <c:pt idx="5927">
                  <c:v>0.24118300000000001</c:v>
                </c:pt>
                <c:pt idx="5928">
                  <c:v>6.2236699999999999E-2</c:v>
                </c:pt>
                <c:pt idx="5929">
                  <c:v>0.288379</c:v>
                </c:pt>
                <c:pt idx="5930">
                  <c:v>0.27175899999999997</c:v>
                </c:pt>
                <c:pt idx="5931">
                  <c:v>7.5237499999999999E-2</c:v>
                </c:pt>
                <c:pt idx="5932">
                  <c:v>0.51289700000000005</c:v>
                </c:pt>
                <c:pt idx="5933">
                  <c:v>355.87400000000002</c:v>
                </c:pt>
                <c:pt idx="5934">
                  <c:v>29.947600000000001</c:v>
                </c:pt>
                <c:pt idx="5935">
                  <c:v>2.5389900000000001</c:v>
                </c:pt>
                <c:pt idx="5936">
                  <c:v>2.51573</c:v>
                </c:pt>
                <c:pt idx="5937">
                  <c:v>2.2967499999999998</c:v>
                </c:pt>
                <c:pt idx="5938">
                  <c:v>2.2211400000000001</c:v>
                </c:pt>
                <c:pt idx="5939">
                  <c:v>1.7649600000000001</c:v>
                </c:pt>
                <c:pt idx="5940">
                  <c:v>0.45822600000000002</c:v>
                </c:pt>
                <c:pt idx="5941">
                  <c:v>2.5714100000000002</c:v>
                </c:pt>
                <c:pt idx="5942">
                  <c:v>0.75065599999999999</c:v>
                </c:pt>
                <c:pt idx="5943">
                  <c:v>1.6953800000000001</c:v>
                </c:pt>
                <c:pt idx="5944">
                  <c:v>0.52307300000000001</c:v>
                </c:pt>
                <c:pt idx="5945">
                  <c:v>23.2425</c:v>
                </c:pt>
                <c:pt idx="5946">
                  <c:v>3.1649400000000001</c:v>
                </c:pt>
                <c:pt idx="5947">
                  <c:v>1.9789300000000001</c:v>
                </c:pt>
                <c:pt idx="5948">
                  <c:v>0.663242</c:v>
                </c:pt>
                <c:pt idx="5949">
                  <c:v>1.5601100000000001</c:v>
                </c:pt>
                <c:pt idx="5950">
                  <c:v>0.46596799999999999</c:v>
                </c:pt>
                <c:pt idx="5951">
                  <c:v>3.2297400000000001</c:v>
                </c:pt>
                <c:pt idx="5952">
                  <c:v>0.489707</c:v>
                </c:pt>
                <c:pt idx="5953">
                  <c:v>0.32680399999999998</c:v>
                </c:pt>
                <c:pt idx="5954">
                  <c:v>0.39522299999999999</c:v>
                </c:pt>
                <c:pt idx="5955">
                  <c:v>0.26208900000000002</c:v>
                </c:pt>
                <c:pt idx="5956">
                  <c:v>0.80434799999999995</c:v>
                </c:pt>
                <c:pt idx="5957">
                  <c:v>1.41455</c:v>
                </c:pt>
                <c:pt idx="5958">
                  <c:v>1.6188899999999999E-2</c:v>
                </c:pt>
                <c:pt idx="5959">
                  <c:v>0.12224</c:v>
                </c:pt>
                <c:pt idx="5960">
                  <c:v>0.46049000000000001</c:v>
                </c:pt>
                <c:pt idx="5961">
                  <c:v>1.6950000000000001</c:v>
                </c:pt>
                <c:pt idx="5962">
                  <c:v>1.02182</c:v>
                </c:pt>
                <c:pt idx="5963">
                  <c:v>1.5817099999999999</c:v>
                </c:pt>
                <c:pt idx="5964">
                  <c:v>0.556419</c:v>
                </c:pt>
                <c:pt idx="5965">
                  <c:v>0.12440900000000001</c:v>
                </c:pt>
                <c:pt idx="5966">
                  <c:v>0.29253200000000001</c:v>
                </c:pt>
                <c:pt idx="5967">
                  <c:v>0.68367800000000001</c:v>
                </c:pt>
                <c:pt idx="5968">
                  <c:v>0.25047900000000001</c:v>
                </c:pt>
                <c:pt idx="5969">
                  <c:v>0.20990800000000001</c:v>
                </c:pt>
                <c:pt idx="5970">
                  <c:v>0.35699799999999998</c:v>
                </c:pt>
                <c:pt idx="5971">
                  <c:v>0.21721699999999999</c:v>
                </c:pt>
                <c:pt idx="5972">
                  <c:v>0.187255</c:v>
                </c:pt>
                <c:pt idx="5973">
                  <c:v>0.18801799999999999</c:v>
                </c:pt>
                <c:pt idx="5974">
                  <c:v>0.22481300000000001</c:v>
                </c:pt>
                <c:pt idx="5975">
                  <c:v>1.1672800000000001</c:v>
                </c:pt>
                <c:pt idx="5976">
                  <c:v>0.155615</c:v>
                </c:pt>
                <c:pt idx="5977">
                  <c:v>1.1504099999999999</c:v>
                </c:pt>
                <c:pt idx="5978">
                  <c:v>0.50428700000000004</c:v>
                </c:pt>
                <c:pt idx="5979">
                  <c:v>0.17519699999999999</c:v>
                </c:pt>
                <c:pt idx="5980">
                  <c:v>0.32477400000000001</c:v>
                </c:pt>
                <c:pt idx="5981">
                  <c:v>0.15182799999999999</c:v>
                </c:pt>
                <c:pt idx="5982">
                  <c:v>0.13684099999999999</c:v>
                </c:pt>
                <c:pt idx="5983">
                  <c:v>0.169846</c:v>
                </c:pt>
                <c:pt idx="5984">
                  <c:v>0.122028</c:v>
                </c:pt>
                <c:pt idx="5985">
                  <c:v>0.12471400000000001</c:v>
                </c:pt>
                <c:pt idx="5986">
                  <c:v>0.65275099999999997</c:v>
                </c:pt>
                <c:pt idx="5987">
                  <c:v>0.47334300000000001</c:v>
                </c:pt>
                <c:pt idx="5988">
                  <c:v>0.67671000000000003</c:v>
                </c:pt>
                <c:pt idx="5989">
                  <c:v>0.246253</c:v>
                </c:pt>
                <c:pt idx="5990">
                  <c:v>0.70947800000000005</c:v>
                </c:pt>
                <c:pt idx="5991">
                  <c:v>1.3739399999999999</c:v>
                </c:pt>
                <c:pt idx="5992">
                  <c:v>1.3697900000000001</c:v>
                </c:pt>
                <c:pt idx="5993">
                  <c:v>0.37020799999999998</c:v>
                </c:pt>
                <c:pt idx="5994">
                  <c:v>0.63968599999999998</c:v>
                </c:pt>
                <c:pt idx="5995">
                  <c:v>0.59301099999999995</c:v>
                </c:pt>
                <c:pt idx="5996">
                  <c:v>0.33316699999999999</c:v>
                </c:pt>
                <c:pt idx="5997">
                  <c:v>5.2567799999999998E-2</c:v>
                </c:pt>
                <c:pt idx="5998">
                  <c:v>0.39151599999999998</c:v>
                </c:pt>
                <c:pt idx="5999">
                  <c:v>7.2026400000000004E-2</c:v>
                </c:pt>
                <c:pt idx="6000">
                  <c:v>6.3611000000000001E-2</c:v>
                </c:pt>
                <c:pt idx="6001">
                  <c:v>0.29234700000000002</c:v>
                </c:pt>
                <c:pt idx="6002">
                  <c:v>0.13807</c:v>
                </c:pt>
                <c:pt idx="6003">
                  <c:v>0.16437199999999999</c:v>
                </c:pt>
                <c:pt idx="6004">
                  <c:v>3.75278E-2</c:v>
                </c:pt>
                <c:pt idx="6005">
                  <c:v>0.125</c:v>
                </c:pt>
                <c:pt idx="6006">
                  <c:v>0.28387600000000002</c:v>
                </c:pt>
                <c:pt idx="6007">
                  <c:v>0.25047700000000001</c:v>
                </c:pt>
                <c:pt idx="6008">
                  <c:v>0.21900900000000001</c:v>
                </c:pt>
                <c:pt idx="6009">
                  <c:v>0.13423599999999999</c:v>
                </c:pt>
                <c:pt idx="6010">
                  <c:v>1.3690599999999999</c:v>
                </c:pt>
                <c:pt idx="6011">
                  <c:v>0.86944900000000003</c:v>
                </c:pt>
                <c:pt idx="6012">
                  <c:v>0.38262099999999999</c:v>
                </c:pt>
                <c:pt idx="6013">
                  <c:v>0.29281600000000002</c:v>
                </c:pt>
                <c:pt idx="6014">
                  <c:v>0.37106899999999998</c:v>
                </c:pt>
                <c:pt idx="6015">
                  <c:v>0.36694900000000003</c:v>
                </c:pt>
                <c:pt idx="6016">
                  <c:v>0.41855500000000001</c:v>
                </c:pt>
                <c:pt idx="6017">
                  <c:v>0.58591199999999999</c:v>
                </c:pt>
                <c:pt idx="6018">
                  <c:v>0.218446</c:v>
                </c:pt>
                <c:pt idx="6019">
                  <c:v>0.187864</c:v>
                </c:pt>
                <c:pt idx="6020">
                  <c:v>0.33086599999999999</c:v>
                </c:pt>
                <c:pt idx="6021">
                  <c:v>0.30555199999999999</c:v>
                </c:pt>
                <c:pt idx="6022">
                  <c:v>0.27470800000000001</c:v>
                </c:pt>
                <c:pt idx="6023">
                  <c:v>290.31700000000001</c:v>
                </c:pt>
                <c:pt idx="6024">
                  <c:v>104.697</c:v>
                </c:pt>
                <c:pt idx="6025">
                  <c:v>104.697</c:v>
                </c:pt>
                <c:pt idx="6026">
                  <c:v>93.143699999999995</c:v>
                </c:pt>
                <c:pt idx="6027">
                  <c:v>14.9825</c:v>
                </c:pt>
                <c:pt idx="6028">
                  <c:v>13.009600000000001</c:v>
                </c:pt>
                <c:pt idx="6029">
                  <c:v>10.1647</c:v>
                </c:pt>
                <c:pt idx="6030">
                  <c:v>8.6407699999999998</c:v>
                </c:pt>
                <c:pt idx="6031">
                  <c:v>7.2113500000000004</c:v>
                </c:pt>
                <c:pt idx="6032">
                  <c:v>6.2013699999999998</c:v>
                </c:pt>
                <c:pt idx="6033">
                  <c:v>5.4970499999999998</c:v>
                </c:pt>
                <c:pt idx="6034">
                  <c:v>4.9473500000000001</c:v>
                </c:pt>
                <c:pt idx="6035">
                  <c:v>4.6726700000000001</c:v>
                </c:pt>
                <c:pt idx="6036">
                  <c:v>65.592699999999994</c:v>
                </c:pt>
                <c:pt idx="6037">
                  <c:v>20.964099999999998</c:v>
                </c:pt>
                <c:pt idx="6038">
                  <c:v>1.3878299999999999</c:v>
                </c:pt>
                <c:pt idx="6039">
                  <c:v>0.61226899999999995</c:v>
                </c:pt>
                <c:pt idx="6040">
                  <c:v>1.04162</c:v>
                </c:pt>
                <c:pt idx="6041">
                  <c:v>0.30031799999999997</c:v>
                </c:pt>
                <c:pt idx="6042">
                  <c:v>0.35992000000000002</c:v>
                </c:pt>
                <c:pt idx="6043">
                  <c:v>0.47276200000000002</c:v>
                </c:pt>
                <c:pt idx="6044">
                  <c:v>0.91714200000000001</c:v>
                </c:pt>
                <c:pt idx="6045">
                  <c:v>0.57031600000000005</c:v>
                </c:pt>
                <c:pt idx="6046">
                  <c:v>0.46699800000000002</c:v>
                </c:pt>
                <c:pt idx="6047">
                  <c:v>0.36354799999999998</c:v>
                </c:pt>
                <c:pt idx="6048">
                  <c:v>0.24374399999999999</c:v>
                </c:pt>
                <c:pt idx="6049">
                  <c:v>0.293103</c:v>
                </c:pt>
                <c:pt idx="6050">
                  <c:v>0.31554100000000002</c:v>
                </c:pt>
                <c:pt idx="6051">
                  <c:v>0.28106199999999998</c:v>
                </c:pt>
                <c:pt idx="6052">
                  <c:v>0.27110200000000001</c:v>
                </c:pt>
                <c:pt idx="6053">
                  <c:v>0.25816099999999997</c:v>
                </c:pt>
                <c:pt idx="6054">
                  <c:v>0.27712399999999998</c:v>
                </c:pt>
                <c:pt idx="6055">
                  <c:v>0.98172099999999995</c:v>
                </c:pt>
                <c:pt idx="6056">
                  <c:v>0.20321500000000001</c:v>
                </c:pt>
                <c:pt idx="6057">
                  <c:v>0.26486900000000002</c:v>
                </c:pt>
                <c:pt idx="6058">
                  <c:v>0.29927700000000002</c:v>
                </c:pt>
                <c:pt idx="6059">
                  <c:v>0.66102700000000003</c:v>
                </c:pt>
                <c:pt idx="6060">
                  <c:v>0.28248699999999999</c:v>
                </c:pt>
                <c:pt idx="6061">
                  <c:v>0.225721</c:v>
                </c:pt>
                <c:pt idx="6062">
                  <c:v>0.249226</c:v>
                </c:pt>
                <c:pt idx="6063">
                  <c:v>0.72794300000000001</c:v>
                </c:pt>
                <c:pt idx="6064">
                  <c:v>0.72853699999999999</c:v>
                </c:pt>
                <c:pt idx="6065">
                  <c:v>0.50998399999999999</c:v>
                </c:pt>
                <c:pt idx="6066">
                  <c:v>0.17594599999999999</c:v>
                </c:pt>
                <c:pt idx="6067">
                  <c:v>0.211702</c:v>
                </c:pt>
                <c:pt idx="6068">
                  <c:v>0.11963600000000001</c:v>
                </c:pt>
                <c:pt idx="6069">
                  <c:v>0.18487899999999999</c:v>
                </c:pt>
                <c:pt idx="6070">
                  <c:v>0.16178100000000001</c:v>
                </c:pt>
                <c:pt idx="6071">
                  <c:v>4.90721E-2</c:v>
                </c:pt>
                <c:pt idx="6072">
                  <c:v>5.0305900000000001E-2</c:v>
                </c:pt>
                <c:pt idx="6073">
                  <c:v>0.15797800000000001</c:v>
                </c:pt>
                <c:pt idx="6074">
                  <c:v>7.7898400000000007E-2</c:v>
                </c:pt>
                <c:pt idx="6075">
                  <c:v>7.8077599999999997E-2</c:v>
                </c:pt>
                <c:pt idx="6076">
                  <c:v>8.5994899999999999E-2</c:v>
                </c:pt>
                <c:pt idx="6077">
                  <c:v>0.128634</c:v>
                </c:pt>
                <c:pt idx="6078">
                  <c:v>0.35683700000000002</c:v>
                </c:pt>
                <c:pt idx="6079">
                  <c:v>3.6489800000000003E-2</c:v>
                </c:pt>
                <c:pt idx="6080">
                  <c:v>3.21614E-2</c:v>
                </c:pt>
                <c:pt idx="6081">
                  <c:v>5.2935299999999998E-2</c:v>
                </c:pt>
                <c:pt idx="6082">
                  <c:v>6.0059599999999998E-2</c:v>
                </c:pt>
                <c:pt idx="6083">
                  <c:v>7.1217199999999994E-2</c:v>
                </c:pt>
                <c:pt idx="6084">
                  <c:v>0.31340499999999999</c:v>
                </c:pt>
                <c:pt idx="6085">
                  <c:v>0.11901</c:v>
                </c:pt>
                <c:pt idx="6086">
                  <c:v>0.285744</c:v>
                </c:pt>
                <c:pt idx="6087">
                  <c:v>0.12759799999999999</c:v>
                </c:pt>
                <c:pt idx="6088">
                  <c:v>0.245009</c:v>
                </c:pt>
                <c:pt idx="6089">
                  <c:v>0.136541</c:v>
                </c:pt>
                <c:pt idx="6090">
                  <c:v>0.14627899999999999</c:v>
                </c:pt>
                <c:pt idx="6091">
                  <c:v>0.146289</c:v>
                </c:pt>
                <c:pt idx="6092">
                  <c:v>8.1584400000000001E-2</c:v>
                </c:pt>
                <c:pt idx="6093">
                  <c:v>0.28503899999999999</c:v>
                </c:pt>
                <c:pt idx="6094">
                  <c:v>0.32190299999999999</c:v>
                </c:pt>
                <c:pt idx="6095">
                  <c:v>0.16142200000000001</c:v>
                </c:pt>
                <c:pt idx="6096">
                  <c:v>0.16504099999999999</c:v>
                </c:pt>
                <c:pt idx="6097">
                  <c:v>0.181337</c:v>
                </c:pt>
                <c:pt idx="6098">
                  <c:v>0.157333</c:v>
                </c:pt>
                <c:pt idx="6099">
                  <c:v>1.22285E-2</c:v>
                </c:pt>
                <c:pt idx="6100">
                  <c:v>0.15476500000000001</c:v>
                </c:pt>
                <c:pt idx="6101">
                  <c:v>0.117407</c:v>
                </c:pt>
                <c:pt idx="6102">
                  <c:v>8.0747799999999995E-2</c:v>
                </c:pt>
                <c:pt idx="6103">
                  <c:v>7.1321200000000001E-2</c:v>
                </c:pt>
                <c:pt idx="6104">
                  <c:v>5.01051E-2</c:v>
                </c:pt>
                <c:pt idx="6105">
                  <c:v>9.5311699999999999E-2</c:v>
                </c:pt>
                <c:pt idx="6106">
                  <c:v>8.4551200000000007E-2</c:v>
                </c:pt>
                <c:pt idx="6107">
                  <c:v>5.1948399999999999E-2</c:v>
                </c:pt>
                <c:pt idx="6108">
                  <c:v>4.6937899999999998E-2</c:v>
                </c:pt>
                <c:pt idx="6109">
                  <c:v>0.13806099999999999</c:v>
                </c:pt>
                <c:pt idx="6110">
                  <c:v>0.12895599999999999</c:v>
                </c:pt>
                <c:pt idx="6111">
                  <c:v>0.41986099999999998</c:v>
                </c:pt>
                <c:pt idx="6112">
                  <c:v>532.149</c:v>
                </c:pt>
                <c:pt idx="6113">
                  <c:v>3.43913</c:v>
                </c:pt>
                <c:pt idx="6114">
                  <c:v>2.2383799999999998</c:v>
                </c:pt>
                <c:pt idx="6115">
                  <c:v>0.89746700000000001</c:v>
                </c:pt>
                <c:pt idx="6116">
                  <c:v>0.27648899999999998</c:v>
                </c:pt>
                <c:pt idx="6117">
                  <c:v>2.3509000000000002</c:v>
                </c:pt>
                <c:pt idx="6118">
                  <c:v>1.1262399999999999</c:v>
                </c:pt>
                <c:pt idx="6119">
                  <c:v>0.216776</c:v>
                </c:pt>
                <c:pt idx="6120">
                  <c:v>5.7802399999999997E-2</c:v>
                </c:pt>
                <c:pt idx="6121">
                  <c:v>0.16794100000000001</c:v>
                </c:pt>
                <c:pt idx="6122">
                  <c:v>9.0637899999999993E-2</c:v>
                </c:pt>
                <c:pt idx="6123">
                  <c:v>0.32893</c:v>
                </c:pt>
                <c:pt idx="6124">
                  <c:v>3.0034900000000002</c:v>
                </c:pt>
                <c:pt idx="6125">
                  <c:v>4.31595</c:v>
                </c:pt>
                <c:pt idx="6126">
                  <c:v>5.5113200000000004</c:v>
                </c:pt>
                <c:pt idx="6127">
                  <c:v>0.67195499999999997</c:v>
                </c:pt>
                <c:pt idx="6128">
                  <c:v>2.3722300000000001</c:v>
                </c:pt>
                <c:pt idx="6129">
                  <c:v>1.8046</c:v>
                </c:pt>
                <c:pt idx="6130">
                  <c:v>1.64791</c:v>
                </c:pt>
                <c:pt idx="6131">
                  <c:v>1.37538</c:v>
                </c:pt>
                <c:pt idx="6132">
                  <c:v>1.29044</c:v>
                </c:pt>
                <c:pt idx="6133">
                  <c:v>1.2620400000000001</c:v>
                </c:pt>
                <c:pt idx="6134">
                  <c:v>0.54757100000000003</c:v>
                </c:pt>
                <c:pt idx="6135">
                  <c:v>0.69784900000000005</c:v>
                </c:pt>
                <c:pt idx="6136">
                  <c:v>0.71045000000000003</c:v>
                </c:pt>
                <c:pt idx="6137">
                  <c:v>0.32436500000000001</c:v>
                </c:pt>
                <c:pt idx="6138">
                  <c:v>0.427811</c:v>
                </c:pt>
                <c:pt idx="6139">
                  <c:v>0.203264</c:v>
                </c:pt>
                <c:pt idx="6140">
                  <c:v>0.34978300000000001</c:v>
                </c:pt>
                <c:pt idx="6141">
                  <c:v>1.5902000000000001</c:v>
                </c:pt>
                <c:pt idx="6142">
                  <c:v>0.304203</c:v>
                </c:pt>
                <c:pt idx="6143">
                  <c:v>0.329125</c:v>
                </c:pt>
                <c:pt idx="6144">
                  <c:v>1.4038200000000001</c:v>
                </c:pt>
                <c:pt idx="6145">
                  <c:v>0.641706</c:v>
                </c:pt>
                <c:pt idx="6146">
                  <c:v>0.32135399999999997</c:v>
                </c:pt>
                <c:pt idx="6147">
                  <c:v>0.449459</c:v>
                </c:pt>
                <c:pt idx="6148">
                  <c:v>0.46757700000000002</c:v>
                </c:pt>
                <c:pt idx="6149">
                  <c:v>0.65577099999999999</c:v>
                </c:pt>
                <c:pt idx="6150">
                  <c:v>0.44565399999999999</c:v>
                </c:pt>
                <c:pt idx="6151">
                  <c:v>0.44856000000000001</c:v>
                </c:pt>
                <c:pt idx="6152">
                  <c:v>0.38512299999999999</c:v>
                </c:pt>
                <c:pt idx="6153">
                  <c:v>0.59509000000000001</c:v>
                </c:pt>
                <c:pt idx="6154">
                  <c:v>0.34623500000000001</c:v>
                </c:pt>
                <c:pt idx="6155">
                  <c:v>0.63136700000000001</c:v>
                </c:pt>
                <c:pt idx="6156">
                  <c:v>0.28016099999999999</c:v>
                </c:pt>
                <c:pt idx="6157">
                  <c:v>0.300842</c:v>
                </c:pt>
                <c:pt idx="6158">
                  <c:v>0.30843500000000001</c:v>
                </c:pt>
                <c:pt idx="6159">
                  <c:v>0.360342</c:v>
                </c:pt>
                <c:pt idx="6160">
                  <c:v>0.31323600000000001</c:v>
                </c:pt>
                <c:pt idx="6161">
                  <c:v>0.27360600000000002</c:v>
                </c:pt>
                <c:pt idx="6162">
                  <c:v>0.96757599999999999</c:v>
                </c:pt>
                <c:pt idx="6163">
                  <c:v>0.26154100000000002</c:v>
                </c:pt>
                <c:pt idx="6164">
                  <c:v>0.41729500000000003</c:v>
                </c:pt>
                <c:pt idx="6165">
                  <c:v>0.31728899999999999</c:v>
                </c:pt>
                <c:pt idx="6166">
                  <c:v>0.119835</c:v>
                </c:pt>
                <c:pt idx="6167">
                  <c:v>0.166404</c:v>
                </c:pt>
                <c:pt idx="6168">
                  <c:v>0.66889900000000002</c:v>
                </c:pt>
                <c:pt idx="6169">
                  <c:v>0.128687</c:v>
                </c:pt>
                <c:pt idx="6170">
                  <c:v>0.71058699999999997</c:v>
                </c:pt>
                <c:pt idx="6171">
                  <c:v>9.4963900000000004E-2</c:v>
                </c:pt>
                <c:pt idx="6172">
                  <c:v>0.34907199999999999</c:v>
                </c:pt>
                <c:pt idx="6173">
                  <c:v>5.95189E-2</c:v>
                </c:pt>
                <c:pt idx="6174">
                  <c:v>0.220392</c:v>
                </c:pt>
                <c:pt idx="6175">
                  <c:v>4.8713199999999998E-2</c:v>
                </c:pt>
                <c:pt idx="6176">
                  <c:v>1.0036799999999999</c:v>
                </c:pt>
                <c:pt idx="6177">
                  <c:v>7.4542600000000001E-2</c:v>
                </c:pt>
                <c:pt idx="6178">
                  <c:v>0.23607900000000001</c:v>
                </c:pt>
                <c:pt idx="6179">
                  <c:v>0.13952000000000001</c:v>
                </c:pt>
                <c:pt idx="6180">
                  <c:v>0.137907</c:v>
                </c:pt>
                <c:pt idx="6181">
                  <c:v>0.29288799999999998</c:v>
                </c:pt>
                <c:pt idx="6182">
                  <c:v>0.14681900000000001</c:v>
                </c:pt>
                <c:pt idx="6183">
                  <c:v>0.229077</c:v>
                </c:pt>
                <c:pt idx="6184">
                  <c:v>0.83975999999999995</c:v>
                </c:pt>
                <c:pt idx="6185">
                  <c:v>0.100827</c:v>
                </c:pt>
                <c:pt idx="6186">
                  <c:v>1.05681</c:v>
                </c:pt>
                <c:pt idx="6187">
                  <c:v>0.82404599999999995</c:v>
                </c:pt>
                <c:pt idx="6188">
                  <c:v>0.14178199999999999</c:v>
                </c:pt>
                <c:pt idx="6189">
                  <c:v>0.352273</c:v>
                </c:pt>
                <c:pt idx="6190">
                  <c:v>0.28811999999999999</c:v>
                </c:pt>
                <c:pt idx="6191">
                  <c:v>0.238653</c:v>
                </c:pt>
                <c:pt idx="6192">
                  <c:v>0.17880499999999999</c:v>
                </c:pt>
                <c:pt idx="6193">
                  <c:v>0.177784</c:v>
                </c:pt>
                <c:pt idx="6194">
                  <c:v>0.21420600000000001</c:v>
                </c:pt>
                <c:pt idx="6195">
                  <c:v>0.146676</c:v>
                </c:pt>
                <c:pt idx="6196">
                  <c:v>0.25557800000000003</c:v>
                </c:pt>
                <c:pt idx="6197">
                  <c:v>0.10483099999999999</c:v>
                </c:pt>
                <c:pt idx="6198">
                  <c:v>0.41897899999999999</c:v>
                </c:pt>
                <c:pt idx="6199">
                  <c:v>0.13793800000000001</c:v>
                </c:pt>
                <c:pt idx="6200">
                  <c:v>0.240646</c:v>
                </c:pt>
                <c:pt idx="6201">
                  <c:v>0.161469</c:v>
                </c:pt>
                <c:pt idx="6202">
                  <c:v>0.92517000000000005</c:v>
                </c:pt>
                <c:pt idx="6203">
                  <c:v>0.12138699999999999</c:v>
                </c:pt>
                <c:pt idx="6204">
                  <c:v>0.45031599999999999</c:v>
                </c:pt>
                <c:pt idx="6205">
                  <c:v>462.79700000000003</c:v>
                </c:pt>
                <c:pt idx="6206">
                  <c:v>65.8142</c:v>
                </c:pt>
                <c:pt idx="6207">
                  <c:v>7.3832399999999998</c:v>
                </c:pt>
                <c:pt idx="6208">
                  <c:v>5.4449899999999998</c:v>
                </c:pt>
                <c:pt idx="6209">
                  <c:v>4.3594299999999997</c:v>
                </c:pt>
                <c:pt idx="6210">
                  <c:v>3.3716900000000001</c:v>
                </c:pt>
                <c:pt idx="6211">
                  <c:v>2.74017</c:v>
                </c:pt>
                <c:pt idx="6212">
                  <c:v>2.33731</c:v>
                </c:pt>
                <c:pt idx="6213">
                  <c:v>1.8709100000000001</c:v>
                </c:pt>
                <c:pt idx="6214">
                  <c:v>1.32548</c:v>
                </c:pt>
                <c:pt idx="6215">
                  <c:v>0.91975899999999999</c:v>
                </c:pt>
                <c:pt idx="6216">
                  <c:v>2.2643599999999999</c:v>
                </c:pt>
                <c:pt idx="6217">
                  <c:v>174.33600000000001</c:v>
                </c:pt>
                <c:pt idx="6218">
                  <c:v>1.8442799999999999</c:v>
                </c:pt>
                <c:pt idx="6219">
                  <c:v>1.6447099999999999</c:v>
                </c:pt>
                <c:pt idx="6220">
                  <c:v>3.7922099999999999</c:v>
                </c:pt>
                <c:pt idx="6221">
                  <c:v>1.7088699999999999</c:v>
                </c:pt>
                <c:pt idx="6222">
                  <c:v>8.9661100000000005</c:v>
                </c:pt>
                <c:pt idx="6223">
                  <c:v>12.992100000000001</c:v>
                </c:pt>
                <c:pt idx="6224">
                  <c:v>14.2361</c:v>
                </c:pt>
                <c:pt idx="6225">
                  <c:v>14.0497</c:v>
                </c:pt>
                <c:pt idx="6226">
                  <c:v>13.5901</c:v>
                </c:pt>
                <c:pt idx="6227">
                  <c:v>12.9842</c:v>
                </c:pt>
                <c:pt idx="6228">
                  <c:v>24.646999999999998</c:v>
                </c:pt>
                <c:pt idx="6229">
                  <c:v>224.53899999999999</c:v>
                </c:pt>
                <c:pt idx="6230">
                  <c:v>5.4240000000000004</c:v>
                </c:pt>
                <c:pt idx="6231">
                  <c:v>1.8388899999999999</c:v>
                </c:pt>
                <c:pt idx="6232">
                  <c:v>1.6471</c:v>
                </c:pt>
                <c:pt idx="6233">
                  <c:v>11.2639</c:v>
                </c:pt>
                <c:pt idx="6234">
                  <c:v>21.292999999999999</c:v>
                </c:pt>
                <c:pt idx="6235">
                  <c:v>19.587700000000002</c:v>
                </c:pt>
                <c:pt idx="6236">
                  <c:v>18.899000000000001</c:v>
                </c:pt>
                <c:pt idx="6237">
                  <c:v>17.823599999999999</c:v>
                </c:pt>
                <c:pt idx="6238">
                  <c:v>16.785699999999999</c:v>
                </c:pt>
                <c:pt idx="6239">
                  <c:v>15.713200000000001</c:v>
                </c:pt>
                <c:pt idx="6240">
                  <c:v>26.4682</c:v>
                </c:pt>
                <c:pt idx="6241">
                  <c:v>230.76</c:v>
                </c:pt>
                <c:pt idx="6242">
                  <c:v>6.92814</c:v>
                </c:pt>
                <c:pt idx="6243">
                  <c:v>0.55862999999999996</c:v>
                </c:pt>
                <c:pt idx="6244">
                  <c:v>6.2318100000000003</c:v>
                </c:pt>
                <c:pt idx="6245">
                  <c:v>6.3812300000000004</c:v>
                </c:pt>
                <c:pt idx="6246">
                  <c:v>6.3812300000000004</c:v>
                </c:pt>
                <c:pt idx="6247">
                  <c:v>6.3812300000000004</c:v>
                </c:pt>
                <c:pt idx="6248">
                  <c:v>6.3812300000000004</c:v>
                </c:pt>
                <c:pt idx="6249">
                  <c:v>6.3812300000000004</c:v>
                </c:pt>
                <c:pt idx="6250">
                  <c:v>6.3812300000000004</c:v>
                </c:pt>
                <c:pt idx="6251">
                  <c:v>6.3812300000000004</c:v>
                </c:pt>
                <c:pt idx="6252">
                  <c:v>6.3812300000000004</c:v>
                </c:pt>
                <c:pt idx="6253">
                  <c:v>6.3812300000000004</c:v>
                </c:pt>
                <c:pt idx="6254">
                  <c:v>6.3812300000000004</c:v>
                </c:pt>
                <c:pt idx="6255">
                  <c:v>6.3812300000000004</c:v>
                </c:pt>
                <c:pt idx="6256">
                  <c:v>6.3812300000000004</c:v>
                </c:pt>
                <c:pt idx="6257">
                  <c:v>6.3812300000000004</c:v>
                </c:pt>
                <c:pt idx="6258">
                  <c:v>6.3812300000000004</c:v>
                </c:pt>
                <c:pt idx="6259">
                  <c:v>6.3812300000000004</c:v>
                </c:pt>
                <c:pt idx="6260">
                  <c:v>6.3812300000000004</c:v>
                </c:pt>
                <c:pt idx="6261">
                  <c:v>6.3812300000000004</c:v>
                </c:pt>
                <c:pt idx="6262">
                  <c:v>6.3812300000000004</c:v>
                </c:pt>
                <c:pt idx="6263">
                  <c:v>6.3812300000000004</c:v>
                </c:pt>
                <c:pt idx="6264">
                  <c:v>6.3812300000000004</c:v>
                </c:pt>
                <c:pt idx="6265">
                  <c:v>2.0457800000000002</c:v>
                </c:pt>
                <c:pt idx="6266">
                  <c:v>6.1971100000000003</c:v>
                </c:pt>
                <c:pt idx="6267">
                  <c:v>6.5738000000000003</c:v>
                </c:pt>
                <c:pt idx="6268">
                  <c:v>7.9173499999999999</c:v>
                </c:pt>
                <c:pt idx="6269">
                  <c:v>11.8775</c:v>
                </c:pt>
                <c:pt idx="6270">
                  <c:v>11.2736</c:v>
                </c:pt>
                <c:pt idx="6271">
                  <c:v>13.62</c:v>
                </c:pt>
                <c:pt idx="6272">
                  <c:v>328.17099999999999</c:v>
                </c:pt>
                <c:pt idx="6273">
                  <c:v>21.2484</c:v>
                </c:pt>
                <c:pt idx="6274">
                  <c:v>4.0799700000000003</c:v>
                </c:pt>
                <c:pt idx="6275">
                  <c:v>1.46732</c:v>
                </c:pt>
                <c:pt idx="6276">
                  <c:v>0.516872</c:v>
                </c:pt>
                <c:pt idx="6277">
                  <c:v>0.39344600000000002</c:v>
                </c:pt>
                <c:pt idx="6278">
                  <c:v>1.03531</c:v>
                </c:pt>
                <c:pt idx="6279">
                  <c:v>0.60439699999999996</c:v>
                </c:pt>
                <c:pt idx="6280">
                  <c:v>0.43792900000000001</c:v>
                </c:pt>
                <c:pt idx="6281">
                  <c:v>0.57905700000000004</c:v>
                </c:pt>
                <c:pt idx="6282">
                  <c:v>0.28194200000000003</c:v>
                </c:pt>
                <c:pt idx="6283">
                  <c:v>0.502058</c:v>
                </c:pt>
                <c:pt idx="6284">
                  <c:v>10.857900000000001</c:v>
                </c:pt>
                <c:pt idx="6285">
                  <c:v>9.4537600000000008</c:v>
                </c:pt>
                <c:pt idx="6286">
                  <c:v>80.801900000000003</c:v>
                </c:pt>
                <c:pt idx="6287">
                  <c:v>27.564800000000002</c:v>
                </c:pt>
                <c:pt idx="6288">
                  <c:v>14.9808</c:v>
                </c:pt>
                <c:pt idx="6289">
                  <c:v>9.25474</c:v>
                </c:pt>
                <c:pt idx="6290">
                  <c:v>6.3960600000000003</c:v>
                </c:pt>
                <c:pt idx="6291">
                  <c:v>5.4402100000000004</c:v>
                </c:pt>
                <c:pt idx="6292">
                  <c:v>3.6058400000000002</c:v>
                </c:pt>
                <c:pt idx="6293">
                  <c:v>3.55619</c:v>
                </c:pt>
                <c:pt idx="6294">
                  <c:v>2.3340900000000002</c:v>
                </c:pt>
                <c:pt idx="6295">
                  <c:v>1.58734</c:v>
                </c:pt>
                <c:pt idx="6296">
                  <c:v>5.9565999999999999</c:v>
                </c:pt>
                <c:pt idx="6297">
                  <c:v>87.621700000000004</c:v>
                </c:pt>
                <c:pt idx="6298">
                  <c:v>43.631500000000003</c:v>
                </c:pt>
                <c:pt idx="6299">
                  <c:v>12.885300000000001</c:v>
                </c:pt>
                <c:pt idx="6300">
                  <c:v>7.2190399999999997</c:v>
                </c:pt>
                <c:pt idx="6301">
                  <c:v>4.5611300000000004</c:v>
                </c:pt>
                <c:pt idx="6302">
                  <c:v>2.81393</c:v>
                </c:pt>
                <c:pt idx="6303">
                  <c:v>2.34598</c:v>
                </c:pt>
                <c:pt idx="6304">
                  <c:v>2.10927</c:v>
                </c:pt>
                <c:pt idx="6305">
                  <c:v>1.2504900000000001</c:v>
                </c:pt>
                <c:pt idx="6306">
                  <c:v>3.8317899999999998</c:v>
                </c:pt>
                <c:pt idx="6307">
                  <c:v>7.8023899999999999</c:v>
                </c:pt>
                <c:pt idx="6308">
                  <c:v>111.29</c:v>
                </c:pt>
                <c:pt idx="6309">
                  <c:v>355.93</c:v>
                </c:pt>
                <c:pt idx="6310">
                  <c:v>29.789200000000001</c:v>
                </c:pt>
                <c:pt idx="6311">
                  <c:v>7.7639399999999998</c:v>
                </c:pt>
                <c:pt idx="6312">
                  <c:v>3.2317399999999998</c:v>
                </c:pt>
                <c:pt idx="6313">
                  <c:v>2.4691000000000001</c:v>
                </c:pt>
                <c:pt idx="6314">
                  <c:v>1.4461599999999999</c:v>
                </c:pt>
                <c:pt idx="6315">
                  <c:v>1.19861</c:v>
                </c:pt>
                <c:pt idx="6316">
                  <c:v>1.3049299999999999</c:v>
                </c:pt>
                <c:pt idx="6317">
                  <c:v>0.44167600000000001</c:v>
                </c:pt>
                <c:pt idx="6318">
                  <c:v>0.64196900000000001</c:v>
                </c:pt>
                <c:pt idx="6319">
                  <c:v>0.718302</c:v>
                </c:pt>
                <c:pt idx="6320">
                  <c:v>75.179000000000002</c:v>
                </c:pt>
                <c:pt idx="6321">
                  <c:v>36.362499999999997</c:v>
                </c:pt>
                <c:pt idx="6322">
                  <c:v>192.91399999999999</c:v>
                </c:pt>
                <c:pt idx="6323">
                  <c:v>63.817</c:v>
                </c:pt>
                <c:pt idx="6324">
                  <c:v>33.216299999999997</c:v>
                </c:pt>
                <c:pt idx="6325">
                  <c:v>20.785900000000002</c:v>
                </c:pt>
                <c:pt idx="6326">
                  <c:v>14.073600000000001</c:v>
                </c:pt>
                <c:pt idx="6327">
                  <c:v>10.0884</c:v>
                </c:pt>
                <c:pt idx="6328">
                  <c:v>7.8151999999999999</c:v>
                </c:pt>
                <c:pt idx="6329">
                  <c:v>6.59788</c:v>
                </c:pt>
                <c:pt idx="6330">
                  <c:v>4.5496299999999996</c:v>
                </c:pt>
                <c:pt idx="6331">
                  <c:v>5.5816600000000003</c:v>
                </c:pt>
                <c:pt idx="6332">
                  <c:v>37.166800000000002</c:v>
                </c:pt>
                <c:pt idx="6333">
                  <c:v>8.8948699999999992</c:v>
                </c:pt>
                <c:pt idx="6334">
                  <c:v>3.0753599999999999</c:v>
                </c:pt>
                <c:pt idx="6335">
                  <c:v>0.91082600000000002</c:v>
                </c:pt>
                <c:pt idx="6336">
                  <c:v>0.47378500000000001</c:v>
                </c:pt>
                <c:pt idx="6337">
                  <c:v>0.58810899999999999</c:v>
                </c:pt>
                <c:pt idx="6338">
                  <c:v>0.44441199999999997</c:v>
                </c:pt>
                <c:pt idx="6339">
                  <c:v>0.81586700000000001</c:v>
                </c:pt>
                <c:pt idx="6340">
                  <c:v>0.63209599999999999</c:v>
                </c:pt>
                <c:pt idx="6341">
                  <c:v>1.0050600000000001</c:v>
                </c:pt>
                <c:pt idx="6342">
                  <c:v>1.0732200000000001</c:v>
                </c:pt>
                <c:pt idx="6343">
                  <c:v>1.06429</c:v>
                </c:pt>
                <c:pt idx="6344">
                  <c:v>1.9970300000000001</c:v>
                </c:pt>
                <c:pt idx="6345">
                  <c:v>2.5737399999999999</c:v>
                </c:pt>
                <c:pt idx="6346">
                  <c:v>260.49700000000001</c:v>
                </c:pt>
                <c:pt idx="6347">
                  <c:v>4.4973200000000002</c:v>
                </c:pt>
                <c:pt idx="6348">
                  <c:v>4.43736</c:v>
                </c:pt>
                <c:pt idx="6349">
                  <c:v>3.8589799999999999</c:v>
                </c:pt>
                <c:pt idx="6350">
                  <c:v>0.67664800000000003</c:v>
                </c:pt>
                <c:pt idx="6351">
                  <c:v>1.1325400000000001</c:v>
                </c:pt>
                <c:pt idx="6352">
                  <c:v>1.92899</c:v>
                </c:pt>
                <c:pt idx="6353">
                  <c:v>2.2416800000000001</c:v>
                </c:pt>
                <c:pt idx="6354">
                  <c:v>3.1133099999999998</c:v>
                </c:pt>
                <c:pt idx="6355">
                  <c:v>0.76957200000000003</c:v>
                </c:pt>
                <c:pt idx="6356">
                  <c:v>1.5624199999999999</c:v>
                </c:pt>
                <c:pt idx="6357">
                  <c:v>1.03102</c:v>
                </c:pt>
                <c:pt idx="6358">
                  <c:v>26.135300000000001</c:v>
                </c:pt>
                <c:pt idx="6359">
                  <c:v>10.275</c:v>
                </c:pt>
                <c:pt idx="6360">
                  <c:v>4.2552000000000003</c:v>
                </c:pt>
                <c:pt idx="6361">
                  <c:v>5.5508100000000002</c:v>
                </c:pt>
                <c:pt idx="6362">
                  <c:v>4.9251300000000002</c:v>
                </c:pt>
                <c:pt idx="6363">
                  <c:v>4.4820599999999997</c:v>
                </c:pt>
                <c:pt idx="6364">
                  <c:v>3.9657300000000002</c:v>
                </c:pt>
                <c:pt idx="6365">
                  <c:v>3.3619400000000002</c:v>
                </c:pt>
                <c:pt idx="6366">
                  <c:v>3.0789</c:v>
                </c:pt>
                <c:pt idx="6367">
                  <c:v>2.7472300000000001</c:v>
                </c:pt>
                <c:pt idx="6368">
                  <c:v>2.2989199999999999</c:v>
                </c:pt>
                <c:pt idx="6369">
                  <c:v>1.96631</c:v>
                </c:pt>
                <c:pt idx="6370">
                  <c:v>1.75759</c:v>
                </c:pt>
                <c:pt idx="6371">
                  <c:v>1.6046499999999999</c:v>
                </c:pt>
                <c:pt idx="6372">
                  <c:v>1.78542</c:v>
                </c:pt>
                <c:pt idx="6373">
                  <c:v>1.2873399999999999</c:v>
                </c:pt>
                <c:pt idx="6374">
                  <c:v>1.53871</c:v>
                </c:pt>
                <c:pt idx="6375">
                  <c:v>1.1126</c:v>
                </c:pt>
                <c:pt idx="6376">
                  <c:v>3.7028300000000001</c:v>
                </c:pt>
                <c:pt idx="6377">
                  <c:v>0.403304</c:v>
                </c:pt>
                <c:pt idx="6378">
                  <c:v>1.08921</c:v>
                </c:pt>
                <c:pt idx="6379">
                  <c:v>1.1190899999999999</c:v>
                </c:pt>
                <c:pt idx="6380">
                  <c:v>1.8199099999999999</c:v>
                </c:pt>
                <c:pt idx="6381">
                  <c:v>2.3996200000000001</c:v>
                </c:pt>
                <c:pt idx="6382">
                  <c:v>1.73861</c:v>
                </c:pt>
                <c:pt idx="6383">
                  <c:v>1.98983</c:v>
                </c:pt>
                <c:pt idx="6384">
                  <c:v>2.1225700000000001</c:v>
                </c:pt>
                <c:pt idx="6385">
                  <c:v>2.2901899999999999</c:v>
                </c:pt>
                <c:pt idx="6386">
                  <c:v>2.4244599999999998</c:v>
                </c:pt>
                <c:pt idx="6387">
                  <c:v>2.9624999999999999</c:v>
                </c:pt>
                <c:pt idx="6388">
                  <c:v>2.61341</c:v>
                </c:pt>
                <c:pt idx="6389">
                  <c:v>2.6186799999999999</c:v>
                </c:pt>
                <c:pt idx="6390">
                  <c:v>2.80836</c:v>
                </c:pt>
                <c:pt idx="6391">
                  <c:v>435.58499999999998</c:v>
                </c:pt>
                <c:pt idx="6392">
                  <c:v>212.46600000000001</c:v>
                </c:pt>
                <c:pt idx="6393">
                  <c:v>49.286799999999999</c:v>
                </c:pt>
                <c:pt idx="6394">
                  <c:v>44.043399999999998</c:v>
                </c:pt>
                <c:pt idx="6395">
                  <c:v>24.444800000000001</c:v>
                </c:pt>
                <c:pt idx="6396">
                  <c:v>16.204899999999999</c:v>
                </c:pt>
                <c:pt idx="6397">
                  <c:v>9.1145700000000005</c:v>
                </c:pt>
                <c:pt idx="6398">
                  <c:v>26.377800000000001</c:v>
                </c:pt>
                <c:pt idx="6399">
                  <c:v>3.84259</c:v>
                </c:pt>
                <c:pt idx="6400">
                  <c:v>12.882199999999999</c:v>
                </c:pt>
                <c:pt idx="6401">
                  <c:v>10.400499999999999</c:v>
                </c:pt>
                <c:pt idx="6402">
                  <c:v>15.3459</c:v>
                </c:pt>
                <c:pt idx="6403">
                  <c:v>93.296899999999994</c:v>
                </c:pt>
                <c:pt idx="6404">
                  <c:v>37.178600000000003</c:v>
                </c:pt>
                <c:pt idx="6405">
                  <c:v>43.615499999999997</c:v>
                </c:pt>
                <c:pt idx="6406">
                  <c:v>27.5779</c:v>
                </c:pt>
                <c:pt idx="6407">
                  <c:v>12.778499999999999</c:v>
                </c:pt>
                <c:pt idx="6408">
                  <c:v>10.747199999999999</c:v>
                </c:pt>
                <c:pt idx="6409">
                  <c:v>9.8899000000000008</c:v>
                </c:pt>
                <c:pt idx="6410">
                  <c:v>9.4206199999999995</c:v>
                </c:pt>
                <c:pt idx="6411">
                  <c:v>9.6329799999999999</c:v>
                </c:pt>
                <c:pt idx="6412">
                  <c:v>9.2343200000000003</c:v>
                </c:pt>
                <c:pt idx="6413">
                  <c:v>9.12608</c:v>
                </c:pt>
                <c:pt idx="6414">
                  <c:v>9.12608</c:v>
                </c:pt>
                <c:pt idx="6415">
                  <c:v>9.12608</c:v>
                </c:pt>
                <c:pt idx="6416">
                  <c:v>9.12608</c:v>
                </c:pt>
                <c:pt idx="6417">
                  <c:v>9.12608</c:v>
                </c:pt>
                <c:pt idx="6418">
                  <c:v>9.12608</c:v>
                </c:pt>
                <c:pt idx="6419">
                  <c:v>9.12608</c:v>
                </c:pt>
                <c:pt idx="6420">
                  <c:v>9.12608</c:v>
                </c:pt>
                <c:pt idx="6421">
                  <c:v>9.12608</c:v>
                </c:pt>
                <c:pt idx="6422">
                  <c:v>9.12608</c:v>
                </c:pt>
                <c:pt idx="6423">
                  <c:v>9.12608</c:v>
                </c:pt>
                <c:pt idx="6424">
                  <c:v>9.12608</c:v>
                </c:pt>
                <c:pt idx="6425">
                  <c:v>9.12608</c:v>
                </c:pt>
                <c:pt idx="6426">
                  <c:v>9.12608</c:v>
                </c:pt>
                <c:pt idx="6427">
                  <c:v>9.12608</c:v>
                </c:pt>
                <c:pt idx="6428">
                  <c:v>9.12608</c:v>
                </c:pt>
                <c:pt idx="6429">
                  <c:v>9.12608</c:v>
                </c:pt>
                <c:pt idx="6430">
                  <c:v>9.12608</c:v>
                </c:pt>
                <c:pt idx="6431">
                  <c:v>9.12608</c:v>
                </c:pt>
                <c:pt idx="6432">
                  <c:v>9.12608</c:v>
                </c:pt>
                <c:pt idx="6433">
                  <c:v>9.12608</c:v>
                </c:pt>
                <c:pt idx="6434">
                  <c:v>9.12608</c:v>
                </c:pt>
                <c:pt idx="6435">
                  <c:v>9.12608</c:v>
                </c:pt>
                <c:pt idx="6436">
                  <c:v>9.12608</c:v>
                </c:pt>
                <c:pt idx="6437">
                  <c:v>9.12608</c:v>
                </c:pt>
                <c:pt idx="6438">
                  <c:v>9.12608</c:v>
                </c:pt>
                <c:pt idx="6439">
                  <c:v>9.12608</c:v>
                </c:pt>
                <c:pt idx="6440">
                  <c:v>9.12608</c:v>
                </c:pt>
                <c:pt idx="6441">
                  <c:v>9.12608</c:v>
                </c:pt>
                <c:pt idx="6442">
                  <c:v>9.12608</c:v>
                </c:pt>
                <c:pt idx="6443">
                  <c:v>9.12608</c:v>
                </c:pt>
                <c:pt idx="6444">
                  <c:v>9.12608</c:v>
                </c:pt>
                <c:pt idx="6445">
                  <c:v>9.12608</c:v>
                </c:pt>
                <c:pt idx="6446">
                  <c:v>9.12608</c:v>
                </c:pt>
                <c:pt idx="6447">
                  <c:v>9.12608</c:v>
                </c:pt>
                <c:pt idx="6448">
                  <c:v>9.12608</c:v>
                </c:pt>
                <c:pt idx="6449">
                  <c:v>9.12608</c:v>
                </c:pt>
                <c:pt idx="6450">
                  <c:v>9.12608</c:v>
                </c:pt>
                <c:pt idx="6451">
                  <c:v>9.12608</c:v>
                </c:pt>
                <c:pt idx="6452">
                  <c:v>9.12608</c:v>
                </c:pt>
                <c:pt idx="6453">
                  <c:v>9.12608</c:v>
                </c:pt>
                <c:pt idx="6454">
                  <c:v>9.12608</c:v>
                </c:pt>
                <c:pt idx="6455">
                  <c:v>9.12608</c:v>
                </c:pt>
                <c:pt idx="6456">
                  <c:v>9.12608</c:v>
                </c:pt>
                <c:pt idx="6457">
                  <c:v>9.12608</c:v>
                </c:pt>
                <c:pt idx="6458">
                  <c:v>9.12608</c:v>
                </c:pt>
                <c:pt idx="6459">
                  <c:v>9.12608</c:v>
                </c:pt>
                <c:pt idx="6460">
                  <c:v>9.12608</c:v>
                </c:pt>
                <c:pt idx="6461">
                  <c:v>9.12608</c:v>
                </c:pt>
                <c:pt idx="6462">
                  <c:v>9.12608</c:v>
                </c:pt>
                <c:pt idx="6463">
                  <c:v>9.12608</c:v>
                </c:pt>
                <c:pt idx="6464">
                  <c:v>9.12608</c:v>
                </c:pt>
                <c:pt idx="6465">
                  <c:v>9.12608</c:v>
                </c:pt>
                <c:pt idx="6466">
                  <c:v>9.12608</c:v>
                </c:pt>
                <c:pt idx="6467">
                  <c:v>9.12608</c:v>
                </c:pt>
                <c:pt idx="6468">
                  <c:v>9.12608</c:v>
                </c:pt>
                <c:pt idx="6469">
                  <c:v>9.12608</c:v>
                </c:pt>
                <c:pt idx="6470">
                  <c:v>9.12608</c:v>
                </c:pt>
                <c:pt idx="6471">
                  <c:v>9.12608</c:v>
                </c:pt>
                <c:pt idx="6472">
                  <c:v>9.12608</c:v>
                </c:pt>
                <c:pt idx="6473">
                  <c:v>9.12608</c:v>
                </c:pt>
                <c:pt idx="6474">
                  <c:v>9.12608</c:v>
                </c:pt>
                <c:pt idx="6475">
                  <c:v>9.12608</c:v>
                </c:pt>
                <c:pt idx="6476">
                  <c:v>9.12608</c:v>
                </c:pt>
                <c:pt idx="6477">
                  <c:v>9.12608</c:v>
                </c:pt>
                <c:pt idx="6478">
                  <c:v>9.12608</c:v>
                </c:pt>
                <c:pt idx="6479">
                  <c:v>9.12608</c:v>
                </c:pt>
                <c:pt idx="6480">
                  <c:v>9.12608</c:v>
                </c:pt>
                <c:pt idx="6481">
                  <c:v>9.12608</c:v>
                </c:pt>
                <c:pt idx="6482">
                  <c:v>9.12608</c:v>
                </c:pt>
                <c:pt idx="6483">
                  <c:v>9.12608</c:v>
                </c:pt>
                <c:pt idx="6484">
                  <c:v>9.12608</c:v>
                </c:pt>
                <c:pt idx="6485">
                  <c:v>9.12608</c:v>
                </c:pt>
                <c:pt idx="6486">
                  <c:v>9.12608</c:v>
                </c:pt>
                <c:pt idx="6487">
                  <c:v>9.12608</c:v>
                </c:pt>
                <c:pt idx="6488">
                  <c:v>9.12608</c:v>
                </c:pt>
                <c:pt idx="6489">
                  <c:v>9.12608</c:v>
                </c:pt>
                <c:pt idx="6490">
                  <c:v>9.12608</c:v>
                </c:pt>
                <c:pt idx="6491">
                  <c:v>9.12608</c:v>
                </c:pt>
                <c:pt idx="6492">
                  <c:v>9.12608</c:v>
                </c:pt>
                <c:pt idx="6493">
                  <c:v>9.12608</c:v>
                </c:pt>
                <c:pt idx="6494">
                  <c:v>9.12608</c:v>
                </c:pt>
                <c:pt idx="6495">
                  <c:v>9.12608</c:v>
                </c:pt>
                <c:pt idx="6496">
                  <c:v>9.12608</c:v>
                </c:pt>
                <c:pt idx="6497">
                  <c:v>9.12608</c:v>
                </c:pt>
                <c:pt idx="6498">
                  <c:v>9.12608</c:v>
                </c:pt>
                <c:pt idx="6499">
                  <c:v>9.12608</c:v>
                </c:pt>
                <c:pt idx="6500">
                  <c:v>9.12608</c:v>
                </c:pt>
                <c:pt idx="6501">
                  <c:v>9.12608</c:v>
                </c:pt>
                <c:pt idx="6502">
                  <c:v>9.12608</c:v>
                </c:pt>
                <c:pt idx="6503">
                  <c:v>9.12608</c:v>
                </c:pt>
                <c:pt idx="6504">
                  <c:v>9.12608</c:v>
                </c:pt>
                <c:pt idx="6505">
                  <c:v>9.12608</c:v>
                </c:pt>
                <c:pt idx="6506">
                  <c:v>9.12608</c:v>
                </c:pt>
                <c:pt idx="6507">
                  <c:v>9.12608</c:v>
                </c:pt>
                <c:pt idx="6508">
                  <c:v>9.12608</c:v>
                </c:pt>
                <c:pt idx="6509">
                  <c:v>9.12608</c:v>
                </c:pt>
                <c:pt idx="6510">
                  <c:v>9.12608</c:v>
                </c:pt>
                <c:pt idx="6511">
                  <c:v>9.12608</c:v>
                </c:pt>
                <c:pt idx="6512">
                  <c:v>9.12608</c:v>
                </c:pt>
                <c:pt idx="6513">
                  <c:v>9.12608</c:v>
                </c:pt>
                <c:pt idx="6514">
                  <c:v>9.12608</c:v>
                </c:pt>
                <c:pt idx="6515">
                  <c:v>9.12608</c:v>
                </c:pt>
                <c:pt idx="6516">
                  <c:v>9.12608</c:v>
                </c:pt>
                <c:pt idx="6517">
                  <c:v>9.12608</c:v>
                </c:pt>
                <c:pt idx="6518">
                  <c:v>9.12608</c:v>
                </c:pt>
                <c:pt idx="6519">
                  <c:v>9.12608</c:v>
                </c:pt>
                <c:pt idx="6520">
                  <c:v>9.12608</c:v>
                </c:pt>
                <c:pt idx="6521">
                  <c:v>9.12608</c:v>
                </c:pt>
                <c:pt idx="6522">
                  <c:v>9.12608</c:v>
                </c:pt>
                <c:pt idx="6523">
                  <c:v>9.12608</c:v>
                </c:pt>
                <c:pt idx="6524">
                  <c:v>9.12608</c:v>
                </c:pt>
                <c:pt idx="6525">
                  <c:v>9.12608</c:v>
                </c:pt>
                <c:pt idx="6526">
                  <c:v>9.12608</c:v>
                </c:pt>
                <c:pt idx="6527">
                  <c:v>9.12608</c:v>
                </c:pt>
                <c:pt idx="6528">
                  <c:v>9.12608</c:v>
                </c:pt>
                <c:pt idx="6529">
                  <c:v>9.12608</c:v>
                </c:pt>
                <c:pt idx="6530">
                  <c:v>9.12608</c:v>
                </c:pt>
                <c:pt idx="6531">
                  <c:v>9.12608</c:v>
                </c:pt>
                <c:pt idx="6532">
                  <c:v>9.12608</c:v>
                </c:pt>
                <c:pt idx="6533">
                  <c:v>9.12608</c:v>
                </c:pt>
                <c:pt idx="6534">
                  <c:v>9.12608</c:v>
                </c:pt>
                <c:pt idx="6535">
                  <c:v>9.12608</c:v>
                </c:pt>
                <c:pt idx="6536">
                  <c:v>9.12608</c:v>
                </c:pt>
                <c:pt idx="6537">
                  <c:v>9.12608</c:v>
                </c:pt>
                <c:pt idx="6538">
                  <c:v>9.12608</c:v>
                </c:pt>
                <c:pt idx="6539">
                  <c:v>9.12608</c:v>
                </c:pt>
                <c:pt idx="6540">
                  <c:v>9.12608</c:v>
                </c:pt>
                <c:pt idx="6541">
                  <c:v>9.12608</c:v>
                </c:pt>
                <c:pt idx="6542">
                  <c:v>9.12608</c:v>
                </c:pt>
                <c:pt idx="6543">
                  <c:v>9.12608</c:v>
                </c:pt>
                <c:pt idx="6544">
                  <c:v>9.12608</c:v>
                </c:pt>
                <c:pt idx="6545">
                  <c:v>9.12608</c:v>
                </c:pt>
                <c:pt idx="6546">
                  <c:v>9.12608</c:v>
                </c:pt>
                <c:pt idx="6547">
                  <c:v>9.12608</c:v>
                </c:pt>
                <c:pt idx="6548">
                  <c:v>9.12608</c:v>
                </c:pt>
                <c:pt idx="6549">
                  <c:v>9.12608</c:v>
                </c:pt>
                <c:pt idx="6550">
                  <c:v>9.12608</c:v>
                </c:pt>
                <c:pt idx="6551">
                  <c:v>9.12608</c:v>
                </c:pt>
                <c:pt idx="6552">
                  <c:v>9.12608</c:v>
                </c:pt>
                <c:pt idx="6553">
                  <c:v>9.12608</c:v>
                </c:pt>
                <c:pt idx="6554">
                  <c:v>9.12608</c:v>
                </c:pt>
                <c:pt idx="6555">
                  <c:v>9.12608</c:v>
                </c:pt>
                <c:pt idx="6556">
                  <c:v>9.12608</c:v>
                </c:pt>
                <c:pt idx="6557">
                  <c:v>9.12608</c:v>
                </c:pt>
                <c:pt idx="6558">
                  <c:v>9.12608</c:v>
                </c:pt>
                <c:pt idx="6559">
                  <c:v>9.12608</c:v>
                </c:pt>
                <c:pt idx="6560">
                  <c:v>9.12608</c:v>
                </c:pt>
                <c:pt idx="6561">
                  <c:v>9.12608</c:v>
                </c:pt>
                <c:pt idx="6562">
                  <c:v>9.12608</c:v>
                </c:pt>
                <c:pt idx="6563">
                  <c:v>9.12608</c:v>
                </c:pt>
                <c:pt idx="6564">
                  <c:v>9.12608</c:v>
                </c:pt>
                <c:pt idx="6565">
                  <c:v>9.12608</c:v>
                </c:pt>
                <c:pt idx="6566">
                  <c:v>9.12608</c:v>
                </c:pt>
                <c:pt idx="6567">
                  <c:v>9.12608</c:v>
                </c:pt>
                <c:pt idx="6568">
                  <c:v>9.12608</c:v>
                </c:pt>
                <c:pt idx="6569">
                  <c:v>9.12608</c:v>
                </c:pt>
                <c:pt idx="6570">
                  <c:v>9.12608</c:v>
                </c:pt>
                <c:pt idx="6571">
                  <c:v>9.12608</c:v>
                </c:pt>
                <c:pt idx="6572">
                  <c:v>9.12608</c:v>
                </c:pt>
                <c:pt idx="6573">
                  <c:v>9.12608</c:v>
                </c:pt>
                <c:pt idx="6574">
                  <c:v>9.12608</c:v>
                </c:pt>
                <c:pt idx="6575">
                  <c:v>9.12608</c:v>
                </c:pt>
                <c:pt idx="6576">
                  <c:v>9.12608</c:v>
                </c:pt>
                <c:pt idx="6577">
                  <c:v>9.12608</c:v>
                </c:pt>
                <c:pt idx="6578">
                  <c:v>9.12608</c:v>
                </c:pt>
                <c:pt idx="6579">
                  <c:v>9.12608</c:v>
                </c:pt>
                <c:pt idx="6580">
                  <c:v>9.12608</c:v>
                </c:pt>
                <c:pt idx="6581">
                  <c:v>9.12608</c:v>
                </c:pt>
                <c:pt idx="6582">
                  <c:v>9.12608</c:v>
                </c:pt>
                <c:pt idx="6583">
                  <c:v>9.12608</c:v>
                </c:pt>
                <c:pt idx="6584">
                  <c:v>9.12608</c:v>
                </c:pt>
                <c:pt idx="6585">
                  <c:v>9.12608</c:v>
                </c:pt>
                <c:pt idx="6586">
                  <c:v>9.12608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6-4004-B89B-C95515ABC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271888"/>
        <c:axId val="518272544"/>
      </c:scatterChart>
      <c:valAx>
        <c:axId val="518271888"/>
        <c:scaling>
          <c:logBase val="10"/>
          <c:orientation val="minMax"/>
          <c:max val="100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72544"/>
        <c:crosses val="autoZero"/>
        <c:crossBetween val="midCat"/>
      </c:valAx>
      <c:valAx>
        <c:axId val="518272544"/>
        <c:scaling>
          <c:logBase val="10"/>
          <c:orientation val="minMax"/>
          <c:max val="10000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71888"/>
        <c:crosses val="autoZero"/>
        <c:crossBetween val="midCat"/>
        <c:majorUnit val="10"/>
        <c:minorUnit val="10"/>
      </c:valAx>
      <c:spPr>
        <a:solidFill>
          <a:schemeClr val="bg1">
            <a:lumMod val="9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75000"/>
          <a:lumOff val="2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23</xdr:col>
      <xdr:colOff>16002</xdr:colOff>
      <xdr:row>29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189CC1-DBAE-4E83-96F9-558F5C4D138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16002</xdr:colOff>
      <xdr:row>29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6E88BF-9460-4C04-9863-AF6C081B648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23</xdr:col>
      <xdr:colOff>16002</xdr:colOff>
      <xdr:row>59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7018E67-5274-48E0-8284-E5C178D15E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9"/>
  <sheetViews>
    <sheetView showGridLines="0" workbookViewId="0">
      <selection activeCell="C21" sqref="C21"/>
    </sheetView>
  </sheetViews>
  <sheetFormatPr defaultColWidth="4.7109375" defaultRowHeight="15" x14ac:dyDescent="0.25"/>
  <cols>
    <col min="1" max="1" width="0.85546875" style="19" customWidth="1"/>
    <col min="2" max="2" width="11.7109375" style="19" customWidth="1"/>
    <col min="3" max="3" width="64.7109375" style="19" customWidth="1"/>
    <col min="4" max="5" width="0.85546875" style="19" customWidth="1"/>
    <col min="6" max="16384" width="4.7109375" style="19"/>
  </cols>
  <sheetData>
    <row r="1" spans="2:3" ht="15.75" thickBot="1" x14ac:dyDescent="0.3"/>
    <row r="2" spans="2:3" ht="15.75" thickBot="1" x14ac:dyDescent="0.3">
      <c r="B2" s="425" t="s">
        <v>127</v>
      </c>
      <c r="C2" s="426" t="s">
        <v>128</v>
      </c>
    </row>
    <row r="3" spans="2:3" ht="15.75" thickBot="1" x14ac:dyDescent="0.3">
      <c r="B3" s="427"/>
      <c r="C3" s="427"/>
    </row>
    <row r="4" spans="2:3" ht="15.75" thickBot="1" x14ac:dyDescent="0.3">
      <c r="B4" s="428" t="s">
        <v>129</v>
      </c>
      <c r="C4" s="429" t="s">
        <v>130</v>
      </c>
    </row>
    <row r="5" spans="2:3" ht="15.75" thickBot="1" x14ac:dyDescent="0.3">
      <c r="B5" s="430"/>
      <c r="C5" s="430"/>
    </row>
    <row r="6" spans="2:3" ht="15.75" thickBot="1" x14ac:dyDescent="0.3">
      <c r="B6" s="431" t="s">
        <v>131</v>
      </c>
      <c r="C6" s="429" t="s">
        <v>132</v>
      </c>
    </row>
    <row r="7" spans="2:3" ht="15.75" thickBot="1" x14ac:dyDescent="0.3">
      <c r="B7" s="430"/>
      <c r="C7" s="430"/>
    </row>
    <row r="8" spans="2:3" ht="15.75" thickBot="1" x14ac:dyDescent="0.3">
      <c r="B8" s="431" t="s">
        <v>133</v>
      </c>
      <c r="C8" s="429" t="s">
        <v>134</v>
      </c>
    </row>
    <row r="9" spans="2:3" ht="15.75" thickBot="1" x14ac:dyDescent="0.3">
      <c r="B9" s="430"/>
      <c r="C9" s="430"/>
    </row>
    <row r="10" spans="2:3" ht="15.75" thickBot="1" x14ac:dyDescent="0.3">
      <c r="B10" s="431" t="s">
        <v>135</v>
      </c>
      <c r="C10" s="429" t="s">
        <v>136</v>
      </c>
    </row>
    <row r="11" spans="2:3" ht="15.75" thickBot="1" x14ac:dyDescent="0.3">
      <c r="B11" s="430"/>
      <c r="C11" s="430"/>
    </row>
    <row r="12" spans="2:3" ht="30.75" thickBot="1" x14ac:dyDescent="0.3">
      <c r="B12" s="431" t="s">
        <v>137</v>
      </c>
      <c r="C12" s="429" t="s">
        <v>138</v>
      </c>
    </row>
    <row r="13" spans="2:3" ht="15.75" thickBot="1" x14ac:dyDescent="0.3">
      <c r="B13" s="430"/>
      <c r="C13" s="430"/>
    </row>
    <row r="14" spans="2:3" ht="15.75" thickBot="1" x14ac:dyDescent="0.3">
      <c r="B14" s="432" t="s">
        <v>77</v>
      </c>
      <c r="C14" s="429" t="s">
        <v>139</v>
      </c>
    </row>
    <row r="15" spans="2:3" ht="15.75" thickBot="1" x14ac:dyDescent="0.3">
      <c r="B15" s="430"/>
      <c r="C15" s="430"/>
    </row>
    <row r="16" spans="2:3" ht="30.75" thickBot="1" x14ac:dyDescent="0.3">
      <c r="B16" s="432" t="s">
        <v>140</v>
      </c>
      <c r="C16" s="429" t="s">
        <v>141</v>
      </c>
    </row>
    <row r="17" spans="2:3" ht="15.75" thickBot="1" x14ac:dyDescent="0.3">
      <c r="B17" s="430"/>
      <c r="C17" s="430"/>
    </row>
    <row r="18" spans="2:3" ht="30.75" thickBot="1" x14ac:dyDescent="0.3">
      <c r="B18" s="433" t="s">
        <v>37</v>
      </c>
      <c r="C18" s="429" t="s">
        <v>142</v>
      </c>
    </row>
    <row r="19" spans="2:3" ht="15.75" thickBot="1" x14ac:dyDescent="0.3">
      <c r="B19" s="430"/>
      <c r="C19" s="43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B1:Y6593"/>
  <sheetViews>
    <sheetView showGridLines="0" workbookViewId="0">
      <pane ySplit="6" topLeftCell="A7" activePane="bottomLeft" state="frozenSplit"/>
      <selection activeCell="G24" sqref="G24"/>
      <selection pane="bottomLeft" activeCell="B7" sqref="B7"/>
    </sheetView>
  </sheetViews>
  <sheetFormatPr defaultColWidth="4.7109375" defaultRowHeight="15" x14ac:dyDescent="0.25"/>
  <cols>
    <col min="1" max="1" width="0.85546875" style="19" customWidth="1"/>
    <col min="2" max="2" width="5.7109375" style="19" customWidth="1"/>
    <col min="3" max="3" width="0.85546875" style="19" customWidth="1"/>
    <col min="4" max="4" width="11.7109375" style="338" customWidth="1"/>
    <col min="5" max="5" width="8.7109375" style="338" customWidth="1"/>
    <col min="6" max="7" width="5.7109375" style="339" customWidth="1"/>
    <col min="8" max="8" width="7.7109375" style="338" customWidth="1"/>
    <col min="9" max="12" width="6.7109375" style="339" customWidth="1"/>
    <col min="13" max="14" width="8.7109375" style="338" customWidth="1"/>
    <col min="15" max="15" width="8.7109375" style="339" customWidth="1"/>
    <col min="16" max="16" width="8.7109375" style="338" customWidth="1"/>
    <col min="17" max="17" width="8.7109375" style="339" customWidth="1"/>
    <col min="18" max="18" width="6.7109375" style="339" customWidth="1"/>
    <col min="19" max="19" width="7.7109375" style="339" customWidth="1"/>
    <col min="20" max="23" width="8.7109375" style="339" customWidth="1"/>
    <col min="24" max="24" width="0.85546875" style="1" customWidth="1"/>
    <col min="25" max="25" width="9.28515625" style="19" customWidth="1"/>
    <col min="26" max="27" width="0.85546875" style="19" customWidth="1"/>
    <col min="28" max="16384" width="4.7109375" style="19"/>
  </cols>
  <sheetData>
    <row r="1" spans="2:25" ht="5.0999999999999996" customHeight="1" thickBot="1" x14ac:dyDescent="0.3">
      <c r="D1" s="377"/>
      <c r="E1" s="377"/>
      <c r="F1" s="373"/>
      <c r="G1" s="373"/>
      <c r="H1" s="377"/>
      <c r="I1" s="373"/>
      <c r="J1" s="373"/>
      <c r="K1" s="373"/>
      <c r="L1" s="373"/>
      <c r="M1" s="377"/>
      <c r="N1" s="377"/>
      <c r="O1" s="373"/>
      <c r="P1" s="377"/>
      <c r="Q1" s="373"/>
      <c r="R1" s="373"/>
      <c r="S1" s="373"/>
      <c r="T1" s="373"/>
      <c r="U1" s="373"/>
      <c r="V1" s="373"/>
      <c r="W1" s="373"/>
    </row>
    <row r="2" spans="2:25" ht="15.75" thickBot="1" x14ac:dyDescent="0.3">
      <c r="D2" s="315" t="s">
        <v>92</v>
      </c>
      <c r="E2" s="316" t="s">
        <v>93</v>
      </c>
      <c r="F2" s="317"/>
      <c r="G2" s="317"/>
      <c r="H2" s="318"/>
      <c r="I2" s="319"/>
      <c r="J2" s="317"/>
      <c r="K2" s="320"/>
      <c r="L2" s="374" t="s">
        <v>73</v>
      </c>
      <c r="M2" s="378"/>
      <c r="N2" s="379"/>
      <c r="O2" s="379"/>
      <c r="P2" s="380"/>
      <c r="Q2" s="381"/>
      <c r="R2" s="379"/>
      <c r="S2" s="379"/>
      <c r="T2" s="379"/>
      <c r="U2" s="379"/>
      <c r="V2" s="379"/>
      <c r="W2" s="382"/>
    </row>
    <row r="3" spans="2:25" ht="30.75" thickBot="1" x14ac:dyDescent="0.3">
      <c r="D3" s="321" t="s">
        <v>70</v>
      </c>
      <c r="E3" s="322" t="s">
        <v>69</v>
      </c>
      <c r="F3" s="323" t="s">
        <v>47</v>
      </c>
      <c r="G3" s="324"/>
      <c r="H3" s="325"/>
      <c r="I3" s="326" t="s">
        <v>68</v>
      </c>
      <c r="J3" s="326" t="s">
        <v>66</v>
      </c>
      <c r="K3" s="327" t="s">
        <v>67</v>
      </c>
      <c r="L3" s="375" t="s">
        <v>72</v>
      </c>
      <c r="M3" s="383"/>
      <c r="N3" s="384"/>
      <c r="O3" s="384"/>
      <c r="P3" s="385"/>
      <c r="Q3" s="386"/>
      <c r="R3" s="384"/>
      <c r="S3" s="384"/>
      <c r="T3" s="384"/>
      <c r="U3" s="384"/>
      <c r="V3" s="384"/>
      <c r="W3" s="387"/>
    </row>
    <row r="4" spans="2:25" ht="15.75" thickBot="1" x14ac:dyDescent="0.3">
      <c r="D4" s="328">
        <v>447952346</v>
      </c>
      <c r="E4" s="329">
        <v>1492202284830</v>
      </c>
      <c r="F4" s="330">
        <v>750</v>
      </c>
      <c r="G4" s="331">
        <v>750</v>
      </c>
      <c r="H4" s="332">
        <v>0</v>
      </c>
      <c r="I4" s="333">
        <v>4</v>
      </c>
      <c r="J4" s="333">
        <v>30</v>
      </c>
      <c r="K4" s="334">
        <v>7</v>
      </c>
      <c r="L4" s="376"/>
      <c r="M4" s="391" t="s">
        <v>17</v>
      </c>
      <c r="N4" s="392" t="s">
        <v>43</v>
      </c>
      <c r="O4" s="393"/>
      <c r="P4" s="394" t="s">
        <v>44</v>
      </c>
      <c r="Q4" s="395"/>
      <c r="R4" s="335">
        <v>4</v>
      </c>
      <c r="S4" s="388" t="s">
        <v>71</v>
      </c>
      <c r="T4" s="389"/>
      <c r="U4" s="389"/>
      <c r="V4" s="389"/>
      <c r="W4" s="390"/>
    </row>
    <row r="5" spans="2:25" ht="15.75" thickBot="1" x14ac:dyDescent="0.3">
      <c r="D5" s="340" t="s">
        <v>40</v>
      </c>
      <c r="E5" s="341" t="str">
        <f>ROUND(1000 * COUNTIFS(D:D, "&gt;"&amp;D7) / (MAX(D:D) - D7), 0) &amp; " fps"</f>
        <v>60 fps</v>
      </c>
      <c r="F5" s="342" t="s">
        <v>37</v>
      </c>
      <c r="G5" s="343"/>
      <c r="H5" s="344"/>
      <c r="I5" s="345" t="s">
        <v>1</v>
      </c>
      <c r="J5" s="346"/>
      <c r="K5" s="347" t="s">
        <v>2</v>
      </c>
      <c r="L5" s="348"/>
      <c r="M5" s="349" t="s">
        <v>41</v>
      </c>
      <c r="N5" s="350"/>
      <c r="O5" s="351"/>
      <c r="P5" s="350"/>
      <c r="Q5" s="352"/>
      <c r="R5" s="353" t="s">
        <v>42</v>
      </c>
      <c r="S5" s="354"/>
      <c r="T5" s="354"/>
      <c r="U5" s="354"/>
      <c r="V5" s="354"/>
      <c r="W5" s="355"/>
    </row>
    <row r="6" spans="2:25" ht="45.75" thickBot="1" x14ac:dyDescent="0.3">
      <c r="B6" s="424" t="s">
        <v>126</v>
      </c>
      <c r="D6" s="356" t="s">
        <v>70</v>
      </c>
      <c r="E6" s="357" t="s">
        <v>3</v>
      </c>
      <c r="F6" s="358" t="s">
        <v>4</v>
      </c>
      <c r="G6" s="359" t="s">
        <v>5</v>
      </c>
      <c r="H6" s="360" t="s">
        <v>6</v>
      </c>
      <c r="I6" s="361" t="s">
        <v>4</v>
      </c>
      <c r="J6" s="362" t="s">
        <v>5</v>
      </c>
      <c r="K6" s="362" t="s">
        <v>4</v>
      </c>
      <c r="L6" s="363" t="s">
        <v>5</v>
      </c>
      <c r="M6" s="364" t="s">
        <v>7</v>
      </c>
      <c r="N6" s="365" t="s">
        <v>8</v>
      </c>
      <c r="O6" s="366" t="s">
        <v>9</v>
      </c>
      <c r="P6" s="365" t="s">
        <v>10</v>
      </c>
      <c r="Q6" s="367" t="s">
        <v>11</v>
      </c>
      <c r="R6" s="368" t="s">
        <v>38</v>
      </c>
      <c r="S6" s="369" t="s">
        <v>39</v>
      </c>
      <c r="T6" s="369" t="s">
        <v>30</v>
      </c>
      <c r="U6" s="370" t="s">
        <v>29</v>
      </c>
      <c r="V6" s="371" t="s">
        <v>28</v>
      </c>
      <c r="W6" s="372" t="s">
        <v>27</v>
      </c>
      <c r="Y6" s="416" t="s">
        <v>88</v>
      </c>
    </row>
    <row r="7" spans="2:25" x14ac:dyDescent="0.25">
      <c r="D7" s="396">
        <v>774891579</v>
      </c>
      <c r="E7" s="396" t="b">
        <v>0</v>
      </c>
      <c r="F7" s="397">
        <v>0</v>
      </c>
      <c r="G7" s="397">
        <v>0</v>
      </c>
      <c r="H7" s="396" t="b">
        <v>0</v>
      </c>
      <c r="I7" s="397">
        <v>0</v>
      </c>
      <c r="J7" s="397">
        <v>0</v>
      </c>
      <c r="K7" s="397">
        <v>0</v>
      </c>
      <c r="L7" s="397">
        <v>0</v>
      </c>
      <c r="M7" s="396" t="b">
        <v>0</v>
      </c>
      <c r="N7" s="396" t="b">
        <v>0</v>
      </c>
      <c r="O7" s="397">
        <v>0</v>
      </c>
      <c r="P7" s="396" t="b">
        <v>0</v>
      </c>
      <c r="Q7" s="397">
        <v>0</v>
      </c>
      <c r="R7" s="397"/>
      <c r="S7" s="398"/>
      <c r="T7" s="398"/>
      <c r="U7" s="398"/>
      <c r="V7" s="398"/>
      <c r="W7" s="398"/>
      <c r="X7" s="115"/>
    </row>
    <row r="8" spans="2:25" x14ac:dyDescent="0.25">
      <c r="D8" s="336">
        <v>774891595</v>
      </c>
      <c r="E8" s="336" t="b">
        <v>1</v>
      </c>
      <c r="F8" s="337">
        <v>0</v>
      </c>
      <c r="G8" s="337">
        <v>0</v>
      </c>
      <c r="H8" s="336" t="b">
        <v>0</v>
      </c>
      <c r="I8" s="337">
        <v>1145.8599999999999</v>
      </c>
      <c r="J8" s="337">
        <v>409.92700000000002</v>
      </c>
      <c r="K8" s="337">
        <v>1145.8599999999999</v>
      </c>
      <c r="L8" s="337">
        <v>409.92700000000002</v>
      </c>
      <c r="M8" s="336" t="b">
        <v>0</v>
      </c>
      <c r="N8" s="336" t="b">
        <v>0</v>
      </c>
      <c r="O8" s="337">
        <v>0</v>
      </c>
      <c r="P8" s="336" t="b">
        <v>0</v>
      </c>
      <c r="Q8" s="337">
        <v>0</v>
      </c>
      <c r="R8" s="337"/>
      <c r="S8" s="399"/>
      <c r="T8" s="399"/>
      <c r="U8" s="399"/>
      <c r="V8" s="399"/>
      <c r="W8" s="399"/>
      <c r="X8" s="115"/>
    </row>
    <row r="9" spans="2:25" x14ac:dyDescent="0.25">
      <c r="D9" s="336">
        <v>774891612</v>
      </c>
      <c r="E9" s="336" t="b">
        <v>1</v>
      </c>
      <c r="F9" s="337">
        <v>0</v>
      </c>
      <c r="G9" s="337">
        <v>0</v>
      </c>
      <c r="H9" s="336" t="b">
        <v>0</v>
      </c>
      <c r="I9" s="337">
        <v>1042.01</v>
      </c>
      <c r="J9" s="337">
        <v>400.161</v>
      </c>
      <c r="K9" s="337">
        <v>1042.01</v>
      </c>
      <c r="L9" s="337">
        <v>400.161</v>
      </c>
      <c r="M9" s="336" t="b">
        <v>0</v>
      </c>
      <c r="N9" s="336" t="b">
        <v>0</v>
      </c>
      <c r="O9" s="337">
        <v>0</v>
      </c>
      <c r="P9" s="336" t="b">
        <v>0</v>
      </c>
      <c r="Q9" s="337">
        <v>104.307</v>
      </c>
      <c r="R9" s="337"/>
      <c r="S9" s="399"/>
      <c r="T9" s="399"/>
      <c r="U9" s="399"/>
      <c r="V9" s="399"/>
      <c r="W9" s="399"/>
      <c r="X9" s="115"/>
    </row>
    <row r="10" spans="2:25" x14ac:dyDescent="0.25">
      <c r="D10" s="336">
        <v>774891629</v>
      </c>
      <c r="E10" s="336" t="b">
        <v>1</v>
      </c>
      <c r="F10" s="337">
        <v>0</v>
      </c>
      <c r="G10" s="337">
        <v>0</v>
      </c>
      <c r="H10" s="336" t="b">
        <v>0</v>
      </c>
      <c r="I10" s="337">
        <v>726.67100000000005</v>
      </c>
      <c r="J10" s="337">
        <v>341.255</v>
      </c>
      <c r="K10" s="337">
        <v>962.97400000000005</v>
      </c>
      <c r="L10" s="337">
        <v>385.39699999999999</v>
      </c>
      <c r="M10" s="336" t="b">
        <v>0</v>
      </c>
      <c r="N10" s="336" t="b">
        <v>0</v>
      </c>
      <c r="O10" s="337">
        <v>0</v>
      </c>
      <c r="P10" s="336" t="b">
        <v>0</v>
      </c>
      <c r="Q10" s="337">
        <v>80.403499999999994</v>
      </c>
      <c r="R10" s="337"/>
      <c r="S10" s="399"/>
      <c r="T10" s="399"/>
      <c r="U10" s="399"/>
      <c r="V10" s="399"/>
      <c r="W10" s="399"/>
      <c r="X10" s="115"/>
    </row>
    <row r="11" spans="2:25" x14ac:dyDescent="0.25">
      <c r="D11" s="336">
        <v>774891646</v>
      </c>
      <c r="E11" s="336" t="b">
        <v>1</v>
      </c>
      <c r="F11" s="337">
        <v>0</v>
      </c>
      <c r="G11" s="337">
        <v>0</v>
      </c>
      <c r="H11" s="336" t="b">
        <v>0</v>
      </c>
      <c r="I11" s="337">
        <v>604.298</v>
      </c>
      <c r="J11" s="337">
        <v>317.08499999999998</v>
      </c>
      <c r="K11" s="337">
        <v>904.21500000000003</v>
      </c>
      <c r="L11" s="337">
        <v>374.31099999999998</v>
      </c>
      <c r="M11" s="336" t="b">
        <v>0</v>
      </c>
      <c r="N11" s="336" t="b">
        <v>0</v>
      </c>
      <c r="O11" s="337">
        <v>277.25900000000001</v>
      </c>
      <c r="P11" s="336" t="b">
        <v>0</v>
      </c>
      <c r="Q11" s="337">
        <v>59.796100000000003</v>
      </c>
      <c r="R11" s="337"/>
      <c r="S11" s="399"/>
      <c r="T11" s="399"/>
      <c r="U11" s="399"/>
      <c r="V11" s="399"/>
      <c r="W11" s="399"/>
      <c r="X11" s="115"/>
    </row>
    <row r="12" spans="2:25" x14ac:dyDescent="0.25">
      <c r="D12" s="336">
        <v>774891662</v>
      </c>
      <c r="E12" s="336" t="b">
        <v>1</v>
      </c>
      <c r="F12" s="337">
        <v>0</v>
      </c>
      <c r="G12" s="337">
        <v>0</v>
      </c>
      <c r="H12" s="336" t="b">
        <v>0</v>
      </c>
      <c r="I12" s="337">
        <v>603.62800000000004</v>
      </c>
      <c r="J12" s="337">
        <v>320.17599999999999</v>
      </c>
      <c r="K12" s="337">
        <v>863.31</v>
      </c>
      <c r="L12" s="337">
        <v>366.75200000000001</v>
      </c>
      <c r="M12" s="336" t="b">
        <v>0</v>
      </c>
      <c r="N12" s="336" t="b">
        <v>0</v>
      </c>
      <c r="O12" s="337">
        <v>212.10900000000001</v>
      </c>
      <c r="P12" s="336" t="b">
        <v>0</v>
      </c>
      <c r="Q12" s="337">
        <v>41.596699999999998</v>
      </c>
      <c r="R12" s="337"/>
      <c r="S12" s="399"/>
      <c r="T12" s="399"/>
      <c r="U12" s="399"/>
      <c r="V12" s="399"/>
      <c r="W12" s="399"/>
      <c r="X12" s="115"/>
    </row>
    <row r="13" spans="2:25" x14ac:dyDescent="0.25">
      <c r="D13" s="336">
        <v>774891679</v>
      </c>
      <c r="E13" s="336" t="b">
        <v>1</v>
      </c>
      <c r="F13" s="337">
        <v>0</v>
      </c>
      <c r="G13" s="337">
        <v>0</v>
      </c>
      <c r="H13" s="336" t="b">
        <v>0</v>
      </c>
      <c r="I13" s="337">
        <v>597.49599999999998</v>
      </c>
      <c r="J13" s="337">
        <v>321.303</v>
      </c>
      <c r="K13" s="337">
        <v>832.27700000000004</v>
      </c>
      <c r="L13" s="337">
        <v>361.17899999999997</v>
      </c>
      <c r="M13" s="336" t="b">
        <v>0</v>
      </c>
      <c r="N13" s="336" t="b">
        <v>0</v>
      </c>
      <c r="O13" s="337">
        <v>154.91499999999999</v>
      </c>
      <c r="P13" s="336" t="b">
        <v>0</v>
      </c>
      <c r="Q13" s="337">
        <v>31.530100000000001</v>
      </c>
      <c r="R13" s="337"/>
      <c r="S13" s="399"/>
      <c r="T13" s="399"/>
      <c r="U13" s="399"/>
      <c r="V13" s="399"/>
      <c r="W13" s="399"/>
      <c r="X13" s="115"/>
    </row>
    <row r="14" spans="2:25" x14ac:dyDescent="0.25">
      <c r="D14" s="336">
        <v>774891695</v>
      </c>
      <c r="E14" s="336" t="b">
        <v>1</v>
      </c>
      <c r="F14" s="337">
        <v>0</v>
      </c>
      <c r="G14" s="337">
        <v>0</v>
      </c>
      <c r="H14" s="336" t="b">
        <v>0</v>
      </c>
      <c r="I14" s="337">
        <v>599.92100000000005</v>
      </c>
      <c r="J14" s="337">
        <v>311.96300000000002</v>
      </c>
      <c r="K14" s="337">
        <v>807.59699999999998</v>
      </c>
      <c r="L14" s="337">
        <v>356.47399999999999</v>
      </c>
      <c r="M14" s="336" t="b">
        <v>0</v>
      </c>
      <c r="N14" s="336" t="b">
        <v>0</v>
      </c>
      <c r="O14" s="337">
        <v>114.455</v>
      </c>
      <c r="P14" s="336" t="b">
        <v>0</v>
      </c>
      <c r="Q14" s="337">
        <v>25.123899999999999</v>
      </c>
      <c r="R14" s="337"/>
      <c r="S14" s="399"/>
      <c r="T14" s="399"/>
      <c r="U14" s="399"/>
      <c r="V14" s="399"/>
      <c r="W14" s="399"/>
      <c r="X14" s="115"/>
    </row>
    <row r="15" spans="2:25" x14ac:dyDescent="0.25">
      <c r="D15" s="336">
        <v>774891712</v>
      </c>
      <c r="E15" s="336" t="b">
        <v>1</v>
      </c>
      <c r="F15" s="337">
        <v>0</v>
      </c>
      <c r="G15" s="337">
        <v>0</v>
      </c>
      <c r="H15" s="336" t="b">
        <v>0</v>
      </c>
      <c r="I15" s="337">
        <v>602.91499999999996</v>
      </c>
      <c r="J15" s="337">
        <v>322.02199999999999</v>
      </c>
      <c r="K15" s="337">
        <v>787.58799999999997</v>
      </c>
      <c r="L15" s="337">
        <v>352.77</v>
      </c>
      <c r="M15" s="336" t="b">
        <v>0</v>
      </c>
      <c r="N15" s="336" t="b">
        <v>0</v>
      </c>
      <c r="O15" s="337">
        <v>89.705399999999997</v>
      </c>
      <c r="P15" s="336" t="b">
        <v>0</v>
      </c>
      <c r="Q15" s="337">
        <v>20.349799999999998</v>
      </c>
      <c r="R15" s="337"/>
      <c r="S15" s="399"/>
      <c r="T15" s="399"/>
      <c r="U15" s="399"/>
      <c r="V15" s="399"/>
      <c r="W15" s="399"/>
      <c r="X15" s="115"/>
    </row>
    <row r="16" spans="2:25" x14ac:dyDescent="0.25">
      <c r="D16" s="336">
        <v>774891729</v>
      </c>
      <c r="E16" s="336" t="b">
        <v>1</v>
      </c>
      <c r="F16" s="337">
        <v>0</v>
      </c>
      <c r="G16" s="337">
        <v>0</v>
      </c>
      <c r="H16" s="336" t="b">
        <v>0</v>
      </c>
      <c r="I16" s="337">
        <v>602.33100000000002</v>
      </c>
      <c r="J16" s="337">
        <v>312.80099999999999</v>
      </c>
      <c r="K16" s="337">
        <v>771.08500000000004</v>
      </c>
      <c r="L16" s="337">
        <v>349.68099999999998</v>
      </c>
      <c r="M16" s="336" t="b">
        <v>0</v>
      </c>
      <c r="N16" s="336" t="b">
        <v>0</v>
      </c>
      <c r="O16" s="337">
        <v>72.6905</v>
      </c>
      <c r="P16" s="336" t="b">
        <v>0</v>
      </c>
      <c r="Q16" s="337">
        <v>16.789200000000001</v>
      </c>
      <c r="R16" s="337"/>
      <c r="S16" s="399"/>
      <c r="T16" s="399"/>
      <c r="U16" s="399"/>
      <c r="V16" s="399"/>
      <c r="W16" s="399"/>
      <c r="X16" s="115"/>
    </row>
    <row r="17" spans="4:24" x14ac:dyDescent="0.25">
      <c r="D17" s="336">
        <v>774891745</v>
      </c>
      <c r="E17" s="336" t="b">
        <v>1</v>
      </c>
      <c r="F17" s="337">
        <v>0</v>
      </c>
      <c r="G17" s="337">
        <v>0</v>
      </c>
      <c r="H17" s="336" t="b">
        <v>0</v>
      </c>
      <c r="I17" s="337">
        <v>607.71799999999996</v>
      </c>
      <c r="J17" s="337">
        <v>323.51600000000002</v>
      </c>
      <c r="K17" s="337">
        <v>756.88400000000001</v>
      </c>
      <c r="L17" s="337">
        <v>347.048</v>
      </c>
      <c r="M17" s="336" t="b">
        <v>0</v>
      </c>
      <c r="N17" s="336" t="b">
        <v>0</v>
      </c>
      <c r="O17" s="337">
        <v>60.138800000000003</v>
      </c>
      <c r="P17" s="336" t="b">
        <v>0</v>
      </c>
      <c r="Q17" s="337">
        <v>14.4427</v>
      </c>
      <c r="R17" s="337"/>
      <c r="S17" s="399"/>
      <c r="T17" s="399"/>
      <c r="U17" s="399"/>
      <c r="V17" s="399"/>
      <c r="W17" s="399"/>
      <c r="X17" s="115"/>
    </row>
    <row r="18" spans="4:24" x14ac:dyDescent="0.25">
      <c r="D18" s="336">
        <v>774891762</v>
      </c>
      <c r="E18" s="336" t="b">
        <v>1</v>
      </c>
      <c r="F18" s="337">
        <v>0</v>
      </c>
      <c r="G18" s="337">
        <v>0</v>
      </c>
      <c r="H18" s="336" t="b">
        <v>0</v>
      </c>
      <c r="I18" s="337">
        <v>611.63099999999997</v>
      </c>
      <c r="J18" s="337">
        <v>322.20800000000003</v>
      </c>
      <c r="K18" s="337">
        <v>744.577</v>
      </c>
      <c r="L18" s="337">
        <v>344.78800000000001</v>
      </c>
      <c r="M18" s="336" t="b">
        <v>0</v>
      </c>
      <c r="N18" s="336" t="b">
        <v>0</v>
      </c>
      <c r="O18" s="337">
        <v>50.9925</v>
      </c>
      <c r="P18" s="336" t="b">
        <v>0</v>
      </c>
      <c r="Q18" s="337">
        <v>12.5129</v>
      </c>
      <c r="R18" s="337"/>
      <c r="S18" s="399"/>
      <c r="T18" s="399"/>
      <c r="U18" s="399"/>
      <c r="V18" s="399"/>
      <c r="W18" s="399"/>
      <c r="X18" s="115"/>
    </row>
    <row r="19" spans="4:24" x14ac:dyDescent="0.25">
      <c r="D19" s="336">
        <v>774891778</v>
      </c>
      <c r="E19" s="336" t="b">
        <v>1</v>
      </c>
      <c r="F19" s="337">
        <v>0</v>
      </c>
      <c r="G19" s="337">
        <v>0</v>
      </c>
      <c r="H19" s="336" t="b">
        <v>0</v>
      </c>
      <c r="I19" s="337">
        <v>616.92600000000004</v>
      </c>
      <c r="J19" s="337">
        <v>314.22399999999999</v>
      </c>
      <c r="K19" s="337">
        <v>733.84</v>
      </c>
      <c r="L19" s="337">
        <v>342.75799999999998</v>
      </c>
      <c r="M19" s="336" t="b">
        <v>0</v>
      </c>
      <c r="N19" s="336" t="b">
        <v>0</v>
      </c>
      <c r="O19" s="337">
        <v>44.168100000000003</v>
      </c>
      <c r="P19" s="336" t="b">
        <v>0</v>
      </c>
      <c r="Q19" s="337">
        <v>10.9277</v>
      </c>
      <c r="R19" s="337"/>
      <c r="S19" s="399"/>
      <c r="T19" s="399"/>
      <c r="U19" s="399"/>
      <c r="V19" s="399"/>
      <c r="W19" s="399"/>
      <c r="X19" s="115"/>
    </row>
    <row r="20" spans="4:24" x14ac:dyDescent="0.25">
      <c r="D20" s="336">
        <v>774891795</v>
      </c>
      <c r="E20" s="336" t="b">
        <v>1</v>
      </c>
      <c r="F20" s="337">
        <v>0</v>
      </c>
      <c r="G20" s="337">
        <v>0</v>
      </c>
      <c r="H20" s="336" t="b">
        <v>0</v>
      </c>
      <c r="I20" s="337">
        <v>603.06700000000001</v>
      </c>
      <c r="J20" s="337">
        <v>319.08699999999999</v>
      </c>
      <c r="K20" s="337">
        <v>609.71</v>
      </c>
      <c r="L20" s="337">
        <v>318.53399999999999</v>
      </c>
      <c r="M20" s="336" t="b">
        <v>0</v>
      </c>
      <c r="N20" s="336" t="b">
        <v>0</v>
      </c>
      <c r="O20" s="337">
        <v>175.68799999999999</v>
      </c>
      <c r="P20" s="336" t="b">
        <v>0</v>
      </c>
      <c r="Q20" s="337">
        <v>126.471</v>
      </c>
      <c r="R20" s="337"/>
      <c r="S20" s="399"/>
      <c r="T20" s="399"/>
      <c r="U20" s="399"/>
      <c r="V20" s="399"/>
      <c r="W20" s="399"/>
      <c r="X20" s="115"/>
    </row>
    <row r="21" spans="4:24" x14ac:dyDescent="0.25">
      <c r="D21" s="336">
        <v>774891812</v>
      </c>
      <c r="E21" s="336" t="b">
        <v>1</v>
      </c>
      <c r="F21" s="337">
        <v>0</v>
      </c>
      <c r="G21" s="337">
        <v>0</v>
      </c>
      <c r="H21" s="336" t="b">
        <v>0</v>
      </c>
      <c r="I21" s="337">
        <v>599.05399999999997</v>
      </c>
      <c r="J21" s="337">
        <v>314.17899999999997</v>
      </c>
      <c r="K21" s="337">
        <v>599.05399999999997</v>
      </c>
      <c r="L21" s="337">
        <v>314.17899999999997</v>
      </c>
      <c r="M21" s="336" t="b">
        <v>0</v>
      </c>
      <c r="N21" s="336" t="b">
        <v>0</v>
      </c>
      <c r="O21" s="337">
        <v>176.13200000000001</v>
      </c>
      <c r="P21" s="336" t="b">
        <v>0</v>
      </c>
      <c r="Q21" s="337">
        <v>11.511799999999999</v>
      </c>
      <c r="R21" s="337"/>
      <c r="S21" s="399"/>
      <c r="T21" s="399"/>
      <c r="U21" s="399"/>
      <c r="V21" s="399"/>
      <c r="W21" s="399"/>
      <c r="X21" s="115"/>
    </row>
    <row r="22" spans="4:24" x14ac:dyDescent="0.25">
      <c r="D22" s="336">
        <v>774891828</v>
      </c>
      <c r="E22" s="336" t="b">
        <v>1</v>
      </c>
      <c r="F22" s="337">
        <v>0</v>
      </c>
      <c r="G22" s="337">
        <v>0</v>
      </c>
      <c r="H22" s="336" t="b">
        <v>0</v>
      </c>
      <c r="I22" s="337">
        <v>598.03099999999995</v>
      </c>
      <c r="J22" s="337">
        <v>308.26400000000001</v>
      </c>
      <c r="K22" s="337">
        <v>598.79700000000003</v>
      </c>
      <c r="L22" s="337">
        <v>312.69600000000003</v>
      </c>
      <c r="M22" s="336" t="b">
        <v>0</v>
      </c>
      <c r="N22" s="336" t="b">
        <v>0</v>
      </c>
      <c r="O22" s="337">
        <v>165.10400000000001</v>
      </c>
      <c r="P22" s="336" t="b">
        <v>1</v>
      </c>
      <c r="Q22" s="337">
        <v>1.50451</v>
      </c>
      <c r="R22" s="337"/>
      <c r="S22" s="399"/>
      <c r="T22" s="399"/>
      <c r="U22" s="399"/>
      <c r="V22" s="399"/>
      <c r="W22" s="399"/>
      <c r="X22" s="115"/>
    </row>
    <row r="23" spans="4:24" x14ac:dyDescent="0.25">
      <c r="D23" s="336">
        <v>774891845</v>
      </c>
      <c r="E23" s="336" t="b">
        <v>1</v>
      </c>
      <c r="F23" s="337">
        <v>0</v>
      </c>
      <c r="G23" s="337">
        <v>0</v>
      </c>
      <c r="H23" s="336" t="b">
        <v>0</v>
      </c>
      <c r="I23" s="337">
        <v>600.45299999999997</v>
      </c>
      <c r="J23" s="337">
        <v>324.65300000000002</v>
      </c>
      <c r="K23" s="337">
        <v>594.81299999999999</v>
      </c>
      <c r="L23" s="337">
        <v>309.64699999999999</v>
      </c>
      <c r="M23" s="336" t="b">
        <v>0</v>
      </c>
      <c r="N23" s="336" t="b">
        <v>1</v>
      </c>
      <c r="O23" s="337">
        <v>23.784600000000001</v>
      </c>
      <c r="P23" s="336" t="b">
        <v>1</v>
      </c>
      <c r="Q23" s="337">
        <v>5.0176600000000002</v>
      </c>
      <c r="R23" s="337"/>
      <c r="S23" s="399"/>
      <c r="T23" s="399"/>
      <c r="U23" s="399"/>
      <c r="V23" s="399"/>
      <c r="W23" s="399"/>
      <c r="X23" s="115"/>
    </row>
    <row r="24" spans="4:24" x14ac:dyDescent="0.25">
      <c r="D24" s="336">
        <v>774891862</v>
      </c>
      <c r="E24" s="336" t="b">
        <v>1</v>
      </c>
      <c r="F24" s="337">
        <v>0</v>
      </c>
      <c r="G24" s="337">
        <v>0</v>
      </c>
      <c r="H24" s="336" t="b">
        <v>0</v>
      </c>
      <c r="I24" s="337">
        <v>609.57100000000003</v>
      </c>
      <c r="J24" s="337">
        <v>312.94799999999998</v>
      </c>
      <c r="K24" s="337">
        <v>597.37199999999996</v>
      </c>
      <c r="L24" s="337">
        <v>312.23200000000003</v>
      </c>
      <c r="M24" s="336" t="b">
        <v>0</v>
      </c>
      <c r="N24" s="336" t="b">
        <v>1</v>
      </c>
      <c r="O24" s="337">
        <v>23.784600000000001</v>
      </c>
      <c r="P24" s="336" t="b">
        <v>1</v>
      </c>
      <c r="Q24" s="337">
        <v>3.6373500000000001</v>
      </c>
      <c r="R24" s="337"/>
      <c r="S24" s="399"/>
      <c r="T24" s="399"/>
      <c r="U24" s="399"/>
      <c r="V24" s="399"/>
      <c r="W24" s="399"/>
      <c r="X24" s="115"/>
    </row>
    <row r="25" spans="4:24" x14ac:dyDescent="0.25">
      <c r="D25" s="336">
        <v>774891878</v>
      </c>
      <c r="E25" s="336" t="b">
        <v>1</v>
      </c>
      <c r="F25" s="337">
        <v>0</v>
      </c>
      <c r="G25" s="337">
        <v>0</v>
      </c>
      <c r="H25" s="336" t="b">
        <v>0</v>
      </c>
      <c r="I25" s="337">
        <v>585.48699999999997</v>
      </c>
      <c r="J25" s="337">
        <v>313.15199999999999</v>
      </c>
      <c r="K25" s="337">
        <v>596.81799999999998</v>
      </c>
      <c r="L25" s="337">
        <v>311.27199999999999</v>
      </c>
      <c r="M25" s="336" t="b">
        <v>0</v>
      </c>
      <c r="N25" s="336" t="b">
        <v>1</v>
      </c>
      <c r="O25" s="337">
        <v>23.784600000000001</v>
      </c>
      <c r="P25" s="336" t="b">
        <v>1</v>
      </c>
      <c r="Q25" s="337">
        <v>1.1082700000000001</v>
      </c>
      <c r="R25" s="337"/>
      <c r="S25" s="399"/>
      <c r="T25" s="399"/>
      <c r="U25" s="399"/>
      <c r="V25" s="399"/>
      <c r="W25" s="399"/>
      <c r="X25" s="115"/>
    </row>
    <row r="26" spans="4:24" x14ac:dyDescent="0.25">
      <c r="D26" s="336">
        <v>774891895</v>
      </c>
      <c r="E26" s="336" t="b">
        <v>1</v>
      </c>
      <c r="F26" s="337">
        <v>0</v>
      </c>
      <c r="G26" s="337">
        <v>0</v>
      </c>
      <c r="H26" s="336" t="b">
        <v>0</v>
      </c>
      <c r="I26" s="337">
        <v>579.22400000000005</v>
      </c>
      <c r="J26" s="337">
        <v>312.48599999999999</v>
      </c>
      <c r="K26" s="337">
        <v>596.25800000000004</v>
      </c>
      <c r="L26" s="337">
        <v>311.27300000000002</v>
      </c>
      <c r="M26" s="336" t="b">
        <v>0</v>
      </c>
      <c r="N26" s="336" t="b">
        <v>1</v>
      </c>
      <c r="O26" s="337">
        <v>23.784600000000001</v>
      </c>
      <c r="P26" s="336" t="b">
        <v>1</v>
      </c>
      <c r="Q26" s="337">
        <v>0.56000000000000005</v>
      </c>
      <c r="R26" s="337"/>
      <c r="S26" s="399"/>
      <c r="T26" s="399"/>
      <c r="U26" s="399"/>
      <c r="V26" s="399"/>
      <c r="W26" s="399"/>
      <c r="X26" s="115"/>
    </row>
    <row r="27" spans="4:24" x14ac:dyDescent="0.25">
      <c r="D27" s="336">
        <v>774891912</v>
      </c>
      <c r="E27" s="336" t="b">
        <v>1</v>
      </c>
      <c r="F27" s="337">
        <v>0</v>
      </c>
      <c r="G27" s="337">
        <v>0</v>
      </c>
      <c r="H27" s="336" t="b">
        <v>0</v>
      </c>
      <c r="I27" s="337">
        <v>579.99099999999999</v>
      </c>
      <c r="J27" s="337">
        <v>312.01</v>
      </c>
      <c r="K27" s="337">
        <v>595.346</v>
      </c>
      <c r="L27" s="337">
        <v>310.82299999999998</v>
      </c>
      <c r="M27" s="336" t="b">
        <v>0</v>
      </c>
      <c r="N27" s="336" t="b">
        <v>1</v>
      </c>
      <c r="O27" s="337">
        <v>23.784600000000001</v>
      </c>
      <c r="P27" s="336" t="b">
        <v>1</v>
      </c>
      <c r="Q27" s="337">
        <v>1.0173099999999999</v>
      </c>
      <c r="R27" s="337"/>
      <c r="S27" s="399"/>
      <c r="T27" s="399"/>
      <c r="U27" s="399"/>
      <c r="V27" s="399"/>
      <c r="W27" s="399"/>
      <c r="X27" s="115"/>
    </row>
    <row r="28" spans="4:24" x14ac:dyDescent="0.25">
      <c r="D28" s="336">
        <v>774891928</v>
      </c>
      <c r="E28" s="336" t="b">
        <v>1</v>
      </c>
      <c r="F28" s="337">
        <v>0</v>
      </c>
      <c r="G28" s="337">
        <v>0</v>
      </c>
      <c r="H28" s="336" t="b">
        <v>0</v>
      </c>
      <c r="I28" s="337">
        <v>576.09500000000003</v>
      </c>
      <c r="J28" s="337">
        <v>295.036</v>
      </c>
      <c r="K28" s="337">
        <v>594.66800000000001</v>
      </c>
      <c r="L28" s="337">
        <v>310.81099999999998</v>
      </c>
      <c r="M28" s="336" t="b">
        <v>0</v>
      </c>
      <c r="N28" s="336" t="b">
        <v>1</v>
      </c>
      <c r="O28" s="337">
        <v>23.9297</v>
      </c>
      <c r="P28" s="336" t="b">
        <v>1</v>
      </c>
      <c r="Q28" s="337">
        <v>0.67868899999999999</v>
      </c>
      <c r="R28" s="337"/>
      <c r="S28" s="399"/>
      <c r="T28" s="399"/>
      <c r="U28" s="399"/>
      <c r="V28" s="399"/>
      <c r="W28" s="399"/>
      <c r="X28" s="115"/>
    </row>
    <row r="29" spans="4:24" x14ac:dyDescent="0.25">
      <c r="D29" s="336">
        <v>774891945</v>
      </c>
      <c r="E29" s="336" t="b">
        <v>1</v>
      </c>
      <c r="F29" s="337">
        <v>0</v>
      </c>
      <c r="G29" s="337">
        <v>0</v>
      </c>
      <c r="H29" s="336" t="b">
        <v>0</v>
      </c>
      <c r="I29" s="337">
        <v>582.76400000000001</v>
      </c>
      <c r="J29" s="337">
        <v>304.846</v>
      </c>
      <c r="K29" s="337">
        <v>593.82600000000002</v>
      </c>
      <c r="L29" s="337">
        <v>310.31200000000001</v>
      </c>
      <c r="M29" s="336" t="b">
        <v>0</v>
      </c>
      <c r="N29" s="336" t="b">
        <v>1</v>
      </c>
      <c r="O29" s="337">
        <v>24.770800000000001</v>
      </c>
      <c r="P29" s="336" t="b">
        <v>1</v>
      </c>
      <c r="Q29" s="337">
        <v>0.97835899999999998</v>
      </c>
      <c r="R29" s="337"/>
      <c r="S29" s="399"/>
      <c r="T29" s="399"/>
      <c r="U29" s="399"/>
      <c r="V29" s="399"/>
      <c r="W29" s="399"/>
      <c r="X29" s="115"/>
    </row>
    <row r="30" spans="4:24" x14ac:dyDescent="0.25">
      <c r="D30" s="336">
        <v>774891962</v>
      </c>
      <c r="E30" s="336" t="b">
        <v>1</v>
      </c>
      <c r="F30" s="337">
        <v>0</v>
      </c>
      <c r="G30" s="337">
        <v>0</v>
      </c>
      <c r="H30" s="336" t="b">
        <v>0</v>
      </c>
      <c r="I30" s="337">
        <v>577.40300000000002</v>
      </c>
      <c r="J30" s="337">
        <v>303.78100000000001</v>
      </c>
      <c r="K30" s="337">
        <v>593.16099999999994</v>
      </c>
      <c r="L30" s="337">
        <v>310.18900000000002</v>
      </c>
      <c r="M30" s="336" t="b">
        <v>0</v>
      </c>
      <c r="N30" s="336" t="b">
        <v>1</v>
      </c>
      <c r="O30" s="337">
        <v>25.436699999999998</v>
      </c>
      <c r="P30" s="336" t="b">
        <v>1</v>
      </c>
      <c r="Q30" s="337">
        <v>0.67716100000000001</v>
      </c>
      <c r="R30" s="337"/>
      <c r="S30" s="399"/>
      <c r="T30" s="399"/>
      <c r="U30" s="399"/>
      <c r="V30" s="399"/>
      <c r="W30" s="399"/>
      <c r="X30" s="115"/>
    </row>
    <row r="31" spans="4:24" x14ac:dyDescent="0.25">
      <c r="D31" s="336">
        <v>774891978</v>
      </c>
      <c r="E31" s="336" t="b">
        <v>1</v>
      </c>
      <c r="F31" s="337">
        <v>0</v>
      </c>
      <c r="G31" s="337">
        <v>0</v>
      </c>
      <c r="H31" s="336" t="b">
        <v>0</v>
      </c>
      <c r="I31" s="337">
        <v>575.34100000000001</v>
      </c>
      <c r="J31" s="337">
        <v>293.22500000000002</v>
      </c>
      <c r="K31" s="337">
        <v>592.33799999999997</v>
      </c>
      <c r="L31" s="337">
        <v>309.54700000000003</v>
      </c>
      <c r="M31" s="336" t="b">
        <v>0</v>
      </c>
      <c r="N31" s="336" t="b">
        <v>1</v>
      </c>
      <c r="O31" s="337">
        <v>26.359300000000001</v>
      </c>
      <c r="P31" s="336" t="b">
        <v>1</v>
      </c>
      <c r="Q31" s="337">
        <v>1.04321</v>
      </c>
      <c r="R31" s="337"/>
      <c r="S31" s="399"/>
      <c r="T31" s="399"/>
      <c r="U31" s="399"/>
      <c r="V31" s="399"/>
      <c r="W31" s="399"/>
      <c r="X31" s="115"/>
    </row>
    <row r="32" spans="4:24" x14ac:dyDescent="0.25">
      <c r="D32" s="336">
        <v>774891995</v>
      </c>
      <c r="E32" s="336" t="b">
        <v>1</v>
      </c>
      <c r="F32" s="337">
        <v>0</v>
      </c>
      <c r="G32" s="337">
        <v>0</v>
      </c>
      <c r="H32" s="336" t="b">
        <v>0</v>
      </c>
      <c r="I32" s="337">
        <v>589.36900000000003</v>
      </c>
      <c r="J32" s="337">
        <v>296.20299999999997</v>
      </c>
      <c r="K32" s="337">
        <v>591.70000000000005</v>
      </c>
      <c r="L32" s="337">
        <v>309.07</v>
      </c>
      <c r="M32" s="336" t="b">
        <v>1</v>
      </c>
      <c r="N32" s="336" t="b">
        <v>1</v>
      </c>
      <c r="O32" s="337">
        <v>27.474499999999999</v>
      </c>
      <c r="P32" s="336" t="b">
        <v>1</v>
      </c>
      <c r="Q32" s="337">
        <v>0.79687699999999995</v>
      </c>
      <c r="R32" s="337"/>
      <c r="S32" s="399"/>
      <c r="T32" s="399"/>
      <c r="U32" s="399"/>
      <c r="V32" s="399"/>
      <c r="W32" s="399"/>
      <c r="X32" s="115"/>
    </row>
    <row r="33" spans="4:24" x14ac:dyDescent="0.25">
      <c r="D33" s="336">
        <v>774892012</v>
      </c>
      <c r="E33" s="336" t="b">
        <v>1</v>
      </c>
      <c r="F33" s="337">
        <v>0</v>
      </c>
      <c r="G33" s="337">
        <v>0</v>
      </c>
      <c r="H33" s="336" t="b">
        <v>0</v>
      </c>
      <c r="I33" s="337">
        <v>576.06500000000005</v>
      </c>
      <c r="J33" s="337">
        <v>291.95999999999998</v>
      </c>
      <c r="K33" s="337">
        <v>591.11300000000006</v>
      </c>
      <c r="L33" s="337">
        <v>308.69600000000003</v>
      </c>
      <c r="M33" s="336" t="b">
        <v>1</v>
      </c>
      <c r="N33" s="336" t="b">
        <v>1</v>
      </c>
      <c r="O33" s="337">
        <v>28.435300000000002</v>
      </c>
      <c r="P33" s="336" t="b">
        <v>1</v>
      </c>
      <c r="Q33" s="337">
        <v>0.69579000000000002</v>
      </c>
      <c r="R33" s="337"/>
      <c r="S33" s="399"/>
      <c r="T33" s="399"/>
      <c r="U33" s="399"/>
      <c r="V33" s="399"/>
      <c r="W33" s="399"/>
      <c r="X33" s="115"/>
    </row>
    <row r="34" spans="4:24" x14ac:dyDescent="0.25">
      <c r="D34" s="336">
        <v>774892028</v>
      </c>
      <c r="E34" s="336" t="b">
        <v>1</v>
      </c>
      <c r="F34" s="337">
        <v>0</v>
      </c>
      <c r="G34" s="337">
        <v>0</v>
      </c>
      <c r="H34" s="336" t="b">
        <v>0</v>
      </c>
      <c r="I34" s="337">
        <v>581.71900000000005</v>
      </c>
      <c r="J34" s="337">
        <v>297.32100000000003</v>
      </c>
      <c r="K34" s="337">
        <v>590.55100000000004</v>
      </c>
      <c r="L34" s="337">
        <v>308.29000000000002</v>
      </c>
      <c r="M34" s="336" t="b">
        <v>1</v>
      </c>
      <c r="N34" s="336" t="b">
        <v>1</v>
      </c>
      <c r="O34" s="337">
        <v>29.403199999999998</v>
      </c>
      <c r="P34" s="336" t="b">
        <v>1</v>
      </c>
      <c r="Q34" s="337">
        <v>0.69322899999999998</v>
      </c>
      <c r="R34" s="337"/>
      <c r="S34" s="399"/>
      <c r="T34" s="399"/>
      <c r="U34" s="399"/>
      <c r="V34" s="399"/>
      <c r="W34" s="399"/>
      <c r="X34" s="115"/>
    </row>
    <row r="35" spans="4:24" x14ac:dyDescent="0.25">
      <c r="D35" s="336">
        <v>774892045</v>
      </c>
      <c r="E35" s="336" t="b">
        <v>1</v>
      </c>
      <c r="F35" s="337">
        <v>0</v>
      </c>
      <c r="G35" s="337">
        <v>0</v>
      </c>
      <c r="H35" s="336" t="b">
        <v>0</v>
      </c>
      <c r="I35" s="337">
        <v>575.69799999999998</v>
      </c>
      <c r="J35" s="337">
        <v>301.57900000000001</v>
      </c>
      <c r="K35" s="337">
        <v>590.03700000000003</v>
      </c>
      <c r="L35" s="337">
        <v>308.01900000000001</v>
      </c>
      <c r="M35" s="336" t="b">
        <v>1</v>
      </c>
      <c r="N35" s="336" t="b">
        <v>0</v>
      </c>
      <c r="O35" s="337">
        <v>30.187999999999999</v>
      </c>
      <c r="P35" s="336" t="b">
        <v>1</v>
      </c>
      <c r="Q35" s="337">
        <v>0.581009</v>
      </c>
      <c r="R35" s="337"/>
      <c r="S35" s="399"/>
      <c r="T35" s="399"/>
      <c r="U35" s="399"/>
      <c r="V35" s="399"/>
      <c r="W35" s="399"/>
      <c r="X35" s="115"/>
    </row>
    <row r="36" spans="4:24" x14ac:dyDescent="0.25">
      <c r="D36" s="336">
        <v>774892062</v>
      </c>
      <c r="E36" s="336" t="b">
        <v>1</v>
      </c>
      <c r="F36" s="337">
        <v>0</v>
      </c>
      <c r="G36" s="337">
        <v>0</v>
      </c>
      <c r="H36" s="336" t="b">
        <v>0</v>
      </c>
      <c r="I36" s="337">
        <v>581.00099999999998</v>
      </c>
      <c r="J36" s="337">
        <v>301.07600000000002</v>
      </c>
      <c r="K36" s="337">
        <v>589.47799999999995</v>
      </c>
      <c r="L36" s="337">
        <v>307.59899999999999</v>
      </c>
      <c r="M36" s="336" t="b">
        <v>1</v>
      </c>
      <c r="N36" s="336" t="b">
        <v>0</v>
      </c>
      <c r="O36" s="337">
        <v>0</v>
      </c>
      <c r="P36" s="336" t="b">
        <v>1</v>
      </c>
      <c r="Q36" s="337">
        <v>0.69921900000000003</v>
      </c>
      <c r="R36" s="337"/>
      <c r="S36" s="399"/>
      <c r="T36" s="399"/>
      <c r="U36" s="399"/>
      <c r="V36" s="399"/>
      <c r="W36" s="399"/>
      <c r="X36" s="115"/>
    </row>
    <row r="37" spans="4:24" x14ac:dyDescent="0.25">
      <c r="D37" s="336">
        <v>774892078</v>
      </c>
      <c r="E37" s="336" t="b">
        <v>1</v>
      </c>
      <c r="F37" s="337">
        <v>0</v>
      </c>
      <c r="G37" s="337">
        <v>0</v>
      </c>
      <c r="H37" s="336" t="b">
        <v>0</v>
      </c>
      <c r="I37" s="337">
        <v>619.31500000000005</v>
      </c>
      <c r="J37" s="337">
        <v>300.73</v>
      </c>
      <c r="K37" s="337">
        <v>589.45000000000005</v>
      </c>
      <c r="L37" s="337">
        <v>308.07900000000001</v>
      </c>
      <c r="M37" s="336" t="b">
        <v>1</v>
      </c>
      <c r="N37" s="336" t="b">
        <v>0</v>
      </c>
      <c r="O37" s="337">
        <v>0</v>
      </c>
      <c r="P37" s="336" t="b">
        <v>1</v>
      </c>
      <c r="Q37" s="337">
        <v>0.48035499999999998</v>
      </c>
      <c r="R37" s="337"/>
      <c r="S37" s="399"/>
      <c r="T37" s="399"/>
      <c r="U37" s="399"/>
      <c r="V37" s="399"/>
      <c r="W37" s="399"/>
      <c r="X37" s="115"/>
    </row>
    <row r="38" spans="4:24" x14ac:dyDescent="0.25">
      <c r="D38" s="336">
        <v>774892095</v>
      </c>
      <c r="E38" s="336" t="b">
        <v>1</v>
      </c>
      <c r="F38" s="337">
        <v>0</v>
      </c>
      <c r="G38" s="337">
        <v>0</v>
      </c>
      <c r="H38" s="336" t="b">
        <v>0</v>
      </c>
      <c r="I38" s="337">
        <v>659.67600000000004</v>
      </c>
      <c r="J38" s="337">
        <v>314.08100000000002</v>
      </c>
      <c r="K38" s="337">
        <v>589.29600000000005</v>
      </c>
      <c r="L38" s="337">
        <v>307.565</v>
      </c>
      <c r="M38" s="336" t="b">
        <v>1</v>
      </c>
      <c r="N38" s="336" t="b">
        <v>1</v>
      </c>
      <c r="O38" s="337">
        <v>1.2554000000000001</v>
      </c>
      <c r="P38" s="336" t="b">
        <v>1</v>
      </c>
      <c r="Q38" s="337">
        <v>0.53647400000000001</v>
      </c>
      <c r="R38" s="337"/>
      <c r="S38" s="399"/>
      <c r="T38" s="399"/>
      <c r="U38" s="399"/>
      <c r="V38" s="399"/>
      <c r="W38" s="399"/>
      <c r="X38" s="115"/>
    </row>
    <row r="39" spans="4:24" x14ac:dyDescent="0.25">
      <c r="D39" s="336">
        <v>774892111</v>
      </c>
      <c r="E39" s="336" t="b">
        <v>1</v>
      </c>
      <c r="F39" s="337">
        <v>0</v>
      </c>
      <c r="G39" s="337">
        <v>0</v>
      </c>
      <c r="H39" s="336" t="b">
        <v>0</v>
      </c>
      <c r="I39" s="337">
        <v>663.548</v>
      </c>
      <c r="J39" s="337">
        <v>300.529</v>
      </c>
      <c r="K39" s="337">
        <v>589.79899999999998</v>
      </c>
      <c r="L39" s="337">
        <v>307.57799999999997</v>
      </c>
      <c r="M39" s="336" t="b">
        <v>1</v>
      </c>
      <c r="N39" s="336" t="b">
        <v>1</v>
      </c>
      <c r="O39" s="337">
        <v>1.2554000000000001</v>
      </c>
      <c r="P39" s="336" t="b">
        <v>1</v>
      </c>
      <c r="Q39" s="337">
        <v>0.50390100000000004</v>
      </c>
      <c r="R39" s="337"/>
      <c r="S39" s="399"/>
      <c r="T39" s="399"/>
      <c r="U39" s="399"/>
      <c r="V39" s="399"/>
      <c r="W39" s="399"/>
      <c r="X39" s="115"/>
    </row>
    <row r="40" spans="4:24" x14ac:dyDescent="0.25">
      <c r="D40" s="336">
        <v>774892128</v>
      </c>
      <c r="E40" s="336" t="b">
        <v>1</v>
      </c>
      <c r="F40" s="337">
        <v>0</v>
      </c>
      <c r="G40" s="337">
        <v>0</v>
      </c>
      <c r="H40" s="336" t="b">
        <v>0</v>
      </c>
      <c r="I40" s="337">
        <v>650.19500000000005</v>
      </c>
      <c r="J40" s="337">
        <v>308.89800000000002</v>
      </c>
      <c r="K40" s="337">
        <v>590.64700000000005</v>
      </c>
      <c r="L40" s="337">
        <v>308.07100000000003</v>
      </c>
      <c r="M40" s="336" t="b">
        <v>1</v>
      </c>
      <c r="N40" s="336" t="b">
        <v>1</v>
      </c>
      <c r="O40" s="337">
        <v>1.86551</v>
      </c>
      <c r="P40" s="336" t="b">
        <v>1</v>
      </c>
      <c r="Q40" s="337">
        <v>0.98071299999999995</v>
      </c>
      <c r="R40" s="337"/>
      <c r="S40" s="399"/>
      <c r="T40" s="399"/>
      <c r="U40" s="399"/>
      <c r="V40" s="399"/>
      <c r="W40" s="399"/>
      <c r="X40" s="115"/>
    </row>
    <row r="41" spans="4:24" x14ac:dyDescent="0.25">
      <c r="D41" s="336">
        <v>774892145</v>
      </c>
      <c r="E41" s="336" t="b">
        <v>1</v>
      </c>
      <c r="F41" s="337">
        <v>0</v>
      </c>
      <c r="G41" s="337">
        <v>0</v>
      </c>
      <c r="H41" s="336" t="b">
        <v>0</v>
      </c>
      <c r="I41" s="337">
        <v>668.02099999999996</v>
      </c>
      <c r="J41" s="337">
        <v>303.75299999999999</v>
      </c>
      <c r="K41" s="337">
        <v>591.72</v>
      </c>
      <c r="L41" s="337">
        <v>308.47800000000001</v>
      </c>
      <c r="M41" s="336" t="b">
        <v>1</v>
      </c>
      <c r="N41" s="336" t="b">
        <v>1</v>
      </c>
      <c r="O41" s="337">
        <v>3.33752</v>
      </c>
      <c r="P41" s="336" t="b">
        <v>1</v>
      </c>
      <c r="Q41" s="337">
        <v>1.1471100000000001</v>
      </c>
      <c r="R41" s="337"/>
      <c r="S41" s="399"/>
      <c r="T41" s="399"/>
      <c r="U41" s="399"/>
      <c r="V41" s="399"/>
      <c r="W41" s="399"/>
      <c r="X41" s="115"/>
    </row>
    <row r="42" spans="4:24" x14ac:dyDescent="0.25">
      <c r="D42" s="336">
        <v>774892163</v>
      </c>
      <c r="E42" s="336" t="b">
        <v>1</v>
      </c>
      <c r="F42" s="337">
        <v>0</v>
      </c>
      <c r="G42" s="337">
        <v>0</v>
      </c>
      <c r="H42" s="336" t="b">
        <v>0</v>
      </c>
      <c r="I42" s="337">
        <v>656.42499999999995</v>
      </c>
      <c r="J42" s="337">
        <v>305.77999999999997</v>
      </c>
      <c r="K42" s="337">
        <v>592.86599999999999</v>
      </c>
      <c r="L42" s="337">
        <v>308.29300000000001</v>
      </c>
      <c r="M42" s="336" t="b">
        <v>1</v>
      </c>
      <c r="N42" s="336" t="b">
        <v>1</v>
      </c>
      <c r="O42" s="337">
        <v>4.4841899999999999</v>
      </c>
      <c r="P42" s="336" t="b">
        <v>1</v>
      </c>
      <c r="Q42" s="337">
        <v>1.16161</v>
      </c>
      <c r="R42" s="337"/>
      <c r="S42" s="399"/>
      <c r="T42" s="399"/>
      <c r="U42" s="399"/>
      <c r="V42" s="399"/>
      <c r="W42" s="399"/>
      <c r="X42" s="115"/>
    </row>
    <row r="43" spans="4:24" x14ac:dyDescent="0.25">
      <c r="D43" s="336">
        <v>774892179</v>
      </c>
      <c r="E43" s="336" t="b">
        <v>1</v>
      </c>
      <c r="F43" s="337">
        <v>0</v>
      </c>
      <c r="G43" s="337">
        <v>0</v>
      </c>
      <c r="H43" s="336" t="b">
        <v>0</v>
      </c>
      <c r="I43" s="337">
        <v>644.52800000000002</v>
      </c>
      <c r="J43" s="337">
        <v>299.50099999999998</v>
      </c>
      <c r="K43" s="337">
        <v>594.14099999999996</v>
      </c>
      <c r="L43" s="337">
        <v>308.05700000000002</v>
      </c>
      <c r="M43" s="336" t="b">
        <v>1</v>
      </c>
      <c r="N43" s="336" t="b">
        <v>1</v>
      </c>
      <c r="O43" s="337">
        <v>5.7588499999999998</v>
      </c>
      <c r="P43" s="336" t="b">
        <v>1</v>
      </c>
      <c r="Q43" s="337">
        <v>1.2962499999999999</v>
      </c>
      <c r="R43" s="337"/>
      <c r="S43" s="399"/>
      <c r="T43" s="399"/>
      <c r="U43" s="399"/>
      <c r="V43" s="399"/>
      <c r="W43" s="399"/>
      <c r="X43" s="115"/>
    </row>
    <row r="44" spans="4:24" x14ac:dyDescent="0.25">
      <c r="D44" s="336">
        <v>774892196</v>
      </c>
      <c r="E44" s="336" t="b">
        <v>1</v>
      </c>
      <c r="F44" s="337">
        <v>0</v>
      </c>
      <c r="G44" s="337">
        <v>0</v>
      </c>
      <c r="H44" s="336" t="b">
        <v>0</v>
      </c>
      <c r="I44" s="337">
        <v>643.20000000000005</v>
      </c>
      <c r="J44" s="337">
        <v>308.2</v>
      </c>
      <c r="K44" s="337">
        <v>595.53</v>
      </c>
      <c r="L44" s="337">
        <v>307.89499999999998</v>
      </c>
      <c r="M44" s="336" t="b">
        <v>1</v>
      </c>
      <c r="N44" s="336" t="b">
        <v>1</v>
      </c>
      <c r="O44" s="337">
        <v>7.1481300000000001</v>
      </c>
      <c r="P44" s="336" t="b">
        <v>1</v>
      </c>
      <c r="Q44" s="337">
        <v>1.39873</v>
      </c>
      <c r="R44" s="337"/>
      <c r="S44" s="399"/>
      <c r="T44" s="399"/>
      <c r="U44" s="399"/>
      <c r="V44" s="399"/>
      <c r="W44" s="399"/>
      <c r="X44" s="115"/>
    </row>
    <row r="45" spans="4:24" x14ac:dyDescent="0.25">
      <c r="D45" s="336">
        <v>774892212</v>
      </c>
      <c r="E45" s="336" t="b">
        <v>1</v>
      </c>
      <c r="F45" s="337">
        <v>0</v>
      </c>
      <c r="G45" s="337">
        <v>0</v>
      </c>
      <c r="H45" s="336" t="b">
        <v>0</v>
      </c>
      <c r="I45" s="337">
        <v>656.28399999999999</v>
      </c>
      <c r="J45" s="337">
        <v>299.24400000000003</v>
      </c>
      <c r="K45" s="337">
        <v>597.05700000000002</v>
      </c>
      <c r="L45" s="337">
        <v>307.79199999999997</v>
      </c>
      <c r="M45" s="336" t="b">
        <v>1</v>
      </c>
      <c r="N45" s="336" t="b">
        <v>1</v>
      </c>
      <c r="O45" s="337">
        <v>8.6747399999999999</v>
      </c>
      <c r="P45" s="336" t="b">
        <v>1</v>
      </c>
      <c r="Q45" s="337">
        <v>1.5300400000000001</v>
      </c>
      <c r="R45" s="337"/>
      <c r="S45" s="399"/>
      <c r="T45" s="399"/>
      <c r="U45" s="399"/>
      <c r="V45" s="399"/>
      <c r="W45" s="399"/>
      <c r="X45" s="115"/>
    </row>
    <row r="46" spans="4:24" x14ac:dyDescent="0.25">
      <c r="D46" s="336">
        <v>774892229</v>
      </c>
      <c r="E46" s="336" t="b">
        <v>1</v>
      </c>
      <c r="F46" s="337">
        <v>0</v>
      </c>
      <c r="G46" s="337">
        <v>0</v>
      </c>
      <c r="H46" s="336" t="b">
        <v>0</v>
      </c>
      <c r="I46" s="337">
        <v>648.62</v>
      </c>
      <c r="J46" s="337">
        <v>293.51299999999998</v>
      </c>
      <c r="K46" s="337">
        <v>598.68200000000002</v>
      </c>
      <c r="L46" s="337">
        <v>308.14499999999998</v>
      </c>
      <c r="M46" s="336" t="b">
        <v>1</v>
      </c>
      <c r="N46" s="336" t="b">
        <v>1</v>
      </c>
      <c r="O46" s="337">
        <v>10.2995</v>
      </c>
      <c r="P46" s="336" t="b">
        <v>1</v>
      </c>
      <c r="Q46" s="337">
        <v>1.6626799999999999</v>
      </c>
      <c r="R46" s="337"/>
      <c r="S46" s="399"/>
      <c r="T46" s="399"/>
      <c r="U46" s="399"/>
      <c r="V46" s="399"/>
      <c r="W46" s="399"/>
      <c r="X46" s="115"/>
    </row>
    <row r="47" spans="4:24" x14ac:dyDescent="0.25">
      <c r="D47" s="336">
        <v>774892246</v>
      </c>
      <c r="E47" s="336" t="b">
        <v>1</v>
      </c>
      <c r="F47" s="337">
        <v>0</v>
      </c>
      <c r="G47" s="337">
        <v>0</v>
      </c>
      <c r="H47" s="336" t="b">
        <v>0</v>
      </c>
      <c r="I47" s="337">
        <v>640.81700000000001</v>
      </c>
      <c r="J47" s="337">
        <v>307.93299999999999</v>
      </c>
      <c r="K47" s="337">
        <v>600.38099999999997</v>
      </c>
      <c r="L47" s="337">
        <v>307.90899999999999</v>
      </c>
      <c r="M47" s="336" t="b">
        <v>1</v>
      </c>
      <c r="N47" s="336" t="b">
        <v>1</v>
      </c>
      <c r="O47" s="337">
        <v>11.9991</v>
      </c>
      <c r="P47" s="336" t="b">
        <v>1</v>
      </c>
      <c r="Q47" s="337">
        <v>1.71601</v>
      </c>
      <c r="R47" s="337"/>
      <c r="S47" s="399"/>
      <c r="T47" s="399"/>
      <c r="U47" s="399"/>
      <c r="V47" s="399"/>
      <c r="W47" s="399"/>
      <c r="X47" s="115"/>
    </row>
    <row r="48" spans="4:24" x14ac:dyDescent="0.25">
      <c r="D48" s="336">
        <v>774892262</v>
      </c>
      <c r="E48" s="336" t="b">
        <v>1</v>
      </c>
      <c r="F48" s="337">
        <v>0</v>
      </c>
      <c r="G48" s="337">
        <v>0</v>
      </c>
      <c r="H48" s="336" t="b">
        <v>0</v>
      </c>
      <c r="I48" s="337">
        <v>647.21299999999997</v>
      </c>
      <c r="J48" s="337">
        <v>317.42200000000003</v>
      </c>
      <c r="K48" s="337">
        <v>602.14700000000005</v>
      </c>
      <c r="L48" s="337">
        <v>308.30599999999998</v>
      </c>
      <c r="M48" s="336" t="b">
        <v>1</v>
      </c>
      <c r="N48" s="336" t="b">
        <v>1</v>
      </c>
      <c r="O48" s="337">
        <v>13.764799999999999</v>
      </c>
      <c r="P48" s="336" t="b">
        <v>1</v>
      </c>
      <c r="Q48" s="337">
        <v>1.8098099999999999</v>
      </c>
      <c r="R48" s="337"/>
      <c r="S48" s="399"/>
      <c r="T48" s="399"/>
      <c r="U48" s="399"/>
      <c r="V48" s="399"/>
      <c r="W48" s="399"/>
      <c r="X48" s="115"/>
    </row>
    <row r="49" spans="4:24" x14ac:dyDescent="0.25">
      <c r="D49" s="336">
        <v>774892279</v>
      </c>
      <c r="E49" s="336" t="b">
        <v>1</v>
      </c>
      <c r="F49" s="337">
        <v>0</v>
      </c>
      <c r="G49" s="337">
        <v>0</v>
      </c>
      <c r="H49" s="336" t="b">
        <v>0</v>
      </c>
      <c r="I49" s="337">
        <v>640.16700000000003</v>
      </c>
      <c r="J49" s="337">
        <v>365.71</v>
      </c>
      <c r="K49" s="337">
        <v>604.99599999999998</v>
      </c>
      <c r="L49" s="337">
        <v>308.29599999999999</v>
      </c>
      <c r="M49" s="336" t="b">
        <v>1</v>
      </c>
      <c r="N49" s="336" t="b">
        <v>1</v>
      </c>
      <c r="O49" s="337">
        <v>16.613700000000001</v>
      </c>
      <c r="P49" s="336" t="b">
        <v>1</v>
      </c>
      <c r="Q49" s="337">
        <v>2.8488899999999999</v>
      </c>
      <c r="R49" s="337"/>
      <c r="S49" s="399"/>
      <c r="T49" s="399"/>
      <c r="U49" s="399"/>
      <c r="V49" s="399"/>
      <c r="W49" s="399"/>
      <c r="X49" s="115"/>
    </row>
    <row r="50" spans="4:24" x14ac:dyDescent="0.25">
      <c r="D50" s="336">
        <v>774892296</v>
      </c>
      <c r="E50" s="336" t="b">
        <v>1</v>
      </c>
      <c r="F50" s="337">
        <v>0</v>
      </c>
      <c r="G50" s="337">
        <v>0</v>
      </c>
      <c r="H50" s="336" t="b">
        <v>0</v>
      </c>
      <c r="I50" s="337">
        <v>645.77300000000002</v>
      </c>
      <c r="J50" s="337">
        <v>454.00599999999997</v>
      </c>
      <c r="K50" s="337">
        <v>607.73199999999997</v>
      </c>
      <c r="L50" s="337">
        <v>308.83100000000002</v>
      </c>
      <c r="M50" s="336" t="b">
        <v>1</v>
      </c>
      <c r="N50" s="336" t="b">
        <v>1</v>
      </c>
      <c r="O50" s="337">
        <v>19.702000000000002</v>
      </c>
      <c r="P50" s="336" t="b">
        <v>1</v>
      </c>
      <c r="Q50" s="337">
        <v>2.78748</v>
      </c>
      <c r="R50" s="337"/>
      <c r="S50" s="399"/>
      <c r="T50" s="399"/>
      <c r="U50" s="399"/>
      <c r="V50" s="399"/>
      <c r="W50" s="399"/>
      <c r="X50" s="115"/>
    </row>
    <row r="51" spans="4:24" x14ac:dyDescent="0.25">
      <c r="D51" s="336">
        <v>774892312</v>
      </c>
      <c r="E51" s="336" t="b">
        <v>1</v>
      </c>
      <c r="F51" s="337">
        <v>0</v>
      </c>
      <c r="G51" s="337">
        <v>0</v>
      </c>
      <c r="H51" s="336" t="b">
        <v>0</v>
      </c>
      <c r="I51" s="337">
        <v>645.11400000000003</v>
      </c>
      <c r="J51" s="337">
        <v>450.05500000000001</v>
      </c>
      <c r="K51" s="337">
        <v>645.11400000000003</v>
      </c>
      <c r="L51" s="337">
        <v>450.05500000000001</v>
      </c>
      <c r="M51" s="336" t="b">
        <v>0</v>
      </c>
      <c r="N51" s="336" t="b">
        <v>0</v>
      </c>
      <c r="O51" s="337">
        <v>198.30799999999999</v>
      </c>
      <c r="P51" s="336" t="b">
        <v>0</v>
      </c>
      <c r="Q51" s="337">
        <v>146.08799999999999</v>
      </c>
      <c r="R51" s="337"/>
      <c r="S51" s="399"/>
      <c r="T51" s="399"/>
      <c r="U51" s="399"/>
      <c r="V51" s="399"/>
      <c r="W51" s="399"/>
      <c r="X51" s="115"/>
    </row>
    <row r="52" spans="4:24" x14ac:dyDescent="0.25">
      <c r="D52" s="336">
        <v>774892329</v>
      </c>
      <c r="E52" s="336" t="b">
        <v>1</v>
      </c>
      <c r="F52" s="337">
        <v>0</v>
      </c>
      <c r="G52" s="337">
        <v>0</v>
      </c>
      <c r="H52" s="336" t="b">
        <v>0</v>
      </c>
      <c r="I52" s="337">
        <v>640.524</v>
      </c>
      <c r="J52" s="337">
        <v>464.69400000000002</v>
      </c>
      <c r="K52" s="337">
        <v>642.81600000000003</v>
      </c>
      <c r="L52" s="337">
        <v>457.38400000000001</v>
      </c>
      <c r="M52" s="336" t="b">
        <v>0</v>
      </c>
      <c r="N52" s="336" t="b">
        <v>0</v>
      </c>
      <c r="O52" s="337">
        <v>0</v>
      </c>
      <c r="P52" s="336" t="b">
        <v>0</v>
      </c>
      <c r="Q52" s="337">
        <v>7.68058</v>
      </c>
      <c r="R52" s="337"/>
      <c r="S52" s="399"/>
      <c r="T52" s="399"/>
      <c r="U52" s="399"/>
      <c r="V52" s="399"/>
      <c r="W52" s="399"/>
      <c r="X52" s="115"/>
    </row>
    <row r="53" spans="4:24" x14ac:dyDescent="0.25">
      <c r="D53" s="336">
        <v>774892346</v>
      </c>
      <c r="E53" s="336" t="b">
        <v>1</v>
      </c>
      <c r="F53" s="337">
        <v>0</v>
      </c>
      <c r="G53" s="337">
        <v>0</v>
      </c>
      <c r="H53" s="336" t="b">
        <v>0</v>
      </c>
      <c r="I53" s="337">
        <v>648.66099999999994</v>
      </c>
      <c r="J53" s="337">
        <v>458.74900000000002</v>
      </c>
      <c r="K53" s="337">
        <v>644.66700000000003</v>
      </c>
      <c r="L53" s="337">
        <v>457.42500000000001</v>
      </c>
      <c r="M53" s="336" t="b">
        <v>0</v>
      </c>
      <c r="N53" s="336" t="b">
        <v>0</v>
      </c>
      <c r="O53" s="337">
        <v>0</v>
      </c>
      <c r="P53" s="336" t="b">
        <v>1</v>
      </c>
      <c r="Q53" s="337">
        <v>1.85172</v>
      </c>
      <c r="R53" s="337"/>
      <c r="S53" s="399"/>
      <c r="T53" s="399"/>
      <c r="U53" s="399"/>
      <c r="V53" s="399"/>
      <c r="W53" s="399"/>
      <c r="X53" s="115"/>
    </row>
    <row r="54" spans="4:24" x14ac:dyDescent="0.25">
      <c r="D54" s="336">
        <v>774892362</v>
      </c>
      <c r="E54" s="336" t="b">
        <v>1</v>
      </c>
      <c r="F54" s="337">
        <v>0</v>
      </c>
      <c r="G54" s="337">
        <v>0</v>
      </c>
      <c r="H54" s="336" t="b">
        <v>0</v>
      </c>
      <c r="I54" s="337">
        <v>649.69899999999996</v>
      </c>
      <c r="J54" s="337">
        <v>462.92399999999998</v>
      </c>
      <c r="K54" s="337">
        <v>645.73900000000003</v>
      </c>
      <c r="L54" s="337">
        <v>458.02300000000002</v>
      </c>
      <c r="M54" s="336" t="b">
        <v>0</v>
      </c>
      <c r="N54" s="336" t="b">
        <v>1</v>
      </c>
      <c r="O54" s="337">
        <v>10.890599999999999</v>
      </c>
      <c r="P54" s="336" t="b">
        <v>1</v>
      </c>
      <c r="Q54" s="337">
        <v>1.22702</v>
      </c>
      <c r="R54" s="337"/>
      <c r="S54" s="399"/>
      <c r="T54" s="399"/>
      <c r="U54" s="399"/>
      <c r="V54" s="399"/>
      <c r="W54" s="399"/>
      <c r="X54" s="115"/>
    </row>
    <row r="55" spans="4:24" x14ac:dyDescent="0.25">
      <c r="D55" s="336">
        <v>774892379</v>
      </c>
      <c r="E55" s="336" t="b">
        <v>1</v>
      </c>
      <c r="F55" s="337">
        <v>0</v>
      </c>
      <c r="G55" s="337">
        <v>0</v>
      </c>
      <c r="H55" s="336" t="b">
        <v>0</v>
      </c>
      <c r="I55" s="337">
        <v>644.76400000000001</v>
      </c>
      <c r="J55" s="337">
        <v>462.96600000000001</v>
      </c>
      <c r="K55" s="337">
        <v>646.09299999999996</v>
      </c>
      <c r="L55" s="337">
        <v>458.48599999999999</v>
      </c>
      <c r="M55" s="336" t="b">
        <v>0</v>
      </c>
      <c r="N55" s="336" t="b">
        <v>1</v>
      </c>
      <c r="O55" s="337">
        <v>11.7081</v>
      </c>
      <c r="P55" s="336" t="b">
        <v>1</v>
      </c>
      <c r="Q55" s="337">
        <v>0.58322499999999999</v>
      </c>
      <c r="R55" s="337"/>
      <c r="S55" s="399"/>
      <c r="T55" s="399"/>
      <c r="U55" s="399"/>
      <c r="V55" s="399"/>
      <c r="W55" s="399"/>
      <c r="X55" s="115"/>
    </row>
    <row r="56" spans="4:24" x14ac:dyDescent="0.25">
      <c r="D56" s="336">
        <v>774892397</v>
      </c>
      <c r="E56" s="336" t="b">
        <v>1</v>
      </c>
      <c r="F56" s="337">
        <v>0</v>
      </c>
      <c r="G56" s="337">
        <v>0</v>
      </c>
      <c r="H56" s="336" t="b">
        <v>0</v>
      </c>
      <c r="I56" s="337">
        <v>647.89499999999998</v>
      </c>
      <c r="J56" s="337">
        <v>455.21600000000001</v>
      </c>
      <c r="K56" s="337">
        <v>645.95299999999997</v>
      </c>
      <c r="L56" s="337">
        <v>458.62</v>
      </c>
      <c r="M56" s="336" t="b">
        <v>0</v>
      </c>
      <c r="N56" s="336" t="b">
        <v>1</v>
      </c>
      <c r="O56" s="337">
        <v>11.842000000000001</v>
      </c>
      <c r="P56" s="336" t="b">
        <v>1</v>
      </c>
      <c r="Q56" s="337">
        <v>0.19369700000000001</v>
      </c>
      <c r="R56" s="337"/>
      <c r="S56" s="399"/>
      <c r="T56" s="399"/>
      <c r="U56" s="399"/>
      <c r="V56" s="399"/>
      <c r="W56" s="399"/>
      <c r="X56" s="115"/>
    </row>
    <row r="57" spans="4:24" x14ac:dyDescent="0.25">
      <c r="D57" s="336">
        <v>774892412</v>
      </c>
      <c r="E57" s="336" t="b">
        <v>1</v>
      </c>
      <c r="F57" s="337">
        <v>0</v>
      </c>
      <c r="G57" s="337">
        <v>0</v>
      </c>
      <c r="H57" s="336" t="b">
        <v>0</v>
      </c>
      <c r="I57" s="337">
        <v>647.68899999999996</v>
      </c>
      <c r="J57" s="337">
        <v>467.94200000000001</v>
      </c>
      <c r="K57" s="337">
        <v>646.69600000000003</v>
      </c>
      <c r="L57" s="337">
        <v>458.86200000000002</v>
      </c>
      <c r="M57" s="336" t="b">
        <v>0</v>
      </c>
      <c r="N57" s="336" t="b">
        <v>1</v>
      </c>
      <c r="O57" s="337">
        <v>12.6876</v>
      </c>
      <c r="P57" s="336" t="b">
        <v>1</v>
      </c>
      <c r="Q57" s="337">
        <v>0.78178700000000001</v>
      </c>
      <c r="R57" s="337"/>
      <c r="S57" s="399"/>
      <c r="T57" s="399"/>
      <c r="U57" s="399"/>
      <c r="V57" s="399"/>
      <c r="W57" s="399"/>
      <c r="X57" s="115"/>
    </row>
    <row r="58" spans="4:24" x14ac:dyDescent="0.25">
      <c r="D58" s="336">
        <v>774892429</v>
      </c>
      <c r="E58" s="336" t="b">
        <v>1</v>
      </c>
      <c r="F58" s="337">
        <v>0</v>
      </c>
      <c r="G58" s="337">
        <v>0</v>
      </c>
      <c r="H58" s="336" t="b">
        <v>0</v>
      </c>
      <c r="I58" s="337">
        <v>643.48</v>
      </c>
      <c r="J58" s="337">
        <v>463.60500000000002</v>
      </c>
      <c r="K58" s="337">
        <v>646.41999999999996</v>
      </c>
      <c r="L58" s="337">
        <v>459.18099999999998</v>
      </c>
      <c r="M58" s="336" t="b">
        <v>0</v>
      </c>
      <c r="N58" s="336" t="b">
        <v>1</v>
      </c>
      <c r="O58" s="337">
        <v>13.0069</v>
      </c>
      <c r="P58" s="336" t="b">
        <v>1</v>
      </c>
      <c r="Q58" s="337">
        <v>0.422234</v>
      </c>
      <c r="R58" s="337"/>
      <c r="S58" s="399"/>
      <c r="T58" s="399"/>
      <c r="U58" s="399"/>
      <c r="V58" s="399"/>
      <c r="W58" s="399"/>
      <c r="X58" s="115"/>
    </row>
    <row r="59" spans="4:24" x14ac:dyDescent="0.25">
      <c r="D59" s="336">
        <v>774892445</v>
      </c>
      <c r="E59" s="336" t="b">
        <v>1</v>
      </c>
      <c r="F59" s="337">
        <v>0</v>
      </c>
      <c r="G59" s="337">
        <v>0</v>
      </c>
      <c r="H59" s="336" t="b">
        <v>0</v>
      </c>
      <c r="I59" s="337">
        <v>634.61</v>
      </c>
      <c r="J59" s="337">
        <v>457.80200000000002</v>
      </c>
      <c r="K59" s="337">
        <v>647.63599999999997</v>
      </c>
      <c r="L59" s="337">
        <v>459.55799999999999</v>
      </c>
      <c r="M59" s="336" t="b">
        <v>0</v>
      </c>
      <c r="N59" s="336" t="b">
        <v>1</v>
      </c>
      <c r="O59" s="337">
        <v>14.3226</v>
      </c>
      <c r="P59" s="336" t="b">
        <v>1</v>
      </c>
      <c r="Q59" s="337">
        <v>1.2727200000000001</v>
      </c>
      <c r="R59" s="337"/>
      <c r="S59" s="399"/>
      <c r="T59" s="399"/>
      <c r="U59" s="399"/>
      <c r="V59" s="399"/>
      <c r="W59" s="399"/>
      <c r="X59" s="115"/>
    </row>
    <row r="60" spans="4:24" x14ac:dyDescent="0.25">
      <c r="D60" s="336">
        <v>774892462</v>
      </c>
      <c r="E60" s="336" t="b">
        <v>1</v>
      </c>
      <c r="F60" s="337">
        <v>0</v>
      </c>
      <c r="G60" s="337">
        <v>0</v>
      </c>
      <c r="H60" s="336" t="b">
        <v>0</v>
      </c>
      <c r="I60" s="337">
        <v>649.19799999999998</v>
      </c>
      <c r="J60" s="337">
        <v>450.85199999999998</v>
      </c>
      <c r="K60" s="337">
        <v>647.298</v>
      </c>
      <c r="L60" s="337">
        <v>459.56099999999998</v>
      </c>
      <c r="M60" s="336" t="b">
        <v>0</v>
      </c>
      <c r="N60" s="336" t="b">
        <v>1</v>
      </c>
      <c r="O60" s="337">
        <v>14.3264</v>
      </c>
      <c r="P60" s="336" t="b">
        <v>1</v>
      </c>
      <c r="Q60" s="337">
        <v>0.33754600000000001</v>
      </c>
      <c r="R60" s="337"/>
      <c r="S60" s="399"/>
      <c r="T60" s="399"/>
      <c r="U60" s="399"/>
      <c r="V60" s="399"/>
      <c r="W60" s="399"/>
      <c r="X60" s="115"/>
    </row>
    <row r="61" spans="4:24" x14ac:dyDescent="0.25">
      <c r="D61" s="336">
        <v>774892479</v>
      </c>
      <c r="E61" s="336" t="b">
        <v>1</v>
      </c>
      <c r="F61" s="337">
        <v>0</v>
      </c>
      <c r="G61" s="337">
        <v>0</v>
      </c>
      <c r="H61" s="336" t="b">
        <v>0</v>
      </c>
      <c r="I61" s="337">
        <v>632.25599999999997</v>
      </c>
      <c r="J61" s="337">
        <v>464.33699999999999</v>
      </c>
      <c r="K61" s="337">
        <v>645.89099999999996</v>
      </c>
      <c r="L61" s="337">
        <v>459.31799999999998</v>
      </c>
      <c r="M61" s="336" t="b">
        <v>0</v>
      </c>
      <c r="N61" s="336" t="b">
        <v>1</v>
      </c>
      <c r="O61" s="337">
        <v>14.3264</v>
      </c>
      <c r="P61" s="336" t="b">
        <v>1</v>
      </c>
      <c r="Q61" s="337">
        <v>1.42849</v>
      </c>
      <c r="R61" s="337"/>
      <c r="S61" s="399"/>
      <c r="T61" s="399"/>
      <c r="U61" s="399"/>
      <c r="V61" s="399"/>
      <c r="W61" s="399"/>
      <c r="X61" s="115"/>
    </row>
    <row r="62" spans="4:24" x14ac:dyDescent="0.25">
      <c r="D62" s="336">
        <v>774892495</v>
      </c>
      <c r="E62" s="336" t="b">
        <v>1</v>
      </c>
      <c r="F62" s="337">
        <v>0</v>
      </c>
      <c r="G62" s="337">
        <v>0</v>
      </c>
      <c r="H62" s="336" t="b">
        <v>0</v>
      </c>
      <c r="I62" s="337">
        <v>644.12300000000005</v>
      </c>
      <c r="J62" s="337">
        <v>476.61900000000003</v>
      </c>
      <c r="K62" s="337">
        <v>645.83199999999999</v>
      </c>
      <c r="L62" s="337">
        <v>459.58699999999999</v>
      </c>
      <c r="M62" s="336" t="b">
        <v>0</v>
      </c>
      <c r="N62" s="336" t="b">
        <v>1</v>
      </c>
      <c r="O62" s="337">
        <v>14.352399999999999</v>
      </c>
      <c r="P62" s="336" t="b">
        <v>1</v>
      </c>
      <c r="Q62" s="337">
        <v>0.27533099999999999</v>
      </c>
      <c r="R62" s="337"/>
      <c r="S62" s="399"/>
      <c r="T62" s="399"/>
      <c r="U62" s="399"/>
      <c r="V62" s="399"/>
      <c r="W62" s="399"/>
      <c r="X62" s="115"/>
    </row>
    <row r="63" spans="4:24" x14ac:dyDescent="0.25">
      <c r="D63" s="336">
        <v>774892512</v>
      </c>
      <c r="E63" s="336" t="b">
        <v>1</v>
      </c>
      <c r="F63" s="337">
        <v>0</v>
      </c>
      <c r="G63" s="337">
        <v>0</v>
      </c>
      <c r="H63" s="336" t="b">
        <v>0</v>
      </c>
      <c r="I63" s="337">
        <v>637.34500000000003</v>
      </c>
      <c r="J63" s="337">
        <v>469.50400000000002</v>
      </c>
      <c r="K63" s="337">
        <v>641.90099999999995</v>
      </c>
      <c r="L63" s="337">
        <v>461.94400000000002</v>
      </c>
      <c r="M63" s="336" t="b">
        <v>0</v>
      </c>
      <c r="N63" s="336" t="b">
        <v>1</v>
      </c>
      <c r="O63" s="337">
        <v>17.6234</v>
      </c>
      <c r="P63" s="336" t="b">
        <v>1</v>
      </c>
      <c r="Q63" s="337">
        <v>4.5832899999999999</v>
      </c>
      <c r="R63" s="337"/>
      <c r="S63" s="399"/>
      <c r="T63" s="399"/>
      <c r="U63" s="399"/>
      <c r="V63" s="399"/>
      <c r="W63" s="399"/>
      <c r="X63" s="115"/>
    </row>
    <row r="64" spans="4:24" x14ac:dyDescent="0.25">
      <c r="D64" s="336">
        <v>774892529</v>
      </c>
      <c r="E64" s="336" t="b">
        <v>1</v>
      </c>
      <c r="F64" s="337">
        <v>0</v>
      </c>
      <c r="G64" s="337">
        <v>0</v>
      </c>
      <c r="H64" s="336" t="b">
        <v>0</v>
      </c>
      <c r="I64" s="337">
        <v>654.77800000000002</v>
      </c>
      <c r="J64" s="337">
        <v>454.387</v>
      </c>
      <c r="K64" s="337">
        <v>651.97299999999996</v>
      </c>
      <c r="L64" s="337">
        <v>463.28899999999999</v>
      </c>
      <c r="M64" s="336" t="b">
        <v>0</v>
      </c>
      <c r="N64" s="336" t="b">
        <v>1</v>
      </c>
      <c r="O64" s="337">
        <v>23.306100000000001</v>
      </c>
      <c r="P64" s="336" t="b">
        <v>0</v>
      </c>
      <c r="Q64" s="337">
        <v>10.1614</v>
      </c>
      <c r="R64" s="337"/>
      <c r="S64" s="399"/>
      <c r="T64" s="399"/>
      <c r="U64" s="399"/>
      <c r="V64" s="399"/>
      <c r="W64" s="399"/>
      <c r="X64" s="115"/>
    </row>
    <row r="65" spans="4:24" x14ac:dyDescent="0.25">
      <c r="D65" s="336">
        <v>774892545</v>
      </c>
      <c r="E65" s="336" t="b">
        <v>1</v>
      </c>
      <c r="F65" s="337">
        <v>0</v>
      </c>
      <c r="G65" s="337">
        <v>0</v>
      </c>
      <c r="H65" s="336" t="b">
        <v>0</v>
      </c>
      <c r="I65" s="337">
        <v>634.62800000000004</v>
      </c>
      <c r="J65" s="337">
        <v>455.56</v>
      </c>
      <c r="K65" s="337">
        <v>647.89800000000002</v>
      </c>
      <c r="L65" s="337">
        <v>462.346</v>
      </c>
      <c r="M65" s="336" t="b">
        <v>0</v>
      </c>
      <c r="N65" s="336" t="b">
        <v>1</v>
      </c>
      <c r="O65" s="337">
        <v>23.306100000000001</v>
      </c>
      <c r="P65" s="336" t="b">
        <v>1</v>
      </c>
      <c r="Q65" s="337">
        <v>4.1824399999999997</v>
      </c>
      <c r="R65" s="337"/>
      <c r="S65" s="399"/>
      <c r="T65" s="399"/>
      <c r="U65" s="399"/>
      <c r="V65" s="399"/>
      <c r="W65" s="399"/>
      <c r="X65" s="115"/>
    </row>
    <row r="66" spans="4:24" x14ac:dyDescent="0.25">
      <c r="D66" s="336">
        <v>774892562</v>
      </c>
      <c r="E66" s="336" t="b">
        <v>1</v>
      </c>
      <c r="F66" s="337">
        <v>0</v>
      </c>
      <c r="G66" s="337">
        <v>0</v>
      </c>
      <c r="H66" s="336" t="b">
        <v>0</v>
      </c>
      <c r="I66" s="337">
        <v>645.72400000000005</v>
      </c>
      <c r="J66" s="337">
        <v>454.13200000000001</v>
      </c>
      <c r="K66" s="337">
        <v>646.01800000000003</v>
      </c>
      <c r="L66" s="337">
        <v>461.67</v>
      </c>
      <c r="M66" s="336" t="b">
        <v>0</v>
      </c>
      <c r="N66" s="336" t="b">
        <v>1</v>
      </c>
      <c r="O66" s="337">
        <v>23.306100000000001</v>
      </c>
      <c r="P66" s="336" t="b">
        <v>1</v>
      </c>
      <c r="Q66" s="337">
        <v>1.9982800000000001</v>
      </c>
      <c r="R66" s="337"/>
      <c r="S66" s="399"/>
      <c r="T66" s="399"/>
      <c r="U66" s="399"/>
      <c r="V66" s="399"/>
      <c r="W66" s="399"/>
      <c r="X66" s="115"/>
    </row>
    <row r="67" spans="4:24" x14ac:dyDescent="0.25">
      <c r="D67" s="336">
        <v>774892579</v>
      </c>
      <c r="E67" s="336" t="b">
        <v>1</v>
      </c>
      <c r="F67" s="337">
        <v>0</v>
      </c>
      <c r="G67" s="337">
        <v>0</v>
      </c>
      <c r="H67" s="336" t="b">
        <v>0</v>
      </c>
      <c r="I67" s="337">
        <v>632.19100000000003</v>
      </c>
      <c r="J67" s="337">
        <v>452.029</v>
      </c>
      <c r="K67" s="337">
        <v>644.57899999999995</v>
      </c>
      <c r="L67" s="337">
        <v>461.029</v>
      </c>
      <c r="M67" s="336" t="b">
        <v>0</v>
      </c>
      <c r="N67" s="336" t="b">
        <v>1</v>
      </c>
      <c r="O67" s="337">
        <v>23.306100000000001</v>
      </c>
      <c r="P67" s="336" t="b">
        <v>1</v>
      </c>
      <c r="Q67" s="337">
        <v>1.575</v>
      </c>
      <c r="R67" s="337"/>
      <c r="S67" s="399"/>
      <c r="T67" s="399"/>
      <c r="U67" s="399"/>
      <c r="V67" s="399"/>
      <c r="W67" s="399"/>
      <c r="X67" s="115"/>
    </row>
    <row r="68" spans="4:24" x14ac:dyDescent="0.25">
      <c r="D68" s="336">
        <v>774892595</v>
      </c>
      <c r="E68" s="336" t="b">
        <v>1</v>
      </c>
      <c r="F68" s="337">
        <v>0</v>
      </c>
      <c r="G68" s="337">
        <v>0</v>
      </c>
      <c r="H68" s="336" t="b">
        <v>0</v>
      </c>
      <c r="I68" s="337">
        <v>601.84299999999996</v>
      </c>
      <c r="J68" s="337">
        <v>360.98399999999998</v>
      </c>
      <c r="K68" s="337">
        <v>642.91600000000005</v>
      </c>
      <c r="L68" s="337">
        <v>458.38299999999998</v>
      </c>
      <c r="M68" s="336" t="b">
        <v>0</v>
      </c>
      <c r="N68" s="336" t="b">
        <v>1</v>
      </c>
      <c r="O68" s="337">
        <v>23.306100000000001</v>
      </c>
      <c r="P68" s="336" t="b">
        <v>1</v>
      </c>
      <c r="Q68" s="337">
        <v>3.1253799999999998</v>
      </c>
      <c r="R68" s="337"/>
      <c r="S68" s="399"/>
      <c r="T68" s="399"/>
      <c r="U68" s="399"/>
      <c r="V68" s="399"/>
      <c r="W68" s="399"/>
      <c r="X68" s="115"/>
    </row>
    <row r="69" spans="4:24" x14ac:dyDescent="0.25">
      <c r="D69" s="336">
        <v>774892612</v>
      </c>
      <c r="E69" s="336" t="b">
        <v>1</v>
      </c>
      <c r="F69" s="337">
        <v>0</v>
      </c>
      <c r="G69" s="337">
        <v>0</v>
      </c>
      <c r="H69" s="336" t="b">
        <v>0</v>
      </c>
      <c r="I69" s="337">
        <v>589.08199999999999</v>
      </c>
      <c r="J69" s="337">
        <v>335.11</v>
      </c>
      <c r="K69" s="337">
        <v>631.61599999999999</v>
      </c>
      <c r="L69" s="337">
        <v>435.726</v>
      </c>
      <c r="M69" s="336" t="b">
        <v>0</v>
      </c>
      <c r="N69" s="336" t="b">
        <v>0</v>
      </c>
      <c r="O69" s="337">
        <v>47.920699999999997</v>
      </c>
      <c r="P69" s="336" t="b">
        <v>0</v>
      </c>
      <c r="Q69" s="337">
        <v>25.319099999999999</v>
      </c>
      <c r="R69" s="337"/>
      <c r="S69" s="399"/>
      <c r="T69" s="399"/>
      <c r="U69" s="399"/>
      <c r="V69" s="399"/>
      <c r="W69" s="399"/>
      <c r="X69" s="115"/>
    </row>
    <row r="70" spans="4:24" x14ac:dyDescent="0.25">
      <c r="D70" s="336">
        <v>774892629</v>
      </c>
      <c r="E70" s="336" t="b">
        <v>1</v>
      </c>
      <c r="F70" s="337">
        <v>0</v>
      </c>
      <c r="G70" s="337">
        <v>0</v>
      </c>
      <c r="H70" s="336" t="b">
        <v>0</v>
      </c>
      <c r="I70" s="337">
        <v>599.63300000000004</v>
      </c>
      <c r="J70" s="337">
        <v>322.03899999999999</v>
      </c>
      <c r="K70" s="337">
        <v>626.08500000000004</v>
      </c>
      <c r="L70" s="337">
        <v>419.28800000000001</v>
      </c>
      <c r="M70" s="336" t="b">
        <v>0</v>
      </c>
      <c r="N70" s="336" t="b">
        <v>0</v>
      </c>
      <c r="O70" s="337">
        <v>0</v>
      </c>
      <c r="P70" s="336" t="b">
        <v>0</v>
      </c>
      <c r="Q70" s="337">
        <v>17.3432</v>
      </c>
      <c r="R70" s="337"/>
      <c r="S70" s="399"/>
      <c r="T70" s="399"/>
      <c r="U70" s="399"/>
      <c r="V70" s="399"/>
      <c r="W70" s="399"/>
      <c r="X70" s="115"/>
    </row>
    <row r="71" spans="4:24" x14ac:dyDescent="0.25">
      <c r="D71" s="336">
        <v>774892645</v>
      </c>
      <c r="E71" s="336" t="b">
        <v>1</v>
      </c>
      <c r="F71" s="337">
        <v>0</v>
      </c>
      <c r="G71" s="337">
        <v>0</v>
      </c>
      <c r="H71" s="336" t="b">
        <v>0</v>
      </c>
      <c r="I71" s="337">
        <v>592.34400000000005</v>
      </c>
      <c r="J71" s="337">
        <v>325.99200000000002</v>
      </c>
      <c r="K71" s="337">
        <v>621.43899999999996</v>
      </c>
      <c r="L71" s="337">
        <v>406.37700000000001</v>
      </c>
      <c r="M71" s="336" t="b">
        <v>0</v>
      </c>
      <c r="N71" s="336" t="b">
        <v>0</v>
      </c>
      <c r="O71" s="337">
        <v>0</v>
      </c>
      <c r="P71" s="336" t="b">
        <v>0</v>
      </c>
      <c r="Q71" s="337">
        <v>13.7209</v>
      </c>
      <c r="R71" s="337"/>
      <c r="S71" s="399"/>
      <c r="T71" s="399"/>
      <c r="U71" s="399"/>
      <c r="V71" s="399"/>
      <c r="W71" s="399"/>
      <c r="X71" s="115"/>
    </row>
    <row r="72" spans="4:24" x14ac:dyDescent="0.25">
      <c r="D72" s="336">
        <v>774892662</v>
      </c>
      <c r="E72" s="336" t="b">
        <v>1</v>
      </c>
      <c r="F72" s="337">
        <v>0</v>
      </c>
      <c r="G72" s="337">
        <v>0</v>
      </c>
      <c r="H72" s="336" t="b">
        <v>0</v>
      </c>
      <c r="I72" s="337">
        <v>592.15</v>
      </c>
      <c r="J72" s="337">
        <v>332.63499999999999</v>
      </c>
      <c r="K72" s="337">
        <v>617.76599999999996</v>
      </c>
      <c r="L72" s="337">
        <v>396.29700000000003</v>
      </c>
      <c r="M72" s="336" t="b">
        <v>0</v>
      </c>
      <c r="N72" s="336" t="b">
        <v>0</v>
      </c>
      <c r="O72" s="337">
        <v>53.278500000000001</v>
      </c>
      <c r="P72" s="336" t="b">
        <v>0</v>
      </c>
      <c r="Q72" s="337">
        <v>10.729100000000001</v>
      </c>
      <c r="R72" s="337"/>
      <c r="S72" s="399"/>
      <c r="T72" s="399"/>
      <c r="U72" s="399"/>
      <c r="V72" s="399"/>
      <c r="W72" s="399"/>
      <c r="X72" s="115"/>
    </row>
    <row r="73" spans="4:24" x14ac:dyDescent="0.25">
      <c r="D73" s="336">
        <v>774892678</v>
      </c>
      <c r="E73" s="336" t="b">
        <v>1</v>
      </c>
      <c r="F73" s="337">
        <v>0</v>
      </c>
      <c r="G73" s="337">
        <v>0</v>
      </c>
      <c r="H73" s="336" t="b">
        <v>0</v>
      </c>
      <c r="I73" s="337">
        <v>594.53</v>
      </c>
      <c r="J73" s="337">
        <v>340.24700000000001</v>
      </c>
      <c r="K73" s="337">
        <v>614.65599999999995</v>
      </c>
      <c r="L73" s="337">
        <v>388.875</v>
      </c>
      <c r="M73" s="336" t="b">
        <v>0</v>
      </c>
      <c r="N73" s="336" t="b">
        <v>0</v>
      </c>
      <c r="O73" s="337">
        <v>41.841099999999997</v>
      </c>
      <c r="P73" s="336" t="b">
        <v>0</v>
      </c>
      <c r="Q73" s="337">
        <v>8.0467399999999998</v>
      </c>
      <c r="R73" s="337"/>
      <c r="S73" s="399"/>
      <c r="T73" s="399"/>
      <c r="U73" s="399"/>
      <c r="V73" s="399"/>
      <c r="W73" s="399"/>
      <c r="X73" s="115"/>
    </row>
    <row r="74" spans="4:24" x14ac:dyDescent="0.25">
      <c r="D74" s="336">
        <v>774892695</v>
      </c>
      <c r="E74" s="336" t="b">
        <v>1</v>
      </c>
      <c r="F74" s="337">
        <v>0</v>
      </c>
      <c r="G74" s="337">
        <v>0</v>
      </c>
      <c r="H74" s="336" t="b">
        <v>0</v>
      </c>
      <c r="I74" s="337">
        <v>602.92499999999995</v>
      </c>
      <c r="J74" s="337">
        <v>336.45800000000003</v>
      </c>
      <c r="K74" s="337">
        <v>612.40800000000002</v>
      </c>
      <c r="L74" s="337">
        <v>382.26</v>
      </c>
      <c r="M74" s="336" t="b">
        <v>0</v>
      </c>
      <c r="N74" s="336" t="b">
        <v>0</v>
      </c>
      <c r="O74" s="337">
        <v>33.1492</v>
      </c>
      <c r="P74" s="336" t="b">
        <v>1</v>
      </c>
      <c r="Q74" s="337">
        <v>6.9871299999999996</v>
      </c>
      <c r="R74" s="337"/>
      <c r="S74" s="399"/>
      <c r="T74" s="399"/>
      <c r="U74" s="399"/>
      <c r="V74" s="399"/>
      <c r="W74" s="399"/>
      <c r="X74" s="115"/>
    </row>
    <row r="75" spans="4:24" x14ac:dyDescent="0.25">
      <c r="D75" s="336">
        <v>774892712</v>
      </c>
      <c r="E75" s="336" t="b">
        <v>1</v>
      </c>
      <c r="F75" s="337">
        <v>0</v>
      </c>
      <c r="G75" s="337">
        <v>0</v>
      </c>
      <c r="H75" s="336" t="b">
        <v>0</v>
      </c>
      <c r="I75" s="337">
        <v>600.61300000000006</v>
      </c>
      <c r="J75" s="337">
        <v>333.50799999999998</v>
      </c>
      <c r="K75" s="337">
        <v>610.5</v>
      </c>
      <c r="L75" s="337">
        <v>376.9</v>
      </c>
      <c r="M75" s="336" t="b">
        <v>1</v>
      </c>
      <c r="N75" s="336" t="b">
        <v>1</v>
      </c>
      <c r="O75" s="337">
        <v>26.663399999999999</v>
      </c>
      <c r="P75" s="336" t="b">
        <v>1</v>
      </c>
      <c r="Q75" s="337">
        <v>5.6896300000000002</v>
      </c>
      <c r="R75" s="337"/>
      <c r="S75" s="399"/>
      <c r="T75" s="399"/>
      <c r="U75" s="399"/>
      <c r="V75" s="399"/>
      <c r="W75" s="399"/>
      <c r="X75" s="115"/>
    </row>
    <row r="76" spans="4:24" x14ac:dyDescent="0.25">
      <c r="D76" s="336">
        <v>774892728</v>
      </c>
      <c r="E76" s="336" t="b">
        <v>1</v>
      </c>
      <c r="F76" s="337">
        <v>0</v>
      </c>
      <c r="G76" s="337">
        <v>0</v>
      </c>
      <c r="H76" s="336" t="b">
        <v>0</v>
      </c>
      <c r="I76" s="337">
        <v>608.39700000000005</v>
      </c>
      <c r="J76" s="337">
        <v>326.46199999999999</v>
      </c>
      <c r="K76" s="337">
        <v>608.96600000000001</v>
      </c>
      <c r="L76" s="337">
        <v>372.274</v>
      </c>
      <c r="M76" s="336" t="b">
        <v>1</v>
      </c>
      <c r="N76" s="336" t="b">
        <v>0</v>
      </c>
      <c r="O76" s="337">
        <v>32.823099999999997</v>
      </c>
      <c r="P76" s="336" t="b">
        <v>1</v>
      </c>
      <c r="Q76" s="337">
        <v>4.8732300000000004</v>
      </c>
      <c r="R76" s="337"/>
      <c r="S76" s="399"/>
      <c r="T76" s="399"/>
      <c r="U76" s="399"/>
      <c r="V76" s="399"/>
      <c r="W76" s="399"/>
      <c r="X76" s="115"/>
    </row>
    <row r="77" spans="4:24" x14ac:dyDescent="0.25">
      <c r="D77" s="336">
        <v>774892745</v>
      </c>
      <c r="E77" s="336" t="b">
        <v>1</v>
      </c>
      <c r="F77" s="337">
        <v>0</v>
      </c>
      <c r="G77" s="337">
        <v>0</v>
      </c>
      <c r="H77" s="336" t="b">
        <v>0</v>
      </c>
      <c r="I77" s="337">
        <v>607.58900000000006</v>
      </c>
      <c r="J77" s="337">
        <v>334.94099999999997</v>
      </c>
      <c r="K77" s="337">
        <v>607.76300000000003</v>
      </c>
      <c r="L77" s="337">
        <v>368.15499999999997</v>
      </c>
      <c r="M77" s="336" t="b">
        <v>1</v>
      </c>
      <c r="N77" s="336" t="b">
        <v>0</v>
      </c>
      <c r="O77" s="337">
        <v>0</v>
      </c>
      <c r="P77" s="336" t="b">
        <v>1</v>
      </c>
      <c r="Q77" s="337">
        <v>4.2914599999999998</v>
      </c>
      <c r="R77" s="337"/>
      <c r="S77" s="399"/>
      <c r="T77" s="399"/>
      <c r="U77" s="399"/>
      <c r="V77" s="399"/>
      <c r="W77" s="399"/>
      <c r="X77" s="115"/>
    </row>
    <row r="78" spans="4:24" x14ac:dyDescent="0.25">
      <c r="D78" s="336">
        <v>774892762</v>
      </c>
      <c r="E78" s="336" t="b">
        <v>1</v>
      </c>
      <c r="F78" s="337">
        <v>0</v>
      </c>
      <c r="G78" s="337">
        <v>0</v>
      </c>
      <c r="H78" s="336" t="b">
        <v>0</v>
      </c>
      <c r="I78" s="337">
        <v>596.34900000000005</v>
      </c>
      <c r="J78" s="337">
        <v>332.613</v>
      </c>
      <c r="K78" s="337">
        <v>606.74300000000005</v>
      </c>
      <c r="L78" s="337">
        <v>364.37</v>
      </c>
      <c r="M78" s="336" t="b">
        <v>1</v>
      </c>
      <c r="N78" s="336" t="b">
        <v>0</v>
      </c>
      <c r="O78" s="337">
        <v>0</v>
      </c>
      <c r="P78" s="336" t="b">
        <v>1</v>
      </c>
      <c r="Q78" s="337">
        <v>3.91988</v>
      </c>
      <c r="R78" s="337"/>
      <c r="S78" s="399"/>
      <c r="T78" s="399"/>
      <c r="U78" s="399"/>
      <c r="V78" s="399"/>
      <c r="W78" s="399"/>
      <c r="X78" s="115"/>
    </row>
    <row r="79" spans="4:24" x14ac:dyDescent="0.25">
      <c r="D79" s="336">
        <v>774892778</v>
      </c>
      <c r="E79" s="336" t="b">
        <v>1</v>
      </c>
      <c r="F79" s="337">
        <v>0</v>
      </c>
      <c r="G79" s="337">
        <v>0</v>
      </c>
      <c r="H79" s="336" t="b">
        <v>0</v>
      </c>
      <c r="I79" s="337">
        <v>595.40499999999997</v>
      </c>
      <c r="J79" s="337">
        <v>327.54599999999999</v>
      </c>
      <c r="K79" s="337">
        <v>605.77</v>
      </c>
      <c r="L79" s="337">
        <v>361.05900000000003</v>
      </c>
      <c r="M79" s="336" t="b">
        <v>1</v>
      </c>
      <c r="N79" s="336" t="b">
        <v>1</v>
      </c>
      <c r="O79" s="337">
        <v>14.411099999999999</v>
      </c>
      <c r="P79" s="336" t="b">
        <v>1</v>
      </c>
      <c r="Q79" s="337">
        <v>3.45079</v>
      </c>
      <c r="R79" s="337"/>
      <c r="S79" s="399"/>
      <c r="T79" s="399"/>
      <c r="U79" s="399"/>
      <c r="V79" s="399"/>
      <c r="W79" s="399"/>
      <c r="X79" s="115"/>
    </row>
    <row r="80" spans="4:24" x14ac:dyDescent="0.25">
      <c r="D80" s="336">
        <v>774892795</v>
      </c>
      <c r="E80" s="336" t="b">
        <v>1</v>
      </c>
      <c r="F80" s="337">
        <v>0</v>
      </c>
      <c r="G80" s="337">
        <v>0</v>
      </c>
      <c r="H80" s="336" t="b">
        <v>0</v>
      </c>
      <c r="I80" s="337">
        <v>593.05200000000002</v>
      </c>
      <c r="J80" s="337">
        <v>329.23700000000002</v>
      </c>
      <c r="K80" s="337">
        <v>604.64599999999996</v>
      </c>
      <c r="L80" s="337">
        <v>358.7</v>
      </c>
      <c r="M80" s="336" t="b">
        <v>1</v>
      </c>
      <c r="N80" s="336" t="b">
        <v>1</v>
      </c>
      <c r="O80" s="337">
        <v>17.894500000000001</v>
      </c>
      <c r="P80" s="336" t="b">
        <v>1</v>
      </c>
      <c r="Q80" s="337">
        <v>2.61341</v>
      </c>
      <c r="R80" s="337"/>
      <c r="S80" s="399"/>
      <c r="T80" s="399"/>
      <c r="U80" s="399"/>
      <c r="V80" s="399"/>
      <c r="W80" s="399"/>
      <c r="X80" s="115"/>
    </row>
    <row r="81" spans="4:24" x14ac:dyDescent="0.25">
      <c r="D81" s="336">
        <v>774892812</v>
      </c>
      <c r="E81" s="336" t="b">
        <v>1</v>
      </c>
      <c r="F81" s="337">
        <v>0</v>
      </c>
      <c r="G81" s="337">
        <v>0</v>
      </c>
      <c r="H81" s="336" t="b">
        <v>0</v>
      </c>
      <c r="I81" s="337">
        <v>606.18399999999997</v>
      </c>
      <c r="J81" s="337">
        <v>329.87799999999999</v>
      </c>
      <c r="K81" s="337">
        <v>604.38099999999997</v>
      </c>
      <c r="L81" s="337">
        <v>356.00799999999998</v>
      </c>
      <c r="M81" s="336" t="b">
        <v>1</v>
      </c>
      <c r="N81" s="336" t="b">
        <v>1</v>
      </c>
      <c r="O81" s="337">
        <v>20.8504</v>
      </c>
      <c r="P81" s="336" t="b">
        <v>1</v>
      </c>
      <c r="Q81" s="337">
        <v>2.7046399999999999</v>
      </c>
      <c r="R81" s="337"/>
      <c r="S81" s="399"/>
      <c r="T81" s="399"/>
      <c r="U81" s="399"/>
      <c r="V81" s="399"/>
      <c r="W81" s="399"/>
      <c r="X81" s="115"/>
    </row>
    <row r="82" spans="4:24" x14ac:dyDescent="0.25">
      <c r="D82" s="336">
        <v>774892828</v>
      </c>
      <c r="E82" s="336" t="b">
        <v>1</v>
      </c>
      <c r="F82" s="337">
        <v>0</v>
      </c>
      <c r="G82" s="337">
        <v>0</v>
      </c>
      <c r="H82" s="336" t="b">
        <v>0</v>
      </c>
      <c r="I82" s="337">
        <v>597.654</v>
      </c>
      <c r="J82" s="337">
        <v>337.93900000000002</v>
      </c>
      <c r="K82" s="337">
        <v>602.67899999999997</v>
      </c>
      <c r="L82" s="337">
        <v>331.40899999999999</v>
      </c>
      <c r="M82" s="336" t="b">
        <v>0</v>
      </c>
      <c r="N82" s="336" t="b">
        <v>0</v>
      </c>
      <c r="O82" s="337">
        <v>47.151800000000001</v>
      </c>
      <c r="P82" s="336" t="b">
        <v>0</v>
      </c>
      <c r="Q82" s="337">
        <v>24.657699999999998</v>
      </c>
      <c r="R82" s="337"/>
      <c r="S82" s="399"/>
      <c r="T82" s="399"/>
      <c r="U82" s="399"/>
      <c r="V82" s="399"/>
      <c r="W82" s="399"/>
      <c r="X82" s="115"/>
    </row>
    <row r="83" spans="4:24" x14ac:dyDescent="0.25">
      <c r="D83" s="336">
        <v>774892845</v>
      </c>
      <c r="E83" s="336" t="b">
        <v>1</v>
      </c>
      <c r="F83" s="337">
        <v>0</v>
      </c>
      <c r="G83" s="337">
        <v>0</v>
      </c>
      <c r="H83" s="336" t="b">
        <v>0</v>
      </c>
      <c r="I83" s="337">
        <v>595.13099999999997</v>
      </c>
      <c r="J83" s="337">
        <v>333.99700000000001</v>
      </c>
      <c r="K83" s="337">
        <v>598.33000000000004</v>
      </c>
      <c r="L83" s="337">
        <v>334.61799999999999</v>
      </c>
      <c r="M83" s="336" t="b">
        <v>0</v>
      </c>
      <c r="N83" s="336" t="b">
        <v>0</v>
      </c>
      <c r="O83" s="337">
        <v>0</v>
      </c>
      <c r="P83" s="336" t="b">
        <v>1</v>
      </c>
      <c r="Q83" s="337">
        <v>5.4050799999999999</v>
      </c>
      <c r="R83" s="337"/>
      <c r="S83" s="399"/>
      <c r="T83" s="399"/>
      <c r="U83" s="399"/>
      <c r="V83" s="399"/>
      <c r="W83" s="399"/>
      <c r="X83" s="115"/>
    </row>
    <row r="84" spans="4:24" x14ac:dyDescent="0.25">
      <c r="D84" s="336">
        <v>774892862</v>
      </c>
      <c r="E84" s="336" t="b">
        <v>1</v>
      </c>
      <c r="F84" s="337">
        <v>0</v>
      </c>
      <c r="G84" s="337">
        <v>0</v>
      </c>
      <c r="H84" s="336" t="b">
        <v>0</v>
      </c>
      <c r="I84" s="337">
        <v>602.72699999999998</v>
      </c>
      <c r="J84" s="337">
        <v>326.44600000000003</v>
      </c>
      <c r="K84" s="337">
        <v>598.09100000000001</v>
      </c>
      <c r="L84" s="337">
        <v>334.971</v>
      </c>
      <c r="M84" s="336" t="b">
        <v>0</v>
      </c>
      <c r="N84" s="336" t="b">
        <v>0</v>
      </c>
      <c r="O84" s="337">
        <v>0</v>
      </c>
      <c r="P84" s="336" t="b">
        <v>1</v>
      </c>
      <c r="Q84" s="337">
        <v>0.42577700000000002</v>
      </c>
      <c r="R84" s="337"/>
      <c r="S84" s="399"/>
      <c r="T84" s="399"/>
      <c r="U84" s="399"/>
      <c r="V84" s="399"/>
      <c r="W84" s="399"/>
      <c r="X84" s="115"/>
    </row>
    <row r="85" spans="4:24" x14ac:dyDescent="0.25">
      <c r="D85" s="336">
        <v>774892878</v>
      </c>
      <c r="E85" s="336" t="b">
        <v>1</v>
      </c>
      <c r="F85" s="337">
        <v>0</v>
      </c>
      <c r="G85" s="337">
        <v>0</v>
      </c>
      <c r="H85" s="336" t="b">
        <v>0</v>
      </c>
      <c r="I85" s="337">
        <v>617.15599999999995</v>
      </c>
      <c r="J85" s="337">
        <v>358.12900000000002</v>
      </c>
      <c r="K85" s="337">
        <v>601.62</v>
      </c>
      <c r="L85" s="337">
        <v>332.38</v>
      </c>
      <c r="M85" s="336" t="b">
        <v>0</v>
      </c>
      <c r="N85" s="336" t="b">
        <v>1</v>
      </c>
      <c r="O85" s="337">
        <v>8.1496899999999997</v>
      </c>
      <c r="P85" s="336" t="b">
        <v>1</v>
      </c>
      <c r="Q85" s="337">
        <v>4.3782199999999998</v>
      </c>
      <c r="R85" s="337"/>
      <c r="S85" s="399"/>
      <c r="T85" s="399"/>
      <c r="U85" s="399"/>
      <c r="V85" s="399"/>
      <c r="W85" s="399"/>
      <c r="X85" s="115"/>
    </row>
    <row r="86" spans="4:24" x14ac:dyDescent="0.25">
      <c r="D86" s="336">
        <v>774892896</v>
      </c>
      <c r="E86" s="336" t="b">
        <v>1</v>
      </c>
      <c r="F86" s="337">
        <v>0</v>
      </c>
      <c r="G86" s="337">
        <v>0</v>
      </c>
      <c r="H86" s="336" t="b">
        <v>0</v>
      </c>
      <c r="I86" s="337">
        <v>633.09199999999998</v>
      </c>
      <c r="J86" s="337">
        <v>472.02499999999998</v>
      </c>
      <c r="K86" s="337">
        <v>604.87800000000004</v>
      </c>
      <c r="L86" s="337">
        <v>336.94400000000002</v>
      </c>
      <c r="M86" s="336" t="b">
        <v>0</v>
      </c>
      <c r="N86" s="336" t="b">
        <v>1</v>
      </c>
      <c r="O86" s="337">
        <v>12.3215</v>
      </c>
      <c r="P86" s="336" t="b">
        <v>1</v>
      </c>
      <c r="Q86" s="337">
        <v>5.6077700000000004</v>
      </c>
      <c r="R86" s="337"/>
      <c r="S86" s="399"/>
      <c r="T86" s="399"/>
      <c r="U86" s="399"/>
      <c r="V86" s="399"/>
      <c r="W86" s="399"/>
      <c r="X86" s="115"/>
    </row>
    <row r="87" spans="4:24" x14ac:dyDescent="0.25">
      <c r="D87" s="336">
        <v>774892912</v>
      </c>
      <c r="E87" s="336" t="b">
        <v>1</v>
      </c>
      <c r="F87" s="337">
        <v>0</v>
      </c>
      <c r="G87" s="337">
        <v>0</v>
      </c>
      <c r="H87" s="336" t="b">
        <v>0</v>
      </c>
      <c r="I87" s="337">
        <v>645.12599999999998</v>
      </c>
      <c r="J87" s="337">
        <v>466.58300000000003</v>
      </c>
      <c r="K87" s="337">
        <v>610.94500000000005</v>
      </c>
      <c r="L87" s="337">
        <v>362.322</v>
      </c>
      <c r="M87" s="336" t="b">
        <v>0</v>
      </c>
      <c r="N87" s="336" t="b">
        <v>0</v>
      </c>
      <c r="O87" s="337">
        <v>43.7669</v>
      </c>
      <c r="P87" s="336" t="b">
        <v>0</v>
      </c>
      <c r="Q87" s="337">
        <v>26.093299999999999</v>
      </c>
      <c r="R87" s="337"/>
      <c r="S87" s="399"/>
      <c r="T87" s="399"/>
      <c r="U87" s="399"/>
      <c r="V87" s="399"/>
      <c r="W87" s="399"/>
      <c r="X87" s="115"/>
    </row>
    <row r="88" spans="4:24" x14ac:dyDescent="0.25">
      <c r="D88" s="336">
        <v>774892928</v>
      </c>
      <c r="E88" s="336" t="b">
        <v>1</v>
      </c>
      <c r="F88" s="337">
        <v>0</v>
      </c>
      <c r="G88" s="337">
        <v>0</v>
      </c>
      <c r="H88" s="336" t="b">
        <v>0</v>
      </c>
      <c r="I88" s="337">
        <v>644.20600000000002</v>
      </c>
      <c r="J88" s="337">
        <v>473.69</v>
      </c>
      <c r="K88" s="337">
        <v>615.11500000000001</v>
      </c>
      <c r="L88" s="337">
        <v>380.05</v>
      </c>
      <c r="M88" s="336" t="b">
        <v>0</v>
      </c>
      <c r="N88" s="336" t="b">
        <v>0</v>
      </c>
      <c r="O88" s="337">
        <v>0</v>
      </c>
      <c r="P88" s="336" t="b">
        <v>0</v>
      </c>
      <c r="Q88" s="337">
        <v>18.2117</v>
      </c>
      <c r="R88" s="337"/>
      <c r="S88" s="399"/>
      <c r="T88" s="399"/>
      <c r="U88" s="399"/>
      <c r="V88" s="399"/>
      <c r="W88" s="399"/>
      <c r="X88" s="115"/>
    </row>
    <row r="89" spans="4:24" x14ac:dyDescent="0.25">
      <c r="D89" s="336">
        <v>774892945</v>
      </c>
      <c r="E89" s="336" t="b">
        <v>1</v>
      </c>
      <c r="F89" s="337">
        <v>0</v>
      </c>
      <c r="G89" s="337">
        <v>0</v>
      </c>
      <c r="H89" s="336" t="b">
        <v>0</v>
      </c>
      <c r="I89" s="337">
        <v>637.94500000000005</v>
      </c>
      <c r="J89" s="337">
        <v>483.43400000000003</v>
      </c>
      <c r="K89" s="337">
        <v>617.59299999999996</v>
      </c>
      <c r="L89" s="337">
        <v>388.56900000000002</v>
      </c>
      <c r="M89" s="336" t="b">
        <v>0</v>
      </c>
      <c r="N89" s="336" t="b">
        <v>0</v>
      </c>
      <c r="O89" s="337">
        <v>0</v>
      </c>
      <c r="P89" s="336" t="b">
        <v>0</v>
      </c>
      <c r="Q89" s="337">
        <v>8.8723700000000001</v>
      </c>
      <c r="R89" s="337"/>
      <c r="S89" s="399"/>
      <c r="T89" s="399"/>
      <c r="U89" s="399"/>
      <c r="V89" s="399"/>
      <c r="W89" s="399"/>
      <c r="X89" s="115"/>
    </row>
    <row r="90" spans="4:24" x14ac:dyDescent="0.25">
      <c r="D90" s="336">
        <v>774892961</v>
      </c>
      <c r="E90" s="336" t="b">
        <v>1</v>
      </c>
      <c r="F90" s="337">
        <v>0</v>
      </c>
      <c r="G90" s="337">
        <v>0</v>
      </c>
      <c r="H90" s="336" t="b">
        <v>0</v>
      </c>
      <c r="I90" s="337">
        <v>639.51499999999999</v>
      </c>
      <c r="J90" s="337">
        <v>473.45</v>
      </c>
      <c r="K90" s="337">
        <v>619.46799999999996</v>
      </c>
      <c r="L90" s="337">
        <v>393.86799999999999</v>
      </c>
      <c r="M90" s="336" t="b">
        <v>0</v>
      </c>
      <c r="N90" s="336" t="b">
        <v>0</v>
      </c>
      <c r="O90" s="337">
        <v>40.067900000000002</v>
      </c>
      <c r="P90" s="336" t="b">
        <v>1</v>
      </c>
      <c r="Q90" s="337">
        <v>5.6202899999999998</v>
      </c>
      <c r="R90" s="337"/>
      <c r="S90" s="399"/>
      <c r="T90" s="399"/>
      <c r="U90" s="399"/>
      <c r="V90" s="399"/>
      <c r="W90" s="399"/>
      <c r="X90" s="115"/>
    </row>
    <row r="91" spans="4:24" x14ac:dyDescent="0.25">
      <c r="D91" s="336">
        <v>774892978</v>
      </c>
      <c r="E91" s="336" t="b">
        <v>1</v>
      </c>
      <c r="F91" s="337">
        <v>0</v>
      </c>
      <c r="G91" s="337">
        <v>0</v>
      </c>
      <c r="H91" s="336" t="b">
        <v>0</v>
      </c>
      <c r="I91" s="337">
        <v>629.29100000000005</v>
      </c>
      <c r="J91" s="337">
        <v>480.19400000000002</v>
      </c>
      <c r="K91" s="337">
        <v>620.976</v>
      </c>
      <c r="L91" s="337">
        <v>399.26799999999997</v>
      </c>
      <c r="M91" s="336" t="b">
        <v>0</v>
      </c>
      <c r="N91" s="336" t="b">
        <v>1</v>
      </c>
      <c r="O91" s="337">
        <v>25.078199999999999</v>
      </c>
      <c r="P91" s="336" t="b">
        <v>1</v>
      </c>
      <c r="Q91" s="337">
        <v>5.6067799999999997</v>
      </c>
      <c r="R91" s="337"/>
      <c r="S91" s="399"/>
      <c r="T91" s="399"/>
      <c r="U91" s="399"/>
      <c r="V91" s="399"/>
      <c r="W91" s="399"/>
      <c r="X91" s="115"/>
    </row>
    <row r="92" spans="4:24" x14ac:dyDescent="0.25">
      <c r="D92" s="336">
        <v>774892995</v>
      </c>
      <c r="E92" s="336" t="b">
        <v>1</v>
      </c>
      <c r="F92" s="337">
        <v>0</v>
      </c>
      <c r="G92" s="337">
        <v>0</v>
      </c>
      <c r="H92" s="336" t="b">
        <v>0</v>
      </c>
      <c r="I92" s="337">
        <v>644.45399999999995</v>
      </c>
      <c r="J92" s="337">
        <v>473.52699999999999</v>
      </c>
      <c r="K92" s="337">
        <v>622.48199999999997</v>
      </c>
      <c r="L92" s="337">
        <v>407.12299999999999</v>
      </c>
      <c r="M92" s="336" t="b">
        <v>0</v>
      </c>
      <c r="N92" s="336" t="b">
        <v>0</v>
      </c>
      <c r="O92" s="337">
        <v>34.439900000000002</v>
      </c>
      <c r="P92" s="336" t="b">
        <v>0</v>
      </c>
      <c r="Q92" s="337">
        <v>7.9982800000000003</v>
      </c>
      <c r="R92" s="337"/>
      <c r="S92" s="399"/>
      <c r="T92" s="399"/>
      <c r="U92" s="399"/>
      <c r="V92" s="399"/>
      <c r="W92" s="399"/>
      <c r="X92" s="115"/>
    </row>
    <row r="93" spans="4:24" x14ac:dyDescent="0.25">
      <c r="D93" s="336">
        <v>774893011</v>
      </c>
      <c r="E93" s="336" t="b">
        <v>1</v>
      </c>
      <c r="F93" s="337">
        <v>0</v>
      </c>
      <c r="G93" s="337">
        <v>0</v>
      </c>
      <c r="H93" s="336" t="b">
        <v>0</v>
      </c>
      <c r="I93" s="337">
        <v>645.97</v>
      </c>
      <c r="J93" s="337">
        <v>478.22899999999998</v>
      </c>
      <c r="K93" s="337">
        <v>624.94899999999996</v>
      </c>
      <c r="L93" s="337">
        <v>414.673</v>
      </c>
      <c r="M93" s="336" t="b">
        <v>0</v>
      </c>
      <c r="N93" s="336" t="b">
        <v>0</v>
      </c>
      <c r="O93" s="337">
        <v>0</v>
      </c>
      <c r="P93" s="336" t="b">
        <v>0</v>
      </c>
      <c r="Q93" s="337">
        <v>7.9431799999999999</v>
      </c>
      <c r="R93" s="337"/>
      <c r="S93" s="399"/>
      <c r="T93" s="399"/>
      <c r="U93" s="399"/>
      <c r="V93" s="399"/>
      <c r="W93" s="399"/>
      <c r="X93" s="115"/>
    </row>
    <row r="94" spans="4:24" x14ac:dyDescent="0.25">
      <c r="D94" s="336">
        <v>774893028</v>
      </c>
      <c r="E94" s="336" t="b">
        <v>1</v>
      </c>
      <c r="F94" s="337">
        <v>0</v>
      </c>
      <c r="G94" s="337">
        <v>0</v>
      </c>
      <c r="H94" s="336" t="b">
        <v>0</v>
      </c>
      <c r="I94" s="337">
        <v>643.97199999999998</v>
      </c>
      <c r="J94" s="337">
        <v>479.08699999999999</v>
      </c>
      <c r="K94" s="337">
        <v>626.79999999999995</v>
      </c>
      <c r="L94" s="337">
        <v>421.21199999999999</v>
      </c>
      <c r="M94" s="336" t="b">
        <v>1</v>
      </c>
      <c r="N94" s="336" t="b">
        <v>0</v>
      </c>
      <c r="O94" s="337">
        <v>0</v>
      </c>
      <c r="P94" s="336" t="b">
        <v>1</v>
      </c>
      <c r="Q94" s="337">
        <v>6.7957200000000002</v>
      </c>
      <c r="R94" s="337"/>
      <c r="S94" s="399"/>
      <c r="T94" s="399"/>
      <c r="U94" s="399"/>
      <c r="V94" s="399"/>
      <c r="W94" s="399"/>
      <c r="X94" s="115"/>
    </row>
    <row r="95" spans="4:24" x14ac:dyDescent="0.25">
      <c r="D95" s="336">
        <v>774893045</v>
      </c>
      <c r="E95" s="336" t="b">
        <v>1</v>
      </c>
      <c r="F95" s="337">
        <v>0</v>
      </c>
      <c r="G95" s="337">
        <v>0</v>
      </c>
      <c r="H95" s="336" t="b">
        <v>0</v>
      </c>
      <c r="I95" s="337">
        <v>644.21699999999998</v>
      </c>
      <c r="J95" s="337">
        <v>471.03899999999999</v>
      </c>
      <c r="K95" s="337">
        <v>628.44200000000001</v>
      </c>
      <c r="L95" s="337">
        <v>426.78699999999998</v>
      </c>
      <c r="M95" s="336" t="b">
        <v>1</v>
      </c>
      <c r="N95" s="336" t="b">
        <v>1</v>
      </c>
      <c r="O95" s="337">
        <v>25.623999999999999</v>
      </c>
      <c r="P95" s="336" t="b">
        <v>1</v>
      </c>
      <c r="Q95" s="337">
        <v>5.8117200000000002</v>
      </c>
      <c r="R95" s="337"/>
      <c r="S95" s="399"/>
      <c r="T95" s="399"/>
      <c r="U95" s="399"/>
      <c r="V95" s="399"/>
      <c r="W95" s="399"/>
      <c r="X95" s="115"/>
    </row>
    <row r="96" spans="4:24" x14ac:dyDescent="0.25">
      <c r="D96" s="336">
        <v>774893061</v>
      </c>
      <c r="E96" s="336" t="b">
        <v>1</v>
      </c>
      <c r="F96" s="337">
        <v>0</v>
      </c>
      <c r="G96" s="337">
        <v>0</v>
      </c>
      <c r="H96" s="336" t="b">
        <v>0</v>
      </c>
      <c r="I96" s="337">
        <v>642.39</v>
      </c>
      <c r="J96" s="337">
        <v>481.42899999999997</v>
      </c>
      <c r="K96" s="337">
        <v>629.82000000000005</v>
      </c>
      <c r="L96" s="337">
        <v>431.678</v>
      </c>
      <c r="M96" s="336" t="b">
        <v>1</v>
      </c>
      <c r="N96" s="336" t="b">
        <v>0</v>
      </c>
      <c r="O96" s="337">
        <v>31.8934</v>
      </c>
      <c r="P96" s="336" t="b">
        <v>1</v>
      </c>
      <c r="Q96" s="337">
        <v>5.0817600000000001</v>
      </c>
      <c r="R96" s="337"/>
      <c r="S96" s="399"/>
      <c r="T96" s="399"/>
      <c r="U96" s="399"/>
      <c r="V96" s="399"/>
      <c r="W96" s="399"/>
      <c r="X96" s="115"/>
    </row>
    <row r="97" spans="4:24" x14ac:dyDescent="0.25">
      <c r="D97" s="336">
        <v>774893078</v>
      </c>
      <c r="E97" s="336" t="b">
        <v>1</v>
      </c>
      <c r="F97" s="337">
        <v>0</v>
      </c>
      <c r="G97" s="337">
        <v>0</v>
      </c>
      <c r="H97" s="336" t="b">
        <v>0</v>
      </c>
      <c r="I97" s="337">
        <v>646.09500000000003</v>
      </c>
      <c r="J97" s="337">
        <v>470.86099999999999</v>
      </c>
      <c r="K97" s="337">
        <v>631.351</v>
      </c>
      <c r="L97" s="337">
        <v>436.26100000000002</v>
      </c>
      <c r="M97" s="336" t="b">
        <v>1</v>
      </c>
      <c r="N97" s="336" t="b">
        <v>0</v>
      </c>
      <c r="O97" s="337">
        <v>0</v>
      </c>
      <c r="P97" s="336" t="b">
        <v>1</v>
      </c>
      <c r="Q97" s="337">
        <v>4.8312999999999997</v>
      </c>
      <c r="R97" s="337"/>
      <c r="S97" s="399"/>
      <c r="T97" s="399"/>
      <c r="U97" s="399"/>
      <c r="V97" s="399"/>
      <c r="W97" s="399"/>
      <c r="X97" s="115"/>
    </row>
    <row r="98" spans="4:24" x14ac:dyDescent="0.25">
      <c r="D98" s="336">
        <v>774893095</v>
      </c>
      <c r="E98" s="336" t="b">
        <v>1</v>
      </c>
      <c r="F98" s="337">
        <v>0</v>
      </c>
      <c r="G98" s="337">
        <v>0</v>
      </c>
      <c r="H98" s="336" t="b">
        <v>0</v>
      </c>
      <c r="I98" s="337">
        <v>635.73599999999999</v>
      </c>
      <c r="J98" s="337">
        <v>484.01400000000001</v>
      </c>
      <c r="K98" s="337">
        <v>632.51800000000003</v>
      </c>
      <c r="L98" s="337">
        <v>440.30799999999999</v>
      </c>
      <c r="M98" s="336" t="b">
        <v>1</v>
      </c>
      <c r="N98" s="336" t="b">
        <v>0</v>
      </c>
      <c r="O98" s="337">
        <v>0</v>
      </c>
      <c r="P98" s="336" t="b">
        <v>1</v>
      </c>
      <c r="Q98" s="337">
        <v>4.2116800000000003</v>
      </c>
      <c r="R98" s="337"/>
      <c r="S98" s="399"/>
      <c r="T98" s="399"/>
      <c r="U98" s="399"/>
      <c r="V98" s="399"/>
      <c r="W98" s="399"/>
      <c r="X98" s="115"/>
    </row>
    <row r="99" spans="4:24" x14ac:dyDescent="0.25">
      <c r="D99" s="336">
        <v>774893111</v>
      </c>
      <c r="E99" s="336" t="b">
        <v>1</v>
      </c>
      <c r="F99" s="337">
        <v>0</v>
      </c>
      <c r="G99" s="337">
        <v>0</v>
      </c>
      <c r="H99" s="336" t="b">
        <v>0</v>
      </c>
      <c r="I99" s="337">
        <v>643.79100000000005</v>
      </c>
      <c r="J99" s="337">
        <v>483.47199999999998</v>
      </c>
      <c r="K99" s="337">
        <v>642.28899999999999</v>
      </c>
      <c r="L99" s="337">
        <v>477.45</v>
      </c>
      <c r="M99" s="336" t="b">
        <v>0</v>
      </c>
      <c r="N99" s="336" t="b">
        <v>0</v>
      </c>
      <c r="O99" s="337">
        <v>58.240699999999997</v>
      </c>
      <c r="P99" s="336" t="b">
        <v>0</v>
      </c>
      <c r="Q99" s="337">
        <v>38.406500000000001</v>
      </c>
      <c r="R99" s="337"/>
      <c r="S99" s="399"/>
      <c r="T99" s="399"/>
      <c r="U99" s="399"/>
      <c r="V99" s="399"/>
      <c r="W99" s="399"/>
      <c r="X99" s="115"/>
    </row>
    <row r="100" spans="4:24" x14ac:dyDescent="0.25">
      <c r="D100" s="336">
        <v>774893128</v>
      </c>
      <c r="E100" s="336" t="b">
        <v>1</v>
      </c>
      <c r="F100" s="337">
        <v>0</v>
      </c>
      <c r="G100" s="337">
        <v>0</v>
      </c>
      <c r="H100" s="336" t="b">
        <v>0</v>
      </c>
      <c r="I100" s="337">
        <v>643.81700000000001</v>
      </c>
      <c r="J100" s="337">
        <v>491.20699999999999</v>
      </c>
      <c r="K100" s="337">
        <v>652.47799999999995</v>
      </c>
      <c r="L100" s="337">
        <v>488.71699999999998</v>
      </c>
      <c r="M100" s="336" t="b">
        <v>0</v>
      </c>
      <c r="N100" s="336" t="b">
        <v>0</v>
      </c>
      <c r="O100" s="337">
        <v>73.583699999999993</v>
      </c>
      <c r="P100" s="336" t="b">
        <v>0</v>
      </c>
      <c r="Q100" s="337">
        <v>15.190899999999999</v>
      </c>
      <c r="R100" s="337"/>
      <c r="S100" s="399"/>
      <c r="T100" s="399"/>
      <c r="U100" s="399"/>
      <c r="V100" s="399"/>
      <c r="W100" s="399"/>
      <c r="X100" s="115"/>
    </row>
    <row r="101" spans="4:24" x14ac:dyDescent="0.25">
      <c r="D101" s="336">
        <v>774893145</v>
      </c>
      <c r="E101" s="336" t="b">
        <v>1</v>
      </c>
      <c r="F101" s="337">
        <v>0</v>
      </c>
      <c r="G101" s="337">
        <v>0</v>
      </c>
      <c r="H101" s="336" t="b">
        <v>0</v>
      </c>
      <c r="I101" s="337">
        <v>642.10699999999997</v>
      </c>
      <c r="J101" s="337">
        <v>489.18</v>
      </c>
      <c r="K101" s="337">
        <v>652.71</v>
      </c>
      <c r="L101" s="337">
        <v>488.68700000000001</v>
      </c>
      <c r="M101" s="336" t="b">
        <v>0</v>
      </c>
      <c r="N101" s="336" t="b">
        <v>0</v>
      </c>
      <c r="O101" s="337">
        <v>68.601799999999997</v>
      </c>
      <c r="P101" s="336" t="b">
        <v>1</v>
      </c>
      <c r="Q101" s="337">
        <v>0.23356299999999999</v>
      </c>
      <c r="R101" s="337"/>
      <c r="S101" s="399"/>
      <c r="T101" s="399"/>
      <c r="U101" s="399"/>
      <c r="V101" s="399"/>
      <c r="W101" s="399"/>
      <c r="X101" s="115"/>
    </row>
    <row r="102" spans="4:24" x14ac:dyDescent="0.25">
      <c r="D102" s="336">
        <v>774893161</v>
      </c>
      <c r="E102" s="336" t="b">
        <v>1</v>
      </c>
      <c r="F102" s="337">
        <v>0</v>
      </c>
      <c r="G102" s="337">
        <v>0</v>
      </c>
      <c r="H102" s="336" t="b">
        <v>0</v>
      </c>
      <c r="I102" s="337">
        <v>646.88599999999997</v>
      </c>
      <c r="J102" s="337">
        <v>484.3</v>
      </c>
      <c r="K102" s="337">
        <v>649.01900000000001</v>
      </c>
      <c r="L102" s="337">
        <v>485.48599999999999</v>
      </c>
      <c r="M102" s="336" t="b">
        <v>0</v>
      </c>
      <c r="N102" s="336" t="b">
        <v>1</v>
      </c>
      <c r="O102" s="337">
        <v>21.6877</v>
      </c>
      <c r="P102" s="336" t="b">
        <v>1</v>
      </c>
      <c r="Q102" s="337">
        <v>4.88565</v>
      </c>
      <c r="R102" s="337"/>
      <c r="S102" s="399"/>
      <c r="T102" s="399"/>
      <c r="U102" s="399"/>
      <c r="V102" s="399"/>
      <c r="W102" s="399"/>
      <c r="X102" s="115"/>
    </row>
    <row r="103" spans="4:24" x14ac:dyDescent="0.25">
      <c r="D103" s="336">
        <v>774893178</v>
      </c>
      <c r="E103" s="336" t="b">
        <v>1</v>
      </c>
      <c r="F103" s="337">
        <v>0</v>
      </c>
      <c r="G103" s="337">
        <v>0</v>
      </c>
      <c r="H103" s="336" t="b">
        <v>0</v>
      </c>
      <c r="I103" s="337">
        <v>641.59100000000001</v>
      </c>
      <c r="J103" s="337">
        <v>493.51799999999997</v>
      </c>
      <c r="K103" s="337">
        <v>650.13800000000003</v>
      </c>
      <c r="L103" s="337">
        <v>486.887</v>
      </c>
      <c r="M103" s="336" t="b">
        <v>0</v>
      </c>
      <c r="N103" s="336" t="b">
        <v>1</v>
      </c>
      <c r="O103" s="337">
        <v>21.6877</v>
      </c>
      <c r="P103" s="336" t="b">
        <v>1</v>
      </c>
      <c r="Q103" s="337">
        <v>1.7926299999999999</v>
      </c>
      <c r="R103" s="337"/>
      <c r="S103" s="399"/>
      <c r="T103" s="399"/>
      <c r="U103" s="399"/>
      <c r="V103" s="399"/>
      <c r="W103" s="399"/>
      <c r="X103" s="115"/>
    </row>
    <row r="104" spans="4:24" x14ac:dyDescent="0.25">
      <c r="D104" s="336">
        <v>774893195</v>
      </c>
      <c r="E104" s="336" t="b">
        <v>1</v>
      </c>
      <c r="F104" s="337">
        <v>0</v>
      </c>
      <c r="G104" s="337">
        <v>0</v>
      </c>
      <c r="H104" s="336" t="b">
        <v>0</v>
      </c>
      <c r="I104" s="337">
        <v>652.56700000000001</v>
      </c>
      <c r="J104" s="337">
        <v>474.15899999999999</v>
      </c>
      <c r="K104" s="337">
        <v>648.95500000000004</v>
      </c>
      <c r="L104" s="337">
        <v>484.24</v>
      </c>
      <c r="M104" s="336" t="b">
        <v>0</v>
      </c>
      <c r="N104" s="336" t="b">
        <v>1</v>
      </c>
      <c r="O104" s="337">
        <v>21.6877</v>
      </c>
      <c r="P104" s="336" t="b">
        <v>1</v>
      </c>
      <c r="Q104" s="337">
        <v>2.89852</v>
      </c>
      <c r="R104" s="337"/>
      <c r="S104" s="399"/>
      <c r="T104" s="399"/>
      <c r="U104" s="399"/>
      <c r="V104" s="399"/>
      <c r="W104" s="399"/>
      <c r="X104" s="115"/>
    </row>
    <row r="105" spans="4:24" x14ac:dyDescent="0.25">
      <c r="D105" s="336">
        <v>774893211</v>
      </c>
      <c r="E105" s="336" t="b">
        <v>1</v>
      </c>
      <c r="F105" s="337">
        <v>0</v>
      </c>
      <c r="G105" s="337">
        <v>0</v>
      </c>
      <c r="H105" s="336" t="b">
        <v>0</v>
      </c>
      <c r="I105" s="337">
        <v>627.94100000000003</v>
      </c>
      <c r="J105" s="337">
        <v>493.077</v>
      </c>
      <c r="K105" s="337">
        <v>647.39300000000003</v>
      </c>
      <c r="L105" s="337">
        <v>484.24700000000001</v>
      </c>
      <c r="M105" s="336" t="b">
        <v>0</v>
      </c>
      <c r="N105" s="336" t="b">
        <v>1</v>
      </c>
      <c r="O105" s="337">
        <v>21.6877</v>
      </c>
      <c r="P105" s="336" t="b">
        <v>1</v>
      </c>
      <c r="Q105" s="337">
        <v>1.56172</v>
      </c>
      <c r="R105" s="337"/>
      <c r="S105" s="399"/>
      <c r="T105" s="399"/>
      <c r="U105" s="399"/>
      <c r="V105" s="399"/>
      <c r="W105" s="399"/>
      <c r="X105" s="115"/>
    </row>
    <row r="106" spans="4:24" x14ac:dyDescent="0.25">
      <c r="D106" s="336">
        <v>774893228</v>
      </c>
      <c r="E106" s="336" t="b">
        <v>1</v>
      </c>
      <c r="F106" s="337">
        <v>0</v>
      </c>
      <c r="G106" s="337">
        <v>0</v>
      </c>
      <c r="H106" s="336" t="b">
        <v>0</v>
      </c>
      <c r="I106" s="337">
        <v>644.13300000000004</v>
      </c>
      <c r="J106" s="337">
        <v>483.86399999999998</v>
      </c>
      <c r="K106" s="337">
        <v>646.12900000000002</v>
      </c>
      <c r="L106" s="337">
        <v>483.84300000000002</v>
      </c>
      <c r="M106" s="336" t="b">
        <v>0</v>
      </c>
      <c r="N106" s="336" t="b">
        <v>1</v>
      </c>
      <c r="O106" s="337">
        <v>21.6877</v>
      </c>
      <c r="P106" s="336" t="b">
        <v>1</v>
      </c>
      <c r="Q106" s="337">
        <v>1.3271200000000001</v>
      </c>
      <c r="R106" s="337"/>
      <c r="S106" s="399"/>
      <c r="T106" s="399"/>
      <c r="U106" s="399"/>
      <c r="V106" s="399"/>
      <c r="W106" s="399"/>
      <c r="X106" s="115"/>
    </row>
    <row r="107" spans="4:24" x14ac:dyDescent="0.25">
      <c r="D107" s="336">
        <v>774893244</v>
      </c>
      <c r="E107" s="336" t="b">
        <v>1</v>
      </c>
      <c r="F107" s="337">
        <v>0</v>
      </c>
      <c r="G107" s="337">
        <v>0</v>
      </c>
      <c r="H107" s="336" t="b">
        <v>0</v>
      </c>
      <c r="I107" s="337">
        <v>638.90099999999995</v>
      </c>
      <c r="J107" s="337">
        <v>503.64699999999999</v>
      </c>
      <c r="K107" s="337">
        <v>643.89400000000001</v>
      </c>
      <c r="L107" s="337">
        <v>483.11599999999999</v>
      </c>
      <c r="M107" s="336" t="b">
        <v>0</v>
      </c>
      <c r="N107" s="336" t="b">
        <v>1</v>
      </c>
      <c r="O107" s="337">
        <v>21.6877</v>
      </c>
      <c r="P107" s="336" t="b">
        <v>1</v>
      </c>
      <c r="Q107" s="337">
        <v>2.3506499999999999</v>
      </c>
      <c r="R107" s="337"/>
      <c r="S107" s="399"/>
      <c r="T107" s="399"/>
      <c r="U107" s="399"/>
      <c r="V107" s="399"/>
      <c r="W107" s="399"/>
      <c r="X107" s="115"/>
    </row>
    <row r="108" spans="4:24" x14ac:dyDescent="0.25">
      <c r="D108" s="336">
        <v>774893261</v>
      </c>
      <c r="E108" s="336" t="b">
        <v>1</v>
      </c>
      <c r="F108" s="337">
        <v>0</v>
      </c>
      <c r="G108" s="337">
        <v>0</v>
      </c>
      <c r="H108" s="336" t="b">
        <v>0</v>
      </c>
      <c r="I108" s="337">
        <v>642.79700000000003</v>
      </c>
      <c r="J108" s="337">
        <v>498.12599999999998</v>
      </c>
      <c r="K108" s="337">
        <v>643.53599999999994</v>
      </c>
      <c r="L108" s="337">
        <v>483.63900000000001</v>
      </c>
      <c r="M108" s="336" t="b">
        <v>0</v>
      </c>
      <c r="N108" s="336" t="b">
        <v>1</v>
      </c>
      <c r="O108" s="337">
        <v>21.6877</v>
      </c>
      <c r="P108" s="336" t="b">
        <v>1</v>
      </c>
      <c r="Q108" s="337">
        <v>0.63385400000000003</v>
      </c>
      <c r="R108" s="337"/>
      <c r="S108" s="399"/>
      <c r="T108" s="399"/>
      <c r="U108" s="399"/>
      <c r="V108" s="399"/>
      <c r="W108" s="399"/>
      <c r="X108" s="115"/>
    </row>
    <row r="109" spans="4:24" x14ac:dyDescent="0.25">
      <c r="D109" s="336">
        <v>774893278</v>
      </c>
      <c r="E109" s="336" t="b">
        <v>1</v>
      </c>
      <c r="F109" s="337">
        <v>0</v>
      </c>
      <c r="G109" s="337">
        <v>0</v>
      </c>
      <c r="H109" s="336" t="b">
        <v>0</v>
      </c>
      <c r="I109" s="337">
        <v>640.94799999999998</v>
      </c>
      <c r="J109" s="337">
        <v>496.56200000000001</v>
      </c>
      <c r="K109" s="337">
        <v>643.12</v>
      </c>
      <c r="L109" s="337">
        <v>484.10399999999998</v>
      </c>
      <c r="M109" s="336" t="b">
        <v>0</v>
      </c>
      <c r="N109" s="336" t="b">
        <v>1</v>
      </c>
      <c r="O109" s="337">
        <v>21.6877</v>
      </c>
      <c r="P109" s="336" t="b">
        <v>1</v>
      </c>
      <c r="Q109" s="337">
        <v>0.62349699999999997</v>
      </c>
      <c r="R109" s="337"/>
      <c r="S109" s="399"/>
      <c r="T109" s="399"/>
      <c r="U109" s="399"/>
      <c r="V109" s="399"/>
      <c r="W109" s="399"/>
      <c r="X109" s="115"/>
    </row>
    <row r="110" spans="4:24" x14ac:dyDescent="0.25">
      <c r="D110" s="336">
        <v>774893294</v>
      </c>
      <c r="E110" s="336" t="b">
        <v>1</v>
      </c>
      <c r="F110" s="337">
        <v>0</v>
      </c>
      <c r="G110" s="337">
        <v>0</v>
      </c>
      <c r="H110" s="336" t="b">
        <v>0</v>
      </c>
      <c r="I110" s="337">
        <v>631.82299999999998</v>
      </c>
      <c r="J110" s="337">
        <v>498.185</v>
      </c>
      <c r="K110" s="337">
        <v>641.92100000000005</v>
      </c>
      <c r="L110" s="337">
        <v>484.13900000000001</v>
      </c>
      <c r="M110" s="336" t="b">
        <v>0</v>
      </c>
      <c r="N110" s="336" t="b">
        <v>1</v>
      </c>
      <c r="O110" s="337">
        <v>22.055299999999999</v>
      </c>
      <c r="P110" s="336" t="b">
        <v>1</v>
      </c>
      <c r="Q110" s="337">
        <v>1.19929</v>
      </c>
      <c r="R110" s="337"/>
      <c r="S110" s="399"/>
      <c r="T110" s="399"/>
      <c r="U110" s="399"/>
      <c r="V110" s="399"/>
      <c r="W110" s="399"/>
      <c r="X110" s="115"/>
    </row>
    <row r="111" spans="4:24" x14ac:dyDescent="0.25">
      <c r="D111" s="336">
        <v>774893311</v>
      </c>
      <c r="E111" s="336" t="b">
        <v>1</v>
      </c>
      <c r="F111" s="337">
        <v>0</v>
      </c>
      <c r="G111" s="337">
        <v>0</v>
      </c>
      <c r="H111" s="336" t="b">
        <v>0</v>
      </c>
      <c r="I111" s="337">
        <v>629.82500000000005</v>
      </c>
      <c r="J111" s="337">
        <v>506.17700000000002</v>
      </c>
      <c r="K111" s="337">
        <v>640.75099999999998</v>
      </c>
      <c r="L111" s="337">
        <v>484.30099999999999</v>
      </c>
      <c r="M111" s="336" t="b">
        <v>1</v>
      </c>
      <c r="N111" s="336" t="b">
        <v>1</v>
      </c>
      <c r="O111" s="337">
        <v>23.225300000000001</v>
      </c>
      <c r="P111" s="336" t="b">
        <v>1</v>
      </c>
      <c r="Q111" s="337">
        <v>1.1812499999999999</v>
      </c>
      <c r="R111" s="337"/>
      <c r="S111" s="399"/>
      <c r="T111" s="399"/>
      <c r="U111" s="399"/>
      <c r="V111" s="399"/>
      <c r="W111" s="399"/>
      <c r="X111" s="115"/>
    </row>
    <row r="112" spans="4:24" x14ac:dyDescent="0.25">
      <c r="D112" s="336">
        <v>774893328</v>
      </c>
      <c r="E112" s="336" t="b">
        <v>1</v>
      </c>
      <c r="F112" s="337">
        <v>0</v>
      </c>
      <c r="G112" s="337">
        <v>0</v>
      </c>
      <c r="H112" s="336" t="b">
        <v>0</v>
      </c>
      <c r="I112" s="337">
        <v>645.88699999999994</v>
      </c>
      <c r="J112" s="337">
        <v>503.12400000000002</v>
      </c>
      <c r="K112" s="337">
        <v>640.375</v>
      </c>
      <c r="L112" s="337">
        <v>484.88499999999999</v>
      </c>
      <c r="M112" s="336" t="b">
        <v>1</v>
      </c>
      <c r="N112" s="336" t="b">
        <v>1</v>
      </c>
      <c r="O112" s="337">
        <v>23.601700000000001</v>
      </c>
      <c r="P112" s="336" t="b">
        <v>1</v>
      </c>
      <c r="Q112" s="337">
        <v>0.69452199999999997</v>
      </c>
      <c r="R112" s="337"/>
      <c r="S112" s="399"/>
      <c r="T112" s="399"/>
      <c r="U112" s="399"/>
      <c r="V112" s="399"/>
      <c r="W112" s="399"/>
      <c r="X112" s="115"/>
    </row>
    <row r="113" spans="4:24" x14ac:dyDescent="0.25">
      <c r="D113" s="336">
        <v>774893344</v>
      </c>
      <c r="E113" s="336" t="b">
        <v>1</v>
      </c>
      <c r="F113" s="337">
        <v>0</v>
      </c>
      <c r="G113" s="337">
        <v>0</v>
      </c>
      <c r="H113" s="336" t="b">
        <v>0</v>
      </c>
      <c r="I113" s="337">
        <v>647.92700000000002</v>
      </c>
      <c r="J113" s="337">
        <v>501.23700000000002</v>
      </c>
      <c r="K113" s="337">
        <v>640.125</v>
      </c>
      <c r="L113" s="337">
        <v>485.48500000000001</v>
      </c>
      <c r="M113" s="336" t="b">
        <v>1</v>
      </c>
      <c r="N113" s="336" t="b">
        <v>1</v>
      </c>
      <c r="O113" s="337">
        <v>23.8521</v>
      </c>
      <c r="P113" s="336" t="b">
        <v>1</v>
      </c>
      <c r="Q113" s="337">
        <v>0.64986500000000003</v>
      </c>
      <c r="R113" s="337"/>
      <c r="S113" s="399"/>
      <c r="T113" s="399"/>
      <c r="U113" s="399"/>
      <c r="V113" s="399"/>
      <c r="W113" s="399"/>
      <c r="X113" s="115"/>
    </row>
    <row r="114" spans="4:24" x14ac:dyDescent="0.25">
      <c r="D114" s="336">
        <v>774893361</v>
      </c>
      <c r="E114" s="336" t="b">
        <v>1</v>
      </c>
      <c r="F114" s="337">
        <v>0</v>
      </c>
      <c r="G114" s="337">
        <v>0</v>
      </c>
      <c r="H114" s="336" t="b">
        <v>0</v>
      </c>
      <c r="I114" s="337">
        <v>637.23699999999997</v>
      </c>
      <c r="J114" s="337">
        <v>512.346</v>
      </c>
      <c r="K114" s="337">
        <v>639.42999999999995</v>
      </c>
      <c r="L114" s="337">
        <v>485.697</v>
      </c>
      <c r="M114" s="336" t="b">
        <v>1</v>
      </c>
      <c r="N114" s="336" t="b">
        <v>1</v>
      </c>
      <c r="O114" s="337">
        <v>24.546500000000002</v>
      </c>
      <c r="P114" s="336" t="b">
        <v>1</v>
      </c>
      <c r="Q114" s="337">
        <v>0.72612900000000002</v>
      </c>
      <c r="R114" s="337"/>
      <c r="S114" s="399"/>
      <c r="T114" s="399"/>
      <c r="U114" s="399"/>
      <c r="V114" s="399"/>
      <c r="W114" s="399"/>
      <c r="X114" s="115"/>
    </row>
    <row r="115" spans="4:24" x14ac:dyDescent="0.25">
      <c r="D115" s="336">
        <v>774893378</v>
      </c>
      <c r="E115" s="336" t="b">
        <v>1</v>
      </c>
      <c r="F115" s="337">
        <v>0</v>
      </c>
      <c r="G115" s="337">
        <v>0</v>
      </c>
      <c r="H115" s="336" t="b">
        <v>0</v>
      </c>
      <c r="I115" s="337">
        <v>642.50199999999995</v>
      </c>
      <c r="J115" s="337">
        <v>487.05700000000002</v>
      </c>
      <c r="K115" s="337">
        <v>639.53200000000004</v>
      </c>
      <c r="L115" s="337">
        <v>486.47399999999999</v>
      </c>
      <c r="M115" s="336" t="b">
        <v>1</v>
      </c>
      <c r="N115" s="336" t="b">
        <v>1</v>
      </c>
      <c r="O115" s="337">
        <v>24.546500000000002</v>
      </c>
      <c r="P115" s="336" t="b">
        <v>1</v>
      </c>
      <c r="Q115" s="337">
        <v>0.78330699999999998</v>
      </c>
      <c r="R115" s="337"/>
      <c r="S115" s="399"/>
      <c r="T115" s="399"/>
      <c r="U115" s="399"/>
      <c r="V115" s="399"/>
      <c r="W115" s="399"/>
      <c r="X115" s="115"/>
    </row>
    <row r="116" spans="4:24" x14ac:dyDescent="0.25">
      <c r="D116" s="336">
        <v>774893395</v>
      </c>
      <c r="E116" s="336" t="b">
        <v>1</v>
      </c>
      <c r="F116" s="337">
        <v>0</v>
      </c>
      <c r="G116" s="337">
        <v>0</v>
      </c>
      <c r="H116" s="336" t="b">
        <v>0</v>
      </c>
      <c r="I116" s="337">
        <v>647.71500000000003</v>
      </c>
      <c r="J116" s="337">
        <v>490.84100000000001</v>
      </c>
      <c r="K116" s="337">
        <v>639.54</v>
      </c>
      <c r="L116" s="337">
        <v>487.09300000000002</v>
      </c>
      <c r="M116" s="336" t="b">
        <v>1</v>
      </c>
      <c r="N116" s="336" t="b">
        <v>1</v>
      </c>
      <c r="O116" s="337">
        <v>24.546500000000002</v>
      </c>
      <c r="P116" s="336" t="b">
        <v>1</v>
      </c>
      <c r="Q116" s="337">
        <v>0.61956900000000004</v>
      </c>
      <c r="R116" s="337"/>
      <c r="S116" s="399"/>
      <c r="T116" s="399"/>
      <c r="U116" s="399"/>
      <c r="V116" s="399"/>
      <c r="W116" s="399"/>
      <c r="X116" s="115"/>
    </row>
    <row r="117" spans="4:24" x14ac:dyDescent="0.25">
      <c r="D117" s="336">
        <v>774893411</v>
      </c>
      <c r="E117" s="336" t="b">
        <v>1</v>
      </c>
      <c r="F117" s="337">
        <v>0</v>
      </c>
      <c r="G117" s="337">
        <v>0</v>
      </c>
      <c r="H117" s="336" t="b">
        <v>0</v>
      </c>
      <c r="I117" s="337">
        <v>648.90899999999999</v>
      </c>
      <c r="J117" s="337">
        <v>481.16699999999997</v>
      </c>
      <c r="K117" s="337">
        <v>639.83399999999995</v>
      </c>
      <c r="L117" s="337">
        <v>487.79500000000002</v>
      </c>
      <c r="M117" s="336" t="b">
        <v>1</v>
      </c>
      <c r="N117" s="336" t="b">
        <v>1</v>
      </c>
      <c r="O117" s="337">
        <v>24.546500000000002</v>
      </c>
      <c r="P117" s="336" t="b">
        <v>1</v>
      </c>
      <c r="Q117" s="337">
        <v>0.76071</v>
      </c>
      <c r="R117" s="337"/>
      <c r="S117" s="399"/>
      <c r="T117" s="399"/>
      <c r="U117" s="399"/>
      <c r="V117" s="399"/>
      <c r="W117" s="399"/>
      <c r="X117" s="115"/>
    </row>
    <row r="118" spans="4:24" x14ac:dyDescent="0.25">
      <c r="D118" s="336">
        <v>774893428</v>
      </c>
      <c r="E118" s="336" t="b">
        <v>1</v>
      </c>
      <c r="F118" s="337">
        <v>0</v>
      </c>
      <c r="G118" s="337">
        <v>0</v>
      </c>
      <c r="H118" s="336" t="b">
        <v>0</v>
      </c>
      <c r="I118" s="337">
        <v>646.85599999999999</v>
      </c>
      <c r="J118" s="337">
        <v>492.60700000000003</v>
      </c>
      <c r="K118" s="337">
        <v>639.97</v>
      </c>
      <c r="L118" s="337">
        <v>488.31099999999998</v>
      </c>
      <c r="M118" s="336" t="b">
        <v>1</v>
      </c>
      <c r="N118" s="336" t="b">
        <v>1</v>
      </c>
      <c r="O118" s="337">
        <v>24.546500000000002</v>
      </c>
      <c r="P118" s="336" t="b">
        <v>1</v>
      </c>
      <c r="Q118" s="337">
        <v>0.53377600000000003</v>
      </c>
      <c r="R118" s="337"/>
      <c r="S118" s="399"/>
      <c r="T118" s="399"/>
      <c r="U118" s="399"/>
      <c r="V118" s="399"/>
      <c r="W118" s="399"/>
      <c r="X118" s="115"/>
    </row>
    <row r="119" spans="4:24" x14ac:dyDescent="0.25">
      <c r="D119" s="336">
        <v>774893444</v>
      </c>
      <c r="E119" s="336" t="b">
        <v>1</v>
      </c>
      <c r="F119" s="337">
        <v>0</v>
      </c>
      <c r="G119" s="337">
        <v>0</v>
      </c>
      <c r="H119" s="336" t="b">
        <v>0</v>
      </c>
      <c r="I119" s="337">
        <v>644.875</v>
      </c>
      <c r="J119" s="337">
        <v>509.613</v>
      </c>
      <c r="K119" s="337">
        <v>640.14099999999996</v>
      </c>
      <c r="L119" s="337">
        <v>488.88499999999999</v>
      </c>
      <c r="M119" s="336" t="b">
        <v>1</v>
      </c>
      <c r="N119" s="336" t="b">
        <v>1</v>
      </c>
      <c r="O119" s="337">
        <v>24.714200000000002</v>
      </c>
      <c r="P119" s="336" t="b">
        <v>1</v>
      </c>
      <c r="Q119" s="337">
        <v>0.59864799999999996</v>
      </c>
      <c r="R119" s="337"/>
      <c r="S119" s="399"/>
      <c r="T119" s="399"/>
      <c r="U119" s="399"/>
      <c r="V119" s="399"/>
      <c r="W119" s="399"/>
      <c r="X119" s="115"/>
    </row>
    <row r="120" spans="4:24" x14ac:dyDescent="0.25">
      <c r="D120" s="336">
        <v>774893461</v>
      </c>
      <c r="E120" s="336" t="b">
        <v>1</v>
      </c>
      <c r="F120" s="337">
        <v>0</v>
      </c>
      <c r="G120" s="337">
        <v>0</v>
      </c>
      <c r="H120" s="336" t="b">
        <v>0</v>
      </c>
      <c r="I120" s="337">
        <v>631.44500000000005</v>
      </c>
      <c r="J120" s="337">
        <v>506.65499999999997</v>
      </c>
      <c r="K120" s="337">
        <v>640.79300000000001</v>
      </c>
      <c r="L120" s="337">
        <v>489.83699999999999</v>
      </c>
      <c r="M120" s="336" t="b">
        <v>1</v>
      </c>
      <c r="N120" s="336" t="b">
        <v>1</v>
      </c>
      <c r="O120" s="337">
        <v>25.666599999999999</v>
      </c>
      <c r="P120" s="336" t="b">
        <v>1</v>
      </c>
      <c r="Q120" s="337">
        <v>1.15404</v>
      </c>
      <c r="R120" s="337"/>
      <c r="S120" s="399"/>
      <c r="T120" s="399"/>
      <c r="U120" s="399"/>
      <c r="V120" s="399"/>
      <c r="W120" s="399"/>
      <c r="X120" s="115"/>
    </row>
    <row r="121" spans="4:24" x14ac:dyDescent="0.25">
      <c r="D121" s="336">
        <v>774893478</v>
      </c>
      <c r="E121" s="336" t="b">
        <v>1</v>
      </c>
      <c r="F121" s="337">
        <v>0</v>
      </c>
      <c r="G121" s="337">
        <v>0</v>
      </c>
      <c r="H121" s="336" t="b">
        <v>0</v>
      </c>
      <c r="I121" s="337">
        <v>627.66300000000001</v>
      </c>
      <c r="J121" s="337">
        <v>514.73099999999999</v>
      </c>
      <c r="K121" s="337">
        <v>641.38099999999997</v>
      </c>
      <c r="L121" s="337">
        <v>490.78300000000002</v>
      </c>
      <c r="M121" s="336" t="b">
        <v>1</v>
      </c>
      <c r="N121" s="336" t="b">
        <v>1</v>
      </c>
      <c r="O121" s="337">
        <v>26.6128</v>
      </c>
      <c r="P121" s="336" t="b">
        <v>1</v>
      </c>
      <c r="Q121" s="337">
        <v>1.11425</v>
      </c>
      <c r="R121" s="337"/>
      <c r="S121" s="399"/>
      <c r="T121" s="399"/>
      <c r="U121" s="399"/>
      <c r="V121" s="399"/>
      <c r="W121" s="399"/>
      <c r="X121" s="115"/>
    </row>
    <row r="122" spans="4:24" x14ac:dyDescent="0.25">
      <c r="D122" s="336">
        <v>774893494</v>
      </c>
      <c r="E122" s="336" t="b">
        <v>1</v>
      </c>
      <c r="F122" s="337">
        <v>0</v>
      </c>
      <c r="G122" s="337">
        <v>0</v>
      </c>
      <c r="H122" s="336" t="b">
        <v>0</v>
      </c>
      <c r="I122" s="337">
        <v>650.51900000000001</v>
      </c>
      <c r="J122" s="337">
        <v>498.483</v>
      </c>
      <c r="K122" s="337">
        <v>641.36099999999999</v>
      </c>
      <c r="L122" s="337">
        <v>491.315</v>
      </c>
      <c r="M122" s="336" t="b">
        <v>1</v>
      </c>
      <c r="N122" s="336" t="b">
        <v>1</v>
      </c>
      <c r="O122" s="337">
        <v>27.144100000000002</v>
      </c>
      <c r="P122" s="336" t="b">
        <v>1</v>
      </c>
      <c r="Q122" s="337">
        <v>0.53171599999999997</v>
      </c>
      <c r="R122" s="337"/>
      <c r="S122" s="399"/>
      <c r="T122" s="399"/>
      <c r="U122" s="399"/>
      <c r="V122" s="399"/>
      <c r="W122" s="399"/>
      <c r="X122" s="115"/>
    </row>
    <row r="123" spans="4:24" x14ac:dyDescent="0.25">
      <c r="D123" s="336">
        <v>774893511</v>
      </c>
      <c r="E123" s="336" t="b">
        <v>1</v>
      </c>
      <c r="F123" s="337">
        <v>0</v>
      </c>
      <c r="G123" s="337">
        <v>0</v>
      </c>
      <c r="H123" s="336" t="b">
        <v>0</v>
      </c>
      <c r="I123" s="337">
        <v>641.08900000000006</v>
      </c>
      <c r="J123" s="337">
        <v>502.267</v>
      </c>
      <c r="K123" s="337">
        <v>641.21400000000006</v>
      </c>
      <c r="L123" s="337">
        <v>491.721</v>
      </c>
      <c r="M123" s="336" t="b">
        <v>1</v>
      </c>
      <c r="N123" s="336" t="b">
        <v>1</v>
      </c>
      <c r="O123" s="337">
        <v>27.5503</v>
      </c>
      <c r="P123" s="336" t="b">
        <v>1</v>
      </c>
      <c r="Q123" s="337">
        <v>0.43200300000000003</v>
      </c>
      <c r="R123" s="337"/>
      <c r="S123" s="399"/>
      <c r="T123" s="399"/>
      <c r="U123" s="399"/>
      <c r="V123" s="399"/>
      <c r="W123" s="399"/>
      <c r="X123" s="115"/>
    </row>
    <row r="124" spans="4:24" x14ac:dyDescent="0.25">
      <c r="D124" s="336">
        <v>774893528</v>
      </c>
      <c r="E124" s="336" t="b">
        <v>1</v>
      </c>
      <c r="F124" s="337">
        <v>0</v>
      </c>
      <c r="G124" s="337">
        <v>0</v>
      </c>
      <c r="H124" s="336" t="b">
        <v>0</v>
      </c>
      <c r="I124" s="337">
        <v>647.72799999999995</v>
      </c>
      <c r="J124" s="337">
        <v>502.28199999999998</v>
      </c>
      <c r="K124" s="337">
        <v>641.23800000000006</v>
      </c>
      <c r="L124" s="337">
        <v>492.24700000000001</v>
      </c>
      <c r="M124" s="336" t="b">
        <v>1</v>
      </c>
      <c r="N124" s="336" t="b">
        <v>1</v>
      </c>
      <c r="O124" s="337">
        <v>28.076599999999999</v>
      </c>
      <c r="P124" s="336" t="b">
        <v>1</v>
      </c>
      <c r="Q124" s="337">
        <v>0.52686100000000002</v>
      </c>
      <c r="R124" s="337"/>
      <c r="S124" s="399"/>
      <c r="T124" s="399"/>
      <c r="U124" s="399"/>
      <c r="V124" s="399"/>
      <c r="W124" s="399"/>
      <c r="X124" s="115"/>
    </row>
    <row r="125" spans="4:24" x14ac:dyDescent="0.25">
      <c r="D125" s="336">
        <v>774893544</v>
      </c>
      <c r="E125" s="336" t="b">
        <v>1</v>
      </c>
      <c r="F125" s="337">
        <v>0</v>
      </c>
      <c r="G125" s="337">
        <v>0</v>
      </c>
      <c r="H125" s="336" t="b">
        <v>0</v>
      </c>
      <c r="I125" s="337">
        <v>638.08799999999997</v>
      </c>
      <c r="J125" s="337">
        <v>503.75799999999998</v>
      </c>
      <c r="K125" s="337">
        <v>641.27499999999998</v>
      </c>
      <c r="L125" s="337">
        <v>492.79199999999997</v>
      </c>
      <c r="M125" s="336" t="b">
        <v>1</v>
      </c>
      <c r="N125" s="336" t="b">
        <v>1</v>
      </c>
      <c r="O125" s="337">
        <v>28.6219</v>
      </c>
      <c r="P125" s="336" t="b">
        <v>1</v>
      </c>
      <c r="Q125" s="337">
        <v>0.54656199999999999</v>
      </c>
      <c r="R125" s="337"/>
      <c r="S125" s="399"/>
      <c r="T125" s="399"/>
      <c r="U125" s="399"/>
      <c r="V125" s="399"/>
      <c r="W125" s="399"/>
      <c r="X125" s="115"/>
    </row>
    <row r="126" spans="4:24" x14ac:dyDescent="0.25">
      <c r="D126" s="336">
        <v>774893561</v>
      </c>
      <c r="E126" s="336" t="b">
        <v>1</v>
      </c>
      <c r="F126" s="337">
        <v>0</v>
      </c>
      <c r="G126" s="337">
        <v>0</v>
      </c>
      <c r="H126" s="336" t="b">
        <v>0</v>
      </c>
      <c r="I126" s="337">
        <v>637.51900000000001</v>
      </c>
      <c r="J126" s="337">
        <v>486.887</v>
      </c>
      <c r="K126" s="337">
        <v>641.49</v>
      </c>
      <c r="L126" s="337">
        <v>493.45299999999997</v>
      </c>
      <c r="M126" s="336" t="b">
        <v>1</v>
      </c>
      <c r="N126" s="336" t="b">
        <v>1</v>
      </c>
      <c r="O126" s="337">
        <v>29.282</v>
      </c>
      <c r="P126" s="336" t="b">
        <v>1</v>
      </c>
      <c r="Q126" s="337">
        <v>0.694075</v>
      </c>
      <c r="R126" s="337"/>
      <c r="S126" s="399"/>
      <c r="T126" s="399"/>
      <c r="U126" s="399"/>
      <c r="V126" s="399"/>
      <c r="W126" s="399"/>
      <c r="X126" s="115"/>
    </row>
    <row r="127" spans="4:24" x14ac:dyDescent="0.25">
      <c r="D127" s="336">
        <v>774893577</v>
      </c>
      <c r="E127" s="336" t="b">
        <v>1</v>
      </c>
      <c r="F127" s="337">
        <v>0</v>
      </c>
      <c r="G127" s="337">
        <v>0</v>
      </c>
      <c r="H127" s="336" t="b">
        <v>0</v>
      </c>
      <c r="I127" s="337">
        <v>637.75900000000001</v>
      </c>
      <c r="J127" s="337">
        <v>494.40699999999998</v>
      </c>
      <c r="K127" s="337">
        <v>641.59500000000003</v>
      </c>
      <c r="L127" s="337">
        <v>493.98200000000003</v>
      </c>
      <c r="M127" s="336" t="b">
        <v>1</v>
      </c>
      <c r="N127" s="336" t="b">
        <v>1</v>
      </c>
      <c r="O127" s="337">
        <v>29.811</v>
      </c>
      <c r="P127" s="336" t="b">
        <v>1</v>
      </c>
      <c r="Q127" s="337">
        <v>0.53946300000000003</v>
      </c>
      <c r="R127" s="337"/>
      <c r="S127" s="399"/>
      <c r="T127" s="399"/>
      <c r="U127" s="399"/>
      <c r="V127" s="399"/>
      <c r="W127" s="399"/>
      <c r="X127" s="115"/>
    </row>
    <row r="128" spans="4:24" x14ac:dyDescent="0.25">
      <c r="D128" s="336">
        <v>774893594</v>
      </c>
      <c r="E128" s="336" t="b">
        <v>1</v>
      </c>
      <c r="F128" s="337">
        <v>0</v>
      </c>
      <c r="G128" s="337">
        <v>0</v>
      </c>
      <c r="H128" s="336" t="b">
        <v>0</v>
      </c>
      <c r="I128" s="337">
        <v>636.32500000000005</v>
      </c>
      <c r="J128" s="337">
        <v>501.59800000000001</v>
      </c>
      <c r="K128" s="337">
        <v>641.51900000000001</v>
      </c>
      <c r="L128" s="337">
        <v>494.35199999999998</v>
      </c>
      <c r="M128" s="336" t="b">
        <v>1</v>
      </c>
      <c r="N128" s="336" t="b">
        <v>0</v>
      </c>
      <c r="O128" s="337">
        <v>30.1815</v>
      </c>
      <c r="P128" s="336" t="b">
        <v>1</v>
      </c>
      <c r="Q128" s="337">
        <v>0.37819599999999998</v>
      </c>
      <c r="R128" s="337"/>
      <c r="S128" s="399"/>
      <c r="T128" s="399"/>
      <c r="U128" s="399"/>
      <c r="V128" s="399"/>
      <c r="W128" s="399"/>
      <c r="X128" s="115"/>
    </row>
    <row r="129" spans="4:24" x14ac:dyDescent="0.25">
      <c r="D129" s="336">
        <v>774893611</v>
      </c>
      <c r="E129" s="336" t="b">
        <v>1</v>
      </c>
      <c r="F129" s="337">
        <v>0</v>
      </c>
      <c r="G129" s="337">
        <v>0</v>
      </c>
      <c r="H129" s="336" t="b">
        <v>0</v>
      </c>
      <c r="I129" s="337">
        <v>631.56500000000005</v>
      </c>
      <c r="J129" s="337">
        <v>498.16399999999999</v>
      </c>
      <c r="K129" s="337">
        <v>641.42200000000003</v>
      </c>
      <c r="L129" s="337">
        <v>494.71100000000001</v>
      </c>
      <c r="M129" s="336" t="b">
        <v>1</v>
      </c>
      <c r="N129" s="336" t="b">
        <v>0</v>
      </c>
      <c r="O129" s="337">
        <v>0</v>
      </c>
      <c r="P129" s="336" t="b">
        <v>1</v>
      </c>
      <c r="Q129" s="337">
        <v>0.37198999999999999</v>
      </c>
      <c r="R129" s="337"/>
      <c r="S129" s="399"/>
      <c r="T129" s="399"/>
      <c r="U129" s="399"/>
      <c r="V129" s="399"/>
      <c r="W129" s="399"/>
      <c r="X129" s="115"/>
    </row>
    <row r="130" spans="4:24" x14ac:dyDescent="0.25">
      <c r="D130" s="336">
        <v>774893627</v>
      </c>
      <c r="E130" s="336" t="b">
        <v>1</v>
      </c>
      <c r="F130" s="337">
        <v>0</v>
      </c>
      <c r="G130" s="337">
        <v>0</v>
      </c>
      <c r="H130" s="336" t="b">
        <v>0</v>
      </c>
      <c r="I130" s="337">
        <v>684.21600000000001</v>
      </c>
      <c r="J130" s="337">
        <v>500.65800000000002</v>
      </c>
      <c r="K130" s="337">
        <v>641.05100000000004</v>
      </c>
      <c r="L130" s="337">
        <v>494.72</v>
      </c>
      <c r="M130" s="336" t="b">
        <v>1</v>
      </c>
      <c r="N130" s="336" t="b">
        <v>0</v>
      </c>
      <c r="O130" s="337">
        <v>0</v>
      </c>
      <c r="P130" s="336" t="b">
        <v>1</v>
      </c>
      <c r="Q130" s="337">
        <v>0.37072500000000003</v>
      </c>
      <c r="R130" s="337"/>
      <c r="S130" s="399"/>
      <c r="T130" s="399"/>
      <c r="U130" s="399"/>
      <c r="V130" s="399"/>
      <c r="W130" s="399"/>
      <c r="X130" s="115"/>
    </row>
    <row r="131" spans="4:24" x14ac:dyDescent="0.25">
      <c r="D131" s="336">
        <v>774893644</v>
      </c>
      <c r="E131" s="336" t="b">
        <v>1</v>
      </c>
      <c r="F131" s="337">
        <v>0</v>
      </c>
      <c r="G131" s="337">
        <v>0</v>
      </c>
      <c r="H131" s="336" t="b">
        <v>0</v>
      </c>
      <c r="I131" s="337">
        <v>918.048</v>
      </c>
      <c r="J131" s="337">
        <v>492.78699999999998</v>
      </c>
      <c r="K131" s="337">
        <v>641.06799999999998</v>
      </c>
      <c r="L131" s="337">
        <v>495.00799999999998</v>
      </c>
      <c r="M131" s="336" t="b">
        <v>1</v>
      </c>
      <c r="N131" s="336" t="b">
        <v>1</v>
      </c>
      <c r="O131" s="337">
        <v>1.1242399999999999</v>
      </c>
      <c r="P131" s="336" t="b">
        <v>1</v>
      </c>
      <c r="Q131" s="337">
        <v>0.28828599999999999</v>
      </c>
      <c r="R131" s="337"/>
      <c r="S131" s="399"/>
      <c r="T131" s="399"/>
      <c r="U131" s="399"/>
      <c r="V131" s="399"/>
      <c r="W131" s="399"/>
      <c r="X131" s="115"/>
    </row>
    <row r="132" spans="4:24" x14ac:dyDescent="0.25">
      <c r="D132" s="336">
        <v>774893661</v>
      </c>
      <c r="E132" s="336" t="b">
        <v>1</v>
      </c>
      <c r="F132" s="337">
        <v>0</v>
      </c>
      <c r="G132" s="337">
        <v>0</v>
      </c>
      <c r="H132" s="336" t="b">
        <v>0</v>
      </c>
      <c r="I132" s="337">
        <v>1113.3699999999999</v>
      </c>
      <c r="J132" s="337">
        <v>499.37099999999998</v>
      </c>
      <c r="K132" s="337">
        <v>1113.3699999999999</v>
      </c>
      <c r="L132" s="337">
        <v>499.37099999999998</v>
      </c>
      <c r="M132" s="336" t="b">
        <v>0</v>
      </c>
      <c r="N132" s="336" t="b">
        <v>0</v>
      </c>
      <c r="O132" s="337">
        <v>477.33800000000002</v>
      </c>
      <c r="P132" s="336" t="b">
        <v>0</v>
      </c>
      <c r="Q132" s="337">
        <v>472.32299999999998</v>
      </c>
      <c r="R132" s="337"/>
      <c r="S132" s="399"/>
      <c r="T132" s="399"/>
      <c r="U132" s="399"/>
      <c r="V132" s="399"/>
      <c r="W132" s="399"/>
      <c r="X132" s="115"/>
    </row>
    <row r="133" spans="4:24" x14ac:dyDescent="0.25">
      <c r="D133" s="336">
        <v>774893677</v>
      </c>
      <c r="E133" s="336" t="b">
        <v>1</v>
      </c>
      <c r="F133" s="337">
        <v>0</v>
      </c>
      <c r="G133" s="337">
        <v>0</v>
      </c>
      <c r="H133" s="336" t="b">
        <v>0</v>
      </c>
      <c r="I133" s="337">
        <v>1123.23</v>
      </c>
      <c r="J133" s="337">
        <v>508.06400000000002</v>
      </c>
      <c r="K133" s="337">
        <v>1118.31</v>
      </c>
      <c r="L133" s="337">
        <v>503.72300000000001</v>
      </c>
      <c r="M133" s="336" t="b">
        <v>0</v>
      </c>
      <c r="N133" s="336" t="b">
        <v>0</v>
      </c>
      <c r="O133" s="337">
        <v>0</v>
      </c>
      <c r="P133" s="336" t="b">
        <v>1</v>
      </c>
      <c r="Q133" s="337">
        <v>6.5804900000000002</v>
      </c>
      <c r="R133" s="337"/>
      <c r="S133" s="399"/>
      <c r="T133" s="399"/>
      <c r="U133" s="399"/>
      <c r="V133" s="399"/>
      <c r="W133" s="399"/>
      <c r="X133" s="115"/>
    </row>
    <row r="134" spans="4:24" x14ac:dyDescent="0.25">
      <c r="D134" s="336">
        <v>774893694</v>
      </c>
      <c r="E134" s="336" t="b">
        <v>1</v>
      </c>
      <c r="F134" s="337">
        <v>0</v>
      </c>
      <c r="G134" s="337">
        <v>0</v>
      </c>
      <c r="H134" s="336" t="b">
        <v>0</v>
      </c>
      <c r="I134" s="337">
        <v>1120.92</v>
      </c>
      <c r="J134" s="337">
        <v>491.19600000000003</v>
      </c>
      <c r="K134" s="337">
        <v>1118.5999999999999</v>
      </c>
      <c r="L134" s="337">
        <v>500.31799999999998</v>
      </c>
      <c r="M134" s="336" t="b">
        <v>0</v>
      </c>
      <c r="N134" s="336" t="b">
        <v>0</v>
      </c>
      <c r="O134" s="337">
        <v>0</v>
      </c>
      <c r="P134" s="336" t="b">
        <v>1</v>
      </c>
      <c r="Q134" s="337">
        <v>3.4177900000000001</v>
      </c>
      <c r="R134" s="337"/>
      <c r="S134" s="399"/>
      <c r="T134" s="399"/>
      <c r="U134" s="399"/>
      <c r="V134" s="399"/>
      <c r="W134" s="399"/>
      <c r="X134" s="115"/>
    </row>
    <row r="135" spans="4:24" x14ac:dyDescent="0.25">
      <c r="D135" s="336">
        <v>774893711</v>
      </c>
      <c r="E135" s="336" t="b">
        <v>1</v>
      </c>
      <c r="F135" s="337">
        <v>0</v>
      </c>
      <c r="G135" s="337">
        <v>0</v>
      </c>
      <c r="H135" s="336" t="b">
        <v>0</v>
      </c>
      <c r="I135" s="337">
        <v>1121.72</v>
      </c>
      <c r="J135" s="337">
        <v>493.137</v>
      </c>
      <c r="K135" s="337">
        <v>1118.99</v>
      </c>
      <c r="L135" s="337">
        <v>499.69799999999998</v>
      </c>
      <c r="M135" s="336" t="b">
        <v>0</v>
      </c>
      <c r="N135" s="336" t="b">
        <v>1</v>
      </c>
      <c r="O135" s="337">
        <v>9.9677399999999992</v>
      </c>
      <c r="P135" s="336" t="b">
        <v>1</v>
      </c>
      <c r="Q135" s="337">
        <v>0.73076700000000006</v>
      </c>
      <c r="R135" s="337"/>
      <c r="S135" s="399"/>
      <c r="T135" s="399"/>
      <c r="U135" s="399"/>
      <c r="V135" s="399"/>
      <c r="W135" s="399"/>
      <c r="X135" s="115"/>
    </row>
    <row r="136" spans="4:24" x14ac:dyDescent="0.25">
      <c r="D136" s="336">
        <v>774893727</v>
      </c>
      <c r="E136" s="336" t="b">
        <v>1</v>
      </c>
      <c r="F136" s="337">
        <v>0</v>
      </c>
      <c r="G136" s="337">
        <v>0</v>
      </c>
      <c r="H136" s="336" t="b">
        <v>0</v>
      </c>
      <c r="I136" s="337">
        <v>1127.06</v>
      </c>
      <c r="J136" s="337">
        <v>507.63600000000002</v>
      </c>
      <c r="K136" s="337">
        <v>1119.47</v>
      </c>
      <c r="L136" s="337">
        <v>500.53800000000001</v>
      </c>
      <c r="M136" s="336" t="b">
        <v>0</v>
      </c>
      <c r="N136" s="336" t="b">
        <v>1</v>
      </c>
      <c r="O136" s="337">
        <v>10.446899999999999</v>
      </c>
      <c r="P136" s="336" t="b">
        <v>1</v>
      </c>
      <c r="Q136" s="337">
        <v>0.96634500000000001</v>
      </c>
      <c r="R136" s="337"/>
      <c r="S136" s="399"/>
      <c r="T136" s="399"/>
      <c r="U136" s="399"/>
      <c r="V136" s="399"/>
      <c r="W136" s="399"/>
      <c r="X136" s="115"/>
    </row>
    <row r="137" spans="4:24" x14ac:dyDescent="0.25">
      <c r="D137" s="336">
        <v>774893744</v>
      </c>
      <c r="E137" s="336" t="b">
        <v>1</v>
      </c>
      <c r="F137" s="337">
        <v>0</v>
      </c>
      <c r="G137" s="337">
        <v>0</v>
      </c>
      <c r="H137" s="336" t="b">
        <v>0</v>
      </c>
      <c r="I137" s="337">
        <v>1123.3599999999999</v>
      </c>
      <c r="J137" s="337">
        <v>506.30700000000002</v>
      </c>
      <c r="K137" s="337">
        <v>1119.92</v>
      </c>
      <c r="L137" s="337">
        <v>500.83699999999999</v>
      </c>
      <c r="M137" s="336" t="b">
        <v>0</v>
      </c>
      <c r="N137" s="336" t="b">
        <v>1</v>
      </c>
      <c r="O137" s="337">
        <v>10.900600000000001</v>
      </c>
      <c r="P137" s="336" t="b">
        <v>1</v>
      </c>
      <c r="Q137" s="337">
        <v>0.54388700000000001</v>
      </c>
      <c r="R137" s="337"/>
      <c r="S137" s="399"/>
      <c r="T137" s="399"/>
      <c r="U137" s="399"/>
      <c r="V137" s="399"/>
      <c r="W137" s="399"/>
      <c r="X137" s="115"/>
    </row>
    <row r="138" spans="4:24" x14ac:dyDescent="0.25">
      <c r="D138" s="336">
        <v>774893761</v>
      </c>
      <c r="E138" s="336" t="b">
        <v>1</v>
      </c>
      <c r="F138" s="337">
        <v>0</v>
      </c>
      <c r="G138" s="337">
        <v>0</v>
      </c>
      <c r="H138" s="336" t="b">
        <v>0</v>
      </c>
      <c r="I138" s="337">
        <v>1118.33</v>
      </c>
      <c r="J138" s="337">
        <v>500.78100000000001</v>
      </c>
      <c r="K138" s="337">
        <v>1120.18</v>
      </c>
      <c r="L138" s="337">
        <v>500.471</v>
      </c>
      <c r="M138" s="336" t="b">
        <v>0</v>
      </c>
      <c r="N138" s="336" t="b">
        <v>1</v>
      </c>
      <c r="O138" s="337">
        <v>11.1655</v>
      </c>
      <c r="P138" s="336" t="b">
        <v>1</v>
      </c>
      <c r="Q138" s="337">
        <v>0.45187300000000002</v>
      </c>
      <c r="R138" s="337"/>
      <c r="S138" s="399"/>
      <c r="T138" s="399"/>
      <c r="U138" s="399"/>
      <c r="V138" s="399"/>
      <c r="W138" s="399"/>
      <c r="X138" s="115"/>
    </row>
    <row r="139" spans="4:24" x14ac:dyDescent="0.25">
      <c r="D139" s="336">
        <v>774893777</v>
      </c>
      <c r="E139" s="336" t="b">
        <v>1</v>
      </c>
      <c r="F139" s="337">
        <v>0</v>
      </c>
      <c r="G139" s="337">
        <v>0</v>
      </c>
      <c r="H139" s="336" t="b">
        <v>0</v>
      </c>
      <c r="I139" s="337">
        <v>1144.75</v>
      </c>
      <c r="J139" s="337">
        <v>499.27100000000002</v>
      </c>
      <c r="K139" s="337">
        <v>1120.56</v>
      </c>
      <c r="L139" s="337">
        <v>502.13900000000001</v>
      </c>
      <c r="M139" s="336" t="b">
        <v>0</v>
      </c>
      <c r="N139" s="336" t="b">
        <v>1</v>
      </c>
      <c r="O139" s="337">
        <v>11.5406</v>
      </c>
      <c r="P139" s="336" t="b">
        <v>1</v>
      </c>
      <c r="Q139" s="337">
        <v>1.70957</v>
      </c>
      <c r="R139" s="337"/>
      <c r="S139" s="399"/>
      <c r="T139" s="399"/>
      <c r="U139" s="399"/>
      <c r="V139" s="399"/>
      <c r="W139" s="399"/>
      <c r="X139" s="115"/>
    </row>
    <row r="140" spans="4:24" x14ac:dyDescent="0.25">
      <c r="D140" s="336">
        <v>774893794</v>
      </c>
      <c r="E140" s="336" t="b">
        <v>1</v>
      </c>
      <c r="F140" s="337">
        <v>0</v>
      </c>
      <c r="G140" s="337">
        <v>0</v>
      </c>
      <c r="H140" s="336" t="b">
        <v>0</v>
      </c>
      <c r="I140" s="337">
        <v>1108.03</v>
      </c>
      <c r="J140" s="337">
        <v>508.99200000000002</v>
      </c>
      <c r="K140" s="337">
        <v>1121.19</v>
      </c>
      <c r="L140" s="337">
        <v>500.61200000000002</v>
      </c>
      <c r="M140" s="336" t="b">
        <v>0</v>
      </c>
      <c r="N140" s="336" t="b">
        <v>1</v>
      </c>
      <c r="O140" s="337">
        <v>12.166600000000001</v>
      </c>
      <c r="P140" s="336" t="b">
        <v>1</v>
      </c>
      <c r="Q140" s="337">
        <v>1.6501600000000001</v>
      </c>
      <c r="R140" s="337"/>
      <c r="S140" s="399"/>
      <c r="T140" s="399"/>
      <c r="U140" s="399"/>
      <c r="V140" s="399"/>
      <c r="W140" s="399"/>
      <c r="X140" s="115"/>
    </row>
    <row r="141" spans="4:24" x14ac:dyDescent="0.25">
      <c r="D141" s="336">
        <v>774893811</v>
      </c>
      <c r="E141" s="336" t="b">
        <v>1</v>
      </c>
      <c r="F141" s="337">
        <v>0</v>
      </c>
      <c r="G141" s="337">
        <v>0</v>
      </c>
      <c r="H141" s="336" t="b">
        <v>0</v>
      </c>
      <c r="I141" s="337">
        <v>1115.31</v>
      </c>
      <c r="J141" s="337">
        <v>506.35899999999998</v>
      </c>
      <c r="K141" s="337">
        <v>1121.27</v>
      </c>
      <c r="L141" s="337">
        <v>500.78</v>
      </c>
      <c r="M141" s="336" t="b">
        <v>0</v>
      </c>
      <c r="N141" s="336" t="b">
        <v>1</v>
      </c>
      <c r="O141" s="337">
        <v>12.2514</v>
      </c>
      <c r="P141" s="336" t="b">
        <v>1</v>
      </c>
      <c r="Q141" s="337">
        <v>0.18796099999999999</v>
      </c>
      <c r="R141" s="337"/>
      <c r="S141" s="399"/>
      <c r="T141" s="399"/>
      <c r="U141" s="399"/>
      <c r="V141" s="399"/>
      <c r="W141" s="399"/>
      <c r="X141" s="115"/>
    </row>
    <row r="142" spans="4:24" x14ac:dyDescent="0.25">
      <c r="D142" s="336">
        <v>774893827</v>
      </c>
      <c r="E142" s="336" t="b">
        <v>1</v>
      </c>
      <c r="F142" s="337">
        <v>0</v>
      </c>
      <c r="G142" s="337">
        <v>0</v>
      </c>
      <c r="H142" s="336" t="b">
        <v>0</v>
      </c>
      <c r="I142" s="337">
        <v>1111.67</v>
      </c>
      <c r="J142" s="337">
        <v>505.327</v>
      </c>
      <c r="K142" s="337">
        <v>1121.33</v>
      </c>
      <c r="L142" s="337">
        <v>500.56400000000002</v>
      </c>
      <c r="M142" s="336" t="b">
        <v>0</v>
      </c>
      <c r="N142" s="336" t="b">
        <v>1</v>
      </c>
      <c r="O142" s="337">
        <v>12.311</v>
      </c>
      <c r="P142" s="336" t="b">
        <v>1</v>
      </c>
      <c r="Q142" s="337">
        <v>0.22465599999999999</v>
      </c>
      <c r="R142" s="337"/>
      <c r="S142" s="399"/>
      <c r="T142" s="399"/>
      <c r="U142" s="399"/>
      <c r="V142" s="399"/>
      <c r="W142" s="399"/>
      <c r="X142" s="115"/>
    </row>
    <row r="143" spans="4:24" x14ac:dyDescent="0.25">
      <c r="D143" s="336">
        <v>774893844</v>
      </c>
      <c r="E143" s="336" t="b">
        <v>1</v>
      </c>
      <c r="F143" s="337">
        <v>0</v>
      </c>
      <c r="G143" s="337">
        <v>0</v>
      </c>
      <c r="H143" s="336" t="b">
        <v>0</v>
      </c>
      <c r="I143" s="337">
        <v>1122.29</v>
      </c>
      <c r="J143" s="337">
        <v>518.899</v>
      </c>
      <c r="K143" s="337">
        <v>1120.8599999999999</v>
      </c>
      <c r="L143" s="337">
        <v>501.35300000000001</v>
      </c>
      <c r="M143" s="336" t="b">
        <v>0</v>
      </c>
      <c r="N143" s="336" t="b">
        <v>1</v>
      </c>
      <c r="O143" s="337">
        <v>12.311</v>
      </c>
      <c r="P143" s="336" t="b">
        <v>1</v>
      </c>
      <c r="Q143" s="337">
        <v>0.919126</v>
      </c>
      <c r="R143" s="337"/>
      <c r="S143" s="399"/>
      <c r="T143" s="399"/>
      <c r="U143" s="399"/>
      <c r="V143" s="399"/>
      <c r="W143" s="399"/>
      <c r="X143" s="115"/>
    </row>
    <row r="144" spans="4:24" x14ac:dyDescent="0.25">
      <c r="D144" s="336">
        <v>774893860</v>
      </c>
      <c r="E144" s="336" t="b">
        <v>1</v>
      </c>
      <c r="F144" s="337">
        <v>0</v>
      </c>
      <c r="G144" s="337">
        <v>0</v>
      </c>
      <c r="H144" s="336" t="b">
        <v>0</v>
      </c>
      <c r="I144" s="337">
        <v>1120.24</v>
      </c>
      <c r="J144" s="337">
        <v>503.94400000000002</v>
      </c>
      <c r="K144" s="337">
        <v>1120.24</v>
      </c>
      <c r="L144" s="337">
        <v>503.94400000000002</v>
      </c>
      <c r="M144" s="336" t="b">
        <v>0</v>
      </c>
      <c r="N144" s="336" t="b">
        <v>1</v>
      </c>
      <c r="O144" s="337">
        <v>12.531599999999999</v>
      </c>
      <c r="P144" s="336" t="b">
        <v>1</v>
      </c>
      <c r="Q144" s="337">
        <v>2.6639200000000001</v>
      </c>
      <c r="R144" s="337"/>
      <c r="S144" s="399"/>
      <c r="T144" s="399"/>
      <c r="U144" s="399"/>
      <c r="V144" s="399"/>
      <c r="W144" s="399"/>
      <c r="X144" s="115"/>
    </row>
    <row r="145" spans="4:24" x14ac:dyDescent="0.25">
      <c r="D145" s="336">
        <v>774893877</v>
      </c>
      <c r="E145" s="336" t="b">
        <v>1</v>
      </c>
      <c r="F145" s="337">
        <v>0</v>
      </c>
      <c r="G145" s="337">
        <v>0</v>
      </c>
      <c r="H145" s="336" t="b">
        <v>0</v>
      </c>
      <c r="I145" s="337">
        <v>1124.01</v>
      </c>
      <c r="J145" s="337">
        <v>507.11700000000002</v>
      </c>
      <c r="K145" s="337">
        <v>1122.1300000000001</v>
      </c>
      <c r="L145" s="337">
        <v>505.53300000000002</v>
      </c>
      <c r="M145" s="336" t="b">
        <v>0</v>
      </c>
      <c r="N145" s="336" t="b">
        <v>1</v>
      </c>
      <c r="O145" s="337">
        <v>14.9163</v>
      </c>
      <c r="P145" s="336" t="b">
        <v>1</v>
      </c>
      <c r="Q145" s="337">
        <v>2.4679099999999998</v>
      </c>
      <c r="R145" s="337"/>
      <c r="S145" s="399"/>
      <c r="T145" s="399"/>
      <c r="U145" s="399"/>
      <c r="V145" s="399"/>
      <c r="W145" s="399"/>
      <c r="X145" s="115"/>
    </row>
    <row r="146" spans="4:24" x14ac:dyDescent="0.25">
      <c r="D146" s="336">
        <v>774893894</v>
      </c>
      <c r="E146" s="336" t="b">
        <v>1</v>
      </c>
      <c r="F146" s="337">
        <v>0</v>
      </c>
      <c r="G146" s="337">
        <v>0</v>
      </c>
      <c r="H146" s="336" t="b">
        <v>0</v>
      </c>
      <c r="I146" s="337">
        <v>1120.6400000000001</v>
      </c>
      <c r="J146" s="337">
        <v>499.52</v>
      </c>
      <c r="K146" s="337">
        <v>1121.72</v>
      </c>
      <c r="L146" s="337">
        <v>503.995</v>
      </c>
      <c r="M146" s="336" t="b">
        <v>0</v>
      </c>
      <c r="N146" s="336" t="b">
        <v>1</v>
      </c>
      <c r="O146" s="337">
        <v>14.9163</v>
      </c>
      <c r="P146" s="336" t="b">
        <v>1</v>
      </c>
      <c r="Q146" s="337">
        <v>1.59057</v>
      </c>
      <c r="R146" s="337"/>
      <c r="S146" s="399"/>
      <c r="T146" s="399"/>
      <c r="U146" s="399"/>
      <c r="V146" s="399"/>
      <c r="W146" s="399"/>
      <c r="X146" s="115"/>
    </row>
    <row r="147" spans="4:24" x14ac:dyDescent="0.25">
      <c r="D147" s="336">
        <v>774893910</v>
      </c>
      <c r="E147" s="336" t="b">
        <v>1</v>
      </c>
      <c r="F147" s="337">
        <v>0</v>
      </c>
      <c r="G147" s="337">
        <v>0</v>
      </c>
      <c r="H147" s="336" t="b">
        <v>0</v>
      </c>
      <c r="I147" s="337">
        <v>1118.06</v>
      </c>
      <c r="J147" s="337">
        <v>506.72199999999998</v>
      </c>
      <c r="K147" s="337">
        <v>1121.1600000000001</v>
      </c>
      <c r="L147" s="337">
        <v>502.88299999999998</v>
      </c>
      <c r="M147" s="336" t="b">
        <v>0</v>
      </c>
      <c r="N147" s="336" t="b">
        <v>1</v>
      </c>
      <c r="O147" s="337">
        <v>14.9163</v>
      </c>
      <c r="P147" s="336" t="b">
        <v>1</v>
      </c>
      <c r="Q147" s="337">
        <v>1.2452399999999999</v>
      </c>
      <c r="R147" s="337"/>
      <c r="S147" s="399"/>
      <c r="T147" s="399"/>
      <c r="U147" s="399"/>
      <c r="V147" s="399"/>
      <c r="W147" s="399"/>
      <c r="X147" s="115"/>
    </row>
    <row r="148" spans="4:24" x14ac:dyDescent="0.25">
      <c r="D148" s="336">
        <v>774893927</v>
      </c>
      <c r="E148" s="336" t="b">
        <v>1</v>
      </c>
      <c r="F148" s="337">
        <v>0</v>
      </c>
      <c r="G148" s="337">
        <v>0</v>
      </c>
      <c r="H148" s="336" t="b">
        <v>0</v>
      </c>
      <c r="I148" s="337">
        <v>1117.08</v>
      </c>
      <c r="J148" s="337">
        <v>495.79899999999998</v>
      </c>
      <c r="K148" s="337">
        <v>1120.8599999999999</v>
      </c>
      <c r="L148" s="337">
        <v>502.78300000000002</v>
      </c>
      <c r="M148" s="336" t="b">
        <v>0</v>
      </c>
      <c r="N148" s="336" t="b">
        <v>1</v>
      </c>
      <c r="O148" s="337">
        <v>14.9163</v>
      </c>
      <c r="P148" s="336" t="b">
        <v>1</v>
      </c>
      <c r="Q148" s="337">
        <v>0.31523400000000001</v>
      </c>
      <c r="R148" s="337"/>
      <c r="S148" s="399"/>
      <c r="T148" s="399"/>
      <c r="U148" s="399"/>
      <c r="V148" s="399"/>
      <c r="W148" s="399"/>
      <c r="X148" s="115"/>
    </row>
    <row r="149" spans="4:24" x14ac:dyDescent="0.25">
      <c r="D149" s="336">
        <v>774893944</v>
      </c>
      <c r="E149" s="336" t="b">
        <v>1</v>
      </c>
      <c r="F149" s="337">
        <v>0</v>
      </c>
      <c r="G149" s="337">
        <v>0</v>
      </c>
      <c r="H149" s="336" t="b">
        <v>0</v>
      </c>
      <c r="I149" s="337">
        <v>1114.1500000000001</v>
      </c>
      <c r="J149" s="337">
        <v>500.45299999999997</v>
      </c>
      <c r="K149" s="337">
        <v>1120.5</v>
      </c>
      <c r="L149" s="337">
        <v>501.91300000000001</v>
      </c>
      <c r="M149" s="336" t="b">
        <v>0</v>
      </c>
      <c r="N149" s="336" t="b">
        <v>1</v>
      </c>
      <c r="O149" s="337">
        <v>14.9163</v>
      </c>
      <c r="P149" s="336" t="b">
        <v>1</v>
      </c>
      <c r="Q149" s="337">
        <v>0.93977299999999997</v>
      </c>
      <c r="R149" s="337"/>
      <c r="S149" s="399"/>
      <c r="T149" s="399"/>
      <c r="U149" s="399"/>
      <c r="V149" s="399"/>
      <c r="W149" s="399"/>
      <c r="X149" s="115"/>
    </row>
    <row r="150" spans="4:24" x14ac:dyDescent="0.25">
      <c r="D150" s="336">
        <v>774893960</v>
      </c>
      <c r="E150" s="336" t="b">
        <v>1</v>
      </c>
      <c r="F150" s="337">
        <v>0</v>
      </c>
      <c r="G150" s="337">
        <v>0</v>
      </c>
      <c r="H150" s="336" t="b">
        <v>0</v>
      </c>
      <c r="I150" s="337">
        <v>1012.32</v>
      </c>
      <c r="J150" s="337">
        <v>508.32900000000001</v>
      </c>
      <c r="K150" s="337">
        <v>1117.56</v>
      </c>
      <c r="L150" s="337">
        <v>503.83</v>
      </c>
      <c r="M150" s="336" t="b">
        <v>0</v>
      </c>
      <c r="N150" s="336" t="b">
        <v>1</v>
      </c>
      <c r="O150" s="337">
        <v>14.9163</v>
      </c>
      <c r="P150" s="336" t="b">
        <v>1</v>
      </c>
      <c r="Q150" s="337">
        <v>3.5156999999999998</v>
      </c>
      <c r="R150" s="337"/>
      <c r="S150" s="399"/>
      <c r="T150" s="399"/>
      <c r="U150" s="399"/>
      <c r="V150" s="399"/>
      <c r="W150" s="399"/>
      <c r="X150" s="115"/>
    </row>
    <row r="151" spans="4:24" x14ac:dyDescent="0.25">
      <c r="D151" s="336">
        <v>774893977</v>
      </c>
      <c r="E151" s="336" t="b">
        <v>1</v>
      </c>
      <c r="F151" s="337">
        <v>0</v>
      </c>
      <c r="G151" s="337">
        <v>0</v>
      </c>
      <c r="H151" s="336" t="b">
        <v>0</v>
      </c>
      <c r="I151" s="337">
        <v>714.82</v>
      </c>
      <c r="J151" s="337">
        <v>475.82799999999997</v>
      </c>
      <c r="K151" s="337">
        <v>1107.44</v>
      </c>
      <c r="L151" s="337">
        <v>501.24400000000003</v>
      </c>
      <c r="M151" s="336" t="b">
        <v>0</v>
      </c>
      <c r="N151" s="336" t="b">
        <v>1</v>
      </c>
      <c r="O151" s="337">
        <v>20.8505</v>
      </c>
      <c r="P151" s="336" t="b">
        <v>0</v>
      </c>
      <c r="Q151" s="337">
        <v>10.445600000000001</v>
      </c>
      <c r="R151" s="337"/>
      <c r="S151" s="399"/>
      <c r="T151" s="399"/>
      <c r="U151" s="399"/>
      <c r="V151" s="399"/>
      <c r="W151" s="399"/>
      <c r="X151" s="115"/>
    </row>
    <row r="152" spans="4:24" x14ac:dyDescent="0.25">
      <c r="D152" s="336">
        <v>774893994</v>
      </c>
      <c r="E152" s="336" t="b">
        <v>1</v>
      </c>
      <c r="F152" s="337">
        <v>0</v>
      </c>
      <c r="G152" s="337">
        <v>0</v>
      </c>
      <c r="H152" s="336" t="b">
        <v>0</v>
      </c>
      <c r="I152" s="337">
        <v>602.99</v>
      </c>
      <c r="J152" s="337">
        <v>479.387</v>
      </c>
      <c r="K152" s="337">
        <v>1092.92</v>
      </c>
      <c r="L152" s="337">
        <v>499.10300000000001</v>
      </c>
      <c r="M152" s="336" t="b">
        <v>0</v>
      </c>
      <c r="N152" s="336" t="b">
        <v>0</v>
      </c>
      <c r="O152" s="337">
        <v>35.634700000000002</v>
      </c>
      <c r="P152" s="336" t="b">
        <v>0</v>
      </c>
      <c r="Q152" s="337">
        <v>14.674099999999999</v>
      </c>
      <c r="R152" s="337"/>
      <c r="S152" s="399"/>
      <c r="T152" s="399"/>
      <c r="U152" s="399"/>
      <c r="V152" s="399"/>
      <c r="W152" s="399"/>
      <c r="X152" s="115"/>
    </row>
    <row r="153" spans="4:24" x14ac:dyDescent="0.25">
      <c r="D153" s="336">
        <v>774894010</v>
      </c>
      <c r="E153" s="336" t="b">
        <v>1</v>
      </c>
      <c r="F153" s="337">
        <v>0</v>
      </c>
      <c r="G153" s="337">
        <v>0</v>
      </c>
      <c r="H153" s="336" t="b">
        <v>0</v>
      </c>
      <c r="I153" s="337">
        <v>607.18700000000001</v>
      </c>
      <c r="J153" s="337">
        <v>465.12099999999998</v>
      </c>
      <c r="K153" s="337">
        <v>1076.43</v>
      </c>
      <c r="L153" s="337">
        <v>497.25299999999999</v>
      </c>
      <c r="M153" s="336" t="b">
        <v>0</v>
      </c>
      <c r="N153" s="336" t="b">
        <v>0</v>
      </c>
      <c r="O153" s="337">
        <v>0</v>
      </c>
      <c r="P153" s="336" t="b">
        <v>0</v>
      </c>
      <c r="Q153" s="337">
        <v>16.594100000000001</v>
      </c>
      <c r="R153" s="337"/>
      <c r="S153" s="399"/>
      <c r="T153" s="399"/>
      <c r="U153" s="399"/>
      <c r="V153" s="399"/>
      <c r="W153" s="399"/>
      <c r="X153" s="115"/>
    </row>
    <row r="154" spans="4:24" x14ac:dyDescent="0.25">
      <c r="D154" s="336">
        <v>774894027</v>
      </c>
      <c r="E154" s="336" t="b">
        <v>1</v>
      </c>
      <c r="F154" s="337">
        <v>0</v>
      </c>
      <c r="G154" s="337">
        <v>0</v>
      </c>
      <c r="H154" s="336" t="b">
        <v>0</v>
      </c>
      <c r="I154" s="337">
        <v>611.99599999999998</v>
      </c>
      <c r="J154" s="337">
        <v>470.68</v>
      </c>
      <c r="K154" s="337">
        <v>1059.01</v>
      </c>
      <c r="L154" s="337">
        <v>495.64499999999998</v>
      </c>
      <c r="M154" s="336" t="b">
        <v>0</v>
      </c>
      <c r="N154" s="336" t="b">
        <v>0</v>
      </c>
      <c r="O154" s="337">
        <v>0</v>
      </c>
      <c r="P154" s="336" t="b">
        <v>0</v>
      </c>
      <c r="Q154" s="337">
        <v>17.492699999999999</v>
      </c>
      <c r="R154" s="337"/>
      <c r="S154" s="399"/>
      <c r="T154" s="399"/>
      <c r="U154" s="399"/>
      <c r="V154" s="399"/>
      <c r="W154" s="399"/>
      <c r="X154" s="115"/>
    </row>
    <row r="155" spans="4:24" x14ac:dyDescent="0.25">
      <c r="D155" s="336">
        <v>774894044</v>
      </c>
      <c r="E155" s="336" t="b">
        <v>1</v>
      </c>
      <c r="F155" s="337">
        <v>0</v>
      </c>
      <c r="G155" s="337">
        <v>0</v>
      </c>
      <c r="H155" s="336" t="b">
        <v>0</v>
      </c>
      <c r="I155" s="337">
        <v>610.53700000000003</v>
      </c>
      <c r="J155" s="337">
        <v>474.39400000000001</v>
      </c>
      <c r="K155" s="337">
        <v>1013.88</v>
      </c>
      <c r="L155" s="337">
        <v>493.43700000000001</v>
      </c>
      <c r="M155" s="336" t="b">
        <v>0</v>
      </c>
      <c r="N155" s="336" t="b">
        <v>0</v>
      </c>
      <c r="O155" s="337">
        <v>84.708699999999993</v>
      </c>
      <c r="P155" s="336" t="b">
        <v>0</v>
      </c>
      <c r="Q155" s="337">
        <v>45.187100000000001</v>
      </c>
      <c r="R155" s="337"/>
      <c r="S155" s="399"/>
      <c r="T155" s="399"/>
      <c r="U155" s="399"/>
      <c r="V155" s="399"/>
      <c r="W155" s="399"/>
      <c r="X155" s="115"/>
    </row>
    <row r="156" spans="4:24" x14ac:dyDescent="0.25">
      <c r="D156" s="336">
        <v>774894060</v>
      </c>
      <c r="E156" s="336" t="b">
        <v>1</v>
      </c>
      <c r="F156" s="337">
        <v>0</v>
      </c>
      <c r="G156" s="337">
        <v>0</v>
      </c>
      <c r="H156" s="336" t="b">
        <v>0</v>
      </c>
      <c r="I156" s="337">
        <v>616.46799999999996</v>
      </c>
      <c r="J156" s="337">
        <v>491.40899999999999</v>
      </c>
      <c r="K156" s="337">
        <v>616.46799999999996</v>
      </c>
      <c r="L156" s="337">
        <v>491.40899999999999</v>
      </c>
      <c r="M156" s="336" t="b">
        <v>0</v>
      </c>
      <c r="N156" s="336" t="b">
        <v>0</v>
      </c>
      <c r="O156" s="337">
        <v>465.80500000000001</v>
      </c>
      <c r="P156" s="336" t="b">
        <v>0</v>
      </c>
      <c r="Q156" s="337">
        <v>397.41399999999999</v>
      </c>
      <c r="R156" s="337"/>
      <c r="S156" s="399"/>
      <c r="T156" s="399"/>
      <c r="U156" s="399"/>
      <c r="V156" s="399"/>
      <c r="W156" s="399"/>
      <c r="X156" s="115"/>
    </row>
    <row r="157" spans="4:24" x14ac:dyDescent="0.25">
      <c r="D157" s="336">
        <v>774894077</v>
      </c>
      <c r="E157" s="336" t="b">
        <v>1</v>
      </c>
      <c r="F157" s="337">
        <v>0</v>
      </c>
      <c r="G157" s="337">
        <v>0</v>
      </c>
      <c r="H157" s="336" t="b">
        <v>0</v>
      </c>
      <c r="I157" s="337">
        <v>619.71799999999996</v>
      </c>
      <c r="J157" s="337">
        <v>477.11500000000001</v>
      </c>
      <c r="K157" s="337">
        <v>618.09500000000003</v>
      </c>
      <c r="L157" s="337">
        <v>484.25299999999999</v>
      </c>
      <c r="M157" s="336" t="b">
        <v>0</v>
      </c>
      <c r="N157" s="336" t="b">
        <v>0</v>
      </c>
      <c r="O157" s="337">
        <v>453.93400000000003</v>
      </c>
      <c r="P157" s="336" t="b">
        <v>0</v>
      </c>
      <c r="Q157" s="337">
        <v>7.3389199999999999</v>
      </c>
      <c r="R157" s="337"/>
      <c r="S157" s="399"/>
      <c r="T157" s="399"/>
      <c r="U157" s="399"/>
      <c r="V157" s="399"/>
      <c r="W157" s="399"/>
      <c r="X157" s="115"/>
    </row>
    <row r="158" spans="4:24" x14ac:dyDescent="0.25">
      <c r="D158" s="336">
        <v>774894094</v>
      </c>
      <c r="E158" s="336" t="b">
        <v>1</v>
      </c>
      <c r="F158" s="337">
        <v>0</v>
      </c>
      <c r="G158" s="337">
        <v>0</v>
      </c>
      <c r="H158" s="336" t="b">
        <v>0</v>
      </c>
      <c r="I158" s="337">
        <v>623.33299999999997</v>
      </c>
      <c r="J158" s="337">
        <v>496.89800000000002</v>
      </c>
      <c r="K158" s="337">
        <v>618.57100000000003</v>
      </c>
      <c r="L158" s="337">
        <v>486.49799999999999</v>
      </c>
      <c r="M158" s="336" t="b">
        <v>0</v>
      </c>
      <c r="N158" s="336" t="b">
        <v>0</v>
      </c>
      <c r="O158" s="337">
        <v>406.59300000000002</v>
      </c>
      <c r="P158" s="336" t="b">
        <v>1</v>
      </c>
      <c r="Q158" s="337">
        <v>2.2949799999999998</v>
      </c>
      <c r="R158" s="337"/>
      <c r="S158" s="399"/>
      <c r="T158" s="399"/>
      <c r="U158" s="399"/>
      <c r="V158" s="399"/>
      <c r="W158" s="399"/>
      <c r="X158" s="115"/>
    </row>
    <row r="159" spans="4:24" x14ac:dyDescent="0.25">
      <c r="D159" s="336">
        <v>774894110</v>
      </c>
      <c r="E159" s="336" t="b">
        <v>1</v>
      </c>
      <c r="F159" s="337">
        <v>0</v>
      </c>
      <c r="G159" s="337">
        <v>0</v>
      </c>
      <c r="H159" s="336" t="b">
        <v>0</v>
      </c>
      <c r="I159" s="337">
        <v>616.23099999999999</v>
      </c>
      <c r="J159" s="337">
        <v>480.24400000000003</v>
      </c>
      <c r="K159" s="337">
        <v>622.79999999999995</v>
      </c>
      <c r="L159" s="337">
        <v>486.608</v>
      </c>
      <c r="M159" s="336" t="b">
        <v>0</v>
      </c>
      <c r="N159" s="336" t="b">
        <v>1</v>
      </c>
      <c r="O159" s="337">
        <v>13.4884</v>
      </c>
      <c r="P159" s="336" t="b">
        <v>1</v>
      </c>
      <c r="Q159" s="337">
        <v>4.2310999999999996</v>
      </c>
      <c r="R159" s="337"/>
      <c r="S159" s="399"/>
      <c r="T159" s="399"/>
      <c r="U159" s="399"/>
      <c r="V159" s="399"/>
      <c r="W159" s="399"/>
      <c r="X159" s="115"/>
    </row>
    <row r="160" spans="4:24" x14ac:dyDescent="0.25">
      <c r="D160" s="336">
        <v>774894127</v>
      </c>
      <c r="E160" s="336" t="b">
        <v>1</v>
      </c>
      <c r="F160" s="337">
        <v>0</v>
      </c>
      <c r="G160" s="337">
        <v>0</v>
      </c>
      <c r="H160" s="336" t="b">
        <v>0</v>
      </c>
      <c r="I160" s="337">
        <v>617.197</v>
      </c>
      <c r="J160" s="337">
        <v>490.75700000000001</v>
      </c>
      <c r="K160" s="337">
        <v>621</v>
      </c>
      <c r="L160" s="337">
        <v>486.65699999999998</v>
      </c>
      <c r="M160" s="336" t="b">
        <v>0</v>
      </c>
      <c r="N160" s="336" t="b">
        <v>1</v>
      </c>
      <c r="O160" s="337">
        <v>13.4884</v>
      </c>
      <c r="P160" s="336" t="b">
        <v>1</v>
      </c>
      <c r="Q160" s="337">
        <v>1.8009500000000001</v>
      </c>
      <c r="R160" s="337"/>
      <c r="S160" s="399"/>
      <c r="T160" s="399"/>
      <c r="U160" s="399"/>
      <c r="V160" s="399"/>
      <c r="W160" s="399"/>
      <c r="X160" s="115"/>
    </row>
    <row r="161" spans="4:24" x14ac:dyDescent="0.25">
      <c r="D161" s="336">
        <v>774894144</v>
      </c>
      <c r="E161" s="336" t="b">
        <v>1</v>
      </c>
      <c r="F161" s="337">
        <v>0</v>
      </c>
      <c r="G161" s="337">
        <v>0</v>
      </c>
      <c r="H161" s="336" t="b">
        <v>0</v>
      </c>
      <c r="I161" s="337">
        <v>617.63099999999997</v>
      </c>
      <c r="J161" s="337">
        <v>489.14499999999998</v>
      </c>
      <c r="K161" s="337">
        <v>619.89200000000005</v>
      </c>
      <c r="L161" s="337">
        <v>486.61599999999999</v>
      </c>
      <c r="M161" s="336" t="b">
        <v>0</v>
      </c>
      <c r="N161" s="336" t="b">
        <v>1</v>
      </c>
      <c r="O161" s="337">
        <v>13.4884</v>
      </c>
      <c r="P161" s="336" t="b">
        <v>1</v>
      </c>
      <c r="Q161" s="337">
        <v>1.1084700000000001</v>
      </c>
      <c r="R161" s="337"/>
      <c r="S161" s="399"/>
      <c r="T161" s="399"/>
      <c r="U161" s="399"/>
      <c r="V161" s="399"/>
      <c r="W161" s="399"/>
      <c r="X161" s="115"/>
    </row>
    <row r="162" spans="4:24" x14ac:dyDescent="0.25">
      <c r="D162" s="336">
        <v>774894160</v>
      </c>
      <c r="E162" s="336" t="b">
        <v>1</v>
      </c>
      <c r="F162" s="337">
        <v>0</v>
      </c>
      <c r="G162" s="337">
        <v>0</v>
      </c>
      <c r="H162" s="336" t="b">
        <v>0</v>
      </c>
      <c r="I162" s="337">
        <v>623.125</v>
      </c>
      <c r="J162" s="337">
        <v>486.85199999999998</v>
      </c>
      <c r="K162" s="337">
        <v>620.27700000000004</v>
      </c>
      <c r="L162" s="337">
        <v>486.99299999999999</v>
      </c>
      <c r="M162" s="336" t="b">
        <v>0</v>
      </c>
      <c r="N162" s="336" t="b">
        <v>1</v>
      </c>
      <c r="O162" s="337">
        <v>13.4884</v>
      </c>
      <c r="P162" s="336" t="b">
        <v>1</v>
      </c>
      <c r="Q162" s="337">
        <v>0.53801900000000002</v>
      </c>
      <c r="R162" s="337"/>
      <c r="S162" s="399"/>
      <c r="T162" s="399"/>
      <c r="U162" s="399"/>
      <c r="V162" s="399"/>
      <c r="W162" s="399"/>
      <c r="X162" s="115"/>
    </row>
    <row r="163" spans="4:24" x14ac:dyDescent="0.25">
      <c r="D163" s="336">
        <v>774894177</v>
      </c>
      <c r="E163" s="336" t="b">
        <v>1</v>
      </c>
      <c r="F163" s="337">
        <v>0</v>
      </c>
      <c r="G163" s="337">
        <v>0</v>
      </c>
      <c r="H163" s="336" t="b">
        <v>0</v>
      </c>
      <c r="I163" s="337">
        <v>609.74599999999998</v>
      </c>
      <c r="J163" s="337">
        <v>482.28500000000003</v>
      </c>
      <c r="K163" s="337">
        <v>618.52599999999995</v>
      </c>
      <c r="L163" s="337">
        <v>486.44200000000001</v>
      </c>
      <c r="M163" s="336" t="b">
        <v>0</v>
      </c>
      <c r="N163" s="336" t="b">
        <v>1</v>
      </c>
      <c r="O163" s="337">
        <v>13.4884</v>
      </c>
      <c r="P163" s="336" t="b">
        <v>1</v>
      </c>
      <c r="Q163" s="337">
        <v>1.83565</v>
      </c>
      <c r="R163" s="337"/>
      <c r="S163" s="399"/>
      <c r="T163" s="399"/>
      <c r="U163" s="399"/>
      <c r="V163" s="399"/>
      <c r="W163" s="399"/>
      <c r="X163" s="115"/>
    </row>
    <row r="164" spans="4:24" x14ac:dyDescent="0.25">
      <c r="D164" s="336">
        <v>774894193</v>
      </c>
      <c r="E164" s="336" t="b">
        <v>1</v>
      </c>
      <c r="F164" s="337">
        <v>0</v>
      </c>
      <c r="G164" s="337">
        <v>0</v>
      </c>
      <c r="H164" s="336" t="b">
        <v>0</v>
      </c>
      <c r="I164" s="337">
        <v>639.66</v>
      </c>
      <c r="J164" s="337">
        <v>510.20400000000001</v>
      </c>
      <c r="K164" s="337">
        <v>619.14</v>
      </c>
      <c r="L164" s="337">
        <v>487.05700000000002</v>
      </c>
      <c r="M164" s="336" t="b">
        <v>0</v>
      </c>
      <c r="N164" s="336" t="b">
        <v>1</v>
      </c>
      <c r="O164" s="337">
        <v>13.4884</v>
      </c>
      <c r="P164" s="336" t="b">
        <v>1</v>
      </c>
      <c r="Q164" s="337">
        <v>0.86901499999999998</v>
      </c>
      <c r="R164" s="337"/>
      <c r="S164" s="399"/>
      <c r="T164" s="399"/>
      <c r="U164" s="399"/>
      <c r="V164" s="399"/>
      <c r="W164" s="399"/>
      <c r="X164" s="115"/>
    </row>
    <row r="165" spans="4:24" x14ac:dyDescent="0.25">
      <c r="D165" s="336">
        <v>774894210</v>
      </c>
      <c r="E165" s="336" t="b">
        <v>1</v>
      </c>
      <c r="F165" s="337">
        <v>0</v>
      </c>
      <c r="G165" s="337">
        <v>0</v>
      </c>
      <c r="H165" s="336" t="b">
        <v>0</v>
      </c>
      <c r="I165" s="337">
        <v>649.779</v>
      </c>
      <c r="J165" s="337">
        <v>492.61</v>
      </c>
      <c r="K165" s="337">
        <v>618.54899999999998</v>
      </c>
      <c r="L165" s="337">
        <v>486.84500000000003</v>
      </c>
      <c r="M165" s="336" t="b">
        <v>0</v>
      </c>
      <c r="N165" s="336" t="b">
        <v>1</v>
      </c>
      <c r="O165" s="337">
        <v>13.4884</v>
      </c>
      <c r="P165" s="336" t="b">
        <v>1</v>
      </c>
      <c r="Q165" s="337">
        <v>0.627668</v>
      </c>
      <c r="R165" s="337"/>
      <c r="S165" s="399"/>
      <c r="T165" s="399"/>
      <c r="U165" s="399"/>
      <c r="V165" s="399"/>
      <c r="W165" s="399"/>
      <c r="X165" s="115"/>
    </row>
    <row r="166" spans="4:24" x14ac:dyDescent="0.25">
      <c r="D166" s="336">
        <v>774894227</v>
      </c>
      <c r="E166" s="336" t="b">
        <v>1</v>
      </c>
      <c r="F166" s="337">
        <v>0</v>
      </c>
      <c r="G166" s="337">
        <v>0</v>
      </c>
      <c r="H166" s="336" t="b">
        <v>0</v>
      </c>
      <c r="I166" s="337">
        <v>645.99199999999996</v>
      </c>
      <c r="J166" s="337">
        <v>489.57100000000003</v>
      </c>
      <c r="K166" s="337">
        <v>619.52200000000005</v>
      </c>
      <c r="L166" s="337">
        <v>487.26100000000002</v>
      </c>
      <c r="M166" s="336" t="b">
        <v>0</v>
      </c>
      <c r="N166" s="336" t="b">
        <v>1</v>
      </c>
      <c r="O166" s="337">
        <v>13.4884</v>
      </c>
      <c r="P166" s="336" t="b">
        <v>1</v>
      </c>
      <c r="Q166" s="337">
        <v>1.0580799999999999</v>
      </c>
      <c r="R166" s="337"/>
      <c r="S166" s="399"/>
      <c r="T166" s="399"/>
      <c r="U166" s="399"/>
      <c r="V166" s="399"/>
      <c r="W166" s="399"/>
      <c r="X166" s="115"/>
    </row>
    <row r="167" spans="4:24" x14ac:dyDescent="0.25">
      <c r="D167" s="336">
        <v>774894243</v>
      </c>
      <c r="E167" s="336" t="b">
        <v>1</v>
      </c>
      <c r="F167" s="337">
        <v>0</v>
      </c>
      <c r="G167" s="337">
        <v>0</v>
      </c>
      <c r="H167" s="336" t="b">
        <v>0</v>
      </c>
      <c r="I167" s="337">
        <v>642.26</v>
      </c>
      <c r="J167" s="337">
        <v>496.23899999999998</v>
      </c>
      <c r="K167" s="337">
        <v>619.976</v>
      </c>
      <c r="L167" s="337">
        <v>487.48899999999998</v>
      </c>
      <c r="M167" s="336" t="b">
        <v>0</v>
      </c>
      <c r="N167" s="336" t="b">
        <v>1</v>
      </c>
      <c r="O167" s="337">
        <v>13.4884</v>
      </c>
      <c r="P167" s="336" t="b">
        <v>1</v>
      </c>
      <c r="Q167" s="337">
        <v>0.508247</v>
      </c>
      <c r="R167" s="337"/>
      <c r="S167" s="399"/>
      <c r="T167" s="399"/>
      <c r="U167" s="399"/>
      <c r="V167" s="399"/>
      <c r="W167" s="399"/>
      <c r="X167" s="115"/>
    </row>
    <row r="168" spans="4:24" x14ac:dyDescent="0.25">
      <c r="D168" s="336">
        <v>774894260</v>
      </c>
      <c r="E168" s="336" t="b">
        <v>1</v>
      </c>
      <c r="F168" s="337">
        <v>0</v>
      </c>
      <c r="G168" s="337">
        <v>0</v>
      </c>
      <c r="H168" s="336" t="b">
        <v>0</v>
      </c>
      <c r="I168" s="337">
        <v>645.26</v>
      </c>
      <c r="J168" s="337">
        <v>508.01799999999997</v>
      </c>
      <c r="K168" s="337">
        <v>621.80399999999997</v>
      </c>
      <c r="L168" s="337">
        <v>488.20299999999997</v>
      </c>
      <c r="M168" s="336" t="b">
        <v>1</v>
      </c>
      <c r="N168" s="336" t="b">
        <v>1</v>
      </c>
      <c r="O168" s="337">
        <v>13.4884</v>
      </c>
      <c r="P168" s="336" t="b">
        <v>1</v>
      </c>
      <c r="Q168" s="337">
        <v>1.96254</v>
      </c>
      <c r="R168" s="337"/>
      <c r="S168" s="399"/>
      <c r="T168" s="399"/>
      <c r="U168" s="399"/>
      <c r="V168" s="399"/>
      <c r="W168" s="399"/>
      <c r="X168" s="115"/>
    </row>
    <row r="169" spans="4:24" x14ac:dyDescent="0.25">
      <c r="D169" s="336">
        <v>774894277</v>
      </c>
      <c r="E169" s="336" t="b">
        <v>1</v>
      </c>
      <c r="F169" s="337">
        <v>0</v>
      </c>
      <c r="G169" s="337">
        <v>0</v>
      </c>
      <c r="H169" s="336" t="b">
        <v>0</v>
      </c>
      <c r="I169" s="337">
        <v>647.39</v>
      </c>
      <c r="J169" s="337">
        <v>494.94</v>
      </c>
      <c r="K169" s="337">
        <v>622.65099999999995</v>
      </c>
      <c r="L169" s="337">
        <v>488.6</v>
      </c>
      <c r="M169" s="336" t="b">
        <v>1</v>
      </c>
      <c r="N169" s="336" t="b">
        <v>1</v>
      </c>
      <c r="O169" s="337">
        <v>13.4884</v>
      </c>
      <c r="P169" s="336" t="b">
        <v>1</v>
      </c>
      <c r="Q169" s="337">
        <v>0.93486199999999997</v>
      </c>
      <c r="R169" s="337"/>
      <c r="S169" s="399"/>
      <c r="T169" s="399"/>
      <c r="U169" s="399"/>
      <c r="V169" s="399"/>
      <c r="W169" s="399"/>
      <c r="X169" s="115"/>
    </row>
    <row r="170" spans="4:24" x14ac:dyDescent="0.25">
      <c r="D170" s="336">
        <v>774894293</v>
      </c>
      <c r="E170" s="336" t="b">
        <v>1</v>
      </c>
      <c r="F170" s="337">
        <v>0</v>
      </c>
      <c r="G170" s="337">
        <v>0</v>
      </c>
      <c r="H170" s="336" t="b">
        <v>0</v>
      </c>
      <c r="I170" s="337">
        <v>625.76</v>
      </c>
      <c r="J170" s="337">
        <v>501.02800000000002</v>
      </c>
      <c r="K170" s="337">
        <v>623.21400000000006</v>
      </c>
      <c r="L170" s="337">
        <v>488.97500000000002</v>
      </c>
      <c r="M170" s="336" t="b">
        <v>1</v>
      </c>
      <c r="N170" s="336" t="b">
        <v>1</v>
      </c>
      <c r="O170" s="337">
        <v>13.9026</v>
      </c>
      <c r="P170" s="336" t="b">
        <v>1</v>
      </c>
      <c r="Q170" s="337">
        <v>0.67720899999999995</v>
      </c>
      <c r="R170" s="337"/>
      <c r="S170" s="399"/>
      <c r="T170" s="399"/>
      <c r="U170" s="399"/>
      <c r="V170" s="399"/>
      <c r="W170" s="399"/>
      <c r="X170" s="115"/>
    </row>
    <row r="171" spans="4:24" x14ac:dyDescent="0.25">
      <c r="D171" s="336">
        <v>774894310</v>
      </c>
      <c r="E171" s="336" t="b">
        <v>1</v>
      </c>
      <c r="F171" s="337">
        <v>0</v>
      </c>
      <c r="G171" s="337">
        <v>0</v>
      </c>
      <c r="H171" s="336" t="b">
        <v>0</v>
      </c>
      <c r="I171" s="337">
        <v>635.98900000000003</v>
      </c>
      <c r="J171" s="337">
        <v>496.20499999999998</v>
      </c>
      <c r="K171" s="337">
        <v>623.95299999999997</v>
      </c>
      <c r="L171" s="337">
        <v>489.38200000000001</v>
      </c>
      <c r="M171" s="336" t="b">
        <v>1</v>
      </c>
      <c r="N171" s="336" t="b">
        <v>1</v>
      </c>
      <c r="O171" s="337">
        <v>14.6412</v>
      </c>
      <c r="P171" s="336" t="b">
        <v>1</v>
      </c>
      <c r="Q171" s="337">
        <v>0.84349499999999999</v>
      </c>
      <c r="R171" s="337"/>
      <c r="S171" s="399"/>
      <c r="T171" s="399"/>
      <c r="U171" s="399"/>
      <c r="V171" s="399"/>
      <c r="W171" s="399"/>
      <c r="X171" s="115"/>
    </row>
    <row r="172" spans="4:24" x14ac:dyDescent="0.25">
      <c r="D172" s="336">
        <v>774894327</v>
      </c>
      <c r="E172" s="336" t="b">
        <v>1</v>
      </c>
      <c r="F172" s="337">
        <v>0</v>
      </c>
      <c r="G172" s="337">
        <v>0</v>
      </c>
      <c r="H172" s="336" t="b">
        <v>0</v>
      </c>
      <c r="I172" s="337">
        <v>632.05700000000002</v>
      </c>
      <c r="J172" s="337">
        <v>500.90199999999999</v>
      </c>
      <c r="K172" s="337">
        <v>624.45299999999997</v>
      </c>
      <c r="L172" s="337">
        <v>489.73200000000003</v>
      </c>
      <c r="M172" s="336" t="b">
        <v>1</v>
      </c>
      <c r="N172" s="336" t="b">
        <v>1</v>
      </c>
      <c r="O172" s="337">
        <v>15.141299999999999</v>
      </c>
      <c r="P172" s="336" t="b">
        <v>1</v>
      </c>
      <c r="Q172" s="337">
        <v>0.610259</v>
      </c>
      <c r="R172" s="337"/>
      <c r="S172" s="399"/>
      <c r="T172" s="399"/>
      <c r="U172" s="399"/>
      <c r="V172" s="399"/>
      <c r="W172" s="399"/>
      <c r="X172" s="115"/>
    </row>
    <row r="173" spans="4:24" x14ac:dyDescent="0.25">
      <c r="D173" s="336">
        <v>774894343</v>
      </c>
      <c r="E173" s="336" t="b">
        <v>1</v>
      </c>
      <c r="F173" s="337">
        <v>0</v>
      </c>
      <c r="G173" s="337">
        <v>0</v>
      </c>
      <c r="H173" s="336" t="b">
        <v>0</v>
      </c>
      <c r="I173" s="337">
        <v>635.49400000000003</v>
      </c>
      <c r="J173" s="337">
        <v>482.40199999999999</v>
      </c>
      <c r="K173" s="337">
        <v>625.33100000000002</v>
      </c>
      <c r="L173" s="337">
        <v>490.15199999999999</v>
      </c>
      <c r="M173" s="336" t="b">
        <v>1</v>
      </c>
      <c r="N173" s="336" t="b">
        <v>1</v>
      </c>
      <c r="O173" s="337">
        <v>16.018799999999999</v>
      </c>
      <c r="P173" s="336" t="b">
        <v>1</v>
      </c>
      <c r="Q173" s="337">
        <v>0.97297400000000001</v>
      </c>
      <c r="R173" s="337"/>
      <c r="S173" s="399"/>
      <c r="T173" s="399"/>
      <c r="U173" s="399"/>
      <c r="V173" s="399"/>
      <c r="W173" s="399"/>
      <c r="X173" s="115"/>
    </row>
    <row r="174" spans="4:24" x14ac:dyDescent="0.25">
      <c r="D174" s="336">
        <v>774894360</v>
      </c>
      <c r="E174" s="336" t="b">
        <v>1</v>
      </c>
      <c r="F174" s="337">
        <v>0</v>
      </c>
      <c r="G174" s="337">
        <v>0</v>
      </c>
      <c r="H174" s="336" t="b">
        <v>0</v>
      </c>
      <c r="I174" s="337">
        <v>646.69200000000001</v>
      </c>
      <c r="J174" s="337">
        <v>481.20400000000001</v>
      </c>
      <c r="K174" s="337">
        <v>626.02499999999998</v>
      </c>
      <c r="L174" s="337">
        <v>490.40600000000001</v>
      </c>
      <c r="M174" s="336" t="b">
        <v>1</v>
      </c>
      <c r="N174" s="336" t="b">
        <v>1</v>
      </c>
      <c r="O174" s="337">
        <v>16.7134</v>
      </c>
      <c r="P174" s="336" t="b">
        <v>1</v>
      </c>
      <c r="Q174" s="337">
        <v>0.739622</v>
      </c>
      <c r="R174" s="337"/>
      <c r="S174" s="399"/>
      <c r="T174" s="399"/>
      <c r="U174" s="399"/>
      <c r="V174" s="399"/>
      <c r="W174" s="399"/>
      <c r="X174" s="115"/>
    </row>
    <row r="175" spans="4:24" x14ac:dyDescent="0.25">
      <c r="D175" s="336">
        <v>774894377</v>
      </c>
      <c r="E175" s="336" t="b">
        <v>1</v>
      </c>
      <c r="F175" s="337">
        <v>0</v>
      </c>
      <c r="G175" s="337">
        <v>0</v>
      </c>
      <c r="H175" s="336" t="b">
        <v>0</v>
      </c>
      <c r="I175" s="337">
        <v>460.44099999999997</v>
      </c>
      <c r="J175" s="337">
        <v>491.90600000000001</v>
      </c>
      <c r="K175" s="337">
        <v>626.79700000000003</v>
      </c>
      <c r="L175" s="337">
        <v>490.57499999999999</v>
      </c>
      <c r="M175" s="336" t="b">
        <v>1</v>
      </c>
      <c r="N175" s="336" t="b">
        <v>1</v>
      </c>
      <c r="O175" s="337">
        <v>17.485600000000002</v>
      </c>
      <c r="P175" s="336" t="b">
        <v>1</v>
      </c>
      <c r="Q175" s="337">
        <v>0.79032400000000003</v>
      </c>
      <c r="R175" s="337"/>
      <c r="S175" s="399"/>
      <c r="T175" s="399"/>
      <c r="U175" s="399"/>
      <c r="V175" s="399"/>
      <c r="W175" s="399"/>
      <c r="X175" s="115"/>
    </row>
    <row r="176" spans="4:24" x14ac:dyDescent="0.25">
      <c r="D176" s="336">
        <v>774894393</v>
      </c>
      <c r="E176" s="336" t="b">
        <v>1</v>
      </c>
      <c r="F176" s="337">
        <v>0</v>
      </c>
      <c r="G176" s="337">
        <v>0</v>
      </c>
      <c r="H176" s="336" t="b">
        <v>0</v>
      </c>
      <c r="I176" s="337">
        <v>210.738</v>
      </c>
      <c r="J176" s="337">
        <v>491.49799999999999</v>
      </c>
      <c r="K176" s="337">
        <v>210.738</v>
      </c>
      <c r="L176" s="337">
        <v>491.49799999999999</v>
      </c>
      <c r="M176" s="336" t="b">
        <v>0</v>
      </c>
      <c r="N176" s="336" t="b">
        <v>0</v>
      </c>
      <c r="O176" s="337">
        <v>423.30500000000001</v>
      </c>
      <c r="P176" s="336" t="b">
        <v>0</v>
      </c>
      <c r="Q176" s="337">
        <v>416.06099999999998</v>
      </c>
      <c r="R176" s="337"/>
      <c r="S176" s="399"/>
      <c r="T176" s="399"/>
      <c r="U176" s="399"/>
      <c r="V176" s="399"/>
      <c r="W176" s="399"/>
      <c r="X176" s="115"/>
    </row>
    <row r="177" spans="4:24" x14ac:dyDescent="0.25">
      <c r="D177" s="336">
        <v>774894410</v>
      </c>
      <c r="E177" s="336" t="b">
        <v>1</v>
      </c>
      <c r="F177" s="337">
        <v>0</v>
      </c>
      <c r="G177" s="337">
        <v>0</v>
      </c>
      <c r="H177" s="336" t="b">
        <v>0</v>
      </c>
      <c r="I177" s="337">
        <v>126.863</v>
      </c>
      <c r="J177" s="337">
        <v>481.61799999999999</v>
      </c>
      <c r="K177" s="337">
        <v>168.74700000000001</v>
      </c>
      <c r="L177" s="337">
        <v>486.55200000000002</v>
      </c>
      <c r="M177" s="336" t="b">
        <v>0</v>
      </c>
      <c r="N177" s="336" t="b">
        <v>0</v>
      </c>
      <c r="O177" s="337">
        <v>0</v>
      </c>
      <c r="P177" s="336" t="b">
        <v>0</v>
      </c>
      <c r="Q177" s="337">
        <v>42.281199999999998</v>
      </c>
      <c r="R177" s="337"/>
      <c r="S177" s="399"/>
      <c r="T177" s="399"/>
      <c r="U177" s="399"/>
      <c r="V177" s="399"/>
      <c r="W177" s="399"/>
      <c r="X177" s="115"/>
    </row>
    <row r="178" spans="4:24" x14ac:dyDescent="0.25">
      <c r="D178" s="336">
        <v>774894427</v>
      </c>
      <c r="E178" s="336" t="b">
        <v>1</v>
      </c>
      <c r="F178" s="337">
        <v>0</v>
      </c>
      <c r="G178" s="337">
        <v>0</v>
      </c>
      <c r="H178" s="336" t="b">
        <v>0</v>
      </c>
      <c r="I178" s="337">
        <v>128.07400000000001</v>
      </c>
      <c r="J178" s="337">
        <v>495.27</v>
      </c>
      <c r="K178" s="337">
        <v>162.89500000000001</v>
      </c>
      <c r="L178" s="337">
        <v>490.04599999999999</v>
      </c>
      <c r="M178" s="336" t="b">
        <v>0</v>
      </c>
      <c r="N178" s="336" t="b">
        <v>0</v>
      </c>
      <c r="O178" s="337">
        <v>0</v>
      </c>
      <c r="P178" s="336" t="b">
        <v>1</v>
      </c>
      <c r="Q178" s="337">
        <v>6.8162399999999996</v>
      </c>
      <c r="R178" s="337"/>
      <c r="S178" s="399"/>
      <c r="T178" s="399"/>
      <c r="U178" s="399"/>
      <c r="V178" s="399"/>
      <c r="W178" s="399"/>
      <c r="X178" s="115"/>
    </row>
    <row r="179" spans="4:24" x14ac:dyDescent="0.25">
      <c r="D179" s="336">
        <v>774894443</v>
      </c>
      <c r="E179" s="336" t="b">
        <v>1</v>
      </c>
      <c r="F179" s="337">
        <v>0</v>
      </c>
      <c r="G179" s="337">
        <v>0</v>
      </c>
      <c r="H179" s="336" t="b">
        <v>0</v>
      </c>
      <c r="I179" s="337">
        <v>129.768</v>
      </c>
      <c r="J179" s="337">
        <v>490.54300000000001</v>
      </c>
      <c r="K179" s="337">
        <v>158.19900000000001</v>
      </c>
      <c r="L179" s="337">
        <v>490.21899999999999</v>
      </c>
      <c r="M179" s="336" t="b">
        <v>0</v>
      </c>
      <c r="N179" s="336" t="b">
        <v>0</v>
      </c>
      <c r="O179" s="337">
        <v>57.485700000000001</v>
      </c>
      <c r="P179" s="336" t="b">
        <v>1</v>
      </c>
      <c r="Q179" s="337">
        <v>4.6990800000000004</v>
      </c>
      <c r="R179" s="337"/>
      <c r="S179" s="399"/>
      <c r="T179" s="399"/>
      <c r="U179" s="399"/>
      <c r="V179" s="399"/>
      <c r="W179" s="399"/>
      <c r="X179" s="115"/>
    </row>
    <row r="180" spans="4:24" x14ac:dyDescent="0.25">
      <c r="D180" s="336">
        <v>774894460</v>
      </c>
      <c r="E180" s="336" t="b">
        <v>1</v>
      </c>
      <c r="F180" s="337">
        <v>0</v>
      </c>
      <c r="G180" s="337">
        <v>0</v>
      </c>
      <c r="H180" s="336" t="b">
        <v>0</v>
      </c>
      <c r="I180" s="337">
        <v>129.71600000000001</v>
      </c>
      <c r="J180" s="337">
        <v>491.791</v>
      </c>
      <c r="K180" s="337">
        <v>154.60900000000001</v>
      </c>
      <c r="L180" s="337">
        <v>489.64299999999997</v>
      </c>
      <c r="M180" s="336" t="b">
        <v>0</v>
      </c>
      <c r="N180" s="336" t="b">
        <v>1</v>
      </c>
      <c r="O180" s="337">
        <v>17.805099999999999</v>
      </c>
      <c r="P180" s="336" t="b">
        <v>1</v>
      </c>
      <c r="Q180" s="337">
        <v>3.6356700000000002</v>
      </c>
      <c r="R180" s="337"/>
      <c r="S180" s="399"/>
      <c r="T180" s="399"/>
      <c r="U180" s="399"/>
      <c r="V180" s="399"/>
      <c r="W180" s="399"/>
      <c r="X180" s="115"/>
    </row>
    <row r="181" spans="4:24" x14ac:dyDescent="0.25">
      <c r="D181" s="336">
        <v>774894476</v>
      </c>
      <c r="E181" s="336" t="b">
        <v>1</v>
      </c>
      <c r="F181" s="337">
        <v>0</v>
      </c>
      <c r="G181" s="337">
        <v>0</v>
      </c>
      <c r="H181" s="336" t="b">
        <v>0</v>
      </c>
      <c r="I181" s="337">
        <v>123.253</v>
      </c>
      <c r="J181" s="337">
        <v>487.024</v>
      </c>
      <c r="K181" s="337">
        <v>151.78800000000001</v>
      </c>
      <c r="L181" s="337">
        <v>489.69600000000003</v>
      </c>
      <c r="M181" s="336" t="b">
        <v>0</v>
      </c>
      <c r="N181" s="336" t="b">
        <v>1</v>
      </c>
      <c r="O181" s="337">
        <v>20.625599999999999</v>
      </c>
      <c r="P181" s="336" t="b">
        <v>1</v>
      </c>
      <c r="Q181" s="337">
        <v>2.8209900000000001</v>
      </c>
      <c r="R181" s="337"/>
      <c r="S181" s="399"/>
      <c r="T181" s="399"/>
      <c r="U181" s="399"/>
      <c r="V181" s="399"/>
      <c r="W181" s="399"/>
      <c r="X181" s="115"/>
    </row>
    <row r="182" spans="4:24" x14ac:dyDescent="0.25">
      <c r="D182" s="336">
        <v>774894493</v>
      </c>
      <c r="E182" s="336" t="b">
        <v>1</v>
      </c>
      <c r="F182" s="337">
        <v>0</v>
      </c>
      <c r="G182" s="337">
        <v>0</v>
      </c>
      <c r="H182" s="336" t="b">
        <v>0</v>
      </c>
      <c r="I182" s="337">
        <v>131.33099999999999</v>
      </c>
      <c r="J182" s="337">
        <v>483.08199999999999</v>
      </c>
      <c r="K182" s="337">
        <v>149.566</v>
      </c>
      <c r="L182" s="337">
        <v>489.40100000000001</v>
      </c>
      <c r="M182" s="336" t="b">
        <v>0</v>
      </c>
      <c r="N182" s="336" t="b">
        <v>1</v>
      </c>
      <c r="O182" s="337">
        <v>22.848299999999998</v>
      </c>
      <c r="P182" s="336" t="b">
        <v>1</v>
      </c>
      <c r="Q182" s="337">
        <v>2.24213</v>
      </c>
      <c r="R182" s="337"/>
      <c r="S182" s="399"/>
      <c r="T182" s="399"/>
      <c r="U182" s="399"/>
      <c r="V182" s="399"/>
      <c r="W182" s="399"/>
      <c r="X182" s="115"/>
    </row>
    <row r="183" spans="4:24" x14ac:dyDescent="0.25">
      <c r="D183" s="336">
        <v>774894510</v>
      </c>
      <c r="E183" s="336" t="b">
        <v>1</v>
      </c>
      <c r="F183" s="337">
        <v>0</v>
      </c>
      <c r="G183" s="337">
        <v>0</v>
      </c>
      <c r="H183" s="336" t="b">
        <v>0</v>
      </c>
      <c r="I183" s="337">
        <v>130.22900000000001</v>
      </c>
      <c r="J183" s="337">
        <v>487.55399999999997</v>
      </c>
      <c r="K183" s="337">
        <v>147.79300000000001</v>
      </c>
      <c r="L183" s="337">
        <v>489.30900000000003</v>
      </c>
      <c r="M183" s="336" t="b">
        <v>0</v>
      </c>
      <c r="N183" s="336" t="b">
        <v>1</v>
      </c>
      <c r="O183" s="337">
        <v>24.621200000000002</v>
      </c>
      <c r="P183" s="336" t="b">
        <v>1</v>
      </c>
      <c r="Q183" s="337">
        <v>1.77532</v>
      </c>
      <c r="R183" s="337"/>
      <c r="S183" s="399"/>
      <c r="T183" s="399"/>
      <c r="U183" s="399"/>
      <c r="V183" s="399"/>
      <c r="W183" s="399"/>
      <c r="X183" s="115"/>
    </row>
    <row r="184" spans="4:24" x14ac:dyDescent="0.25">
      <c r="D184" s="336">
        <v>774894526</v>
      </c>
      <c r="E184" s="336" t="b">
        <v>1</v>
      </c>
      <c r="F184" s="337">
        <v>0</v>
      </c>
      <c r="G184" s="337">
        <v>0</v>
      </c>
      <c r="H184" s="336" t="b">
        <v>0</v>
      </c>
      <c r="I184" s="337">
        <v>117.655</v>
      </c>
      <c r="J184" s="337">
        <v>500.21800000000002</v>
      </c>
      <c r="K184" s="337">
        <v>146.22300000000001</v>
      </c>
      <c r="L184" s="337">
        <v>489.625</v>
      </c>
      <c r="M184" s="336" t="b">
        <v>0</v>
      </c>
      <c r="N184" s="336" t="b">
        <v>1</v>
      </c>
      <c r="O184" s="337">
        <v>26.191400000000002</v>
      </c>
      <c r="P184" s="336" t="b">
        <v>1</v>
      </c>
      <c r="Q184" s="337">
        <v>1.6018600000000001</v>
      </c>
      <c r="R184" s="337"/>
      <c r="S184" s="399"/>
      <c r="T184" s="399"/>
      <c r="U184" s="399"/>
      <c r="V184" s="399"/>
      <c r="W184" s="399"/>
      <c r="X184" s="115"/>
    </row>
    <row r="185" spans="4:24" x14ac:dyDescent="0.25">
      <c r="D185" s="336">
        <v>774894543</v>
      </c>
      <c r="E185" s="336" t="b">
        <v>1</v>
      </c>
      <c r="F185" s="337">
        <v>0</v>
      </c>
      <c r="G185" s="337">
        <v>0</v>
      </c>
      <c r="H185" s="336" t="b">
        <v>0</v>
      </c>
      <c r="I185" s="337">
        <v>137.50899999999999</v>
      </c>
      <c r="J185" s="337">
        <v>500.31700000000001</v>
      </c>
      <c r="K185" s="337">
        <v>144.76900000000001</v>
      </c>
      <c r="L185" s="337">
        <v>489.649</v>
      </c>
      <c r="M185" s="336" t="b">
        <v>0</v>
      </c>
      <c r="N185" s="336" t="b">
        <v>1</v>
      </c>
      <c r="O185" s="337">
        <v>27.645199999999999</v>
      </c>
      <c r="P185" s="336" t="b">
        <v>1</v>
      </c>
      <c r="Q185" s="337">
        <v>1.4539899999999999</v>
      </c>
      <c r="R185" s="337"/>
      <c r="S185" s="399"/>
      <c r="T185" s="399"/>
      <c r="U185" s="399"/>
      <c r="V185" s="399"/>
      <c r="W185" s="399"/>
      <c r="X185" s="115"/>
    </row>
    <row r="186" spans="4:24" x14ac:dyDescent="0.25">
      <c r="D186" s="336">
        <v>774894560</v>
      </c>
      <c r="E186" s="336" t="b">
        <v>1</v>
      </c>
      <c r="F186" s="337">
        <v>0</v>
      </c>
      <c r="G186" s="337">
        <v>0</v>
      </c>
      <c r="H186" s="336" t="b">
        <v>0</v>
      </c>
      <c r="I186" s="337">
        <v>126.339</v>
      </c>
      <c r="J186" s="337">
        <v>501.16500000000002</v>
      </c>
      <c r="K186" s="337">
        <v>143.66300000000001</v>
      </c>
      <c r="L186" s="337">
        <v>490.072</v>
      </c>
      <c r="M186" s="336" t="b">
        <v>0</v>
      </c>
      <c r="N186" s="336" t="b">
        <v>1</v>
      </c>
      <c r="O186" s="337">
        <v>28.7515</v>
      </c>
      <c r="P186" s="336" t="b">
        <v>1</v>
      </c>
      <c r="Q186" s="337">
        <v>1.1842600000000001</v>
      </c>
      <c r="R186" s="337"/>
      <c r="S186" s="399"/>
      <c r="T186" s="399"/>
      <c r="U186" s="399"/>
      <c r="V186" s="399"/>
      <c r="W186" s="399"/>
      <c r="X186" s="115"/>
    </row>
    <row r="187" spans="4:24" x14ac:dyDescent="0.25">
      <c r="D187" s="336">
        <v>774894576</v>
      </c>
      <c r="E187" s="336" t="b">
        <v>1</v>
      </c>
      <c r="F187" s="337">
        <v>0</v>
      </c>
      <c r="G187" s="337">
        <v>0</v>
      </c>
      <c r="H187" s="336" t="b">
        <v>0</v>
      </c>
      <c r="I187" s="337">
        <v>133.554</v>
      </c>
      <c r="J187" s="337">
        <v>505.52600000000001</v>
      </c>
      <c r="K187" s="337">
        <v>142.053</v>
      </c>
      <c r="L187" s="337">
        <v>491.17599999999999</v>
      </c>
      <c r="M187" s="336" t="b">
        <v>0</v>
      </c>
      <c r="N187" s="336" t="b">
        <v>0</v>
      </c>
      <c r="O187" s="337">
        <v>31.317699999999999</v>
      </c>
      <c r="P187" s="336" t="b">
        <v>1</v>
      </c>
      <c r="Q187" s="337">
        <v>1.9514499999999999</v>
      </c>
      <c r="R187" s="337"/>
      <c r="S187" s="399"/>
      <c r="T187" s="399"/>
      <c r="U187" s="399"/>
      <c r="V187" s="399"/>
      <c r="W187" s="399"/>
      <c r="X187" s="115"/>
    </row>
    <row r="188" spans="4:24" x14ac:dyDescent="0.25">
      <c r="D188" s="336">
        <v>774894593</v>
      </c>
      <c r="E188" s="336" t="b">
        <v>1</v>
      </c>
      <c r="F188" s="337">
        <v>0</v>
      </c>
      <c r="G188" s="337">
        <v>0</v>
      </c>
      <c r="H188" s="336" t="b">
        <v>0</v>
      </c>
      <c r="I188" s="337">
        <v>163.52000000000001</v>
      </c>
      <c r="J188" s="337">
        <v>511.94099999999997</v>
      </c>
      <c r="K188" s="337">
        <v>163.52000000000001</v>
      </c>
      <c r="L188" s="337">
        <v>511.94099999999997</v>
      </c>
      <c r="M188" s="336" t="b">
        <v>0</v>
      </c>
      <c r="N188" s="336" t="b">
        <v>0</v>
      </c>
      <c r="O188" s="337">
        <v>0</v>
      </c>
      <c r="P188" s="336" t="b">
        <v>0</v>
      </c>
      <c r="Q188" s="337">
        <v>29.866099999999999</v>
      </c>
      <c r="R188" s="337"/>
      <c r="S188" s="399"/>
      <c r="T188" s="399"/>
      <c r="U188" s="399"/>
      <c r="V188" s="399"/>
      <c r="W188" s="399"/>
      <c r="X188" s="115"/>
    </row>
    <row r="189" spans="4:24" x14ac:dyDescent="0.25">
      <c r="D189" s="336">
        <v>774894610</v>
      </c>
      <c r="E189" s="336" t="b">
        <v>1</v>
      </c>
      <c r="F189" s="337">
        <v>0</v>
      </c>
      <c r="G189" s="337">
        <v>0</v>
      </c>
      <c r="H189" s="336" t="b">
        <v>0</v>
      </c>
      <c r="I189" s="337">
        <v>452.46499999999997</v>
      </c>
      <c r="J189" s="337">
        <v>516.68899999999996</v>
      </c>
      <c r="K189" s="337">
        <v>308.17700000000002</v>
      </c>
      <c r="L189" s="337">
        <v>514.31799999999998</v>
      </c>
      <c r="M189" s="336" t="b">
        <v>0</v>
      </c>
      <c r="N189" s="336" t="b">
        <v>0</v>
      </c>
      <c r="O189" s="337">
        <v>0</v>
      </c>
      <c r="P189" s="336" t="b">
        <v>0</v>
      </c>
      <c r="Q189" s="337">
        <v>144.67699999999999</v>
      </c>
      <c r="R189" s="337"/>
      <c r="S189" s="399"/>
      <c r="T189" s="399"/>
      <c r="U189" s="399"/>
      <c r="V189" s="399"/>
      <c r="W189" s="399"/>
      <c r="X189" s="115"/>
    </row>
    <row r="190" spans="4:24" x14ac:dyDescent="0.25">
      <c r="D190" s="336">
        <v>774894627</v>
      </c>
      <c r="E190" s="336" t="b">
        <v>1</v>
      </c>
      <c r="F190" s="337">
        <v>0</v>
      </c>
      <c r="G190" s="337">
        <v>0</v>
      </c>
      <c r="H190" s="336" t="b">
        <v>0</v>
      </c>
      <c r="I190" s="337">
        <v>616.02599999999995</v>
      </c>
      <c r="J190" s="337">
        <v>493.50099999999998</v>
      </c>
      <c r="K190" s="337">
        <v>359.38799999999998</v>
      </c>
      <c r="L190" s="337">
        <v>510.92700000000002</v>
      </c>
      <c r="M190" s="336" t="b">
        <v>0</v>
      </c>
      <c r="N190" s="336" t="b">
        <v>0</v>
      </c>
      <c r="O190" s="337">
        <v>240.476</v>
      </c>
      <c r="P190" s="336" t="b">
        <v>0</v>
      </c>
      <c r="Q190" s="337">
        <v>51.3232</v>
      </c>
      <c r="R190" s="337"/>
      <c r="S190" s="399"/>
      <c r="T190" s="399"/>
      <c r="U190" s="399"/>
      <c r="V190" s="399"/>
      <c r="W190" s="399"/>
      <c r="X190" s="115"/>
    </row>
    <row r="191" spans="4:24" x14ac:dyDescent="0.25">
      <c r="D191" s="336">
        <v>774894643</v>
      </c>
      <c r="E191" s="336" t="b">
        <v>1</v>
      </c>
      <c r="F191" s="337">
        <v>0</v>
      </c>
      <c r="G191" s="337">
        <v>0</v>
      </c>
      <c r="H191" s="336" t="b">
        <v>0</v>
      </c>
      <c r="I191" s="337">
        <v>619.125</v>
      </c>
      <c r="J191" s="337">
        <v>495.625</v>
      </c>
      <c r="K191" s="337">
        <v>394.65899999999999</v>
      </c>
      <c r="L191" s="337">
        <v>508.72500000000002</v>
      </c>
      <c r="M191" s="336" t="b">
        <v>0</v>
      </c>
      <c r="N191" s="336" t="b">
        <v>0</v>
      </c>
      <c r="O191" s="337">
        <v>236.732</v>
      </c>
      <c r="P191" s="336" t="b">
        <v>0</v>
      </c>
      <c r="Q191" s="337">
        <v>35.340299999999999</v>
      </c>
      <c r="R191" s="337"/>
      <c r="S191" s="399"/>
      <c r="T191" s="399"/>
      <c r="U191" s="399"/>
      <c r="V191" s="399"/>
      <c r="W191" s="399"/>
      <c r="X191" s="115"/>
    </row>
    <row r="192" spans="4:24" x14ac:dyDescent="0.25">
      <c r="D192" s="336">
        <v>774894660</v>
      </c>
      <c r="E192" s="336" t="b">
        <v>1</v>
      </c>
      <c r="F192" s="337">
        <v>0</v>
      </c>
      <c r="G192" s="337">
        <v>0</v>
      </c>
      <c r="H192" s="336" t="b">
        <v>0</v>
      </c>
      <c r="I192" s="337">
        <v>626.55999999999995</v>
      </c>
      <c r="J192" s="337">
        <v>508.37</v>
      </c>
      <c r="K192" s="337">
        <v>420.96800000000002</v>
      </c>
      <c r="L192" s="337">
        <v>507.80200000000002</v>
      </c>
      <c r="M192" s="336" t="b">
        <v>0</v>
      </c>
      <c r="N192" s="336" t="b">
        <v>0</v>
      </c>
      <c r="O192" s="337">
        <v>119.307</v>
      </c>
      <c r="P192" s="336" t="b">
        <v>0</v>
      </c>
      <c r="Q192" s="337">
        <v>26.325099999999999</v>
      </c>
      <c r="R192" s="337"/>
      <c r="S192" s="399"/>
      <c r="T192" s="399"/>
      <c r="U192" s="399"/>
      <c r="V192" s="399"/>
      <c r="W192" s="399"/>
      <c r="X192" s="115"/>
    </row>
    <row r="193" spans="4:24" x14ac:dyDescent="0.25">
      <c r="D193" s="336">
        <v>774894676</v>
      </c>
      <c r="E193" s="336" t="b">
        <v>1</v>
      </c>
      <c r="F193" s="337">
        <v>0</v>
      </c>
      <c r="G193" s="337">
        <v>0</v>
      </c>
      <c r="H193" s="336" t="b">
        <v>0</v>
      </c>
      <c r="I193" s="337">
        <v>622.16</v>
      </c>
      <c r="J193" s="337">
        <v>496.49400000000003</v>
      </c>
      <c r="K193" s="337">
        <v>441.38499999999999</v>
      </c>
      <c r="L193" s="337">
        <v>507.01400000000001</v>
      </c>
      <c r="M193" s="336" t="b">
        <v>0</v>
      </c>
      <c r="N193" s="336" t="b">
        <v>0</v>
      </c>
      <c r="O193" s="337">
        <v>85.9101</v>
      </c>
      <c r="P193" s="336" t="b">
        <v>0</v>
      </c>
      <c r="Q193" s="337">
        <v>20.4315</v>
      </c>
      <c r="R193" s="337"/>
      <c r="S193" s="399"/>
      <c r="T193" s="399"/>
      <c r="U193" s="399"/>
      <c r="V193" s="399"/>
      <c r="W193" s="399"/>
      <c r="X193" s="115"/>
    </row>
    <row r="194" spans="4:24" x14ac:dyDescent="0.25">
      <c r="D194" s="336">
        <v>774894693</v>
      </c>
      <c r="E194" s="336" t="b">
        <v>1</v>
      </c>
      <c r="F194" s="337">
        <v>0</v>
      </c>
      <c r="G194" s="337">
        <v>0</v>
      </c>
      <c r="H194" s="336" t="b">
        <v>0</v>
      </c>
      <c r="I194" s="337">
        <v>624.65499999999997</v>
      </c>
      <c r="J194" s="337">
        <v>504.733</v>
      </c>
      <c r="K194" s="337">
        <v>458.05</v>
      </c>
      <c r="L194" s="337">
        <v>506.44499999999999</v>
      </c>
      <c r="M194" s="336" t="b">
        <v>0</v>
      </c>
      <c r="N194" s="336" t="b">
        <v>0</v>
      </c>
      <c r="O194" s="337">
        <v>65.6708</v>
      </c>
      <c r="P194" s="336" t="b">
        <v>0</v>
      </c>
      <c r="Q194" s="337">
        <v>16.674800000000001</v>
      </c>
      <c r="R194" s="337"/>
      <c r="S194" s="399"/>
      <c r="T194" s="399"/>
      <c r="U194" s="399"/>
      <c r="V194" s="399"/>
      <c r="W194" s="399"/>
      <c r="X194" s="115"/>
    </row>
    <row r="195" spans="4:24" x14ac:dyDescent="0.25">
      <c r="D195" s="336">
        <v>774894710</v>
      </c>
      <c r="E195" s="336" t="b">
        <v>1</v>
      </c>
      <c r="F195" s="337">
        <v>0</v>
      </c>
      <c r="G195" s="337">
        <v>0</v>
      </c>
      <c r="H195" s="336" t="b">
        <v>0</v>
      </c>
      <c r="I195" s="337">
        <v>620.22900000000004</v>
      </c>
      <c r="J195" s="337">
        <v>506.45800000000003</v>
      </c>
      <c r="K195" s="337">
        <v>471.964</v>
      </c>
      <c r="L195" s="337">
        <v>506.07</v>
      </c>
      <c r="M195" s="336" t="b">
        <v>0</v>
      </c>
      <c r="N195" s="336" t="b">
        <v>0</v>
      </c>
      <c r="O195" s="337">
        <v>52.727600000000002</v>
      </c>
      <c r="P195" s="336" t="b">
        <v>0</v>
      </c>
      <c r="Q195" s="337">
        <v>13.9191</v>
      </c>
      <c r="R195" s="337"/>
      <c r="S195" s="399"/>
      <c r="T195" s="399"/>
      <c r="U195" s="399"/>
      <c r="V195" s="399"/>
      <c r="W195" s="399"/>
      <c r="X195" s="115"/>
    </row>
    <row r="196" spans="4:24" x14ac:dyDescent="0.25">
      <c r="D196" s="336">
        <v>774894726</v>
      </c>
      <c r="E196" s="336" t="b">
        <v>1</v>
      </c>
      <c r="F196" s="337">
        <v>0</v>
      </c>
      <c r="G196" s="337">
        <v>0</v>
      </c>
      <c r="H196" s="336" t="b">
        <v>0</v>
      </c>
      <c r="I196" s="337">
        <v>626.11800000000005</v>
      </c>
      <c r="J196" s="337">
        <v>504.61599999999999</v>
      </c>
      <c r="K196" s="337">
        <v>484.03500000000003</v>
      </c>
      <c r="L196" s="337">
        <v>505.78399999999999</v>
      </c>
      <c r="M196" s="336" t="b">
        <v>0</v>
      </c>
      <c r="N196" s="336" t="b">
        <v>0</v>
      </c>
      <c r="O196" s="337">
        <v>43.879899999999999</v>
      </c>
      <c r="P196" s="336" t="b">
        <v>0</v>
      </c>
      <c r="Q196" s="337">
        <v>12.0747</v>
      </c>
      <c r="R196" s="337"/>
      <c r="S196" s="399"/>
      <c r="T196" s="399"/>
      <c r="U196" s="399"/>
      <c r="V196" s="399"/>
      <c r="W196" s="399"/>
      <c r="X196" s="115"/>
    </row>
    <row r="197" spans="4:24" x14ac:dyDescent="0.25">
      <c r="D197" s="336">
        <v>774894743</v>
      </c>
      <c r="E197" s="336" t="b">
        <v>1</v>
      </c>
      <c r="F197" s="337">
        <v>0</v>
      </c>
      <c r="G197" s="337">
        <v>0</v>
      </c>
      <c r="H197" s="336" t="b">
        <v>0</v>
      </c>
      <c r="I197" s="337">
        <v>632.80399999999997</v>
      </c>
      <c r="J197" s="337">
        <v>494.59100000000001</v>
      </c>
      <c r="K197" s="337">
        <v>494.87099999999998</v>
      </c>
      <c r="L197" s="337">
        <v>505.44099999999997</v>
      </c>
      <c r="M197" s="336" t="b">
        <v>0</v>
      </c>
      <c r="N197" s="336" t="b">
        <v>0</v>
      </c>
      <c r="O197" s="337">
        <v>37.8249</v>
      </c>
      <c r="P197" s="336" t="b">
        <v>0</v>
      </c>
      <c r="Q197" s="337">
        <v>10.840999999999999</v>
      </c>
      <c r="R197" s="337"/>
      <c r="S197" s="399"/>
      <c r="T197" s="399"/>
      <c r="U197" s="399"/>
      <c r="V197" s="399"/>
      <c r="W197" s="399"/>
      <c r="X197" s="115"/>
    </row>
    <row r="198" spans="4:24" x14ac:dyDescent="0.25">
      <c r="D198" s="336">
        <v>774894759</v>
      </c>
      <c r="E198" s="336" t="b">
        <v>1</v>
      </c>
      <c r="F198" s="337">
        <v>0</v>
      </c>
      <c r="G198" s="337">
        <v>0</v>
      </c>
      <c r="H198" s="336" t="b">
        <v>0</v>
      </c>
      <c r="I198" s="337">
        <v>631.66300000000001</v>
      </c>
      <c r="J198" s="337">
        <v>497.61500000000001</v>
      </c>
      <c r="K198" s="337">
        <v>504.32299999999998</v>
      </c>
      <c r="L198" s="337">
        <v>505.1</v>
      </c>
      <c r="M198" s="336" t="b">
        <v>0</v>
      </c>
      <c r="N198" s="336" t="b">
        <v>0</v>
      </c>
      <c r="O198" s="337">
        <v>33.3294</v>
      </c>
      <c r="P198" s="336" t="b">
        <v>0</v>
      </c>
      <c r="Q198" s="337">
        <v>9.4587299999999992</v>
      </c>
      <c r="R198" s="337"/>
      <c r="S198" s="399"/>
      <c r="T198" s="399"/>
      <c r="U198" s="399"/>
      <c r="V198" s="399"/>
      <c r="W198" s="399"/>
      <c r="X198" s="115"/>
    </row>
    <row r="199" spans="4:24" x14ac:dyDescent="0.25">
      <c r="D199" s="336">
        <v>774894776</v>
      </c>
      <c r="E199" s="336" t="b">
        <v>1</v>
      </c>
      <c r="F199" s="337">
        <v>0</v>
      </c>
      <c r="G199" s="337">
        <v>0</v>
      </c>
      <c r="H199" s="336" t="b">
        <v>0</v>
      </c>
      <c r="I199" s="337">
        <v>633.11699999999996</v>
      </c>
      <c r="J199" s="337">
        <v>503.99799999999999</v>
      </c>
      <c r="K199" s="337">
        <v>517.505</v>
      </c>
      <c r="L199" s="337">
        <v>504.53</v>
      </c>
      <c r="M199" s="336" t="b">
        <v>0</v>
      </c>
      <c r="N199" s="336" t="b">
        <v>0</v>
      </c>
      <c r="O199" s="337">
        <v>34.725099999999998</v>
      </c>
      <c r="P199" s="336" t="b">
        <v>0</v>
      </c>
      <c r="Q199" s="337">
        <v>13.1945</v>
      </c>
      <c r="R199" s="337"/>
      <c r="S199" s="399"/>
      <c r="T199" s="399"/>
      <c r="U199" s="399"/>
      <c r="V199" s="399"/>
      <c r="W199" s="399"/>
      <c r="X199" s="115"/>
    </row>
    <row r="200" spans="4:24" x14ac:dyDescent="0.25">
      <c r="D200" s="336">
        <v>774894793</v>
      </c>
      <c r="E200" s="336" t="b">
        <v>1</v>
      </c>
      <c r="F200" s="337">
        <v>0</v>
      </c>
      <c r="G200" s="337">
        <v>0</v>
      </c>
      <c r="H200" s="336" t="b">
        <v>0</v>
      </c>
      <c r="I200" s="337">
        <v>626.83000000000004</v>
      </c>
      <c r="J200" s="337">
        <v>506.33300000000003</v>
      </c>
      <c r="K200" s="337">
        <v>626.83000000000004</v>
      </c>
      <c r="L200" s="337">
        <v>506.33300000000003</v>
      </c>
      <c r="M200" s="336" t="b">
        <v>0</v>
      </c>
      <c r="N200" s="336" t="b">
        <v>0</v>
      </c>
      <c r="O200" s="337">
        <v>133.76300000000001</v>
      </c>
      <c r="P200" s="336" t="b">
        <v>0</v>
      </c>
      <c r="Q200" s="337">
        <v>109.34</v>
      </c>
      <c r="R200" s="337"/>
      <c r="S200" s="399"/>
      <c r="T200" s="399"/>
      <c r="U200" s="399"/>
      <c r="V200" s="399"/>
      <c r="W200" s="399"/>
      <c r="X200" s="115"/>
    </row>
    <row r="201" spans="4:24" x14ac:dyDescent="0.25">
      <c r="D201" s="336">
        <v>774894809</v>
      </c>
      <c r="E201" s="336" t="b">
        <v>1</v>
      </c>
      <c r="F201" s="337">
        <v>0</v>
      </c>
      <c r="G201" s="337">
        <v>0</v>
      </c>
      <c r="H201" s="336" t="b">
        <v>0</v>
      </c>
      <c r="I201" s="337">
        <v>622.49</v>
      </c>
      <c r="J201" s="337">
        <v>517.91099999999994</v>
      </c>
      <c r="K201" s="337">
        <v>624.65700000000004</v>
      </c>
      <c r="L201" s="337">
        <v>512.13</v>
      </c>
      <c r="M201" s="336" t="b">
        <v>0</v>
      </c>
      <c r="N201" s="336" t="b">
        <v>0</v>
      </c>
      <c r="O201" s="337">
        <v>130.107</v>
      </c>
      <c r="P201" s="336" t="b">
        <v>1</v>
      </c>
      <c r="Q201" s="337">
        <v>6.1907500000000004</v>
      </c>
      <c r="R201" s="337"/>
      <c r="S201" s="399"/>
      <c r="T201" s="399"/>
      <c r="U201" s="399"/>
      <c r="V201" s="399"/>
      <c r="W201" s="399"/>
      <c r="X201" s="115"/>
    </row>
    <row r="202" spans="4:24" x14ac:dyDescent="0.25">
      <c r="D202" s="336">
        <v>774894826</v>
      </c>
      <c r="E202" s="336" t="b">
        <v>1</v>
      </c>
      <c r="F202" s="337">
        <v>0</v>
      </c>
      <c r="G202" s="337">
        <v>0</v>
      </c>
      <c r="H202" s="336" t="b">
        <v>0</v>
      </c>
      <c r="I202" s="337">
        <v>625.53700000000003</v>
      </c>
      <c r="J202" s="337">
        <v>497.91899999999998</v>
      </c>
      <c r="K202" s="337">
        <v>623.33299999999997</v>
      </c>
      <c r="L202" s="337">
        <v>509.46</v>
      </c>
      <c r="M202" s="336" t="b">
        <v>0</v>
      </c>
      <c r="N202" s="336" t="b">
        <v>0</v>
      </c>
      <c r="O202" s="337">
        <v>116.925</v>
      </c>
      <c r="P202" s="336" t="b">
        <v>1</v>
      </c>
      <c r="Q202" s="337">
        <v>2.9800800000000001</v>
      </c>
      <c r="R202" s="337"/>
      <c r="S202" s="399"/>
      <c r="T202" s="399"/>
      <c r="U202" s="399"/>
      <c r="V202" s="399"/>
      <c r="W202" s="399"/>
      <c r="X202" s="115"/>
    </row>
    <row r="203" spans="4:24" x14ac:dyDescent="0.25">
      <c r="D203" s="336">
        <v>774894843</v>
      </c>
      <c r="E203" s="336" t="b">
        <v>1</v>
      </c>
      <c r="F203" s="337">
        <v>0</v>
      </c>
      <c r="G203" s="337">
        <v>0</v>
      </c>
      <c r="H203" s="336" t="b">
        <v>0</v>
      </c>
      <c r="I203" s="337">
        <v>627.428</v>
      </c>
      <c r="J203" s="337">
        <v>500.92200000000003</v>
      </c>
      <c r="K203" s="337">
        <v>623.81700000000001</v>
      </c>
      <c r="L203" s="337">
        <v>508.25700000000001</v>
      </c>
      <c r="M203" s="336" t="b">
        <v>0</v>
      </c>
      <c r="N203" s="336" t="b">
        <v>1</v>
      </c>
      <c r="O203" s="337">
        <v>9.2944899999999997</v>
      </c>
      <c r="P203" s="336" t="b">
        <v>1</v>
      </c>
      <c r="Q203" s="337">
        <v>1.2972600000000001</v>
      </c>
      <c r="R203" s="337"/>
      <c r="S203" s="399"/>
      <c r="T203" s="399"/>
      <c r="U203" s="399"/>
      <c r="V203" s="399"/>
      <c r="W203" s="399"/>
      <c r="X203" s="115"/>
    </row>
    <row r="204" spans="4:24" x14ac:dyDescent="0.25">
      <c r="D204" s="336">
        <v>774894859</v>
      </c>
      <c r="E204" s="336" t="b">
        <v>1</v>
      </c>
      <c r="F204" s="337">
        <v>0</v>
      </c>
      <c r="G204" s="337">
        <v>0</v>
      </c>
      <c r="H204" s="336" t="b">
        <v>0</v>
      </c>
      <c r="I204" s="337">
        <v>643.79499999999996</v>
      </c>
      <c r="J204" s="337">
        <v>509.04300000000001</v>
      </c>
      <c r="K204" s="337">
        <v>625.77800000000002</v>
      </c>
      <c r="L204" s="337">
        <v>507.834</v>
      </c>
      <c r="M204" s="336" t="b">
        <v>0</v>
      </c>
      <c r="N204" s="336" t="b">
        <v>1</v>
      </c>
      <c r="O204" s="337">
        <v>9.2944899999999997</v>
      </c>
      <c r="P204" s="336" t="b">
        <v>1</v>
      </c>
      <c r="Q204" s="337">
        <v>2.00623</v>
      </c>
      <c r="R204" s="337"/>
      <c r="S204" s="399"/>
      <c r="T204" s="399"/>
      <c r="U204" s="399"/>
      <c r="V204" s="399"/>
      <c r="W204" s="399"/>
      <c r="X204" s="115"/>
    </row>
    <row r="205" spans="4:24" x14ac:dyDescent="0.25">
      <c r="D205" s="336">
        <v>774894876</v>
      </c>
      <c r="E205" s="336" t="b">
        <v>1</v>
      </c>
      <c r="F205" s="337">
        <v>0</v>
      </c>
      <c r="G205" s="337">
        <v>0</v>
      </c>
      <c r="H205" s="336" t="b">
        <v>0</v>
      </c>
      <c r="I205" s="337">
        <v>639.17399999999998</v>
      </c>
      <c r="J205" s="337">
        <v>491.5</v>
      </c>
      <c r="K205" s="337">
        <v>628.24</v>
      </c>
      <c r="L205" s="337">
        <v>507.81</v>
      </c>
      <c r="M205" s="336" t="b">
        <v>0</v>
      </c>
      <c r="N205" s="336" t="b">
        <v>1</v>
      </c>
      <c r="O205" s="337">
        <v>10.7042</v>
      </c>
      <c r="P205" s="336" t="b">
        <v>1</v>
      </c>
      <c r="Q205" s="337">
        <v>2.4620299999999999</v>
      </c>
      <c r="R205" s="337"/>
      <c r="S205" s="399"/>
      <c r="T205" s="399"/>
      <c r="U205" s="399"/>
      <c r="V205" s="399"/>
      <c r="W205" s="399"/>
      <c r="X205" s="115"/>
    </row>
    <row r="206" spans="4:24" x14ac:dyDescent="0.25">
      <c r="D206" s="336">
        <v>774894893</v>
      </c>
      <c r="E206" s="336" t="b">
        <v>0</v>
      </c>
      <c r="F206" s="337">
        <v>0</v>
      </c>
      <c r="G206" s="337">
        <v>0</v>
      </c>
      <c r="H206" s="336" t="b">
        <v>0</v>
      </c>
      <c r="I206" s="337">
        <v>0</v>
      </c>
      <c r="J206" s="337">
        <v>0</v>
      </c>
      <c r="K206" s="337">
        <v>0</v>
      </c>
      <c r="L206" s="337">
        <v>0</v>
      </c>
      <c r="M206" s="336" t="b">
        <v>0</v>
      </c>
      <c r="N206" s="336" t="b">
        <v>0</v>
      </c>
      <c r="O206" s="337">
        <v>10.7042</v>
      </c>
      <c r="P206" s="336" t="b">
        <v>0</v>
      </c>
      <c r="Q206" s="337">
        <v>2.4620299999999999</v>
      </c>
      <c r="R206" s="337"/>
      <c r="S206" s="399"/>
      <c r="T206" s="399"/>
      <c r="U206" s="399"/>
      <c r="V206" s="399"/>
      <c r="W206" s="399"/>
      <c r="X206" s="115"/>
    </row>
    <row r="207" spans="4:24" x14ac:dyDescent="0.25">
      <c r="D207" s="336">
        <v>774894909</v>
      </c>
      <c r="E207" s="336" t="b">
        <v>0</v>
      </c>
      <c r="F207" s="337">
        <v>0</v>
      </c>
      <c r="G207" s="337">
        <v>0</v>
      </c>
      <c r="H207" s="336" t="b">
        <v>0</v>
      </c>
      <c r="I207" s="337">
        <v>0</v>
      </c>
      <c r="J207" s="337">
        <v>0</v>
      </c>
      <c r="K207" s="337">
        <v>0</v>
      </c>
      <c r="L207" s="337">
        <v>0</v>
      </c>
      <c r="M207" s="336" t="b">
        <v>0</v>
      </c>
      <c r="N207" s="336" t="b">
        <v>0</v>
      </c>
      <c r="O207" s="337">
        <v>10.7042</v>
      </c>
      <c r="P207" s="336" t="b">
        <v>0</v>
      </c>
      <c r="Q207" s="337">
        <v>2.4620299999999999</v>
      </c>
      <c r="R207" s="337"/>
      <c r="S207" s="399"/>
      <c r="T207" s="399"/>
      <c r="U207" s="399"/>
      <c r="V207" s="399"/>
      <c r="W207" s="399"/>
      <c r="X207" s="115"/>
    </row>
    <row r="208" spans="4:24" x14ac:dyDescent="0.25">
      <c r="D208" s="336">
        <v>774894926</v>
      </c>
      <c r="E208" s="336" t="b">
        <v>0</v>
      </c>
      <c r="F208" s="337">
        <v>0</v>
      </c>
      <c r="G208" s="337">
        <v>0</v>
      </c>
      <c r="H208" s="336" t="b">
        <v>0</v>
      </c>
      <c r="I208" s="337">
        <v>0</v>
      </c>
      <c r="J208" s="337">
        <v>0</v>
      </c>
      <c r="K208" s="337">
        <v>0</v>
      </c>
      <c r="L208" s="337">
        <v>0</v>
      </c>
      <c r="M208" s="336" t="b">
        <v>0</v>
      </c>
      <c r="N208" s="336" t="b">
        <v>0</v>
      </c>
      <c r="O208" s="337">
        <v>10.7042</v>
      </c>
      <c r="P208" s="336" t="b">
        <v>0</v>
      </c>
      <c r="Q208" s="337">
        <v>2.4620299999999999</v>
      </c>
      <c r="R208" s="337"/>
      <c r="S208" s="399"/>
      <c r="T208" s="399"/>
      <c r="U208" s="399"/>
      <c r="V208" s="399"/>
      <c r="W208" s="399"/>
      <c r="X208" s="115"/>
    </row>
    <row r="209" spans="4:24" x14ac:dyDescent="0.25">
      <c r="D209" s="336">
        <v>774894943</v>
      </c>
      <c r="E209" s="336" t="b">
        <v>0</v>
      </c>
      <c r="F209" s="337">
        <v>0</v>
      </c>
      <c r="G209" s="337">
        <v>0</v>
      </c>
      <c r="H209" s="336" t="b">
        <v>0</v>
      </c>
      <c r="I209" s="337">
        <v>0</v>
      </c>
      <c r="J209" s="337">
        <v>0</v>
      </c>
      <c r="K209" s="337">
        <v>0</v>
      </c>
      <c r="L209" s="337">
        <v>0</v>
      </c>
      <c r="M209" s="336" t="b">
        <v>0</v>
      </c>
      <c r="N209" s="336" t="b">
        <v>0</v>
      </c>
      <c r="O209" s="337">
        <v>10.7042</v>
      </c>
      <c r="P209" s="336" t="b">
        <v>0</v>
      </c>
      <c r="Q209" s="337">
        <v>2.4620299999999999</v>
      </c>
      <c r="R209" s="337"/>
      <c r="S209" s="399"/>
      <c r="T209" s="399"/>
      <c r="U209" s="399"/>
      <c r="V209" s="399"/>
      <c r="W209" s="399"/>
      <c r="X209" s="115"/>
    </row>
    <row r="210" spans="4:24" x14ac:dyDescent="0.25">
      <c r="D210" s="336">
        <v>774894959</v>
      </c>
      <c r="E210" s="336" t="b">
        <v>0</v>
      </c>
      <c r="F210" s="337">
        <v>0</v>
      </c>
      <c r="G210" s="337">
        <v>0</v>
      </c>
      <c r="H210" s="336" t="b">
        <v>0</v>
      </c>
      <c r="I210" s="337">
        <v>0</v>
      </c>
      <c r="J210" s="337">
        <v>0</v>
      </c>
      <c r="K210" s="337">
        <v>0</v>
      </c>
      <c r="L210" s="337">
        <v>0</v>
      </c>
      <c r="M210" s="336" t="b">
        <v>0</v>
      </c>
      <c r="N210" s="336" t="b">
        <v>0</v>
      </c>
      <c r="O210" s="337">
        <v>10.7042</v>
      </c>
      <c r="P210" s="336" t="b">
        <v>0</v>
      </c>
      <c r="Q210" s="337">
        <v>2.4620299999999999</v>
      </c>
      <c r="R210" s="337"/>
      <c r="S210" s="399"/>
      <c r="T210" s="399"/>
      <c r="U210" s="399"/>
      <c r="V210" s="399"/>
      <c r="W210" s="399"/>
      <c r="X210" s="115"/>
    </row>
    <row r="211" spans="4:24" x14ac:dyDescent="0.25">
      <c r="D211" s="336">
        <v>774894976</v>
      </c>
      <c r="E211" s="336" t="b">
        <v>0</v>
      </c>
      <c r="F211" s="337">
        <v>0</v>
      </c>
      <c r="G211" s="337">
        <v>0</v>
      </c>
      <c r="H211" s="336" t="b">
        <v>0</v>
      </c>
      <c r="I211" s="337">
        <v>0</v>
      </c>
      <c r="J211" s="337">
        <v>0</v>
      </c>
      <c r="K211" s="337">
        <v>0</v>
      </c>
      <c r="L211" s="337">
        <v>0</v>
      </c>
      <c r="M211" s="336" t="b">
        <v>0</v>
      </c>
      <c r="N211" s="336" t="b">
        <v>0</v>
      </c>
      <c r="O211" s="337">
        <v>10.7042</v>
      </c>
      <c r="P211" s="336" t="b">
        <v>0</v>
      </c>
      <c r="Q211" s="337">
        <v>2.4620299999999999</v>
      </c>
      <c r="R211" s="337"/>
      <c r="S211" s="399"/>
      <c r="T211" s="399"/>
      <c r="U211" s="399"/>
      <c r="V211" s="399"/>
      <c r="W211" s="399"/>
      <c r="X211" s="115"/>
    </row>
    <row r="212" spans="4:24" x14ac:dyDescent="0.25">
      <c r="D212" s="336">
        <v>774894992</v>
      </c>
      <c r="E212" s="336" t="b">
        <v>0</v>
      </c>
      <c r="F212" s="337">
        <v>0</v>
      </c>
      <c r="G212" s="337">
        <v>0</v>
      </c>
      <c r="H212" s="336" t="b">
        <v>0</v>
      </c>
      <c r="I212" s="337">
        <v>0</v>
      </c>
      <c r="J212" s="337">
        <v>0</v>
      </c>
      <c r="K212" s="337">
        <v>0</v>
      </c>
      <c r="L212" s="337">
        <v>0</v>
      </c>
      <c r="M212" s="336" t="b">
        <v>0</v>
      </c>
      <c r="N212" s="336" t="b">
        <v>0</v>
      </c>
      <c r="O212" s="337">
        <v>10.7042</v>
      </c>
      <c r="P212" s="336" t="b">
        <v>0</v>
      </c>
      <c r="Q212" s="337">
        <v>2.4620299999999999</v>
      </c>
      <c r="R212" s="337"/>
      <c r="S212" s="399"/>
      <c r="T212" s="399"/>
      <c r="U212" s="399"/>
      <c r="V212" s="399"/>
      <c r="W212" s="399"/>
      <c r="X212" s="115"/>
    </row>
    <row r="213" spans="4:24" x14ac:dyDescent="0.25">
      <c r="D213" s="336">
        <v>774895009</v>
      </c>
      <c r="E213" s="336" t="b">
        <v>0</v>
      </c>
      <c r="F213" s="337">
        <v>0</v>
      </c>
      <c r="G213" s="337">
        <v>0</v>
      </c>
      <c r="H213" s="336" t="b">
        <v>0</v>
      </c>
      <c r="I213" s="337">
        <v>0</v>
      </c>
      <c r="J213" s="337">
        <v>0</v>
      </c>
      <c r="K213" s="337">
        <v>0</v>
      </c>
      <c r="L213" s="337">
        <v>0</v>
      </c>
      <c r="M213" s="336" t="b">
        <v>0</v>
      </c>
      <c r="N213" s="336" t="b">
        <v>0</v>
      </c>
      <c r="O213" s="337">
        <v>10.7042</v>
      </c>
      <c r="P213" s="336" t="b">
        <v>0</v>
      </c>
      <c r="Q213" s="337">
        <v>2.4620299999999999</v>
      </c>
      <c r="R213" s="337"/>
      <c r="S213" s="399"/>
      <c r="T213" s="399"/>
      <c r="U213" s="399"/>
      <c r="V213" s="399"/>
      <c r="W213" s="399"/>
      <c r="X213" s="115"/>
    </row>
    <row r="214" spans="4:24" x14ac:dyDescent="0.25">
      <c r="D214" s="336">
        <v>774895026</v>
      </c>
      <c r="E214" s="336" t="b">
        <v>0</v>
      </c>
      <c r="F214" s="337">
        <v>0</v>
      </c>
      <c r="G214" s="337">
        <v>0</v>
      </c>
      <c r="H214" s="336" t="b">
        <v>0</v>
      </c>
      <c r="I214" s="337">
        <v>0</v>
      </c>
      <c r="J214" s="337">
        <v>0</v>
      </c>
      <c r="K214" s="337">
        <v>0</v>
      </c>
      <c r="L214" s="337">
        <v>0</v>
      </c>
      <c r="M214" s="336" t="b">
        <v>0</v>
      </c>
      <c r="N214" s="336" t="b">
        <v>0</v>
      </c>
      <c r="O214" s="337">
        <v>10.7042</v>
      </c>
      <c r="P214" s="336" t="b">
        <v>0</v>
      </c>
      <c r="Q214" s="337">
        <v>2.4620299999999999</v>
      </c>
      <c r="R214" s="337"/>
      <c r="S214" s="399"/>
      <c r="T214" s="399"/>
      <c r="U214" s="399"/>
      <c r="V214" s="399"/>
      <c r="W214" s="399"/>
      <c r="X214" s="115"/>
    </row>
    <row r="215" spans="4:24" x14ac:dyDescent="0.25">
      <c r="D215" s="336">
        <v>774895042</v>
      </c>
      <c r="E215" s="336" t="b">
        <v>0</v>
      </c>
      <c r="F215" s="337">
        <v>0</v>
      </c>
      <c r="G215" s="337">
        <v>0</v>
      </c>
      <c r="H215" s="336" t="b">
        <v>0</v>
      </c>
      <c r="I215" s="337">
        <v>0</v>
      </c>
      <c r="J215" s="337">
        <v>0</v>
      </c>
      <c r="K215" s="337">
        <v>0</v>
      </c>
      <c r="L215" s="337">
        <v>0</v>
      </c>
      <c r="M215" s="336" t="b">
        <v>0</v>
      </c>
      <c r="N215" s="336" t="b">
        <v>0</v>
      </c>
      <c r="O215" s="337">
        <v>10.7042</v>
      </c>
      <c r="P215" s="336" t="b">
        <v>0</v>
      </c>
      <c r="Q215" s="337">
        <v>2.4620299999999999</v>
      </c>
      <c r="R215" s="337"/>
      <c r="S215" s="399"/>
      <c r="T215" s="399"/>
      <c r="U215" s="399"/>
      <c r="V215" s="399"/>
      <c r="W215" s="399"/>
      <c r="X215" s="115"/>
    </row>
    <row r="216" spans="4:24" x14ac:dyDescent="0.25">
      <c r="D216" s="336">
        <v>774895059</v>
      </c>
      <c r="E216" s="336" t="b">
        <v>1</v>
      </c>
      <c r="F216" s="337">
        <v>0</v>
      </c>
      <c r="G216" s="337">
        <v>0</v>
      </c>
      <c r="H216" s="336" t="b">
        <v>0</v>
      </c>
      <c r="I216" s="337">
        <v>792.06200000000001</v>
      </c>
      <c r="J216" s="337">
        <v>422.02699999999999</v>
      </c>
      <c r="K216" s="337">
        <v>630.13499999999999</v>
      </c>
      <c r="L216" s="337">
        <v>505.63</v>
      </c>
      <c r="M216" s="336" t="b">
        <v>0</v>
      </c>
      <c r="N216" s="336" t="b">
        <v>1</v>
      </c>
      <c r="O216" s="337">
        <v>13.302199999999999</v>
      </c>
      <c r="P216" s="336" t="b">
        <v>1</v>
      </c>
      <c r="Q216" s="337">
        <v>2.8889999999999998</v>
      </c>
      <c r="R216" s="337"/>
      <c r="S216" s="399"/>
      <c r="T216" s="399"/>
      <c r="U216" s="399"/>
      <c r="V216" s="399"/>
      <c r="W216" s="399"/>
      <c r="X216" s="115"/>
    </row>
    <row r="217" spans="4:24" x14ac:dyDescent="0.25">
      <c r="D217" s="336">
        <v>774895076</v>
      </c>
      <c r="E217" s="336" t="b">
        <v>1</v>
      </c>
      <c r="F217" s="337">
        <v>0</v>
      </c>
      <c r="G217" s="337">
        <v>0</v>
      </c>
      <c r="H217" s="336" t="b">
        <v>0</v>
      </c>
      <c r="I217" s="337">
        <v>778.14499999999998</v>
      </c>
      <c r="J217" s="337">
        <v>446.12099999999998</v>
      </c>
      <c r="K217" s="337">
        <v>636.07100000000003</v>
      </c>
      <c r="L217" s="337">
        <v>502.762</v>
      </c>
      <c r="M217" s="336" t="b">
        <v>0</v>
      </c>
      <c r="N217" s="336" t="b">
        <v>1</v>
      </c>
      <c r="O217" s="337">
        <v>22.1065</v>
      </c>
      <c r="P217" s="336" t="b">
        <v>1</v>
      </c>
      <c r="Q217" s="337">
        <v>6.5924199999999997</v>
      </c>
      <c r="R217" s="337"/>
      <c r="S217" s="399"/>
      <c r="T217" s="399"/>
      <c r="U217" s="399"/>
      <c r="V217" s="399"/>
      <c r="W217" s="399"/>
      <c r="X217" s="115"/>
    </row>
    <row r="218" spans="4:24" x14ac:dyDescent="0.25">
      <c r="D218" s="336">
        <v>774895092</v>
      </c>
      <c r="E218" s="336" t="b">
        <v>1</v>
      </c>
      <c r="F218" s="337">
        <v>0</v>
      </c>
      <c r="G218" s="337">
        <v>0</v>
      </c>
      <c r="H218" s="336" t="b">
        <v>0</v>
      </c>
      <c r="I218" s="337">
        <v>793.51800000000003</v>
      </c>
      <c r="J218" s="337">
        <v>461.53899999999999</v>
      </c>
      <c r="K218" s="337">
        <v>641.81100000000004</v>
      </c>
      <c r="L218" s="337">
        <v>500.85599999999999</v>
      </c>
      <c r="M218" s="336" t="b">
        <v>0</v>
      </c>
      <c r="N218" s="336" t="b">
        <v>1</v>
      </c>
      <c r="O218" s="337">
        <v>29.752199999999998</v>
      </c>
      <c r="P218" s="336" t="b">
        <v>1</v>
      </c>
      <c r="Q218" s="337">
        <v>6.0480700000000001</v>
      </c>
      <c r="R218" s="337"/>
      <c r="S218" s="399"/>
      <c r="T218" s="399"/>
      <c r="U218" s="399"/>
      <c r="V218" s="399"/>
      <c r="W218" s="399"/>
      <c r="X218" s="115"/>
    </row>
    <row r="219" spans="4:24" x14ac:dyDescent="0.25">
      <c r="D219" s="336">
        <v>774895109</v>
      </c>
      <c r="E219" s="336" t="b">
        <v>1</v>
      </c>
      <c r="F219" s="337">
        <v>0</v>
      </c>
      <c r="G219" s="337">
        <v>0</v>
      </c>
      <c r="H219" s="336" t="b">
        <v>0</v>
      </c>
      <c r="I219" s="337">
        <v>791.96400000000006</v>
      </c>
      <c r="J219" s="337">
        <v>465.45</v>
      </c>
      <c r="K219" s="337">
        <v>648.67999999999995</v>
      </c>
      <c r="L219" s="337">
        <v>498.334</v>
      </c>
      <c r="M219" s="336" t="b">
        <v>0</v>
      </c>
      <c r="N219" s="336" t="b">
        <v>0</v>
      </c>
      <c r="O219" s="337">
        <v>39.142699999999998</v>
      </c>
      <c r="P219" s="336" t="b">
        <v>0</v>
      </c>
      <c r="Q219" s="337">
        <v>7.3171200000000001</v>
      </c>
      <c r="R219" s="337"/>
      <c r="S219" s="399"/>
      <c r="T219" s="399"/>
      <c r="U219" s="399"/>
      <c r="V219" s="399"/>
      <c r="W219" s="399"/>
      <c r="X219" s="115"/>
    </row>
    <row r="220" spans="4:24" x14ac:dyDescent="0.25">
      <c r="D220" s="336">
        <v>774895126</v>
      </c>
      <c r="E220" s="336" t="b">
        <v>1</v>
      </c>
      <c r="F220" s="337">
        <v>0</v>
      </c>
      <c r="G220" s="337">
        <v>0</v>
      </c>
      <c r="H220" s="336" t="b">
        <v>0</v>
      </c>
      <c r="I220" s="337">
        <v>790.23699999999997</v>
      </c>
      <c r="J220" s="337">
        <v>470.24200000000002</v>
      </c>
      <c r="K220" s="337">
        <v>655.32299999999998</v>
      </c>
      <c r="L220" s="337">
        <v>496.18799999999999</v>
      </c>
      <c r="M220" s="336" t="b">
        <v>0</v>
      </c>
      <c r="N220" s="336" t="b">
        <v>0</v>
      </c>
      <c r="O220" s="337">
        <v>0</v>
      </c>
      <c r="P220" s="336" t="b">
        <v>1</v>
      </c>
      <c r="Q220" s="337">
        <v>6.9814499999999997</v>
      </c>
      <c r="R220" s="337"/>
      <c r="S220" s="399"/>
      <c r="T220" s="399"/>
      <c r="U220" s="399"/>
      <c r="V220" s="399"/>
      <c r="W220" s="399"/>
      <c r="X220" s="115"/>
    </row>
    <row r="221" spans="4:24" x14ac:dyDescent="0.25">
      <c r="D221" s="336">
        <v>774895143</v>
      </c>
      <c r="E221" s="336" t="b">
        <v>1</v>
      </c>
      <c r="F221" s="337">
        <v>0</v>
      </c>
      <c r="G221" s="337">
        <v>0</v>
      </c>
      <c r="H221" s="336" t="b">
        <v>0</v>
      </c>
      <c r="I221" s="337">
        <v>791.01300000000003</v>
      </c>
      <c r="J221" s="337">
        <v>463.27100000000002</v>
      </c>
      <c r="K221" s="337">
        <v>661.10500000000002</v>
      </c>
      <c r="L221" s="337">
        <v>494.70699999999999</v>
      </c>
      <c r="M221" s="336" t="b">
        <v>0</v>
      </c>
      <c r="N221" s="336" t="b">
        <v>0</v>
      </c>
      <c r="O221" s="337">
        <v>0</v>
      </c>
      <c r="P221" s="336" t="b">
        <v>1</v>
      </c>
      <c r="Q221" s="337">
        <v>5.9684600000000003</v>
      </c>
      <c r="R221" s="337"/>
      <c r="S221" s="399"/>
      <c r="T221" s="399"/>
      <c r="U221" s="399"/>
      <c r="V221" s="399"/>
      <c r="W221" s="399"/>
      <c r="X221" s="115"/>
    </row>
    <row r="222" spans="4:24" x14ac:dyDescent="0.25">
      <c r="D222" s="336">
        <v>774895159</v>
      </c>
      <c r="E222" s="336" t="b">
        <v>1</v>
      </c>
      <c r="F222" s="337">
        <v>0</v>
      </c>
      <c r="G222" s="337">
        <v>0</v>
      </c>
      <c r="H222" s="336" t="b">
        <v>0</v>
      </c>
      <c r="I222" s="337">
        <v>785.16099999999994</v>
      </c>
      <c r="J222" s="337">
        <v>459.613</v>
      </c>
      <c r="K222" s="337">
        <v>670.32100000000003</v>
      </c>
      <c r="L222" s="337">
        <v>491.79700000000003</v>
      </c>
      <c r="M222" s="336" t="b">
        <v>1</v>
      </c>
      <c r="N222" s="336" t="b">
        <v>1</v>
      </c>
      <c r="O222" s="337">
        <v>28.178599999999999</v>
      </c>
      <c r="P222" s="336" t="b">
        <v>0</v>
      </c>
      <c r="Q222" s="337">
        <v>9.6645800000000008</v>
      </c>
      <c r="R222" s="337"/>
      <c r="S222" s="399"/>
      <c r="T222" s="399"/>
      <c r="U222" s="399"/>
      <c r="V222" s="399"/>
      <c r="W222" s="399"/>
      <c r="X222" s="115"/>
    </row>
    <row r="223" spans="4:24" x14ac:dyDescent="0.25">
      <c r="D223" s="336">
        <v>774895176</v>
      </c>
      <c r="E223" s="336" t="b">
        <v>1</v>
      </c>
      <c r="F223" s="337">
        <v>0</v>
      </c>
      <c r="G223" s="337">
        <v>0</v>
      </c>
      <c r="H223" s="336" t="b">
        <v>0</v>
      </c>
      <c r="I223" s="337">
        <v>662.13099999999997</v>
      </c>
      <c r="J223" s="337">
        <v>488.09300000000002</v>
      </c>
      <c r="K223" s="337">
        <v>675.29600000000005</v>
      </c>
      <c r="L223" s="337">
        <v>490.34199999999998</v>
      </c>
      <c r="M223" s="336" t="b">
        <v>1</v>
      </c>
      <c r="N223" s="336" t="b">
        <v>0</v>
      </c>
      <c r="O223" s="337">
        <v>34.608899999999998</v>
      </c>
      <c r="P223" s="336" t="b">
        <v>1</v>
      </c>
      <c r="Q223" s="337">
        <v>5.1837</v>
      </c>
      <c r="R223" s="337"/>
      <c r="S223" s="399"/>
      <c r="T223" s="399"/>
      <c r="U223" s="399"/>
      <c r="V223" s="399"/>
      <c r="W223" s="399"/>
      <c r="X223" s="115"/>
    </row>
    <row r="224" spans="4:24" x14ac:dyDescent="0.25">
      <c r="D224" s="336">
        <v>774895192</v>
      </c>
      <c r="E224" s="336" t="b">
        <v>1</v>
      </c>
      <c r="F224" s="337">
        <v>0</v>
      </c>
      <c r="G224" s="337">
        <v>0</v>
      </c>
      <c r="H224" s="336" t="b">
        <v>0</v>
      </c>
      <c r="I224" s="337">
        <v>653.36300000000006</v>
      </c>
      <c r="J224" s="337">
        <v>478.53100000000001</v>
      </c>
      <c r="K224" s="337">
        <v>678.69500000000005</v>
      </c>
      <c r="L224" s="337">
        <v>489.053</v>
      </c>
      <c r="M224" s="336" t="b">
        <v>1</v>
      </c>
      <c r="N224" s="336" t="b">
        <v>0</v>
      </c>
      <c r="O224" s="337">
        <v>0</v>
      </c>
      <c r="P224" s="336" t="b">
        <v>1</v>
      </c>
      <c r="Q224" s="337">
        <v>3.63462</v>
      </c>
      <c r="R224" s="337"/>
      <c r="S224" s="399"/>
      <c r="T224" s="399"/>
      <c r="U224" s="399"/>
      <c r="V224" s="399"/>
      <c r="W224" s="399"/>
      <c r="X224" s="115"/>
    </row>
    <row r="225" spans="4:24" x14ac:dyDescent="0.25">
      <c r="D225" s="336">
        <v>774895209</v>
      </c>
      <c r="E225" s="336" t="b">
        <v>1</v>
      </c>
      <c r="F225" s="337">
        <v>0</v>
      </c>
      <c r="G225" s="337">
        <v>0</v>
      </c>
      <c r="H225" s="336" t="b">
        <v>0</v>
      </c>
      <c r="I225" s="337">
        <v>643.07600000000002</v>
      </c>
      <c r="J225" s="337">
        <v>481.37200000000001</v>
      </c>
      <c r="K225" s="337">
        <v>680.98800000000006</v>
      </c>
      <c r="L225" s="337">
        <v>488.05399999999997</v>
      </c>
      <c r="M225" s="336" t="b">
        <v>1</v>
      </c>
      <c r="N225" s="336" t="b">
        <v>0</v>
      </c>
      <c r="O225" s="337">
        <v>0</v>
      </c>
      <c r="P225" s="336" t="b">
        <v>1</v>
      </c>
      <c r="Q225" s="337">
        <v>2.50129</v>
      </c>
      <c r="R225" s="337"/>
      <c r="S225" s="399"/>
      <c r="T225" s="399"/>
      <c r="U225" s="399"/>
      <c r="V225" s="399"/>
      <c r="W225" s="399"/>
      <c r="X225" s="115"/>
    </row>
    <row r="226" spans="4:24" x14ac:dyDescent="0.25">
      <c r="D226" s="336">
        <v>774895226</v>
      </c>
      <c r="E226" s="336" t="b">
        <v>1</v>
      </c>
      <c r="F226" s="337">
        <v>0</v>
      </c>
      <c r="G226" s="337">
        <v>0</v>
      </c>
      <c r="H226" s="336" t="b">
        <v>0</v>
      </c>
      <c r="I226" s="337">
        <v>651.14400000000001</v>
      </c>
      <c r="J226" s="337">
        <v>481.12599999999998</v>
      </c>
      <c r="K226" s="337">
        <v>682.60599999999999</v>
      </c>
      <c r="L226" s="337">
        <v>487.12099999999998</v>
      </c>
      <c r="M226" s="336" t="b">
        <v>1</v>
      </c>
      <c r="N226" s="336" t="b">
        <v>1</v>
      </c>
      <c r="O226" s="337">
        <v>10.5306</v>
      </c>
      <c r="P226" s="336" t="b">
        <v>1</v>
      </c>
      <c r="Q226" s="337">
        <v>1.8678600000000001</v>
      </c>
      <c r="R226" s="337"/>
      <c r="S226" s="399"/>
      <c r="T226" s="399"/>
      <c r="U226" s="399"/>
      <c r="V226" s="399"/>
      <c r="W226" s="399"/>
      <c r="X226" s="115"/>
    </row>
    <row r="227" spans="4:24" x14ac:dyDescent="0.25">
      <c r="D227" s="336">
        <v>774895242</v>
      </c>
      <c r="E227" s="336" t="b">
        <v>1</v>
      </c>
      <c r="F227" s="337">
        <v>0</v>
      </c>
      <c r="G227" s="337">
        <v>0</v>
      </c>
      <c r="H227" s="336" t="b">
        <v>0</v>
      </c>
      <c r="I227" s="337">
        <v>648.93399999999997</v>
      </c>
      <c r="J227" s="337">
        <v>482.92500000000001</v>
      </c>
      <c r="K227" s="337">
        <v>683.33</v>
      </c>
      <c r="L227" s="337">
        <v>486.08300000000003</v>
      </c>
      <c r="M227" s="336" t="b">
        <v>1</v>
      </c>
      <c r="N227" s="336" t="b">
        <v>1</v>
      </c>
      <c r="O227" s="337">
        <v>12.291700000000001</v>
      </c>
      <c r="P227" s="336" t="b">
        <v>1</v>
      </c>
      <c r="Q227" s="337">
        <v>1.26494</v>
      </c>
      <c r="R227" s="337"/>
      <c r="S227" s="399"/>
      <c r="T227" s="399"/>
      <c r="U227" s="399"/>
      <c r="V227" s="399"/>
      <c r="W227" s="399"/>
      <c r="X227" s="115"/>
    </row>
    <row r="228" spans="4:24" x14ac:dyDescent="0.25">
      <c r="D228" s="336">
        <v>774895259</v>
      </c>
      <c r="E228" s="336" t="b">
        <v>1</v>
      </c>
      <c r="F228" s="337">
        <v>0</v>
      </c>
      <c r="G228" s="337">
        <v>0</v>
      </c>
      <c r="H228" s="336" t="b">
        <v>0</v>
      </c>
      <c r="I228" s="337">
        <v>660.19500000000005</v>
      </c>
      <c r="J228" s="337">
        <v>485.35399999999998</v>
      </c>
      <c r="K228" s="337">
        <v>682.87199999999996</v>
      </c>
      <c r="L228" s="337">
        <v>485.31299999999999</v>
      </c>
      <c r="M228" s="336" t="b">
        <v>1</v>
      </c>
      <c r="N228" s="336" t="b">
        <v>1</v>
      </c>
      <c r="O228" s="337">
        <v>13.061999999999999</v>
      </c>
      <c r="P228" s="336" t="b">
        <v>1</v>
      </c>
      <c r="Q228" s="337">
        <v>0.89591799999999999</v>
      </c>
      <c r="R228" s="337"/>
      <c r="S228" s="399"/>
      <c r="T228" s="399"/>
      <c r="U228" s="399"/>
      <c r="V228" s="399"/>
      <c r="W228" s="399"/>
      <c r="X228" s="115"/>
    </row>
    <row r="229" spans="4:24" x14ac:dyDescent="0.25">
      <c r="D229" s="336">
        <v>774895276</v>
      </c>
      <c r="E229" s="336" t="b">
        <v>1</v>
      </c>
      <c r="F229" s="337">
        <v>0</v>
      </c>
      <c r="G229" s="337">
        <v>0</v>
      </c>
      <c r="H229" s="336" t="b">
        <v>0</v>
      </c>
      <c r="I229" s="337">
        <v>643.05499999999995</v>
      </c>
      <c r="J229" s="337">
        <v>481.09300000000002</v>
      </c>
      <c r="K229" s="337">
        <v>682.07100000000003</v>
      </c>
      <c r="L229" s="337">
        <v>484.66899999999998</v>
      </c>
      <c r="M229" s="336" t="b">
        <v>1</v>
      </c>
      <c r="N229" s="336" t="b">
        <v>1</v>
      </c>
      <c r="O229" s="337">
        <v>13.7064</v>
      </c>
      <c r="P229" s="336" t="b">
        <v>1</v>
      </c>
      <c r="Q229" s="337">
        <v>1.0277099999999999</v>
      </c>
      <c r="R229" s="337"/>
      <c r="S229" s="399"/>
      <c r="T229" s="399"/>
      <c r="U229" s="399"/>
      <c r="V229" s="399"/>
      <c r="W229" s="399"/>
      <c r="X229" s="115"/>
    </row>
    <row r="230" spans="4:24" x14ac:dyDescent="0.25">
      <c r="D230" s="336">
        <v>774895292</v>
      </c>
      <c r="E230" s="336" t="b">
        <v>1</v>
      </c>
      <c r="F230" s="337">
        <v>0</v>
      </c>
      <c r="G230" s="337">
        <v>0</v>
      </c>
      <c r="H230" s="336" t="b">
        <v>0</v>
      </c>
      <c r="I230" s="337">
        <v>638.96199999999999</v>
      </c>
      <c r="J230" s="337">
        <v>485.56400000000002</v>
      </c>
      <c r="K230" s="337">
        <v>681.09799999999996</v>
      </c>
      <c r="L230" s="337">
        <v>484.19</v>
      </c>
      <c r="M230" s="336" t="b">
        <v>1</v>
      </c>
      <c r="N230" s="336" t="b">
        <v>1</v>
      </c>
      <c r="O230" s="337">
        <v>14.1846</v>
      </c>
      <c r="P230" s="336" t="b">
        <v>1</v>
      </c>
      <c r="Q230" s="337">
        <v>1.0845100000000001</v>
      </c>
      <c r="R230" s="337"/>
      <c r="S230" s="399"/>
      <c r="T230" s="399"/>
      <c r="U230" s="399"/>
      <c r="V230" s="399"/>
      <c r="W230" s="399"/>
      <c r="X230" s="115"/>
    </row>
    <row r="231" spans="4:24" x14ac:dyDescent="0.25">
      <c r="D231" s="336">
        <v>774895309</v>
      </c>
      <c r="E231" s="336" t="b">
        <v>1</v>
      </c>
      <c r="F231" s="337">
        <v>0</v>
      </c>
      <c r="G231" s="337">
        <v>0</v>
      </c>
      <c r="H231" s="336" t="b">
        <v>0</v>
      </c>
      <c r="I231" s="337">
        <v>638.07299999999998</v>
      </c>
      <c r="J231" s="337">
        <v>482.346</v>
      </c>
      <c r="K231" s="337">
        <v>679.55799999999999</v>
      </c>
      <c r="L231" s="337">
        <v>483.86700000000002</v>
      </c>
      <c r="M231" s="336" t="b">
        <v>1</v>
      </c>
      <c r="N231" s="336" t="b">
        <v>1</v>
      </c>
      <c r="O231" s="337">
        <v>14.507999999999999</v>
      </c>
      <c r="P231" s="336" t="b">
        <v>1</v>
      </c>
      <c r="Q231" s="337">
        <v>1.57345</v>
      </c>
      <c r="R231" s="337"/>
      <c r="S231" s="399"/>
      <c r="T231" s="399"/>
      <c r="U231" s="399"/>
      <c r="V231" s="399"/>
      <c r="W231" s="399"/>
      <c r="X231" s="115"/>
    </row>
    <row r="232" spans="4:24" x14ac:dyDescent="0.25">
      <c r="D232" s="336">
        <v>774895325</v>
      </c>
      <c r="E232" s="336" t="b">
        <v>1</v>
      </c>
      <c r="F232" s="337">
        <v>0</v>
      </c>
      <c r="G232" s="337">
        <v>0</v>
      </c>
      <c r="H232" s="336" t="b">
        <v>0</v>
      </c>
      <c r="I232" s="337">
        <v>638.11300000000006</v>
      </c>
      <c r="J232" s="337">
        <v>469.56700000000001</v>
      </c>
      <c r="K232" s="337">
        <v>678.18799999999999</v>
      </c>
      <c r="L232" s="337">
        <v>483.38400000000001</v>
      </c>
      <c r="M232" s="336" t="b">
        <v>1</v>
      </c>
      <c r="N232" s="336" t="b">
        <v>1</v>
      </c>
      <c r="O232" s="337">
        <v>14.9908</v>
      </c>
      <c r="P232" s="336" t="b">
        <v>1</v>
      </c>
      <c r="Q232" s="337">
        <v>1.4526399999999999</v>
      </c>
      <c r="R232" s="337"/>
      <c r="S232" s="399"/>
      <c r="T232" s="399"/>
      <c r="U232" s="399"/>
      <c r="V232" s="399"/>
      <c r="W232" s="399"/>
      <c r="X232" s="115"/>
    </row>
    <row r="233" spans="4:24" x14ac:dyDescent="0.25">
      <c r="D233" s="336">
        <v>774895342</v>
      </c>
      <c r="E233" s="336" t="b">
        <v>1</v>
      </c>
      <c r="F233" s="337">
        <v>0</v>
      </c>
      <c r="G233" s="337">
        <v>0</v>
      </c>
      <c r="H233" s="336" t="b">
        <v>0</v>
      </c>
      <c r="I233" s="337">
        <v>650.80600000000004</v>
      </c>
      <c r="J233" s="337">
        <v>465.82900000000001</v>
      </c>
      <c r="K233" s="337">
        <v>675.56700000000001</v>
      </c>
      <c r="L233" s="337">
        <v>482.94799999999998</v>
      </c>
      <c r="M233" s="336" t="b">
        <v>1</v>
      </c>
      <c r="N233" s="336" t="b">
        <v>1</v>
      </c>
      <c r="O233" s="337">
        <v>15.4269</v>
      </c>
      <c r="P233" s="336" t="b">
        <v>1</v>
      </c>
      <c r="Q233" s="337">
        <v>2.6568800000000001</v>
      </c>
      <c r="R233" s="337"/>
      <c r="S233" s="399"/>
      <c r="T233" s="399"/>
      <c r="U233" s="399"/>
      <c r="V233" s="399"/>
      <c r="W233" s="399"/>
      <c r="X233" s="115"/>
    </row>
    <row r="234" spans="4:24" x14ac:dyDescent="0.25">
      <c r="D234" s="336">
        <v>774895359</v>
      </c>
      <c r="E234" s="336" t="b">
        <v>1</v>
      </c>
      <c r="F234" s="337">
        <v>0</v>
      </c>
      <c r="G234" s="337">
        <v>0</v>
      </c>
      <c r="H234" s="336" t="b">
        <v>0</v>
      </c>
      <c r="I234" s="337">
        <v>646.22299999999996</v>
      </c>
      <c r="J234" s="337">
        <v>477.387</v>
      </c>
      <c r="K234" s="337">
        <v>673.76900000000001</v>
      </c>
      <c r="L234" s="337">
        <v>482.495</v>
      </c>
      <c r="M234" s="336" t="b">
        <v>1</v>
      </c>
      <c r="N234" s="336" t="b">
        <v>1</v>
      </c>
      <c r="O234" s="337">
        <v>17.407699999999998</v>
      </c>
      <c r="P234" s="336" t="b">
        <v>1</v>
      </c>
      <c r="Q234" s="337">
        <v>1.8549</v>
      </c>
      <c r="R234" s="337"/>
      <c r="S234" s="399"/>
      <c r="T234" s="399"/>
      <c r="U234" s="399"/>
      <c r="V234" s="399"/>
      <c r="W234" s="399"/>
      <c r="X234" s="115"/>
    </row>
    <row r="235" spans="4:24" x14ac:dyDescent="0.25">
      <c r="D235" s="336">
        <v>774895376</v>
      </c>
      <c r="E235" s="336" t="b">
        <v>1</v>
      </c>
      <c r="F235" s="337">
        <v>0</v>
      </c>
      <c r="G235" s="337">
        <v>0</v>
      </c>
      <c r="H235" s="336" t="b">
        <v>0</v>
      </c>
      <c r="I235" s="337">
        <v>625.21100000000001</v>
      </c>
      <c r="J235" s="337">
        <v>413.98700000000002</v>
      </c>
      <c r="K235" s="337">
        <v>671.49099999999999</v>
      </c>
      <c r="L235" s="337">
        <v>480.32900000000001</v>
      </c>
      <c r="M235" s="336" t="b">
        <v>1</v>
      </c>
      <c r="N235" s="336" t="b">
        <v>1</v>
      </c>
      <c r="O235" s="337">
        <v>21.851700000000001</v>
      </c>
      <c r="P235" s="336" t="b">
        <v>1</v>
      </c>
      <c r="Q235" s="337">
        <v>3.1433399999999998</v>
      </c>
      <c r="R235" s="337"/>
      <c r="S235" s="399"/>
      <c r="T235" s="399"/>
      <c r="U235" s="399"/>
      <c r="V235" s="399"/>
      <c r="W235" s="399"/>
      <c r="X235" s="115"/>
    </row>
    <row r="236" spans="4:24" x14ac:dyDescent="0.25">
      <c r="D236" s="336">
        <v>774895392</v>
      </c>
      <c r="E236" s="336" t="b">
        <v>1</v>
      </c>
      <c r="F236" s="337">
        <v>0</v>
      </c>
      <c r="G236" s="337">
        <v>0</v>
      </c>
      <c r="H236" s="336" t="b">
        <v>0</v>
      </c>
      <c r="I236" s="337">
        <v>618.721</v>
      </c>
      <c r="J236" s="337">
        <v>376.31700000000001</v>
      </c>
      <c r="K236" s="337">
        <v>669.04300000000001</v>
      </c>
      <c r="L236" s="337">
        <v>476.51900000000001</v>
      </c>
      <c r="M236" s="336" t="b">
        <v>1</v>
      </c>
      <c r="N236" s="336" t="b">
        <v>1</v>
      </c>
      <c r="O236" s="337">
        <v>28.11</v>
      </c>
      <c r="P236" s="336" t="b">
        <v>1</v>
      </c>
      <c r="Q236" s="337">
        <v>4.5288500000000003</v>
      </c>
      <c r="R236" s="337"/>
      <c r="S236" s="399"/>
      <c r="T236" s="399"/>
      <c r="U236" s="399"/>
      <c r="V236" s="399"/>
      <c r="W236" s="399"/>
      <c r="X236" s="115"/>
    </row>
    <row r="237" spans="4:24" x14ac:dyDescent="0.25">
      <c r="D237" s="336">
        <v>774895409</v>
      </c>
      <c r="E237" s="336" t="b">
        <v>1</v>
      </c>
      <c r="F237" s="337">
        <v>0</v>
      </c>
      <c r="G237" s="337">
        <v>0</v>
      </c>
      <c r="H237" s="336" t="b">
        <v>0</v>
      </c>
      <c r="I237" s="337">
        <v>626.53200000000004</v>
      </c>
      <c r="J237" s="337">
        <v>389.02300000000002</v>
      </c>
      <c r="K237" s="337">
        <v>666.56</v>
      </c>
      <c r="L237" s="337">
        <v>472.99900000000002</v>
      </c>
      <c r="M237" s="336" t="b">
        <v>1</v>
      </c>
      <c r="N237" s="336" t="b">
        <v>0</v>
      </c>
      <c r="O237" s="337">
        <v>34.112499999999997</v>
      </c>
      <c r="P237" s="336" t="b">
        <v>1</v>
      </c>
      <c r="Q237" s="337">
        <v>4.3072800000000004</v>
      </c>
      <c r="R237" s="337"/>
      <c r="S237" s="399"/>
      <c r="T237" s="399"/>
      <c r="U237" s="399"/>
      <c r="V237" s="399"/>
      <c r="W237" s="399"/>
      <c r="X237" s="115"/>
    </row>
    <row r="238" spans="4:24" x14ac:dyDescent="0.25">
      <c r="D238" s="336">
        <v>774895425</v>
      </c>
      <c r="E238" s="336" t="b">
        <v>1</v>
      </c>
      <c r="F238" s="337">
        <v>0</v>
      </c>
      <c r="G238" s="337">
        <v>0</v>
      </c>
      <c r="H238" s="336" t="b">
        <v>0</v>
      </c>
      <c r="I238" s="337">
        <v>628.10900000000004</v>
      </c>
      <c r="J238" s="337">
        <v>376.13400000000001</v>
      </c>
      <c r="K238" s="337">
        <v>664.15700000000004</v>
      </c>
      <c r="L238" s="337">
        <v>469.04199999999997</v>
      </c>
      <c r="M238" s="336" t="b">
        <v>1</v>
      </c>
      <c r="N238" s="336" t="b">
        <v>0</v>
      </c>
      <c r="O238" s="337">
        <v>0</v>
      </c>
      <c r="P238" s="336" t="b">
        <v>1</v>
      </c>
      <c r="Q238" s="337">
        <v>4.6293699999999998</v>
      </c>
      <c r="R238" s="337"/>
      <c r="S238" s="399"/>
      <c r="T238" s="399"/>
      <c r="U238" s="399"/>
      <c r="V238" s="399"/>
      <c r="W238" s="399"/>
      <c r="X238" s="115"/>
    </row>
    <row r="239" spans="4:24" x14ac:dyDescent="0.25">
      <c r="D239" s="336">
        <v>774895442</v>
      </c>
      <c r="E239" s="336" t="b">
        <v>1</v>
      </c>
      <c r="F239" s="337">
        <v>0</v>
      </c>
      <c r="G239" s="337">
        <v>0</v>
      </c>
      <c r="H239" s="336" t="b">
        <v>0</v>
      </c>
      <c r="I239" s="337">
        <v>624.83399999999995</v>
      </c>
      <c r="J239" s="337">
        <v>380.35500000000002</v>
      </c>
      <c r="K239" s="337">
        <v>661.79600000000005</v>
      </c>
      <c r="L239" s="337">
        <v>464.89800000000002</v>
      </c>
      <c r="M239" s="336" t="b">
        <v>1</v>
      </c>
      <c r="N239" s="336" t="b">
        <v>0</v>
      </c>
      <c r="O239" s="337">
        <v>0</v>
      </c>
      <c r="P239" s="336" t="b">
        <v>1</v>
      </c>
      <c r="Q239" s="337">
        <v>4.7695800000000004</v>
      </c>
      <c r="R239" s="337"/>
      <c r="S239" s="399"/>
      <c r="T239" s="399"/>
      <c r="U239" s="399"/>
      <c r="V239" s="399"/>
      <c r="W239" s="399"/>
      <c r="X239" s="115"/>
    </row>
    <row r="240" spans="4:24" x14ac:dyDescent="0.25">
      <c r="D240" s="336">
        <v>774895459</v>
      </c>
      <c r="E240" s="336" t="b">
        <v>1</v>
      </c>
      <c r="F240" s="337">
        <v>0</v>
      </c>
      <c r="G240" s="337">
        <v>0</v>
      </c>
      <c r="H240" s="336" t="b">
        <v>0</v>
      </c>
      <c r="I240" s="337">
        <v>627.73099999999999</v>
      </c>
      <c r="J240" s="337">
        <v>369.41699999999997</v>
      </c>
      <c r="K240" s="337">
        <v>659.73699999999997</v>
      </c>
      <c r="L240" s="337">
        <v>459.87799999999999</v>
      </c>
      <c r="M240" s="336" t="b">
        <v>1</v>
      </c>
      <c r="N240" s="336" t="b">
        <v>1</v>
      </c>
      <c r="O240" s="337">
        <v>19.9437</v>
      </c>
      <c r="P240" s="336" t="b">
        <v>1</v>
      </c>
      <c r="Q240" s="337">
        <v>5.4255300000000002</v>
      </c>
      <c r="R240" s="337"/>
      <c r="S240" s="399"/>
      <c r="T240" s="399"/>
      <c r="U240" s="399"/>
      <c r="V240" s="399"/>
      <c r="W240" s="399"/>
      <c r="X240" s="115"/>
    </row>
    <row r="241" spans="4:24" x14ac:dyDescent="0.25">
      <c r="D241" s="336">
        <v>774895475</v>
      </c>
      <c r="E241" s="336" t="b">
        <v>1</v>
      </c>
      <c r="F241" s="337">
        <v>0</v>
      </c>
      <c r="G241" s="337">
        <v>0</v>
      </c>
      <c r="H241" s="336" t="b">
        <v>0</v>
      </c>
      <c r="I241" s="337">
        <v>616.61099999999999</v>
      </c>
      <c r="J241" s="337">
        <v>376.13</v>
      </c>
      <c r="K241" s="337">
        <v>657.56500000000005</v>
      </c>
      <c r="L241" s="337">
        <v>455.49799999999999</v>
      </c>
      <c r="M241" s="336" t="b">
        <v>1</v>
      </c>
      <c r="N241" s="336" t="b">
        <v>1</v>
      </c>
      <c r="O241" s="337">
        <v>26.496300000000002</v>
      </c>
      <c r="P241" s="336" t="b">
        <v>1</v>
      </c>
      <c r="Q241" s="337">
        <v>4.88924</v>
      </c>
      <c r="R241" s="337"/>
      <c r="S241" s="399"/>
      <c r="T241" s="399"/>
      <c r="U241" s="399"/>
      <c r="V241" s="399"/>
      <c r="W241" s="399"/>
      <c r="X241" s="115"/>
    </row>
    <row r="242" spans="4:24" x14ac:dyDescent="0.25">
      <c r="D242" s="336">
        <v>774895492</v>
      </c>
      <c r="E242" s="336" t="b">
        <v>1</v>
      </c>
      <c r="F242" s="337">
        <v>0</v>
      </c>
      <c r="G242" s="337">
        <v>0</v>
      </c>
      <c r="H242" s="336" t="b">
        <v>0</v>
      </c>
      <c r="I242" s="337">
        <v>611.47199999999998</v>
      </c>
      <c r="J242" s="337">
        <v>372.57600000000002</v>
      </c>
      <c r="K242" s="337">
        <v>655.28</v>
      </c>
      <c r="L242" s="337">
        <v>451.39800000000002</v>
      </c>
      <c r="M242" s="336" t="b">
        <v>1</v>
      </c>
      <c r="N242" s="336" t="b">
        <v>0</v>
      </c>
      <c r="O242" s="337">
        <v>32.881100000000004</v>
      </c>
      <c r="P242" s="336" t="b">
        <v>1</v>
      </c>
      <c r="Q242" s="337">
        <v>4.6936200000000001</v>
      </c>
      <c r="R242" s="337"/>
      <c r="S242" s="399"/>
      <c r="T242" s="399"/>
      <c r="U242" s="399"/>
      <c r="V242" s="399"/>
      <c r="W242" s="399"/>
      <c r="X242" s="115"/>
    </row>
    <row r="243" spans="4:24" x14ac:dyDescent="0.25">
      <c r="D243" s="336">
        <v>774895509</v>
      </c>
      <c r="E243" s="336" t="b">
        <v>1</v>
      </c>
      <c r="F243" s="337">
        <v>0</v>
      </c>
      <c r="G243" s="337">
        <v>0</v>
      </c>
      <c r="H243" s="336" t="b">
        <v>0</v>
      </c>
      <c r="I243" s="337">
        <v>628.65599999999995</v>
      </c>
      <c r="J243" s="337">
        <v>368.83699999999999</v>
      </c>
      <c r="K243" s="337">
        <v>653.024</v>
      </c>
      <c r="L243" s="337">
        <v>447.44499999999999</v>
      </c>
      <c r="M243" s="336" t="b">
        <v>1</v>
      </c>
      <c r="N243" s="336" t="b">
        <v>0</v>
      </c>
      <c r="O243" s="337">
        <v>0</v>
      </c>
      <c r="P243" s="336" t="b">
        <v>1</v>
      </c>
      <c r="Q243" s="337">
        <v>4.5509599999999999</v>
      </c>
      <c r="R243" s="337"/>
      <c r="S243" s="399"/>
      <c r="T243" s="399"/>
      <c r="U243" s="399"/>
      <c r="V243" s="399"/>
      <c r="W243" s="399"/>
      <c r="X243" s="115"/>
    </row>
    <row r="244" spans="4:24" x14ac:dyDescent="0.25">
      <c r="D244" s="336">
        <v>774895525</v>
      </c>
      <c r="E244" s="336" t="b">
        <v>1</v>
      </c>
      <c r="F244" s="337">
        <v>0</v>
      </c>
      <c r="G244" s="337">
        <v>0</v>
      </c>
      <c r="H244" s="336" t="b">
        <v>0</v>
      </c>
      <c r="I244" s="337">
        <v>625.02599999999995</v>
      </c>
      <c r="J244" s="337">
        <v>387.39699999999999</v>
      </c>
      <c r="K244" s="337">
        <v>650.86500000000001</v>
      </c>
      <c r="L244" s="337">
        <v>443.55599999999998</v>
      </c>
      <c r="M244" s="336" t="b">
        <v>1</v>
      </c>
      <c r="N244" s="336" t="b">
        <v>0</v>
      </c>
      <c r="O244" s="337">
        <v>0</v>
      </c>
      <c r="P244" s="336" t="b">
        <v>1</v>
      </c>
      <c r="Q244" s="337">
        <v>4.4482999999999997</v>
      </c>
      <c r="R244" s="337"/>
      <c r="S244" s="399"/>
      <c r="T244" s="399"/>
      <c r="U244" s="399"/>
      <c r="V244" s="399"/>
      <c r="W244" s="399"/>
      <c r="X244" s="115"/>
    </row>
    <row r="245" spans="4:24" x14ac:dyDescent="0.25">
      <c r="D245" s="336">
        <v>774895542</v>
      </c>
      <c r="E245" s="336" t="b">
        <v>1</v>
      </c>
      <c r="F245" s="337">
        <v>0</v>
      </c>
      <c r="G245" s="337">
        <v>0</v>
      </c>
      <c r="H245" s="336" t="b">
        <v>0</v>
      </c>
      <c r="I245" s="337">
        <v>625.37800000000004</v>
      </c>
      <c r="J245" s="337">
        <v>380.86799999999999</v>
      </c>
      <c r="K245" s="337">
        <v>648.80399999999997</v>
      </c>
      <c r="L245" s="337">
        <v>439.73700000000002</v>
      </c>
      <c r="M245" s="336" t="b">
        <v>1</v>
      </c>
      <c r="N245" s="336" t="b">
        <v>1</v>
      </c>
      <c r="O245" s="337">
        <v>18.136900000000001</v>
      </c>
      <c r="P245" s="336" t="b">
        <v>1</v>
      </c>
      <c r="Q245" s="337">
        <v>4.3398700000000003</v>
      </c>
      <c r="R245" s="337"/>
      <c r="S245" s="399"/>
      <c r="T245" s="399"/>
      <c r="U245" s="399"/>
      <c r="V245" s="399"/>
      <c r="W245" s="399"/>
      <c r="X245" s="115"/>
    </row>
    <row r="246" spans="4:24" x14ac:dyDescent="0.25">
      <c r="D246" s="336">
        <v>774895559</v>
      </c>
      <c r="E246" s="336" t="b">
        <v>1</v>
      </c>
      <c r="F246" s="337">
        <v>0</v>
      </c>
      <c r="G246" s="337">
        <v>0</v>
      </c>
      <c r="H246" s="336" t="b">
        <v>0</v>
      </c>
      <c r="I246" s="337">
        <v>627.024</v>
      </c>
      <c r="J246" s="337">
        <v>373.25599999999997</v>
      </c>
      <c r="K246" s="337">
        <v>646.827</v>
      </c>
      <c r="L246" s="337">
        <v>435.99700000000001</v>
      </c>
      <c r="M246" s="336" t="b">
        <v>1</v>
      </c>
      <c r="N246" s="336" t="b">
        <v>1</v>
      </c>
      <c r="O246" s="337">
        <v>23.853300000000001</v>
      </c>
      <c r="P246" s="336" t="b">
        <v>1</v>
      </c>
      <c r="Q246" s="337">
        <v>4.2298999999999998</v>
      </c>
      <c r="R246" s="337"/>
      <c r="S246" s="399"/>
      <c r="T246" s="399"/>
      <c r="U246" s="399"/>
      <c r="V246" s="399"/>
      <c r="W246" s="399"/>
      <c r="X246" s="115"/>
    </row>
    <row r="247" spans="4:24" x14ac:dyDescent="0.25">
      <c r="D247" s="336">
        <v>774895575</v>
      </c>
      <c r="E247" s="336" t="b">
        <v>1</v>
      </c>
      <c r="F247" s="337">
        <v>0</v>
      </c>
      <c r="G247" s="337">
        <v>0</v>
      </c>
      <c r="H247" s="336" t="b">
        <v>0</v>
      </c>
      <c r="I247" s="337">
        <v>628.23199999999997</v>
      </c>
      <c r="J247" s="337">
        <v>371.73599999999999</v>
      </c>
      <c r="K247" s="337">
        <v>644.96199999999999</v>
      </c>
      <c r="L247" s="337">
        <v>432.31900000000002</v>
      </c>
      <c r="M247" s="336" t="b">
        <v>1</v>
      </c>
      <c r="N247" s="336" t="b">
        <v>1</v>
      </c>
      <c r="O247" s="337">
        <v>29.397500000000001</v>
      </c>
      <c r="P247" s="336" t="b">
        <v>1</v>
      </c>
      <c r="Q247" s="337">
        <v>4.1247299999999996</v>
      </c>
      <c r="R247" s="337"/>
      <c r="S247" s="399"/>
      <c r="T247" s="399"/>
      <c r="U247" s="399"/>
      <c r="V247" s="399"/>
      <c r="W247" s="399"/>
      <c r="X247" s="115"/>
    </row>
    <row r="248" spans="4:24" x14ac:dyDescent="0.25">
      <c r="D248" s="336">
        <v>774895592</v>
      </c>
      <c r="E248" s="336" t="b">
        <v>1</v>
      </c>
      <c r="F248" s="337">
        <v>0</v>
      </c>
      <c r="G248" s="337">
        <v>0</v>
      </c>
      <c r="H248" s="336" t="b">
        <v>0</v>
      </c>
      <c r="I248" s="337">
        <v>628.67399999999998</v>
      </c>
      <c r="J248" s="337">
        <v>373.45</v>
      </c>
      <c r="K248" s="337">
        <v>643.24800000000005</v>
      </c>
      <c r="L248" s="337">
        <v>428.68299999999999</v>
      </c>
      <c r="M248" s="336" t="b">
        <v>1</v>
      </c>
      <c r="N248" s="336" t="b">
        <v>0</v>
      </c>
      <c r="O248" s="337">
        <v>34.746699999999997</v>
      </c>
      <c r="P248" s="336" t="b">
        <v>1</v>
      </c>
      <c r="Q248" s="337">
        <v>4.0192399999999999</v>
      </c>
      <c r="R248" s="337"/>
      <c r="S248" s="399"/>
      <c r="T248" s="399"/>
      <c r="U248" s="399"/>
      <c r="V248" s="399"/>
      <c r="W248" s="399"/>
      <c r="X248" s="115"/>
    </row>
    <row r="249" spans="4:24" x14ac:dyDescent="0.25">
      <c r="D249" s="336">
        <v>774895608</v>
      </c>
      <c r="E249" s="336" t="b">
        <v>1</v>
      </c>
      <c r="F249" s="337">
        <v>0</v>
      </c>
      <c r="G249" s="337">
        <v>0</v>
      </c>
      <c r="H249" s="336" t="b">
        <v>0</v>
      </c>
      <c r="I249" s="337">
        <v>626.41</v>
      </c>
      <c r="J249" s="337">
        <v>376.93700000000001</v>
      </c>
      <c r="K249" s="337">
        <v>641.65700000000004</v>
      </c>
      <c r="L249" s="337">
        <v>425.149</v>
      </c>
      <c r="M249" s="336" t="b">
        <v>1</v>
      </c>
      <c r="N249" s="336" t="b">
        <v>0</v>
      </c>
      <c r="O249" s="337">
        <v>0</v>
      </c>
      <c r="P249" s="336" t="b">
        <v>1</v>
      </c>
      <c r="Q249" s="337">
        <v>3.8758499999999998</v>
      </c>
      <c r="R249" s="337"/>
      <c r="S249" s="399"/>
      <c r="T249" s="399"/>
      <c r="U249" s="399"/>
      <c r="V249" s="399"/>
      <c r="W249" s="399"/>
      <c r="X249" s="115"/>
    </row>
    <row r="250" spans="4:24" x14ac:dyDescent="0.25">
      <c r="D250" s="336">
        <v>774895626</v>
      </c>
      <c r="E250" s="336" t="b">
        <v>1</v>
      </c>
      <c r="F250" s="337">
        <v>0</v>
      </c>
      <c r="G250" s="337">
        <v>0</v>
      </c>
      <c r="H250" s="336" t="b">
        <v>0</v>
      </c>
      <c r="I250" s="337">
        <v>624.53800000000001</v>
      </c>
      <c r="J250" s="337">
        <v>378.11700000000002</v>
      </c>
      <c r="K250" s="337">
        <v>625.07799999999997</v>
      </c>
      <c r="L250" s="337">
        <v>390.27499999999998</v>
      </c>
      <c r="M250" s="336" t="b">
        <v>0</v>
      </c>
      <c r="N250" s="336" t="b">
        <v>0</v>
      </c>
      <c r="O250" s="337">
        <v>0</v>
      </c>
      <c r="P250" s="336" t="b">
        <v>0</v>
      </c>
      <c r="Q250" s="337">
        <v>38.614400000000003</v>
      </c>
      <c r="R250" s="337"/>
      <c r="S250" s="399"/>
      <c r="T250" s="399"/>
      <c r="U250" s="399"/>
      <c r="V250" s="399"/>
      <c r="W250" s="399"/>
      <c r="X250" s="115"/>
    </row>
    <row r="251" spans="4:24" x14ac:dyDescent="0.25">
      <c r="D251" s="336">
        <v>774895642</v>
      </c>
      <c r="E251" s="336" t="b">
        <v>1</v>
      </c>
      <c r="F251" s="337">
        <v>0</v>
      </c>
      <c r="G251" s="337">
        <v>0</v>
      </c>
      <c r="H251" s="336" t="b">
        <v>0</v>
      </c>
      <c r="I251" s="337">
        <v>625.41700000000003</v>
      </c>
      <c r="J251" s="337">
        <v>372.81</v>
      </c>
      <c r="K251" s="337">
        <v>626.34299999999996</v>
      </c>
      <c r="L251" s="337">
        <v>387.26499999999999</v>
      </c>
      <c r="M251" s="336" t="b">
        <v>0</v>
      </c>
      <c r="N251" s="336" t="b">
        <v>0</v>
      </c>
      <c r="O251" s="337">
        <v>59.588299999999997</v>
      </c>
      <c r="P251" s="336" t="b">
        <v>1</v>
      </c>
      <c r="Q251" s="337">
        <v>3.2647499999999998</v>
      </c>
      <c r="R251" s="337"/>
      <c r="S251" s="399"/>
      <c r="T251" s="399"/>
      <c r="U251" s="399"/>
      <c r="V251" s="399"/>
      <c r="W251" s="399"/>
      <c r="X251" s="115"/>
    </row>
    <row r="252" spans="4:24" x14ac:dyDescent="0.25">
      <c r="D252" s="336">
        <v>774895658</v>
      </c>
      <c r="E252" s="336" t="b">
        <v>1</v>
      </c>
      <c r="F252" s="337">
        <v>0</v>
      </c>
      <c r="G252" s="337">
        <v>0</v>
      </c>
      <c r="H252" s="336" t="b">
        <v>0</v>
      </c>
      <c r="I252" s="337">
        <v>623.07000000000005</v>
      </c>
      <c r="J252" s="337">
        <v>367.33499999999998</v>
      </c>
      <c r="K252" s="337">
        <v>627.04600000000005</v>
      </c>
      <c r="L252" s="337">
        <v>385.61900000000003</v>
      </c>
      <c r="M252" s="336" t="b">
        <v>0</v>
      </c>
      <c r="N252" s="336" t="b">
        <v>0</v>
      </c>
      <c r="O252" s="337">
        <v>56.109499999999997</v>
      </c>
      <c r="P252" s="336" t="b">
        <v>1</v>
      </c>
      <c r="Q252" s="337">
        <v>1.7902</v>
      </c>
      <c r="R252" s="337"/>
      <c r="S252" s="399"/>
      <c r="T252" s="399"/>
      <c r="U252" s="399"/>
      <c r="V252" s="399"/>
      <c r="W252" s="399"/>
      <c r="X252" s="115"/>
    </row>
    <row r="253" spans="4:24" x14ac:dyDescent="0.25">
      <c r="D253" s="336">
        <v>774895675</v>
      </c>
      <c r="E253" s="336" t="b">
        <v>1</v>
      </c>
      <c r="F253" s="337">
        <v>0</v>
      </c>
      <c r="G253" s="337">
        <v>0</v>
      </c>
      <c r="H253" s="336" t="b">
        <v>0</v>
      </c>
      <c r="I253" s="337">
        <v>618.12800000000004</v>
      </c>
      <c r="J253" s="337">
        <v>376.72199999999998</v>
      </c>
      <c r="K253" s="337">
        <v>626.56100000000004</v>
      </c>
      <c r="L253" s="337">
        <v>385.17200000000003</v>
      </c>
      <c r="M253" s="336" t="b">
        <v>0</v>
      </c>
      <c r="N253" s="336" t="b">
        <v>1</v>
      </c>
      <c r="O253" s="337">
        <v>7.0707399999999998</v>
      </c>
      <c r="P253" s="336" t="b">
        <v>1</v>
      </c>
      <c r="Q253" s="337">
        <v>0.65881199999999995</v>
      </c>
      <c r="R253" s="337"/>
      <c r="S253" s="399"/>
      <c r="T253" s="399"/>
      <c r="U253" s="399"/>
      <c r="V253" s="399"/>
      <c r="W253" s="399"/>
      <c r="X253" s="115"/>
    </row>
    <row r="254" spans="4:24" x14ac:dyDescent="0.25">
      <c r="D254" s="336">
        <v>774895692</v>
      </c>
      <c r="E254" s="336" t="b">
        <v>1</v>
      </c>
      <c r="F254" s="337">
        <v>0</v>
      </c>
      <c r="G254" s="337">
        <v>0</v>
      </c>
      <c r="H254" s="336" t="b">
        <v>0</v>
      </c>
      <c r="I254" s="337">
        <v>620.75199999999995</v>
      </c>
      <c r="J254" s="337">
        <v>376.745</v>
      </c>
      <c r="K254" s="337">
        <v>625.80999999999995</v>
      </c>
      <c r="L254" s="337">
        <v>385.03500000000003</v>
      </c>
      <c r="M254" s="336" t="b">
        <v>0</v>
      </c>
      <c r="N254" s="336" t="b">
        <v>1</v>
      </c>
      <c r="O254" s="337">
        <v>7.2073400000000003</v>
      </c>
      <c r="P254" s="336" t="b">
        <v>1</v>
      </c>
      <c r="Q254" s="337">
        <v>0.76353899999999997</v>
      </c>
      <c r="R254" s="337"/>
      <c r="S254" s="399"/>
      <c r="T254" s="399"/>
      <c r="U254" s="399"/>
      <c r="V254" s="399"/>
      <c r="W254" s="399"/>
      <c r="X254" s="115"/>
    </row>
    <row r="255" spans="4:24" x14ac:dyDescent="0.25">
      <c r="D255" s="336">
        <v>774895708</v>
      </c>
      <c r="E255" s="336" t="b">
        <v>1</v>
      </c>
      <c r="F255" s="337">
        <v>0</v>
      </c>
      <c r="G255" s="337">
        <v>0</v>
      </c>
      <c r="H255" s="336" t="b">
        <v>0</v>
      </c>
      <c r="I255" s="337">
        <v>625.22</v>
      </c>
      <c r="J255" s="337">
        <v>378.774</v>
      </c>
      <c r="K255" s="337">
        <v>625.61800000000005</v>
      </c>
      <c r="L255" s="337">
        <v>384.56700000000001</v>
      </c>
      <c r="M255" s="336" t="b">
        <v>0</v>
      </c>
      <c r="N255" s="336" t="b">
        <v>1</v>
      </c>
      <c r="O255" s="337">
        <v>7.6760299999999999</v>
      </c>
      <c r="P255" s="336" t="b">
        <v>1</v>
      </c>
      <c r="Q255" s="337">
        <v>0.50658999999999998</v>
      </c>
      <c r="R255" s="337"/>
      <c r="S255" s="399"/>
      <c r="T255" s="399"/>
      <c r="U255" s="399"/>
      <c r="V255" s="399"/>
      <c r="W255" s="399"/>
      <c r="X255" s="115"/>
    </row>
    <row r="256" spans="4:24" x14ac:dyDescent="0.25">
      <c r="D256" s="336">
        <v>774895725</v>
      </c>
      <c r="E256" s="336" t="b">
        <v>1</v>
      </c>
      <c r="F256" s="337">
        <v>0</v>
      </c>
      <c r="G256" s="337">
        <v>0</v>
      </c>
      <c r="H256" s="336" t="b">
        <v>0</v>
      </c>
      <c r="I256" s="337">
        <v>618.92399999999998</v>
      </c>
      <c r="J256" s="337">
        <v>374.28899999999999</v>
      </c>
      <c r="K256" s="337">
        <v>625.43100000000004</v>
      </c>
      <c r="L256" s="337">
        <v>384.07400000000001</v>
      </c>
      <c r="M256" s="336" t="b">
        <v>0</v>
      </c>
      <c r="N256" s="336" t="b">
        <v>1</v>
      </c>
      <c r="O256" s="337">
        <v>8.1692199999999993</v>
      </c>
      <c r="P256" s="336" t="b">
        <v>1</v>
      </c>
      <c r="Q256" s="337">
        <v>0.52741700000000002</v>
      </c>
      <c r="R256" s="337"/>
      <c r="S256" s="399"/>
      <c r="T256" s="399"/>
      <c r="U256" s="399"/>
      <c r="V256" s="399"/>
      <c r="W256" s="399"/>
      <c r="X256" s="115"/>
    </row>
    <row r="257" spans="4:24" x14ac:dyDescent="0.25">
      <c r="D257" s="336">
        <v>774895742</v>
      </c>
      <c r="E257" s="336" t="b">
        <v>1</v>
      </c>
      <c r="F257" s="337">
        <v>0</v>
      </c>
      <c r="G257" s="337">
        <v>0</v>
      </c>
      <c r="H257" s="336" t="b">
        <v>0</v>
      </c>
      <c r="I257" s="337">
        <v>616.26700000000005</v>
      </c>
      <c r="J257" s="337">
        <v>372.404</v>
      </c>
      <c r="K257" s="337">
        <v>625.46400000000006</v>
      </c>
      <c r="L257" s="337">
        <v>383.39499999999998</v>
      </c>
      <c r="M257" s="336" t="b">
        <v>0</v>
      </c>
      <c r="N257" s="336" t="b">
        <v>1</v>
      </c>
      <c r="O257" s="337">
        <v>8.8475300000000008</v>
      </c>
      <c r="P257" s="336" t="b">
        <v>1</v>
      </c>
      <c r="Q257" s="337">
        <v>0.67912300000000003</v>
      </c>
      <c r="R257" s="337"/>
      <c r="S257" s="399"/>
      <c r="T257" s="399"/>
      <c r="U257" s="399"/>
      <c r="V257" s="399"/>
      <c r="W257" s="399"/>
      <c r="X257" s="115"/>
    </row>
    <row r="258" spans="4:24" x14ac:dyDescent="0.25">
      <c r="D258" s="336">
        <v>774895758</v>
      </c>
      <c r="E258" s="336" t="b">
        <v>1</v>
      </c>
      <c r="F258" s="337">
        <v>0</v>
      </c>
      <c r="G258" s="337">
        <v>0</v>
      </c>
      <c r="H258" s="336" t="b">
        <v>0</v>
      </c>
      <c r="I258" s="337">
        <v>622.34299999999996</v>
      </c>
      <c r="J258" s="337">
        <v>381.93</v>
      </c>
      <c r="K258" s="337">
        <v>625.34699999999998</v>
      </c>
      <c r="L258" s="337">
        <v>382.916</v>
      </c>
      <c r="M258" s="336" t="b">
        <v>0</v>
      </c>
      <c r="N258" s="336" t="b">
        <v>1</v>
      </c>
      <c r="O258" s="337">
        <v>9.3264200000000006</v>
      </c>
      <c r="P258" s="336" t="b">
        <v>1</v>
      </c>
      <c r="Q258" s="337">
        <v>0.49302600000000002</v>
      </c>
      <c r="R258" s="337"/>
      <c r="S258" s="399"/>
      <c r="T258" s="399"/>
      <c r="U258" s="399"/>
      <c r="V258" s="399"/>
      <c r="W258" s="399"/>
      <c r="X258" s="115"/>
    </row>
    <row r="259" spans="4:24" x14ac:dyDescent="0.25">
      <c r="D259" s="336">
        <v>774895775</v>
      </c>
      <c r="E259" s="336" t="b">
        <v>1</v>
      </c>
      <c r="F259" s="337">
        <v>0</v>
      </c>
      <c r="G259" s="337">
        <v>0</v>
      </c>
      <c r="H259" s="336" t="b">
        <v>0</v>
      </c>
      <c r="I259" s="337">
        <v>613.00400000000002</v>
      </c>
      <c r="J259" s="337">
        <v>369.608</v>
      </c>
      <c r="K259" s="337">
        <v>625.22</v>
      </c>
      <c r="L259" s="337">
        <v>382.392</v>
      </c>
      <c r="M259" s="336" t="b">
        <v>0</v>
      </c>
      <c r="N259" s="336" t="b">
        <v>1</v>
      </c>
      <c r="O259" s="337">
        <v>9.8504299999999994</v>
      </c>
      <c r="P259" s="336" t="b">
        <v>1</v>
      </c>
      <c r="Q259" s="337">
        <v>0.53914799999999996</v>
      </c>
      <c r="R259" s="337"/>
      <c r="S259" s="399"/>
      <c r="T259" s="399"/>
      <c r="U259" s="399"/>
      <c r="V259" s="399"/>
      <c r="W259" s="399"/>
      <c r="X259" s="115"/>
    </row>
    <row r="260" spans="4:24" x14ac:dyDescent="0.25">
      <c r="D260" s="336">
        <v>774895792</v>
      </c>
      <c r="E260" s="336" t="b">
        <v>1</v>
      </c>
      <c r="F260" s="337">
        <v>0</v>
      </c>
      <c r="G260" s="337">
        <v>0</v>
      </c>
      <c r="H260" s="336" t="b">
        <v>0</v>
      </c>
      <c r="I260" s="337">
        <v>621.87599999999998</v>
      </c>
      <c r="J260" s="337">
        <v>330.24</v>
      </c>
      <c r="K260" s="337">
        <v>623.59199999999998</v>
      </c>
      <c r="L260" s="337">
        <v>382.61599999999999</v>
      </c>
      <c r="M260" s="336" t="b">
        <v>0</v>
      </c>
      <c r="N260" s="336" t="b">
        <v>1</v>
      </c>
      <c r="O260" s="337">
        <v>11.335900000000001</v>
      </c>
      <c r="P260" s="336" t="b">
        <v>1</v>
      </c>
      <c r="Q260" s="337">
        <v>1.64314</v>
      </c>
      <c r="R260" s="337"/>
      <c r="S260" s="399"/>
      <c r="T260" s="399"/>
      <c r="U260" s="399"/>
      <c r="V260" s="399"/>
      <c r="W260" s="399"/>
      <c r="X260" s="115"/>
    </row>
    <row r="261" spans="4:24" x14ac:dyDescent="0.25">
      <c r="D261" s="336">
        <v>774895808</v>
      </c>
      <c r="E261" s="336" t="b">
        <v>1</v>
      </c>
      <c r="F261" s="337">
        <v>0</v>
      </c>
      <c r="G261" s="337">
        <v>0</v>
      </c>
      <c r="H261" s="336" t="b">
        <v>0</v>
      </c>
      <c r="I261" s="337">
        <v>616.39099999999996</v>
      </c>
      <c r="J261" s="337">
        <v>334.471</v>
      </c>
      <c r="K261" s="337">
        <v>623.95299999999997</v>
      </c>
      <c r="L261" s="337">
        <v>378.67200000000003</v>
      </c>
      <c r="M261" s="336" t="b">
        <v>0</v>
      </c>
      <c r="N261" s="336" t="b">
        <v>1</v>
      </c>
      <c r="O261" s="337">
        <v>15.0563</v>
      </c>
      <c r="P261" s="336" t="b">
        <v>1</v>
      </c>
      <c r="Q261" s="337">
        <v>3.9603799999999998</v>
      </c>
      <c r="R261" s="337"/>
      <c r="S261" s="399"/>
      <c r="T261" s="399"/>
      <c r="U261" s="399"/>
      <c r="V261" s="399"/>
      <c r="W261" s="399"/>
      <c r="X261" s="115"/>
    </row>
    <row r="262" spans="4:24" x14ac:dyDescent="0.25">
      <c r="D262" s="336">
        <v>774895825</v>
      </c>
      <c r="E262" s="336" t="b">
        <v>1</v>
      </c>
      <c r="F262" s="337">
        <v>0</v>
      </c>
      <c r="G262" s="337">
        <v>0</v>
      </c>
      <c r="H262" s="336" t="b">
        <v>0</v>
      </c>
      <c r="I262" s="337">
        <v>619.62699999999995</v>
      </c>
      <c r="J262" s="337">
        <v>334.274</v>
      </c>
      <c r="K262" s="337">
        <v>624.06500000000005</v>
      </c>
      <c r="L262" s="337">
        <v>375.79599999999999</v>
      </c>
      <c r="M262" s="336" t="b">
        <v>1</v>
      </c>
      <c r="N262" s="336" t="b">
        <v>1</v>
      </c>
      <c r="O262" s="337">
        <v>17.931999999999999</v>
      </c>
      <c r="P262" s="336" t="b">
        <v>1</v>
      </c>
      <c r="Q262" s="337">
        <v>2.8778899999999998</v>
      </c>
      <c r="R262" s="337"/>
      <c r="S262" s="399"/>
      <c r="T262" s="399"/>
      <c r="U262" s="399"/>
      <c r="V262" s="399"/>
      <c r="W262" s="399"/>
      <c r="X262" s="115"/>
    </row>
    <row r="263" spans="4:24" x14ac:dyDescent="0.25">
      <c r="D263" s="336">
        <v>774895842</v>
      </c>
      <c r="E263" s="336" t="b">
        <v>1</v>
      </c>
      <c r="F263" s="337">
        <v>0</v>
      </c>
      <c r="G263" s="337">
        <v>0</v>
      </c>
      <c r="H263" s="336" t="b">
        <v>0</v>
      </c>
      <c r="I263" s="337">
        <v>620.32299999999998</v>
      </c>
      <c r="J263" s="337">
        <v>353.40499999999997</v>
      </c>
      <c r="K263" s="337">
        <v>623.46299999999997</v>
      </c>
      <c r="L263" s="337">
        <v>374.50299999999999</v>
      </c>
      <c r="M263" s="336" t="b">
        <v>1</v>
      </c>
      <c r="N263" s="336" t="b">
        <v>1</v>
      </c>
      <c r="O263" s="337">
        <v>19.354900000000001</v>
      </c>
      <c r="P263" s="336" t="b">
        <v>1</v>
      </c>
      <c r="Q263" s="337">
        <v>1.42672</v>
      </c>
      <c r="R263" s="337"/>
      <c r="S263" s="399"/>
      <c r="T263" s="399"/>
      <c r="U263" s="399"/>
      <c r="V263" s="399"/>
      <c r="W263" s="399"/>
      <c r="X263" s="115"/>
    </row>
    <row r="264" spans="4:24" x14ac:dyDescent="0.25">
      <c r="D264" s="336">
        <v>774895859</v>
      </c>
      <c r="E264" s="336" t="b">
        <v>1</v>
      </c>
      <c r="F264" s="337">
        <v>0</v>
      </c>
      <c r="G264" s="337">
        <v>0</v>
      </c>
      <c r="H264" s="336" t="b">
        <v>0</v>
      </c>
      <c r="I264" s="337">
        <v>624.25199999999995</v>
      </c>
      <c r="J264" s="337">
        <v>352.315</v>
      </c>
      <c r="K264" s="337">
        <v>623.25800000000004</v>
      </c>
      <c r="L264" s="337">
        <v>372.93200000000002</v>
      </c>
      <c r="M264" s="336" t="b">
        <v>1</v>
      </c>
      <c r="N264" s="336" t="b">
        <v>1</v>
      </c>
      <c r="O264" s="337">
        <v>21.130500000000001</v>
      </c>
      <c r="P264" s="336" t="b">
        <v>1</v>
      </c>
      <c r="Q264" s="337">
        <v>1.58447</v>
      </c>
      <c r="R264" s="337"/>
      <c r="S264" s="399"/>
      <c r="T264" s="399"/>
      <c r="U264" s="399"/>
      <c r="V264" s="399"/>
      <c r="W264" s="399"/>
      <c r="X264" s="115"/>
    </row>
    <row r="265" spans="4:24" x14ac:dyDescent="0.25">
      <c r="D265" s="336">
        <v>774895875</v>
      </c>
      <c r="E265" s="336" t="b">
        <v>1</v>
      </c>
      <c r="F265" s="337">
        <v>0</v>
      </c>
      <c r="G265" s="337">
        <v>0</v>
      </c>
      <c r="H265" s="336" t="b">
        <v>0</v>
      </c>
      <c r="I265" s="337">
        <v>624.16999999999996</v>
      </c>
      <c r="J265" s="337">
        <v>336.61500000000001</v>
      </c>
      <c r="K265" s="337">
        <v>624.42700000000002</v>
      </c>
      <c r="L265" s="337">
        <v>369.654</v>
      </c>
      <c r="M265" s="336" t="b">
        <v>1</v>
      </c>
      <c r="N265" s="336" t="b">
        <v>1</v>
      </c>
      <c r="O265" s="337">
        <v>24.4085</v>
      </c>
      <c r="P265" s="336" t="b">
        <v>1</v>
      </c>
      <c r="Q265" s="337">
        <v>3.4802599999999999</v>
      </c>
      <c r="R265" s="337"/>
      <c r="S265" s="399"/>
      <c r="T265" s="399"/>
      <c r="U265" s="399"/>
      <c r="V265" s="399"/>
      <c r="W265" s="399"/>
      <c r="X265" s="115"/>
    </row>
    <row r="266" spans="4:24" x14ac:dyDescent="0.25">
      <c r="D266" s="336">
        <v>774895891</v>
      </c>
      <c r="E266" s="336" t="b">
        <v>1</v>
      </c>
      <c r="F266" s="337">
        <v>0</v>
      </c>
      <c r="G266" s="337">
        <v>0</v>
      </c>
      <c r="H266" s="336" t="b">
        <v>0</v>
      </c>
      <c r="I266" s="337">
        <v>623.16700000000003</v>
      </c>
      <c r="J266" s="337">
        <v>345.09199999999998</v>
      </c>
      <c r="K266" s="337">
        <v>623.86</v>
      </c>
      <c r="L266" s="337">
        <v>367.42200000000003</v>
      </c>
      <c r="M266" s="336" t="b">
        <v>1</v>
      </c>
      <c r="N266" s="336" t="b">
        <v>1</v>
      </c>
      <c r="O266" s="337">
        <v>26.640899999999998</v>
      </c>
      <c r="P266" s="336" t="b">
        <v>1</v>
      </c>
      <c r="Q266" s="337">
        <v>2.3033999999999999</v>
      </c>
      <c r="R266" s="337"/>
      <c r="S266" s="399"/>
      <c r="T266" s="399"/>
      <c r="U266" s="399"/>
      <c r="V266" s="399"/>
      <c r="W266" s="399"/>
      <c r="X266" s="115"/>
    </row>
    <row r="267" spans="4:24" x14ac:dyDescent="0.25">
      <c r="D267" s="336">
        <v>774895908</v>
      </c>
      <c r="E267" s="336" t="b">
        <v>1</v>
      </c>
      <c r="F267" s="337">
        <v>0</v>
      </c>
      <c r="G267" s="337">
        <v>0</v>
      </c>
      <c r="H267" s="336" t="b">
        <v>0</v>
      </c>
      <c r="I267" s="337">
        <v>630.524</v>
      </c>
      <c r="J267" s="337">
        <v>343.577</v>
      </c>
      <c r="K267" s="337">
        <v>624.00300000000004</v>
      </c>
      <c r="L267" s="337">
        <v>365.28500000000003</v>
      </c>
      <c r="M267" s="336" t="b">
        <v>1</v>
      </c>
      <c r="N267" s="336" t="b">
        <v>1</v>
      </c>
      <c r="O267" s="337">
        <v>28.777699999999999</v>
      </c>
      <c r="P267" s="336" t="b">
        <v>1</v>
      </c>
      <c r="Q267" s="337">
        <v>2.1415799999999998</v>
      </c>
      <c r="R267" s="337"/>
      <c r="S267" s="399"/>
      <c r="T267" s="399"/>
      <c r="U267" s="399"/>
      <c r="V267" s="399"/>
      <c r="W267" s="399"/>
      <c r="X267" s="115"/>
    </row>
    <row r="268" spans="4:24" x14ac:dyDescent="0.25">
      <c r="D268" s="336">
        <v>774895925</v>
      </c>
      <c r="E268" s="336" t="b">
        <v>1</v>
      </c>
      <c r="F268" s="337">
        <v>0</v>
      </c>
      <c r="G268" s="337">
        <v>0</v>
      </c>
      <c r="H268" s="336" t="b">
        <v>0</v>
      </c>
      <c r="I268" s="337">
        <v>627.37900000000002</v>
      </c>
      <c r="J268" s="337">
        <v>342.56299999999999</v>
      </c>
      <c r="K268" s="337">
        <v>624.096</v>
      </c>
      <c r="L268" s="337">
        <v>363.37200000000001</v>
      </c>
      <c r="M268" s="336" t="b">
        <v>1</v>
      </c>
      <c r="N268" s="336" t="b">
        <v>0</v>
      </c>
      <c r="O268" s="337">
        <v>30.6906</v>
      </c>
      <c r="P268" s="336" t="b">
        <v>1</v>
      </c>
      <c r="Q268" s="337">
        <v>1.9152</v>
      </c>
      <c r="R268" s="337"/>
      <c r="S268" s="399"/>
      <c r="T268" s="399"/>
      <c r="U268" s="399"/>
      <c r="V268" s="399"/>
      <c r="W268" s="399"/>
      <c r="X268" s="115"/>
    </row>
    <row r="269" spans="4:24" x14ac:dyDescent="0.25">
      <c r="D269" s="336">
        <v>774895941</v>
      </c>
      <c r="E269" s="336" t="b">
        <v>1</v>
      </c>
      <c r="F269" s="337">
        <v>0</v>
      </c>
      <c r="G269" s="337">
        <v>0</v>
      </c>
      <c r="H269" s="336" t="b">
        <v>0</v>
      </c>
      <c r="I269" s="337">
        <v>623.58299999999997</v>
      </c>
      <c r="J269" s="337">
        <v>338.04700000000003</v>
      </c>
      <c r="K269" s="337">
        <v>624.28399999999999</v>
      </c>
      <c r="L269" s="337">
        <v>361.48200000000003</v>
      </c>
      <c r="M269" s="336" t="b">
        <v>1</v>
      </c>
      <c r="N269" s="336" t="b">
        <v>0</v>
      </c>
      <c r="O269" s="337">
        <v>0</v>
      </c>
      <c r="P269" s="336" t="b">
        <v>1</v>
      </c>
      <c r="Q269" s="337">
        <v>1.89923</v>
      </c>
      <c r="R269" s="337"/>
      <c r="S269" s="399"/>
      <c r="T269" s="399"/>
      <c r="U269" s="399"/>
      <c r="V269" s="399"/>
      <c r="W269" s="399"/>
      <c r="X269" s="115"/>
    </row>
    <row r="270" spans="4:24" x14ac:dyDescent="0.25">
      <c r="D270" s="336">
        <v>774895958</v>
      </c>
      <c r="E270" s="336" t="b">
        <v>1</v>
      </c>
      <c r="F270" s="337">
        <v>0</v>
      </c>
      <c r="G270" s="337">
        <v>0</v>
      </c>
      <c r="H270" s="336" t="b">
        <v>0</v>
      </c>
      <c r="I270" s="337">
        <v>639.57600000000002</v>
      </c>
      <c r="J270" s="337">
        <v>372.548</v>
      </c>
      <c r="K270" s="337">
        <v>623.40300000000002</v>
      </c>
      <c r="L270" s="337">
        <v>360.64699999999999</v>
      </c>
      <c r="M270" s="336" t="b">
        <v>1</v>
      </c>
      <c r="N270" s="336" t="b">
        <v>0</v>
      </c>
      <c r="O270" s="337">
        <v>0</v>
      </c>
      <c r="P270" s="336" t="b">
        <v>1</v>
      </c>
      <c r="Q270" s="337">
        <v>1.2137899999999999</v>
      </c>
      <c r="R270" s="337"/>
      <c r="S270" s="399"/>
      <c r="T270" s="399"/>
      <c r="U270" s="399"/>
      <c r="V270" s="399"/>
      <c r="W270" s="399"/>
      <c r="X270" s="115"/>
    </row>
    <row r="271" spans="4:24" x14ac:dyDescent="0.25">
      <c r="D271" s="336">
        <v>774895975</v>
      </c>
      <c r="E271" s="336" t="b">
        <v>1</v>
      </c>
      <c r="F271" s="337">
        <v>0</v>
      </c>
      <c r="G271" s="337">
        <v>0</v>
      </c>
      <c r="H271" s="336" t="b">
        <v>0</v>
      </c>
      <c r="I271" s="337">
        <v>646.59500000000003</v>
      </c>
      <c r="J271" s="337">
        <v>463.58300000000003</v>
      </c>
      <c r="K271" s="337">
        <v>623.83000000000004</v>
      </c>
      <c r="L271" s="337">
        <v>359.16199999999998</v>
      </c>
      <c r="M271" s="336" t="b">
        <v>1</v>
      </c>
      <c r="N271" s="336" t="b">
        <v>1</v>
      </c>
      <c r="O271" s="337">
        <v>5.0905199999999997</v>
      </c>
      <c r="P271" s="336" t="b">
        <v>1</v>
      </c>
      <c r="Q271" s="337">
        <v>1.5449999999999999</v>
      </c>
      <c r="R271" s="337"/>
      <c r="S271" s="399"/>
      <c r="T271" s="399"/>
      <c r="U271" s="399"/>
      <c r="V271" s="399"/>
      <c r="W271" s="399"/>
      <c r="X271" s="115"/>
    </row>
    <row r="272" spans="4:24" x14ac:dyDescent="0.25">
      <c r="D272" s="336">
        <v>774895991</v>
      </c>
      <c r="E272" s="336" t="b">
        <v>1</v>
      </c>
      <c r="F272" s="337">
        <v>0</v>
      </c>
      <c r="G272" s="337">
        <v>0</v>
      </c>
      <c r="H272" s="336" t="b">
        <v>0</v>
      </c>
      <c r="I272" s="337">
        <v>650.85199999999998</v>
      </c>
      <c r="J272" s="337">
        <v>472.71100000000001</v>
      </c>
      <c r="K272" s="337">
        <v>623.53200000000004</v>
      </c>
      <c r="L272" s="337">
        <v>360.67899999999997</v>
      </c>
      <c r="M272" s="336" t="b">
        <v>1</v>
      </c>
      <c r="N272" s="336" t="b">
        <v>1</v>
      </c>
      <c r="O272" s="337">
        <v>5.0905199999999997</v>
      </c>
      <c r="P272" s="336" t="b">
        <v>1</v>
      </c>
      <c r="Q272" s="337">
        <v>1.5461800000000001</v>
      </c>
      <c r="R272" s="337"/>
      <c r="S272" s="399"/>
      <c r="T272" s="399"/>
      <c r="U272" s="399"/>
      <c r="V272" s="399"/>
      <c r="W272" s="399"/>
      <c r="X272" s="115"/>
    </row>
    <row r="273" spans="4:24" x14ac:dyDescent="0.25">
      <c r="D273" s="336">
        <v>774896008</v>
      </c>
      <c r="E273" s="336" t="b">
        <v>1</v>
      </c>
      <c r="F273" s="337">
        <v>0</v>
      </c>
      <c r="G273" s="337">
        <v>0</v>
      </c>
      <c r="H273" s="336" t="b">
        <v>0</v>
      </c>
      <c r="I273" s="337">
        <v>649.10599999999999</v>
      </c>
      <c r="J273" s="337">
        <v>455.38600000000002</v>
      </c>
      <c r="K273" s="337">
        <v>625.71</v>
      </c>
      <c r="L273" s="337">
        <v>365.12900000000002</v>
      </c>
      <c r="M273" s="336" t="b">
        <v>1</v>
      </c>
      <c r="N273" s="336" t="b">
        <v>1</v>
      </c>
      <c r="O273" s="337">
        <v>8.2747200000000003</v>
      </c>
      <c r="P273" s="336" t="b">
        <v>1</v>
      </c>
      <c r="Q273" s="337">
        <v>4.9542799999999998</v>
      </c>
      <c r="R273" s="337"/>
      <c r="S273" s="399"/>
      <c r="T273" s="399"/>
      <c r="U273" s="399"/>
      <c r="V273" s="399"/>
      <c r="W273" s="399"/>
      <c r="X273" s="115"/>
    </row>
    <row r="274" spans="4:24" x14ac:dyDescent="0.25">
      <c r="D274" s="336">
        <v>774896025</v>
      </c>
      <c r="E274" s="336" t="b">
        <v>1</v>
      </c>
      <c r="F274" s="337">
        <v>0</v>
      </c>
      <c r="G274" s="337">
        <v>0</v>
      </c>
      <c r="H274" s="336" t="b">
        <v>0</v>
      </c>
      <c r="I274" s="337">
        <v>653.69500000000005</v>
      </c>
      <c r="J274" s="337">
        <v>463.83699999999999</v>
      </c>
      <c r="K274" s="337">
        <v>628.56399999999996</v>
      </c>
      <c r="L274" s="337">
        <v>370.65800000000002</v>
      </c>
      <c r="M274" s="336" t="b">
        <v>1</v>
      </c>
      <c r="N274" s="336" t="b">
        <v>1</v>
      </c>
      <c r="O274" s="337">
        <v>16.6569</v>
      </c>
      <c r="P274" s="336" t="b">
        <v>1</v>
      </c>
      <c r="Q274" s="337">
        <v>6.2214900000000002</v>
      </c>
      <c r="R274" s="337"/>
      <c r="S274" s="399"/>
      <c r="T274" s="399"/>
      <c r="U274" s="399"/>
      <c r="V274" s="399"/>
      <c r="W274" s="399"/>
      <c r="X274" s="115"/>
    </row>
    <row r="275" spans="4:24" x14ac:dyDescent="0.25">
      <c r="D275" s="336">
        <v>774896041</v>
      </c>
      <c r="E275" s="336" t="b">
        <v>1</v>
      </c>
      <c r="F275" s="337">
        <v>0</v>
      </c>
      <c r="G275" s="337">
        <v>0</v>
      </c>
      <c r="H275" s="336" t="b">
        <v>0</v>
      </c>
      <c r="I275" s="337">
        <v>661.7</v>
      </c>
      <c r="J275" s="337">
        <v>448.125</v>
      </c>
      <c r="K275" s="337">
        <v>629.94100000000003</v>
      </c>
      <c r="L275" s="337">
        <v>374.565</v>
      </c>
      <c r="M275" s="336" t="b">
        <v>1</v>
      </c>
      <c r="N275" s="336" t="b">
        <v>1</v>
      </c>
      <c r="O275" s="337">
        <v>21.941299999999998</v>
      </c>
      <c r="P275" s="336" t="b">
        <v>1</v>
      </c>
      <c r="Q275" s="337">
        <v>4.1426699999999999</v>
      </c>
      <c r="R275" s="337"/>
      <c r="S275" s="399"/>
      <c r="T275" s="399"/>
      <c r="U275" s="399"/>
      <c r="V275" s="399"/>
      <c r="W275" s="399"/>
      <c r="X275" s="115"/>
    </row>
    <row r="276" spans="4:24" x14ac:dyDescent="0.25">
      <c r="D276" s="336">
        <v>774896058</v>
      </c>
      <c r="E276" s="336" t="b">
        <v>1</v>
      </c>
      <c r="F276" s="337">
        <v>0</v>
      </c>
      <c r="G276" s="337">
        <v>0</v>
      </c>
      <c r="H276" s="336" t="b">
        <v>0</v>
      </c>
      <c r="I276" s="337">
        <v>655.303</v>
      </c>
      <c r="J276" s="337">
        <v>448.56200000000001</v>
      </c>
      <c r="K276" s="337">
        <v>631.36500000000001</v>
      </c>
      <c r="L276" s="337">
        <v>378.49900000000002</v>
      </c>
      <c r="M276" s="336" t="b">
        <v>1</v>
      </c>
      <c r="N276" s="336" t="b">
        <v>1</v>
      </c>
      <c r="O276" s="337">
        <v>27.299900000000001</v>
      </c>
      <c r="P276" s="336" t="b">
        <v>1</v>
      </c>
      <c r="Q276" s="337">
        <v>4.1842499999999996</v>
      </c>
      <c r="R276" s="337"/>
      <c r="S276" s="399"/>
      <c r="T276" s="399"/>
      <c r="U276" s="399"/>
      <c r="V276" s="399"/>
      <c r="W276" s="399"/>
      <c r="X276" s="115"/>
    </row>
    <row r="277" spans="4:24" x14ac:dyDescent="0.25">
      <c r="D277" s="336">
        <v>774896075</v>
      </c>
      <c r="E277" s="336" t="b">
        <v>1</v>
      </c>
      <c r="F277" s="337">
        <v>0</v>
      </c>
      <c r="G277" s="337">
        <v>0</v>
      </c>
      <c r="H277" s="336" t="b">
        <v>0</v>
      </c>
      <c r="I277" s="337">
        <v>656.88300000000004</v>
      </c>
      <c r="J277" s="337">
        <v>451.03399999999999</v>
      </c>
      <c r="K277" s="337">
        <v>632.93700000000001</v>
      </c>
      <c r="L277" s="337">
        <v>382.54599999999999</v>
      </c>
      <c r="M277" s="336" t="b">
        <v>1</v>
      </c>
      <c r="N277" s="336" t="b">
        <v>0</v>
      </c>
      <c r="O277" s="337">
        <v>32.918599999999998</v>
      </c>
      <c r="P277" s="336" t="b">
        <v>1</v>
      </c>
      <c r="Q277" s="337">
        <v>4.3414400000000004</v>
      </c>
      <c r="R277" s="337"/>
      <c r="S277" s="399"/>
      <c r="T277" s="399"/>
      <c r="U277" s="399"/>
      <c r="V277" s="399"/>
      <c r="W277" s="399"/>
      <c r="X277" s="115"/>
    </row>
    <row r="278" spans="4:24" x14ac:dyDescent="0.25">
      <c r="D278" s="336">
        <v>774896091</v>
      </c>
      <c r="E278" s="336" t="b">
        <v>1</v>
      </c>
      <c r="F278" s="337">
        <v>0</v>
      </c>
      <c r="G278" s="337">
        <v>0</v>
      </c>
      <c r="H278" s="336" t="b">
        <v>0</v>
      </c>
      <c r="I278" s="337">
        <v>657.42899999999997</v>
      </c>
      <c r="J278" s="337">
        <v>456.57600000000002</v>
      </c>
      <c r="K278" s="337">
        <v>634.31799999999998</v>
      </c>
      <c r="L278" s="337">
        <v>386.483</v>
      </c>
      <c r="M278" s="336" t="b">
        <v>1</v>
      </c>
      <c r="N278" s="336" t="b">
        <v>0</v>
      </c>
      <c r="O278" s="337">
        <v>0</v>
      </c>
      <c r="P278" s="336" t="b">
        <v>1</v>
      </c>
      <c r="Q278" s="337">
        <v>4.1723600000000003</v>
      </c>
      <c r="R278" s="337"/>
      <c r="S278" s="399"/>
      <c r="T278" s="399"/>
      <c r="U278" s="399"/>
      <c r="V278" s="399"/>
      <c r="W278" s="399"/>
      <c r="X278" s="115"/>
    </row>
    <row r="279" spans="4:24" x14ac:dyDescent="0.25">
      <c r="D279" s="336">
        <v>774896108</v>
      </c>
      <c r="E279" s="336" t="b">
        <v>1</v>
      </c>
      <c r="F279" s="337">
        <v>0</v>
      </c>
      <c r="G279" s="337">
        <v>0</v>
      </c>
      <c r="H279" s="336" t="b">
        <v>0</v>
      </c>
      <c r="I279" s="337">
        <v>639.96100000000001</v>
      </c>
      <c r="J279" s="337">
        <v>459.19799999999998</v>
      </c>
      <c r="K279" s="337">
        <v>634.46500000000003</v>
      </c>
      <c r="L279" s="337">
        <v>389.69200000000001</v>
      </c>
      <c r="M279" s="336" t="b">
        <v>1</v>
      </c>
      <c r="N279" s="336" t="b">
        <v>0</v>
      </c>
      <c r="O279" s="337">
        <v>0</v>
      </c>
      <c r="P279" s="336" t="b">
        <v>1</v>
      </c>
      <c r="Q279" s="337">
        <v>3.2118600000000002</v>
      </c>
      <c r="R279" s="337"/>
      <c r="S279" s="399"/>
      <c r="T279" s="399"/>
      <c r="U279" s="399"/>
      <c r="V279" s="399"/>
      <c r="W279" s="399"/>
      <c r="X279" s="115"/>
    </row>
    <row r="280" spans="4:24" x14ac:dyDescent="0.25">
      <c r="D280" s="336">
        <v>774896125</v>
      </c>
      <c r="E280" s="336" t="b">
        <v>1</v>
      </c>
      <c r="F280" s="337">
        <v>0</v>
      </c>
      <c r="G280" s="337">
        <v>0</v>
      </c>
      <c r="H280" s="336" t="b">
        <v>0</v>
      </c>
      <c r="I280" s="337">
        <v>629.28399999999999</v>
      </c>
      <c r="J280" s="337">
        <v>490.512</v>
      </c>
      <c r="K280" s="337">
        <v>634.48400000000004</v>
      </c>
      <c r="L280" s="337">
        <v>393.10599999999999</v>
      </c>
      <c r="M280" s="336" t="b">
        <v>1</v>
      </c>
      <c r="N280" s="336" t="b">
        <v>1</v>
      </c>
      <c r="O280" s="337">
        <v>12.105700000000001</v>
      </c>
      <c r="P280" s="336" t="b">
        <v>1</v>
      </c>
      <c r="Q280" s="337">
        <v>3.41384</v>
      </c>
      <c r="R280" s="337"/>
      <c r="S280" s="399"/>
      <c r="T280" s="399"/>
      <c r="U280" s="399"/>
      <c r="V280" s="399"/>
      <c r="W280" s="399"/>
      <c r="X280" s="115"/>
    </row>
    <row r="281" spans="4:24" x14ac:dyDescent="0.25">
      <c r="D281" s="336">
        <v>774896141</v>
      </c>
      <c r="E281" s="336" t="b">
        <v>1</v>
      </c>
      <c r="F281" s="337">
        <v>0</v>
      </c>
      <c r="G281" s="337">
        <v>0</v>
      </c>
      <c r="H281" s="336" t="b">
        <v>0</v>
      </c>
      <c r="I281" s="337">
        <v>640.81500000000005</v>
      </c>
      <c r="J281" s="337">
        <v>497.30399999999997</v>
      </c>
      <c r="K281" s="337">
        <v>635.06700000000001</v>
      </c>
      <c r="L281" s="337">
        <v>397.11700000000002</v>
      </c>
      <c r="M281" s="336" t="b">
        <v>1</v>
      </c>
      <c r="N281" s="336" t="b">
        <v>1</v>
      </c>
      <c r="O281" s="337">
        <v>16.700299999999999</v>
      </c>
      <c r="P281" s="336" t="b">
        <v>1</v>
      </c>
      <c r="Q281" s="337">
        <v>4.0535899999999998</v>
      </c>
      <c r="R281" s="337"/>
      <c r="S281" s="399"/>
      <c r="T281" s="399"/>
      <c r="U281" s="399"/>
      <c r="V281" s="399"/>
      <c r="W281" s="399"/>
      <c r="X281" s="115"/>
    </row>
    <row r="282" spans="4:24" x14ac:dyDescent="0.25">
      <c r="D282" s="336">
        <v>774896158</v>
      </c>
      <c r="E282" s="336" t="b">
        <v>1</v>
      </c>
      <c r="F282" s="337">
        <v>0</v>
      </c>
      <c r="G282" s="337">
        <v>0</v>
      </c>
      <c r="H282" s="336" t="b">
        <v>0</v>
      </c>
      <c r="I282" s="337">
        <v>633.51900000000001</v>
      </c>
      <c r="J282" s="337">
        <v>497.572</v>
      </c>
      <c r="K282" s="337">
        <v>635.03</v>
      </c>
      <c r="L282" s="337">
        <v>400.892</v>
      </c>
      <c r="M282" s="336" t="b">
        <v>1</v>
      </c>
      <c r="N282" s="336" t="b">
        <v>1</v>
      </c>
      <c r="O282" s="337">
        <v>20.475300000000001</v>
      </c>
      <c r="P282" s="336" t="b">
        <v>1</v>
      </c>
      <c r="Q282" s="337">
        <v>3.7751700000000001</v>
      </c>
      <c r="R282" s="337"/>
      <c r="S282" s="399"/>
      <c r="T282" s="399"/>
      <c r="U282" s="399"/>
      <c r="V282" s="399"/>
      <c r="W282" s="399"/>
      <c r="X282" s="115"/>
    </row>
    <row r="283" spans="4:24" x14ac:dyDescent="0.25">
      <c r="D283" s="336">
        <v>774896175</v>
      </c>
      <c r="E283" s="336" t="b">
        <v>1</v>
      </c>
      <c r="F283" s="337">
        <v>0</v>
      </c>
      <c r="G283" s="337">
        <v>0</v>
      </c>
      <c r="H283" s="336" t="b">
        <v>0</v>
      </c>
      <c r="I283" s="337">
        <v>632.928</v>
      </c>
      <c r="J283" s="337">
        <v>494.17</v>
      </c>
      <c r="K283" s="337">
        <v>634.95899999999995</v>
      </c>
      <c r="L283" s="337">
        <v>404.733</v>
      </c>
      <c r="M283" s="336" t="b">
        <v>1</v>
      </c>
      <c r="N283" s="336" t="b">
        <v>1</v>
      </c>
      <c r="O283" s="337">
        <v>24.316400000000002</v>
      </c>
      <c r="P283" s="336" t="b">
        <v>1</v>
      </c>
      <c r="Q283" s="337">
        <v>3.8417599999999998</v>
      </c>
      <c r="R283" s="337"/>
      <c r="S283" s="399"/>
      <c r="T283" s="399"/>
      <c r="U283" s="399"/>
      <c r="V283" s="399"/>
      <c r="W283" s="399"/>
      <c r="X283" s="115"/>
    </row>
    <row r="284" spans="4:24" x14ac:dyDescent="0.25">
      <c r="D284" s="336">
        <v>774896191</v>
      </c>
      <c r="E284" s="336" t="b">
        <v>1</v>
      </c>
      <c r="F284" s="337">
        <v>0</v>
      </c>
      <c r="G284" s="337">
        <v>0</v>
      </c>
      <c r="H284" s="336" t="b">
        <v>0</v>
      </c>
      <c r="I284" s="337">
        <v>635.52200000000005</v>
      </c>
      <c r="J284" s="337">
        <v>476.37400000000002</v>
      </c>
      <c r="K284" s="337">
        <v>635.59299999999996</v>
      </c>
      <c r="L284" s="337">
        <v>409.06700000000001</v>
      </c>
      <c r="M284" s="336" t="b">
        <v>1</v>
      </c>
      <c r="N284" s="336" t="b">
        <v>1</v>
      </c>
      <c r="O284" s="337">
        <v>29.176500000000001</v>
      </c>
      <c r="P284" s="336" t="b">
        <v>1</v>
      </c>
      <c r="Q284" s="337">
        <v>4.3803799999999997</v>
      </c>
      <c r="R284" s="337"/>
      <c r="S284" s="399"/>
      <c r="T284" s="399"/>
      <c r="U284" s="399"/>
      <c r="V284" s="399"/>
      <c r="W284" s="399"/>
      <c r="X284" s="115"/>
    </row>
    <row r="285" spans="4:24" x14ac:dyDescent="0.25">
      <c r="D285" s="336">
        <v>774896208</v>
      </c>
      <c r="E285" s="336" t="b">
        <v>1</v>
      </c>
      <c r="F285" s="337">
        <v>0</v>
      </c>
      <c r="G285" s="337">
        <v>0</v>
      </c>
      <c r="H285" s="336" t="b">
        <v>0</v>
      </c>
      <c r="I285" s="337">
        <v>631.77499999999998</v>
      </c>
      <c r="J285" s="337">
        <v>491.31599999999997</v>
      </c>
      <c r="K285" s="337">
        <v>636.01599999999996</v>
      </c>
      <c r="L285" s="337">
        <v>413.31099999999998</v>
      </c>
      <c r="M285" s="336" t="b">
        <v>1</v>
      </c>
      <c r="N285" s="336" t="b">
        <v>0</v>
      </c>
      <c r="O285" s="337">
        <v>33.843699999999998</v>
      </c>
      <c r="P285" s="336" t="b">
        <v>1</v>
      </c>
      <c r="Q285" s="337">
        <v>4.2643199999999997</v>
      </c>
      <c r="R285" s="337"/>
      <c r="S285" s="399"/>
      <c r="T285" s="399"/>
      <c r="U285" s="399"/>
      <c r="V285" s="399"/>
      <c r="W285" s="399"/>
      <c r="X285" s="115"/>
    </row>
    <row r="286" spans="4:24" x14ac:dyDescent="0.25">
      <c r="D286" s="336">
        <v>774896224</v>
      </c>
      <c r="E286" s="336" t="b">
        <v>1</v>
      </c>
      <c r="F286" s="337">
        <v>0</v>
      </c>
      <c r="G286" s="337">
        <v>0</v>
      </c>
      <c r="H286" s="336" t="b">
        <v>0</v>
      </c>
      <c r="I286" s="337">
        <v>649.31600000000003</v>
      </c>
      <c r="J286" s="337">
        <v>481.755</v>
      </c>
      <c r="K286" s="337">
        <v>636.49</v>
      </c>
      <c r="L286" s="337">
        <v>417.51400000000001</v>
      </c>
      <c r="M286" s="336" t="b">
        <v>1</v>
      </c>
      <c r="N286" s="336" t="b">
        <v>0</v>
      </c>
      <c r="O286" s="337">
        <v>0</v>
      </c>
      <c r="P286" s="336" t="b">
        <v>1</v>
      </c>
      <c r="Q286" s="337">
        <v>4.2303899999999999</v>
      </c>
      <c r="R286" s="337"/>
      <c r="S286" s="399"/>
      <c r="T286" s="399"/>
      <c r="U286" s="399"/>
      <c r="V286" s="399"/>
      <c r="W286" s="399"/>
      <c r="X286" s="115"/>
    </row>
    <row r="287" spans="4:24" x14ac:dyDescent="0.25">
      <c r="D287" s="336">
        <v>774896241</v>
      </c>
      <c r="E287" s="336" t="b">
        <v>0</v>
      </c>
      <c r="F287" s="337">
        <v>0</v>
      </c>
      <c r="G287" s="337">
        <v>0</v>
      </c>
      <c r="H287" s="336" t="b">
        <v>0</v>
      </c>
      <c r="I287" s="337">
        <v>0</v>
      </c>
      <c r="J287" s="337">
        <v>0</v>
      </c>
      <c r="K287" s="337">
        <v>0</v>
      </c>
      <c r="L287" s="337">
        <v>0</v>
      </c>
      <c r="M287" s="336" t="b">
        <v>0</v>
      </c>
      <c r="N287" s="336" t="b">
        <v>0</v>
      </c>
      <c r="O287" s="337">
        <v>0</v>
      </c>
      <c r="P287" s="336" t="b">
        <v>0</v>
      </c>
      <c r="Q287" s="337">
        <v>4.2303899999999999</v>
      </c>
      <c r="R287" s="337"/>
      <c r="S287" s="399"/>
      <c r="T287" s="399"/>
      <c r="U287" s="399"/>
      <c r="V287" s="399"/>
      <c r="W287" s="399"/>
      <c r="X287" s="115"/>
    </row>
    <row r="288" spans="4:24" x14ac:dyDescent="0.25">
      <c r="D288" s="336">
        <v>774896258</v>
      </c>
      <c r="E288" s="336" t="b">
        <v>0</v>
      </c>
      <c r="F288" s="337">
        <v>0</v>
      </c>
      <c r="G288" s="337">
        <v>0</v>
      </c>
      <c r="H288" s="336" t="b">
        <v>0</v>
      </c>
      <c r="I288" s="337">
        <v>0</v>
      </c>
      <c r="J288" s="337">
        <v>0</v>
      </c>
      <c r="K288" s="337">
        <v>0</v>
      </c>
      <c r="L288" s="337">
        <v>0</v>
      </c>
      <c r="M288" s="336" t="b">
        <v>0</v>
      </c>
      <c r="N288" s="336" t="b">
        <v>0</v>
      </c>
      <c r="O288" s="337">
        <v>0</v>
      </c>
      <c r="P288" s="336" t="b">
        <v>0</v>
      </c>
      <c r="Q288" s="337">
        <v>4.2303899999999999</v>
      </c>
      <c r="R288" s="337"/>
      <c r="S288" s="399"/>
      <c r="T288" s="399"/>
      <c r="U288" s="399"/>
      <c r="V288" s="399"/>
      <c r="W288" s="399"/>
      <c r="X288" s="115"/>
    </row>
    <row r="289" spans="4:24" x14ac:dyDescent="0.25">
      <c r="D289" s="336">
        <v>774896274</v>
      </c>
      <c r="E289" s="336" t="b">
        <v>0</v>
      </c>
      <c r="F289" s="337">
        <v>0</v>
      </c>
      <c r="G289" s="337">
        <v>0</v>
      </c>
      <c r="H289" s="336" t="b">
        <v>0</v>
      </c>
      <c r="I289" s="337">
        <v>0</v>
      </c>
      <c r="J289" s="337">
        <v>0</v>
      </c>
      <c r="K289" s="337">
        <v>0</v>
      </c>
      <c r="L289" s="337">
        <v>0</v>
      </c>
      <c r="M289" s="336" t="b">
        <v>0</v>
      </c>
      <c r="N289" s="336" t="b">
        <v>0</v>
      </c>
      <c r="O289" s="337">
        <v>0</v>
      </c>
      <c r="P289" s="336" t="b">
        <v>0</v>
      </c>
      <c r="Q289" s="337">
        <v>4.2303899999999999</v>
      </c>
      <c r="R289" s="337"/>
      <c r="S289" s="399"/>
      <c r="T289" s="399"/>
      <c r="U289" s="399"/>
      <c r="V289" s="399"/>
      <c r="W289" s="399"/>
      <c r="X289" s="115"/>
    </row>
    <row r="290" spans="4:24" x14ac:dyDescent="0.25">
      <c r="D290" s="336">
        <v>774896291</v>
      </c>
      <c r="E290" s="336" t="b">
        <v>0</v>
      </c>
      <c r="F290" s="337">
        <v>0</v>
      </c>
      <c r="G290" s="337">
        <v>0</v>
      </c>
      <c r="H290" s="336" t="b">
        <v>0</v>
      </c>
      <c r="I290" s="337">
        <v>0</v>
      </c>
      <c r="J290" s="337">
        <v>0</v>
      </c>
      <c r="K290" s="337">
        <v>0</v>
      </c>
      <c r="L290" s="337">
        <v>0</v>
      </c>
      <c r="M290" s="336" t="b">
        <v>0</v>
      </c>
      <c r="N290" s="336" t="b">
        <v>0</v>
      </c>
      <c r="O290" s="337">
        <v>0</v>
      </c>
      <c r="P290" s="336" t="b">
        <v>0</v>
      </c>
      <c r="Q290" s="337">
        <v>4.2303899999999999</v>
      </c>
      <c r="R290" s="337"/>
      <c r="S290" s="399"/>
      <c r="T290" s="399"/>
      <c r="U290" s="399"/>
      <c r="V290" s="399"/>
      <c r="W290" s="399"/>
      <c r="X290" s="115"/>
    </row>
    <row r="291" spans="4:24" x14ac:dyDescent="0.25">
      <c r="D291" s="336">
        <v>774896308</v>
      </c>
      <c r="E291" s="336" t="b">
        <v>0</v>
      </c>
      <c r="F291" s="337">
        <v>0</v>
      </c>
      <c r="G291" s="337">
        <v>0</v>
      </c>
      <c r="H291" s="336" t="b">
        <v>0</v>
      </c>
      <c r="I291" s="337">
        <v>0</v>
      </c>
      <c r="J291" s="337">
        <v>0</v>
      </c>
      <c r="K291" s="337">
        <v>0</v>
      </c>
      <c r="L291" s="337">
        <v>0</v>
      </c>
      <c r="M291" s="336" t="b">
        <v>0</v>
      </c>
      <c r="N291" s="336" t="b">
        <v>0</v>
      </c>
      <c r="O291" s="337">
        <v>0</v>
      </c>
      <c r="P291" s="336" t="b">
        <v>0</v>
      </c>
      <c r="Q291" s="337">
        <v>4.2303899999999999</v>
      </c>
      <c r="R291" s="337"/>
      <c r="S291" s="399"/>
      <c r="T291" s="399"/>
      <c r="U291" s="399"/>
      <c r="V291" s="399"/>
      <c r="W291" s="399"/>
      <c r="X291" s="115"/>
    </row>
    <row r="292" spans="4:24" x14ac:dyDescent="0.25">
      <c r="D292" s="336">
        <v>774896324</v>
      </c>
      <c r="E292" s="336" t="b">
        <v>0</v>
      </c>
      <c r="F292" s="337">
        <v>0</v>
      </c>
      <c r="G292" s="337">
        <v>0</v>
      </c>
      <c r="H292" s="336" t="b">
        <v>0</v>
      </c>
      <c r="I292" s="337">
        <v>0</v>
      </c>
      <c r="J292" s="337">
        <v>0</v>
      </c>
      <c r="K292" s="337">
        <v>0</v>
      </c>
      <c r="L292" s="337">
        <v>0</v>
      </c>
      <c r="M292" s="336" t="b">
        <v>0</v>
      </c>
      <c r="N292" s="336" t="b">
        <v>0</v>
      </c>
      <c r="O292" s="337">
        <v>0</v>
      </c>
      <c r="P292" s="336" t="b">
        <v>0</v>
      </c>
      <c r="Q292" s="337">
        <v>4.2303899999999999</v>
      </c>
      <c r="R292" s="337"/>
      <c r="S292" s="399"/>
      <c r="T292" s="399"/>
      <c r="U292" s="399"/>
      <c r="V292" s="399"/>
      <c r="W292" s="399"/>
      <c r="X292" s="115"/>
    </row>
    <row r="293" spans="4:24" x14ac:dyDescent="0.25">
      <c r="D293" s="336">
        <v>774896341</v>
      </c>
      <c r="E293" s="336" t="b">
        <v>0</v>
      </c>
      <c r="F293" s="337">
        <v>0</v>
      </c>
      <c r="G293" s="337">
        <v>0</v>
      </c>
      <c r="H293" s="336" t="b">
        <v>0</v>
      </c>
      <c r="I293" s="337">
        <v>0</v>
      </c>
      <c r="J293" s="337">
        <v>0</v>
      </c>
      <c r="K293" s="337">
        <v>0</v>
      </c>
      <c r="L293" s="337">
        <v>0</v>
      </c>
      <c r="M293" s="336" t="b">
        <v>0</v>
      </c>
      <c r="N293" s="336" t="b">
        <v>0</v>
      </c>
      <c r="O293" s="337">
        <v>0</v>
      </c>
      <c r="P293" s="336" t="b">
        <v>0</v>
      </c>
      <c r="Q293" s="337">
        <v>4.2303899999999999</v>
      </c>
      <c r="R293" s="337"/>
      <c r="S293" s="399"/>
      <c r="T293" s="399"/>
      <c r="U293" s="399"/>
      <c r="V293" s="399"/>
      <c r="W293" s="399"/>
      <c r="X293" s="115"/>
    </row>
    <row r="294" spans="4:24" x14ac:dyDescent="0.25">
      <c r="D294" s="336">
        <v>774896358</v>
      </c>
      <c r="E294" s="336" t="b">
        <v>0</v>
      </c>
      <c r="F294" s="337">
        <v>0</v>
      </c>
      <c r="G294" s="337">
        <v>0</v>
      </c>
      <c r="H294" s="336" t="b">
        <v>0</v>
      </c>
      <c r="I294" s="337">
        <v>0</v>
      </c>
      <c r="J294" s="337">
        <v>0</v>
      </c>
      <c r="K294" s="337">
        <v>0</v>
      </c>
      <c r="L294" s="337">
        <v>0</v>
      </c>
      <c r="M294" s="336" t="b">
        <v>0</v>
      </c>
      <c r="N294" s="336" t="b">
        <v>0</v>
      </c>
      <c r="O294" s="337">
        <v>0</v>
      </c>
      <c r="P294" s="336" t="b">
        <v>0</v>
      </c>
      <c r="Q294" s="337">
        <v>4.2303899999999999</v>
      </c>
      <c r="R294" s="337"/>
      <c r="S294" s="399"/>
      <c r="T294" s="399"/>
      <c r="U294" s="399"/>
      <c r="V294" s="399"/>
      <c r="W294" s="399"/>
      <c r="X294" s="115"/>
    </row>
    <row r="295" spans="4:24" x14ac:dyDescent="0.25">
      <c r="D295" s="336">
        <v>774896374</v>
      </c>
      <c r="E295" s="336" t="b">
        <v>0</v>
      </c>
      <c r="F295" s="337">
        <v>0</v>
      </c>
      <c r="G295" s="337">
        <v>0</v>
      </c>
      <c r="H295" s="336" t="b">
        <v>0</v>
      </c>
      <c r="I295" s="337">
        <v>0</v>
      </c>
      <c r="J295" s="337">
        <v>0</v>
      </c>
      <c r="K295" s="337">
        <v>0</v>
      </c>
      <c r="L295" s="337">
        <v>0</v>
      </c>
      <c r="M295" s="336" t="b">
        <v>0</v>
      </c>
      <c r="N295" s="336" t="b">
        <v>0</v>
      </c>
      <c r="O295" s="337">
        <v>0</v>
      </c>
      <c r="P295" s="336" t="b">
        <v>0</v>
      </c>
      <c r="Q295" s="337">
        <v>4.2303899999999999</v>
      </c>
      <c r="R295" s="337"/>
      <c r="S295" s="399"/>
      <c r="T295" s="399"/>
      <c r="U295" s="399"/>
      <c r="V295" s="399"/>
      <c r="W295" s="399"/>
      <c r="X295" s="115"/>
    </row>
    <row r="296" spans="4:24" x14ac:dyDescent="0.25">
      <c r="D296" s="336">
        <v>774896391</v>
      </c>
      <c r="E296" s="336" t="b">
        <v>1</v>
      </c>
      <c r="F296" s="337">
        <v>0</v>
      </c>
      <c r="G296" s="337">
        <v>0</v>
      </c>
      <c r="H296" s="336" t="b">
        <v>0</v>
      </c>
      <c r="I296" s="337">
        <v>691.29899999999998</v>
      </c>
      <c r="J296" s="337">
        <v>448.58600000000001</v>
      </c>
      <c r="K296" s="337">
        <v>637.928</v>
      </c>
      <c r="L296" s="337">
        <v>421.91300000000001</v>
      </c>
      <c r="M296" s="336" t="b">
        <v>1</v>
      </c>
      <c r="N296" s="336" t="b">
        <v>0</v>
      </c>
      <c r="O296" s="337">
        <v>0</v>
      </c>
      <c r="P296" s="336" t="b">
        <v>1</v>
      </c>
      <c r="Q296" s="337">
        <v>4.6273900000000001</v>
      </c>
      <c r="R296" s="337"/>
      <c r="S296" s="399"/>
      <c r="T296" s="399"/>
      <c r="U296" s="399"/>
      <c r="V296" s="399"/>
      <c r="W296" s="399"/>
      <c r="X296" s="115"/>
    </row>
    <row r="297" spans="4:24" x14ac:dyDescent="0.25">
      <c r="D297" s="336">
        <v>774896408</v>
      </c>
      <c r="E297" s="336" t="b">
        <v>1</v>
      </c>
      <c r="F297" s="337">
        <v>0</v>
      </c>
      <c r="G297" s="337">
        <v>0</v>
      </c>
      <c r="H297" s="336" t="b">
        <v>0</v>
      </c>
      <c r="I297" s="337">
        <v>677.86699999999996</v>
      </c>
      <c r="J297" s="337">
        <v>430.471</v>
      </c>
      <c r="K297" s="337">
        <v>638.03599999999994</v>
      </c>
      <c r="L297" s="337">
        <v>425.4</v>
      </c>
      <c r="M297" s="336" t="b">
        <v>1</v>
      </c>
      <c r="N297" s="336" t="b">
        <v>1</v>
      </c>
      <c r="O297" s="337">
        <v>14.1088</v>
      </c>
      <c r="P297" s="336" t="b">
        <v>1</v>
      </c>
      <c r="Q297" s="337">
        <v>3.4886699999999999</v>
      </c>
      <c r="R297" s="337"/>
      <c r="S297" s="399"/>
      <c r="T297" s="399"/>
      <c r="U297" s="399"/>
      <c r="V297" s="399"/>
      <c r="W297" s="399"/>
      <c r="X297" s="115"/>
    </row>
    <row r="298" spans="4:24" x14ac:dyDescent="0.25">
      <c r="D298" s="336">
        <v>774896424</v>
      </c>
      <c r="E298" s="336" t="b">
        <v>1</v>
      </c>
      <c r="F298" s="337">
        <v>0</v>
      </c>
      <c r="G298" s="337">
        <v>0</v>
      </c>
      <c r="H298" s="336" t="b">
        <v>0</v>
      </c>
      <c r="I298" s="337">
        <v>683.60699999999997</v>
      </c>
      <c r="J298" s="337">
        <v>449.28399999999999</v>
      </c>
      <c r="K298" s="337">
        <v>639.14099999999996</v>
      </c>
      <c r="L298" s="337">
        <v>428.92500000000001</v>
      </c>
      <c r="M298" s="336" t="b">
        <v>1</v>
      </c>
      <c r="N298" s="336" t="b">
        <v>1</v>
      </c>
      <c r="O298" s="337">
        <v>18.739799999999999</v>
      </c>
      <c r="P298" s="336" t="b">
        <v>1</v>
      </c>
      <c r="Q298" s="337">
        <v>3.6949200000000002</v>
      </c>
      <c r="R298" s="337"/>
      <c r="S298" s="399"/>
      <c r="T298" s="399"/>
      <c r="U298" s="399"/>
      <c r="V298" s="399"/>
      <c r="W298" s="399"/>
      <c r="X298" s="115"/>
    </row>
    <row r="299" spans="4:24" x14ac:dyDescent="0.25">
      <c r="D299" s="336">
        <v>774896441</v>
      </c>
      <c r="E299" s="336" t="b">
        <v>1</v>
      </c>
      <c r="F299" s="337">
        <v>0</v>
      </c>
      <c r="G299" s="337">
        <v>0</v>
      </c>
      <c r="H299" s="336" t="b">
        <v>0</v>
      </c>
      <c r="I299" s="337">
        <v>678.70299999999997</v>
      </c>
      <c r="J299" s="337">
        <v>451.81099999999998</v>
      </c>
      <c r="K299" s="337">
        <v>640.173</v>
      </c>
      <c r="L299" s="337">
        <v>432.16399999999999</v>
      </c>
      <c r="M299" s="336" t="b">
        <v>1</v>
      </c>
      <c r="N299" s="336" t="b">
        <v>1</v>
      </c>
      <c r="O299" s="337">
        <v>23.010300000000001</v>
      </c>
      <c r="P299" s="336" t="b">
        <v>1</v>
      </c>
      <c r="Q299" s="337">
        <v>3.3991600000000002</v>
      </c>
      <c r="R299" s="337"/>
      <c r="S299" s="399"/>
      <c r="T299" s="399"/>
      <c r="U299" s="399"/>
      <c r="V299" s="399"/>
      <c r="W299" s="399"/>
      <c r="X299" s="115"/>
    </row>
    <row r="300" spans="4:24" x14ac:dyDescent="0.25">
      <c r="D300" s="336">
        <v>774896457</v>
      </c>
      <c r="E300" s="336" t="b">
        <v>1</v>
      </c>
      <c r="F300" s="337">
        <v>0</v>
      </c>
      <c r="G300" s="337">
        <v>0</v>
      </c>
      <c r="H300" s="336" t="b">
        <v>0</v>
      </c>
      <c r="I300" s="337">
        <v>693.44799999999998</v>
      </c>
      <c r="J300" s="337">
        <v>465.93700000000001</v>
      </c>
      <c r="K300" s="337">
        <v>641.43100000000004</v>
      </c>
      <c r="L300" s="337">
        <v>435.21600000000001</v>
      </c>
      <c r="M300" s="336" t="b">
        <v>1</v>
      </c>
      <c r="N300" s="336" t="b">
        <v>1</v>
      </c>
      <c r="O300" s="337">
        <v>27.319299999999998</v>
      </c>
      <c r="P300" s="336" t="b">
        <v>1</v>
      </c>
      <c r="Q300" s="337">
        <v>3.3004699999999998</v>
      </c>
      <c r="R300" s="337"/>
      <c r="S300" s="399"/>
      <c r="T300" s="399"/>
      <c r="U300" s="399"/>
      <c r="V300" s="399"/>
      <c r="W300" s="399"/>
      <c r="X300" s="115"/>
    </row>
    <row r="301" spans="4:24" x14ac:dyDescent="0.25">
      <c r="D301" s="336">
        <v>774896474</v>
      </c>
      <c r="E301" s="336" t="b">
        <v>1</v>
      </c>
      <c r="F301" s="337">
        <v>0</v>
      </c>
      <c r="G301" s="337">
        <v>0</v>
      </c>
      <c r="H301" s="336" t="b">
        <v>0</v>
      </c>
      <c r="I301" s="337">
        <v>693.82500000000005</v>
      </c>
      <c r="J301" s="337">
        <v>463.96</v>
      </c>
      <c r="K301" s="337">
        <v>643.18399999999997</v>
      </c>
      <c r="L301" s="337">
        <v>438.05399999999997</v>
      </c>
      <c r="M301" s="336" t="b">
        <v>1</v>
      </c>
      <c r="N301" s="336" t="b">
        <v>0</v>
      </c>
      <c r="O301" s="337">
        <v>31.911000000000001</v>
      </c>
      <c r="P301" s="336" t="b">
        <v>1</v>
      </c>
      <c r="Q301" s="337">
        <v>3.3362400000000001</v>
      </c>
      <c r="R301" s="337"/>
      <c r="S301" s="399"/>
      <c r="T301" s="399"/>
      <c r="U301" s="399"/>
      <c r="V301" s="399"/>
      <c r="W301" s="399"/>
      <c r="X301" s="115"/>
    </row>
    <row r="302" spans="4:24" x14ac:dyDescent="0.25">
      <c r="D302" s="336">
        <v>774896491</v>
      </c>
      <c r="E302" s="336" t="b">
        <v>1</v>
      </c>
      <c r="F302" s="337">
        <v>0</v>
      </c>
      <c r="G302" s="337">
        <v>0</v>
      </c>
      <c r="H302" s="336" t="b">
        <v>0</v>
      </c>
      <c r="I302" s="337">
        <v>689.10699999999997</v>
      </c>
      <c r="J302" s="337">
        <v>465.834</v>
      </c>
      <c r="K302" s="337">
        <v>644.99199999999996</v>
      </c>
      <c r="L302" s="337">
        <v>440.83600000000001</v>
      </c>
      <c r="M302" s="336" t="b">
        <v>1</v>
      </c>
      <c r="N302" s="336" t="b">
        <v>0</v>
      </c>
      <c r="O302" s="337">
        <v>0</v>
      </c>
      <c r="P302" s="336" t="b">
        <v>1</v>
      </c>
      <c r="Q302" s="337">
        <v>3.3178800000000002</v>
      </c>
      <c r="R302" s="337"/>
      <c r="S302" s="399"/>
      <c r="T302" s="399"/>
      <c r="U302" s="399"/>
      <c r="V302" s="399"/>
      <c r="W302" s="399"/>
      <c r="X302" s="115"/>
    </row>
    <row r="303" spans="4:24" x14ac:dyDescent="0.25">
      <c r="D303" s="336">
        <v>774896507</v>
      </c>
      <c r="E303" s="336" t="b">
        <v>1</v>
      </c>
      <c r="F303" s="337">
        <v>0</v>
      </c>
      <c r="G303" s="337">
        <v>0</v>
      </c>
      <c r="H303" s="336" t="b">
        <v>0</v>
      </c>
      <c r="I303" s="337">
        <v>724.69600000000003</v>
      </c>
      <c r="J303" s="337">
        <v>540.60199999999998</v>
      </c>
      <c r="K303" s="337">
        <v>694.93700000000001</v>
      </c>
      <c r="L303" s="337">
        <v>508.41899999999998</v>
      </c>
      <c r="M303" s="336" t="b">
        <v>0</v>
      </c>
      <c r="N303" s="336" t="b">
        <v>0</v>
      </c>
      <c r="O303" s="337">
        <v>0</v>
      </c>
      <c r="P303" s="336" t="b">
        <v>0</v>
      </c>
      <c r="Q303" s="337">
        <v>84.035700000000006</v>
      </c>
      <c r="R303" s="337"/>
      <c r="S303" s="399"/>
      <c r="T303" s="399"/>
      <c r="U303" s="399"/>
      <c r="V303" s="399"/>
      <c r="W303" s="399"/>
      <c r="X303" s="115"/>
    </row>
    <row r="304" spans="4:24" x14ac:dyDescent="0.25">
      <c r="D304" s="336">
        <v>774896524</v>
      </c>
      <c r="E304" s="336" t="b">
        <v>1</v>
      </c>
      <c r="F304" s="337">
        <v>0</v>
      </c>
      <c r="G304" s="337">
        <v>0</v>
      </c>
      <c r="H304" s="336" t="b">
        <v>0</v>
      </c>
      <c r="I304" s="337">
        <v>879.524</v>
      </c>
      <c r="J304" s="337">
        <v>724.64</v>
      </c>
      <c r="K304" s="337">
        <v>759.06</v>
      </c>
      <c r="L304" s="337">
        <v>591.54700000000003</v>
      </c>
      <c r="M304" s="336" t="b">
        <v>0</v>
      </c>
      <c r="N304" s="336" t="b">
        <v>0</v>
      </c>
      <c r="O304" s="337">
        <v>269.36900000000003</v>
      </c>
      <c r="P304" s="336" t="b">
        <v>0</v>
      </c>
      <c r="Q304" s="337">
        <v>104.986</v>
      </c>
      <c r="R304" s="337"/>
      <c r="S304" s="399"/>
      <c r="T304" s="399"/>
      <c r="U304" s="399"/>
      <c r="V304" s="399"/>
      <c r="W304" s="399"/>
      <c r="X304" s="115"/>
    </row>
    <row r="305" spans="4:24" x14ac:dyDescent="0.25">
      <c r="D305" s="336">
        <v>774896541</v>
      </c>
      <c r="E305" s="336" t="b">
        <v>1</v>
      </c>
      <c r="F305" s="337">
        <v>0</v>
      </c>
      <c r="G305" s="337">
        <v>0</v>
      </c>
      <c r="H305" s="336" t="b">
        <v>0</v>
      </c>
      <c r="I305" s="337">
        <v>1124.02</v>
      </c>
      <c r="J305" s="337">
        <v>844.35900000000004</v>
      </c>
      <c r="K305" s="337">
        <v>910.84500000000003</v>
      </c>
      <c r="L305" s="337">
        <v>681.74400000000003</v>
      </c>
      <c r="M305" s="336" t="b">
        <v>0</v>
      </c>
      <c r="N305" s="336" t="b">
        <v>0</v>
      </c>
      <c r="O305" s="337">
        <v>506.762</v>
      </c>
      <c r="P305" s="336" t="b">
        <v>0</v>
      </c>
      <c r="Q305" s="337">
        <v>176.56200000000001</v>
      </c>
      <c r="R305" s="337"/>
      <c r="S305" s="399"/>
      <c r="T305" s="399"/>
      <c r="U305" s="399"/>
      <c r="V305" s="399"/>
      <c r="W305" s="399"/>
      <c r="X305" s="115"/>
    </row>
    <row r="306" spans="4:24" x14ac:dyDescent="0.25">
      <c r="D306" s="336">
        <v>774896557</v>
      </c>
      <c r="E306" s="336" t="b">
        <v>1</v>
      </c>
      <c r="F306" s="337">
        <v>0</v>
      </c>
      <c r="G306" s="337">
        <v>0</v>
      </c>
      <c r="H306" s="336" t="b">
        <v>0</v>
      </c>
      <c r="I306" s="337">
        <v>1224.74</v>
      </c>
      <c r="J306" s="337">
        <v>875.84500000000003</v>
      </c>
      <c r="K306" s="337">
        <v>962.61099999999999</v>
      </c>
      <c r="L306" s="337">
        <v>713.36800000000005</v>
      </c>
      <c r="M306" s="336" t="b">
        <v>0</v>
      </c>
      <c r="N306" s="336" t="b">
        <v>0</v>
      </c>
      <c r="O306" s="337">
        <v>472.62200000000001</v>
      </c>
      <c r="P306" s="336" t="b">
        <v>0</v>
      </c>
      <c r="Q306" s="337">
        <v>60.660600000000002</v>
      </c>
      <c r="R306" s="337"/>
      <c r="S306" s="399"/>
      <c r="T306" s="399"/>
      <c r="U306" s="399"/>
      <c r="V306" s="399"/>
      <c r="W306" s="399"/>
      <c r="X306" s="115"/>
    </row>
    <row r="307" spans="4:24" x14ac:dyDescent="0.25">
      <c r="D307" s="336">
        <v>774896574</v>
      </c>
      <c r="E307" s="336" t="b">
        <v>1</v>
      </c>
      <c r="F307" s="337">
        <v>0</v>
      </c>
      <c r="G307" s="337">
        <v>0</v>
      </c>
      <c r="H307" s="336" t="b">
        <v>0</v>
      </c>
      <c r="I307" s="337">
        <v>1227.1300000000001</v>
      </c>
      <c r="J307" s="337">
        <v>880.43100000000004</v>
      </c>
      <c r="K307" s="337">
        <v>996.38300000000004</v>
      </c>
      <c r="L307" s="337">
        <v>734.20699999999999</v>
      </c>
      <c r="M307" s="336" t="b">
        <v>0</v>
      </c>
      <c r="N307" s="336" t="b">
        <v>0</v>
      </c>
      <c r="O307" s="337">
        <v>379.983</v>
      </c>
      <c r="P307" s="336" t="b">
        <v>0</v>
      </c>
      <c r="Q307" s="337">
        <v>39.684699999999999</v>
      </c>
      <c r="R307" s="337"/>
      <c r="S307" s="399"/>
      <c r="T307" s="399"/>
      <c r="U307" s="399"/>
      <c r="V307" s="399"/>
      <c r="W307" s="399"/>
      <c r="X307" s="115"/>
    </row>
    <row r="308" spans="4:24" x14ac:dyDescent="0.25">
      <c r="D308" s="336">
        <v>774896591</v>
      </c>
      <c r="E308" s="336" t="b">
        <v>1</v>
      </c>
      <c r="F308" s="337">
        <v>0</v>
      </c>
      <c r="G308" s="337">
        <v>0</v>
      </c>
      <c r="H308" s="336" t="b">
        <v>0</v>
      </c>
      <c r="I308" s="337">
        <v>1218.26</v>
      </c>
      <c r="J308" s="337">
        <v>904.66200000000003</v>
      </c>
      <c r="K308" s="337">
        <v>1016.55</v>
      </c>
      <c r="L308" s="337">
        <v>749.096</v>
      </c>
      <c r="M308" s="336" t="b">
        <v>0</v>
      </c>
      <c r="N308" s="336" t="b">
        <v>0</v>
      </c>
      <c r="O308" s="337">
        <v>173.05699999999999</v>
      </c>
      <c r="P308" s="336" t="b">
        <v>0</v>
      </c>
      <c r="Q308" s="337">
        <v>25.067699999999999</v>
      </c>
      <c r="R308" s="337"/>
      <c r="S308" s="399"/>
      <c r="T308" s="399"/>
      <c r="U308" s="399"/>
      <c r="V308" s="399"/>
      <c r="W308" s="399"/>
      <c r="X308" s="115"/>
    </row>
    <row r="309" spans="4:24" x14ac:dyDescent="0.25">
      <c r="D309" s="336">
        <v>774896609</v>
      </c>
      <c r="E309" s="336" t="b">
        <v>1</v>
      </c>
      <c r="F309" s="337">
        <v>0</v>
      </c>
      <c r="G309" s="337">
        <v>0</v>
      </c>
      <c r="H309" s="336" t="b">
        <v>0</v>
      </c>
      <c r="I309" s="337">
        <v>1219.6099999999999</v>
      </c>
      <c r="J309" s="337">
        <v>893.39499999999998</v>
      </c>
      <c r="K309" s="337">
        <v>1035.17</v>
      </c>
      <c r="L309" s="337">
        <v>762.12800000000004</v>
      </c>
      <c r="M309" s="336" t="b">
        <v>0</v>
      </c>
      <c r="N309" s="336" t="b">
        <v>0</v>
      </c>
      <c r="O309" s="337">
        <v>121.31699999999999</v>
      </c>
      <c r="P309" s="336" t="b">
        <v>0</v>
      </c>
      <c r="Q309" s="337">
        <v>22.725200000000001</v>
      </c>
      <c r="R309" s="337"/>
      <c r="S309" s="399"/>
      <c r="T309" s="399"/>
      <c r="U309" s="399"/>
      <c r="V309" s="399"/>
      <c r="W309" s="399"/>
      <c r="X309" s="115"/>
    </row>
    <row r="310" spans="4:24" x14ac:dyDescent="0.25">
      <c r="D310" s="336">
        <v>774896624</v>
      </c>
      <c r="E310" s="336" t="b">
        <v>1</v>
      </c>
      <c r="F310" s="337">
        <v>0</v>
      </c>
      <c r="G310" s="337">
        <v>0</v>
      </c>
      <c r="H310" s="336" t="b">
        <v>0</v>
      </c>
      <c r="I310" s="337">
        <v>1216.56</v>
      </c>
      <c r="J310" s="337">
        <v>877.49300000000005</v>
      </c>
      <c r="K310" s="337">
        <v>1050.54</v>
      </c>
      <c r="L310" s="337">
        <v>772.66499999999996</v>
      </c>
      <c r="M310" s="336" t="b">
        <v>0</v>
      </c>
      <c r="N310" s="336" t="b">
        <v>0</v>
      </c>
      <c r="O310" s="337">
        <v>92.617099999999994</v>
      </c>
      <c r="P310" s="336" t="b">
        <v>0</v>
      </c>
      <c r="Q310" s="337">
        <v>18.639099999999999</v>
      </c>
      <c r="R310" s="337"/>
      <c r="S310" s="399"/>
      <c r="T310" s="399"/>
      <c r="U310" s="399"/>
      <c r="V310" s="399"/>
      <c r="W310" s="399"/>
      <c r="X310" s="115"/>
    </row>
    <row r="311" spans="4:24" x14ac:dyDescent="0.25">
      <c r="D311" s="336">
        <v>774896641</v>
      </c>
      <c r="E311" s="336" t="b">
        <v>1</v>
      </c>
      <c r="F311" s="337">
        <v>0</v>
      </c>
      <c r="G311" s="337">
        <v>0</v>
      </c>
      <c r="H311" s="336" t="b">
        <v>0</v>
      </c>
      <c r="I311" s="337">
        <v>1214.02</v>
      </c>
      <c r="J311" s="337">
        <v>894.67100000000005</v>
      </c>
      <c r="K311" s="337">
        <v>1062.26</v>
      </c>
      <c r="L311" s="337">
        <v>781.45299999999997</v>
      </c>
      <c r="M311" s="336" t="b">
        <v>0</v>
      </c>
      <c r="N311" s="336" t="b">
        <v>0</v>
      </c>
      <c r="O311" s="337">
        <v>78.065899999999999</v>
      </c>
      <c r="P311" s="336" t="b">
        <v>0</v>
      </c>
      <c r="Q311" s="337">
        <v>14.6463</v>
      </c>
      <c r="R311" s="337"/>
      <c r="S311" s="399"/>
      <c r="T311" s="399"/>
      <c r="U311" s="399"/>
      <c r="V311" s="399"/>
      <c r="W311" s="399"/>
      <c r="X311" s="115"/>
    </row>
    <row r="312" spans="4:24" x14ac:dyDescent="0.25">
      <c r="D312" s="336">
        <v>774896657</v>
      </c>
      <c r="E312" s="336" t="b">
        <v>1</v>
      </c>
      <c r="F312" s="337">
        <v>0</v>
      </c>
      <c r="G312" s="337">
        <v>0</v>
      </c>
      <c r="H312" s="336" t="b">
        <v>0</v>
      </c>
      <c r="I312" s="337">
        <v>1206.52</v>
      </c>
      <c r="J312" s="337">
        <v>888.79499999999996</v>
      </c>
      <c r="K312" s="337">
        <v>1073.68</v>
      </c>
      <c r="L312" s="337">
        <v>789.50300000000004</v>
      </c>
      <c r="M312" s="336" t="b">
        <v>0</v>
      </c>
      <c r="N312" s="336" t="b">
        <v>0</v>
      </c>
      <c r="O312" s="337">
        <v>65.892200000000003</v>
      </c>
      <c r="P312" s="336" t="b">
        <v>0</v>
      </c>
      <c r="Q312" s="337">
        <v>13.9764</v>
      </c>
      <c r="R312" s="337"/>
      <c r="S312" s="399"/>
      <c r="T312" s="399"/>
      <c r="U312" s="399"/>
      <c r="V312" s="399"/>
      <c r="W312" s="399"/>
      <c r="X312" s="115"/>
    </row>
    <row r="313" spans="4:24" x14ac:dyDescent="0.25">
      <c r="D313" s="336">
        <v>774896674</v>
      </c>
      <c r="E313" s="336" t="b">
        <v>1</v>
      </c>
      <c r="F313" s="337">
        <v>0</v>
      </c>
      <c r="G313" s="337">
        <v>0</v>
      </c>
      <c r="H313" s="336" t="b">
        <v>0</v>
      </c>
      <c r="I313" s="337">
        <v>1217.3499999999999</v>
      </c>
      <c r="J313" s="337">
        <v>902.79700000000003</v>
      </c>
      <c r="K313" s="337">
        <v>1089.01</v>
      </c>
      <c r="L313" s="337">
        <v>797.82399999999996</v>
      </c>
      <c r="M313" s="336" t="b">
        <v>0</v>
      </c>
      <c r="N313" s="336" t="b">
        <v>0</v>
      </c>
      <c r="O313" s="337">
        <v>63.624600000000001</v>
      </c>
      <c r="P313" s="336" t="b">
        <v>0</v>
      </c>
      <c r="Q313" s="337">
        <v>17.436900000000001</v>
      </c>
      <c r="R313" s="337"/>
      <c r="S313" s="399"/>
      <c r="T313" s="399"/>
      <c r="U313" s="399"/>
      <c r="V313" s="399"/>
      <c r="W313" s="399"/>
      <c r="X313" s="115"/>
    </row>
    <row r="314" spans="4:24" x14ac:dyDescent="0.25">
      <c r="D314" s="336">
        <v>774896691</v>
      </c>
      <c r="E314" s="336" t="b">
        <v>1</v>
      </c>
      <c r="F314" s="337">
        <v>0</v>
      </c>
      <c r="G314" s="337">
        <v>0</v>
      </c>
      <c r="H314" s="336" t="b">
        <v>0</v>
      </c>
      <c r="I314" s="337">
        <v>1219.76</v>
      </c>
      <c r="J314" s="337">
        <v>887.38800000000003</v>
      </c>
      <c r="K314" s="337">
        <v>1102.55</v>
      </c>
      <c r="L314" s="337">
        <v>807.72699999999998</v>
      </c>
      <c r="M314" s="336" t="b">
        <v>0</v>
      </c>
      <c r="N314" s="336" t="b">
        <v>0</v>
      </c>
      <c r="O314" s="337">
        <v>66.563199999999995</v>
      </c>
      <c r="P314" s="336" t="b">
        <v>0</v>
      </c>
      <c r="Q314" s="337">
        <v>16.775200000000002</v>
      </c>
      <c r="R314" s="337"/>
      <c r="S314" s="399"/>
      <c r="T314" s="399"/>
      <c r="U314" s="399"/>
      <c r="V314" s="399"/>
      <c r="W314" s="399"/>
      <c r="X314" s="115"/>
    </row>
    <row r="315" spans="4:24" x14ac:dyDescent="0.25">
      <c r="D315" s="336">
        <v>774896707</v>
      </c>
      <c r="E315" s="336" t="b">
        <v>1</v>
      </c>
      <c r="F315" s="337">
        <v>0</v>
      </c>
      <c r="G315" s="337">
        <v>0</v>
      </c>
      <c r="H315" s="336" t="b">
        <v>0</v>
      </c>
      <c r="I315" s="337">
        <v>1194.28</v>
      </c>
      <c r="J315" s="337">
        <v>880.77</v>
      </c>
      <c r="K315" s="337">
        <v>1206.8599999999999</v>
      </c>
      <c r="L315" s="337">
        <v>879.00199999999995</v>
      </c>
      <c r="M315" s="336" t="b">
        <v>0</v>
      </c>
      <c r="N315" s="336" t="b">
        <v>0</v>
      </c>
      <c r="O315" s="337">
        <v>222.679</v>
      </c>
      <c r="P315" s="336" t="b">
        <v>0</v>
      </c>
      <c r="Q315" s="337">
        <v>126.34099999999999</v>
      </c>
      <c r="R315" s="337"/>
      <c r="S315" s="399"/>
      <c r="T315" s="399"/>
      <c r="U315" s="399"/>
      <c r="V315" s="399"/>
      <c r="W315" s="399"/>
      <c r="X315" s="115"/>
    </row>
    <row r="316" spans="4:24" x14ac:dyDescent="0.25">
      <c r="D316" s="336">
        <v>774896724</v>
      </c>
      <c r="E316" s="336" t="b">
        <v>1</v>
      </c>
      <c r="F316" s="337">
        <v>0</v>
      </c>
      <c r="G316" s="337">
        <v>0</v>
      </c>
      <c r="H316" s="336" t="b">
        <v>0</v>
      </c>
      <c r="I316" s="337">
        <v>1186.32</v>
      </c>
      <c r="J316" s="337">
        <v>873.35500000000002</v>
      </c>
      <c r="K316" s="337">
        <v>1199.28</v>
      </c>
      <c r="L316" s="337">
        <v>902.90800000000002</v>
      </c>
      <c r="M316" s="336" t="b">
        <v>0</v>
      </c>
      <c r="N316" s="336" t="b">
        <v>0</v>
      </c>
      <c r="O316" s="337">
        <v>222.94</v>
      </c>
      <c r="P316" s="336" t="b">
        <v>0</v>
      </c>
      <c r="Q316" s="337">
        <v>25.0791</v>
      </c>
      <c r="R316" s="337"/>
      <c r="S316" s="399"/>
      <c r="T316" s="399"/>
      <c r="U316" s="399"/>
      <c r="V316" s="399"/>
      <c r="W316" s="399"/>
      <c r="X316" s="115"/>
    </row>
    <row r="317" spans="4:24" x14ac:dyDescent="0.25">
      <c r="D317" s="336">
        <v>774896741</v>
      </c>
      <c r="E317" s="336" t="b">
        <v>1</v>
      </c>
      <c r="F317" s="337">
        <v>0</v>
      </c>
      <c r="G317" s="337">
        <v>0</v>
      </c>
      <c r="H317" s="336" t="b">
        <v>0</v>
      </c>
      <c r="I317" s="337">
        <v>1184.82</v>
      </c>
      <c r="J317" s="337">
        <v>878.90700000000004</v>
      </c>
      <c r="K317" s="337">
        <v>1194.05</v>
      </c>
      <c r="L317" s="337">
        <v>888.52200000000005</v>
      </c>
      <c r="M317" s="336" t="b">
        <v>0</v>
      </c>
      <c r="N317" s="336" t="b">
        <v>0</v>
      </c>
      <c r="O317" s="337">
        <v>199.49700000000001</v>
      </c>
      <c r="P317" s="336" t="b">
        <v>0</v>
      </c>
      <c r="Q317" s="337">
        <v>15.3089</v>
      </c>
      <c r="R317" s="337"/>
      <c r="S317" s="399"/>
      <c r="T317" s="399"/>
      <c r="U317" s="399"/>
      <c r="V317" s="399"/>
      <c r="W317" s="399"/>
      <c r="X317" s="115"/>
    </row>
    <row r="318" spans="4:24" x14ac:dyDescent="0.25">
      <c r="D318" s="336">
        <v>774896757</v>
      </c>
      <c r="E318" s="336" t="b">
        <v>1</v>
      </c>
      <c r="F318" s="337">
        <v>0</v>
      </c>
      <c r="G318" s="337">
        <v>0</v>
      </c>
      <c r="H318" s="336" t="b">
        <v>0</v>
      </c>
      <c r="I318" s="337">
        <v>1176.48</v>
      </c>
      <c r="J318" s="337">
        <v>883.36599999999999</v>
      </c>
      <c r="K318" s="337">
        <v>1191.72</v>
      </c>
      <c r="L318" s="337">
        <v>885.86</v>
      </c>
      <c r="M318" s="336" t="b">
        <v>0</v>
      </c>
      <c r="N318" s="336" t="b">
        <v>0</v>
      </c>
      <c r="O318" s="337">
        <v>39.054499999999997</v>
      </c>
      <c r="P318" s="336" t="b">
        <v>1</v>
      </c>
      <c r="Q318" s="337">
        <v>3.5398000000000001</v>
      </c>
      <c r="R318" s="337"/>
      <c r="S318" s="399"/>
      <c r="T318" s="399"/>
      <c r="U318" s="399"/>
      <c r="V318" s="399"/>
      <c r="W318" s="399"/>
      <c r="X318" s="115"/>
    </row>
    <row r="319" spans="4:24" x14ac:dyDescent="0.25">
      <c r="D319" s="336">
        <v>774896774</v>
      </c>
      <c r="E319" s="336" t="b">
        <v>1</v>
      </c>
      <c r="F319" s="337">
        <v>0</v>
      </c>
      <c r="G319" s="337">
        <v>0</v>
      </c>
      <c r="H319" s="336" t="b">
        <v>0</v>
      </c>
      <c r="I319" s="337">
        <v>1190.04</v>
      </c>
      <c r="J319" s="337">
        <v>874.27</v>
      </c>
      <c r="K319" s="337">
        <v>1190.98</v>
      </c>
      <c r="L319" s="337">
        <v>886.40300000000002</v>
      </c>
      <c r="M319" s="336" t="b">
        <v>0</v>
      </c>
      <c r="N319" s="336" t="b">
        <v>1</v>
      </c>
      <c r="O319" s="337">
        <v>25.356400000000001</v>
      </c>
      <c r="P319" s="336" t="b">
        <v>1</v>
      </c>
      <c r="Q319" s="337">
        <v>0.91842400000000002</v>
      </c>
      <c r="R319" s="337"/>
      <c r="S319" s="399"/>
      <c r="T319" s="399"/>
      <c r="U319" s="399"/>
      <c r="V319" s="399"/>
      <c r="W319" s="399"/>
      <c r="X319" s="115"/>
    </row>
    <row r="320" spans="4:24" x14ac:dyDescent="0.25">
      <c r="D320" s="336">
        <v>774896790</v>
      </c>
      <c r="E320" s="336" t="b">
        <v>1</v>
      </c>
      <c r="F320" s="337">
        <v>0</v>
      </c>
      <c r="G320" s="337">
        <v>0</v>
      </c>
      <c r="H320" s="336" t="b">
        <v>0</v>
      </c>
      <c r="I320" s="337">
        <v>1185.1500000000001</v>
      </c>
      <c r="J320" s="337">
        <v>876.83100000000002</v>
      </c>
      <c r="K320" s="337">
        <v>1190.26</v>
      </c>
      <c r="L320" s="337">
        <v>884.67600000000004</v>
      </c>
      <c r="M320" s="336" t="b">
        <v>0</v>
      </c>
      <c r="N320" s="336" t="b">
        <v>1</v>
      </c>
      <c r="O320" s="337">
        <v>27.252400000000002</v>
      </c>
      <c r="P320" s="336" t="b">
        <v>1</v>
      </c>
      <c r="Q320" s="337">
        <v>1.8680699999999999</v>
      </c>
      <c r="R320" s="337"/>
      <c r="S320" s="399"/>
      <c r="T320" s="399"/>
      <c r="U320" s="399"/>
      <c r="V320" s="399"/>
      <c r="W320" s="399"/>
      <c r="X320" s="115"/>
    </row>
    <row r="321" spans="4:24" x14ac:dyDescent="0.25">
      <c r="D321" s="336">
        <v>774896807</v>
      </c>
      <c r="E321" s="336" t="b">
        <v>1</v>
      </c>
      <c r="F321" s="337">
        <v>0</v>
      </c>
      <c r="G321" s="337">
        <v>0</v>
      </c>
      <c r="H321" s="336" t="b">
        <v>0</v>
      </c>
      <c r="I321" s="337">
        <v>1188.6300000000001</v>
      </c>
      <c r="J321" s="337">
        <v>877.10500000000002</v>
      </c>
      <c r="K321" s="337">
        <v>1189.83</v>
      </c>
      <c r="L321" s="337">
        <v>883.76099999999997</v>
      </c>
      <c r="M321" s="336" t="b">
        <v>0</v>
      </c>
      <c r="N321" s="336" t="b">
        <v>1</v>
      </c>
      <c r="O321" s="337">
        <v>28.5992</v>
      </c>
      <c r="P321" s="336" t="b">
        <v>1</v>
      </c>
      <c r="Q321" s="337">
        <v>1.0116700000000001</v>
      </c>
      <c r="R321" s="337"/>
      <c r="S321" s="399"/>
      <c r="T321" s="399"/>
      <c r="U321" s="399"/>
      <c r="V321" s="399"/>
      <c r="W321" s="399"/>
      <c r="X321" s="115"/>
    </row>
    <row r="322" spans="4:24" x14ac:dyDescent="0.25">
      <c r="D322" s="336">
        <v>774896824</v>
      </c>
      <c r="E322" s="336" t="b">
        <v>1</v>
      </c>
      <c r="F322" s="337">
        <v>0</v>
      </c>
      <c r="G322" s="337">
        <v>0</v>
      </c>
      <c r="H322" s="336" t="b">
        <v>0</v>
      </c>
      <c r="I322" s="337">
        <v>1189.6400000000001</v>
      </c>
      <c r="J322" s="337">
        <v>896.92200000000003</v>
      </c>
      <c r="K322" s="337">
        <v>1189.72</v>
      </c>
      <c r="L322" s="337">
        <v>887.07399999999996</v>
      </c>
      <c r="M322" s="336" t="b">
        <v>0</v>
      </c>
      <c r="N322" s="336" t="b">
        <v>1</v>
      </c>
      <c r="O322" s="337">
        <v>28.708300000000001</v>
      </c>
      <c r="P322" s="336" t="b">
        <v>1</v>
      </c>
      <c r="Q322" s="337">
        <v>3.3142999999999998</v>
      </c>
      <c r="R322" s="337"/>
      <c r="S322" s="399"/>
      <c r="T322" s="399"/>
      <c r="U322" s="399"/>
      <c r="V322" s="399"/>
      <c r="W322" s="399"/>
      <c r="X322" s="115"/>
    </row>
    <row r="323" spans="4:24" x14ac:dyDescent="0.25">
      <c r="D323" s="336">
        <v>774896840</v>
      </c>
      <c r="E323" s="336" t="b">
        <v>1</v>
      </c>
      <c r="F323" s="337">
        <v>0</v>
      </c>
      <c r="G323" s="337">
        <v>0</v>
      </c>
      <c r="H323" s="336" t="b">
        <v>0</v>
      </c>
      <c r="I323" s="337">
        <v>1189.03</v>
      </c>
      <c r="J323" s="337">
        <v>896.26800000000003</v>
      </c>
      <c r="K323" s="337">
        <v>1189.53</v>
      </c>
      <c r="L323" s="337">
        <v>887.30200000000002</v>
      </c>
      <c r="M323" s="336" t="b">
        <v>0</v>
      </c>
      <c r="N323" s="336" t="b">
        <v>1</v>
      </c>
      <c r="O323" s="337">
        <v>28.9024</v>
      </c>
      <c r="P323" s="336" t="b">
        <v>1</v>
      </c>
      <c r="Q323" s="337">
        <v>0.29926000000000003</v>
      </c>
      <c r="R323" s="337"/>
      <c r="S323" s="399"/>
      <c r="T323" s="399"/>
      <c r="U323" s="399"/>
      <c r="V323" s="399"/>
      <c r="W323" s="399"/>
      <c r="X323" s="115"/>
    </row>
    <row r="324" spans="4:24" x14ac:dyDescent="0.25">
      <c r="D324" s="336">
        <v>774896857</v>
      </c>
      <c r="E324" s="336" t="b">
        <v>1</v>
      </c>
      <c r="F324" s="337">
        <v>0</v>
      </c>
      <c r="G324" s="337">
        <v>0</v>
      </c>
      <c r="H324" s="336" t="b">
        <v>0</v>
      </c>
      <c r="I324" s="337">
        <v>1186.54</v>
      </c>
      <c r="J324" s="337">
        <v>743.39400000000001</v>
      </c>
      <c r="K324" s="337">
        <v>1189.4000000000001</v>
      </c>
      <c r="L324" s="337">
        <v>886.27499999999998</v>
      </c>
      <c r="M324" s="336" t="b">
        <v>0</v>
      </c>
      <c r="N324" s="336" t="b">
        <v>1</v>
      </c>
      <c r="O324" s="337">
        <v>29.0274</v>
      </c>
      <c r="P324" s="336" t="b">
        <v>1</v>
      </c>
      <c r="Q324" s="337">
        <v>1.0343100000000001</v>
      </c>
      <c r="R324" s="337"/>
      <c r="S324" s="399"/>
      <c r="T324" s="399"/>
      <c r="U324" s="399"/>
      <c r="V324" s="399"/>
      <c r="W324" s="399"/>
      <c r="X324" s="115"/>
    </row>
    <row r="325" spans="4:24" x14ac:dyDescent="0.25">
      <c r="D325" s="336">
        <v>774896874</v>
      </c>
      <c r="E325" s="336" t="b">
        <v>1</v>
      </c>
      <c r="F325" s="337">
        <v>0</v>
      </c>
      <c r="G325" s="337">
        <v>0</v>
      </c>
      <c r="H325" s="336" t="b">
        <v>0</v>
      </c>
      <c r="I325" s="337">
        <v>1176.21</v>
      </c>
      <c r="J325" s="337">
        <v>482.94600000000003</v>
      </c>
      <c r="K325" s="337">
        <v>1189.3</v>
      </c>
      <c r="L325" s="337">
        <v>885.28700000000003</v>
      </c>
      <c r="M325" s="336" t="b">
        <v>0</v>
      </c>
      <c r="N325" s="336" t="b">
        <v>1</v>
      </c>
      <c r="O325" s="337">
        <v>29.129200000000001</v>
      </c>
      <c r="P325" s="336" t="b">
        <v>1</v>
      </c>
      <c r="Q325" s="337">
        <v>0.99253999999999998</v>
      </c>
      <c r="R325" s="337"/>
      <c r="S325" s="399"/>
      <c r="T325" s="399"/>
      <c r="U325" s="399"/>
      <c r="V325" s="399"/>
      <c r="W325" s="399"/>
      <c r="X325" s="115"/>
    </row>
    <row r="326" spans="4:24" x14ac:dyDescent="0.25">
      <c r="D326" s="336">
        <v>774896890</v>
      </c>
      <c r="E326" s="336" t="b">
        <v>1</v>
      </c>
      <c r="F326" s="337">
        <v>0</v>
      </c>
      <c r="G326" s="337">
        <v>0</v>
      </c>
      <c r="H326" s="336" t="b">
        <v>0</v>
      </c>
      <c r="I326" s="337">
        <v>1155.9000000000001</v>
      </c>
      <c r="J326" s="337">
        <v>375.9</v>
      </c>
      <c r="K326" s="337">
        <v>1188.3900000000001</v>
      </c>
      <c r="L326" s="337">
        <v>877.17100000000005</v>
      </c>
      <c r="M326" s="336" t="b">
        <v>0</v>
      </c>
      <c r="N326" s="336" t="b">
        <v>0</v>
      </c>
      <c r="O326" s="337">
        <v>36.634900000000002</v>
      </c>
      <c r="P326" s="336" t="b">
        <v>0</v>
      </c>
      <c r="Q326" s="337">
        <v>8.1681399999999993</v>
      </c>
      <c r="R326" s="337"/>
      <c r="S326" s="399"/>
      <c r="T326" s="399"/>
      <c r="U326" s="399"/>
      <c r="V326" s="399"/>
      <c r="W326" s="399"/>
      <c r="X326" s="115"/>
    </row>
    <row r="327" spans="4:24" x14ac:dyDescent="0.25">
      <c r="D327" s="336">
        <v>774896907</v>
      </c>
      <c r="E327" s="336" t="b">
        <v>1</v>
      </c>
      <c r="F327" s="337">
        <v>0</v>
      </c>
      <c r="G327" s="337">
        <v>0</v>
      </c>
      <c r="H327" s="336" t="b">
        <v>0</v>
      </c>
      <c r="I327" s="337">
        <v>1173.6300000000001</v>
      </c>
      <c r="J327" s="337">
        <v>334.13799999999998</v>
      </c>
      <c r="K327" s="337">
        <v>1165.3399999999999</v>
      </c>
      <c r="L327" s="337">
        <v>345.68400000000003</v>
      </c>
      <c r="M327" s="336" t="b">
        <v>0</v>
      </c>
      <c r="N327" s="336" t="b">
        <v>0</v>
      </c>
      <c r="O327" s="337">
        <v>0</v>
      </c>
      <c r="P327" s="336" t="b">
        <v>0</v>
      </c>
      <c r="Q327" s="337">
        <v>531.98599999999999</v>
      </c>
      <c r="R327" s="337"/>
      <c r="S327" s="399"/>
      <c r="T327" s="399"/>
      <c r="U327" s="399"/>
      <c r="V327" s="399"/>
      <c r="W327" s="399"/>
      <c r="X327" s="115"/>
    </row>
    <row r="328" spans="4:24" x14ac:dyDescent="0.25">
      <c r="D328" s="336">
        <v>774896924</v>
      </c>
      <c r="E328" s="336" t="b">
        <v>1</v>
      </c>
      <c r="F328" s="337">
        <v>0</v>
      </c>
      <c r="G328" s="337">
        <v>0</v>
      </c>
      <c r="H328" s="336" t="b">
        <v>0</v>
      </c>
      <c r="I328" s="337">
        <v>1170.9100000000001</v>
      </c>
      <c r="J328" s="337">
        <v>323.38400000000001</v>
      </c>
      <c r="K328" s="337">
        <v>1169.33</v>
      </c>
      <c r="L328" s="337">
        <v>337.58600000000001</v>
      </c>
      <c r="M328" s="336" t="b">
        <v>0</v>
      </c>
      <c r="N328" s="336" t="b">
        <v>0</v>
      </c>
      <c r="O328" s="337">
        <v>0</v>
      </c>
      <c r="P328" s="336" t="b">
        <v>0</v>
      </c>
      <c r="Q328" s="337">
        <v>9.0256900000000009</v>
      </c>
      <c r="R328" s="337"/>
      <c r="S328" s="399"/>
      <c r="T328" s="399"/>
      <c r="U328" s="399"/>
      <c r="V328" s="399"/>
      <c r="W328" s="399"/>
      <c r="X328" s="115"/>
    </row>
    <row r="329" spans="4:24" x14ac:dyDescent="0.25">
      <c r="D329" s="336">
        <v>774896940</v>
      </c>
      <c r="E329" s="336" t="b">
        <v>1</v>
      </c>
      <c r="F329" s="337">
        <v>0</v>
      </c>
      <c r="G329" s="337">
        <v>0</v>
      </c>
      <c r="H329" s="336" t="b">
        <v>0</v>
      </c>
      <c r="I329" s="337">
        <v>1171.8399999999999</v>
      </c>
      <c r="J329" s="337">
        <v>324.65800000000002</v>
      </c>
      <c r="K329" s="337">
        <v>1171.5999999999999</v>
      </c>
      <c r="L329" s="337">
        <v>331.95100000000002</v>
      </c>
      <c r="M329" s="336" t="b">
        <v>0</v>
      </c>
      <c r="N329" s="336" t="b">
        <v>0</v>
      </c>
      <c r="O329" s="337">
        <v>568.26199999999994</v>
      </c>
      <c r="P329" s="336" t="b">
        <v>1</v>
      </c>
      <c r="Q329" s="337">
        <v>6.07545</v>
      </c>
      <c r="R329" s="337"/>
      <c r="S329" s="399"/>
      <c r="T329" s="399"/>
      <c r="U329" s="399"/>
      <c r="V329" s="399"/>
      <c r="W329" s="399"/>
      <c r="X329" s="115"/>
    </row>
    <row r="330" spans="4:24" x14ac:dyDescent="0.25">
      <c r="D330" s="336">
        <v>774896957</v>
      </c>
      <c r="E330" s="336" t="b">
        <v>1</v>
      </c>
      <c r="F330" s="337">
        <v>0</v>
      </c>
      <c r="G330" s="337">
        <v>0</v>
      </c>
      <c r="H330" s="336" t="b">
        <v>0</v>
      </c>
      <c r="I330" s="337">
        <v>1167.98</v>
      </c>
      <c r="J330" s="337">
        <v>331.79599999999999</v>
      </c>
      <c r="K330" s="337">
        <v>1171.08</v>
      </c>
      <c r="L330" s="337">
        <v>331.56200000000001</v>
      </c>
      <c r="M330" s="336" t="b">
        <v>0</v>
      </c>
      <c r="N330" s="336" t="b">
        <v>1</v>
      </c>
      <c r="O330" s="337">
        <v>20.378</v>
      </c>
      <c r="P330" s="336" t="b">
        <v>1</v>
      </c>
      <c r="Q330" s="337">
        <v>0.64625299999999997</v>
      </c>
      <c r="R330" s="337"/>
      <c r="S330" s="399"/>
      <c r="T330" s="399"/>
      <c r="U330" s="399"/>
      <c r="V330" s="399"/>
      <c r="W330" s="399"/>
      <c r="X330" s="115"/>
    </row>
    <row r="331" spans="4:24" x14ac:dyDescent="0.25">
      <c r="D331" s="336">
        <v>774896974</v>
      </c>
      <c r="E331" s="336" t="b">
        <v>1</v>
      </c>
      <c r="F331" s="337">
        <v>0</v>
      </c>
      <c r="G331" s="337">
        <v>0</v>
      </c>
      <c r="H331" s="336" t="b">
        <v>0</v>
      </c>
      <c r="I331" s="337">
        <v>1176.98</v>
      </c>
      <c r="J331" s="337">
        <v>323.64299999999997</v>
      </c>
      <c r="K331" s="337">
        <v>1171.22</v>
      </c>
      <c r="L331" s="337">
        <v>330.62799999999999</v>
      </c>
      <c r="M331" s="336" t="b">
        <v>0</v>
      </c>
      <c r="N331" s="336" t="b">
        <v>1</v>
      </c>
      <c r="O331" s="337">
        <v>21.312200000000001</v>
      </c>
      <c r="P331" s="336" t="b">
        <v>1</v>
      </c>
      <c r="Q331" s="337">
        <v>0.94363200000000003</v>
      </c>
      <c r="R331" s="337"/>
      <c r="S331" s="399"/>
      <c r="T331" s="399"/>
      <c r="U331" s="399"/>
      <c r="V331" s="399"/>
      <c r="W331" s="399"/>
      <c r="X331" s="115"/>
    </row>
    <row r="332" spans="4:24" x14ac:dyDescent="0.25">
      <c r="D332" s="336">
        <v>774896990</v>
      </c>
      <c r="E332" s="336" t="b">
        <v>1</v>
      </c>
      <c r="F332" s="337">
        <v>0</v>
      </c>
      <c r="G332" s="337">
        <v>0</v>
      </c>
      <c r="H332" s="336" t="b">
        <v>0</v>
      </c>
      <c r="I332" s="337">
        <v>1181.3599999999999</v>
      </c>
      <c r="J332" s="337">
        <v>321.11200000000002</v>
      </c>
      <c r="K332" s="337">
        <v>1171.71</v>
      </c>
      <c r="L332" s="337">
        <v>329.73500000000001</v>
      </c>
      <c r="M332" s="336" t="b">
        <v>0</v>
      </c>
      <c r="N332" s="336" t="b">
        <v>1</v>
      </c>
      <c r="O332" s="337">
        <v>22.315100000000001</v>
      </c>
      <c r="P332" s="336" t="b">
        <v>1</v>
      </c>
      <c r="Q332" s="337">
        <v>1.0203</v>
      </c>
      <c r="R332" s="337"/>
      <c r="S332" s="399"/>
      <c r="T332" s="399"/>
      <c r="U332" s="399"/>
      <c r="V332" s="399"/>
      <c r="W332" s="399"/>
      <c r="X332" s="115"/>
    </row>
    <row r="333" spans="4:24" x14ac:dyDescent="0.25">
      <c r="D333" s="336">
        <v>774897007</v>
      </c>
      <c r="E333" s="336" t="b">
        <v>1</v>
      </c>
      <c r="F333" s="337">
        <v>0</v>
      </c>
      <c r="G333" s="337">
        <v>0</v>
      </c>
      <c r="H333" s="336" t="b">
        <v>0</v>
      </c>
      <c r="I333" s="337">
        <v>1165.3699999999999</v>
      </c>
      <c r="J333" s="337">
        <v>324.56900000000002</v>
      </c>
      <c r="K333" s="337">
        <v>1171.79</v>
      </c>
      <c r="L333" s="337">
        <v>329.17099999999999</v>
      </c>
      <c r="M333" s="336" t="b">
        <v>0</v>
      </c>
      <c r="N333" s="336" t="b">
        <v>1</v>
      </c>
      <c r="O333" s="337">
        <v>22.9602</v>
      </c>
      <c r="P333" s="336" t="b">
        <v>1</v>
      </c>
      <c r="Q333" s="337">
        <v>0.56912700000000005</v>
      </c>
      <c r="R333" s="337"/>
      <c r="S333" s="399"/>
      <c r="T333" s="399"/>
      <c r="U333" s="399"/>
      <c r="V333" s="399"/>
      <c r="W333" s="399"/>
      <c r="X333" s="115"/>
    </row>
    <row r="334" spans="4:24" x14ac:dyDescent="0.25">
      <c r="D334" s="336">
        <v>774897023</v>
      </c>
      <c r="E334" s="336" t="b">
        <v>1</v>
      </c>
      <c r="F334" s="337">
        <v>0</v>
      </c>
      <c r="G334" s="337">
        <v>0</v>
      </c>
      <c r="H334" s="336" t="b">
        <v>0</v>
      </c>
      <c r="I334" s="337">
        <v>1158.95</v>
      </c>
      <c r="J334" s="337">
        <v>337.36900000000003</v>
      </c>
      <c r="K334" s="337">
        <v>1171.6400000000001</v>
      </c>
      <c r="L334" s="337">
        <v>329.17899999999997</v>
      </c>
      <c r="M334" s="336" t="b">
        <v>0</v>
      </c>
      <c r="N334" s="336" t="b">
        <v>1</v>
      </c>
      <c r="O334" s="337">
        <v>22.9602</v>
      </c>
      <c r="P334" s="336" t="b">
        <v>1</v>
      </c>
      <c r="Q334" s="337">
        <v>0.15595300000000001</v>
      </c>
      <c r="R334" s="337"/>
      <c r="S334" s="399"/>
      <c r="T334" s="399"/>
      <c r="U334" s="399"/>
      <c r="V334" s="399"/>
      <c r="W334" s="399"/>
      <c r="X334" s="115"/>
    </row>
    <row r="335" spans="4:24" x14ac:dyDescent="0.25">
      <c r="D335" s="336">
        <v>774897040</v>
      </c>
      <c r="E335" s="336" t="b">
        <v>1</v>
      </c>
      <c r="F335" s="337">
        <v>0</v>
      </c>
      <c r="G335" s="337">
        <v>0</v>
      </c>
      <c r="H335" s="336" t="b">
        <v>0</v>
      </c>
      <c r="I335" s="337">
        <v>1163.4100000000001</v>
      </c>
      <c r="J335" s="337">
        <v>331.41</v>
      </c>
      <c r="K335" s="337">
        <v>1171.28</v>
      </c>
      <c r="L335" s="337">
        <v>329.02800000000002</v>
      </c>
      <c r="M335" s="336" t="b">
        <v>0</v>
      </c>
      <c r="N335" s="336" t="b">
        <v>1</v>
      </c>
      <c r="O335" s="337">
        <v>23.1038</v>
      </c>
      <c r="P335" s="336" t="b">
        <v>1</v>
      </c>
      <c r="Q335" s="337">
        <v>0.38880300000000001</v>
      </c>
      <c r="R335" s="337"/>
      <c r="S335" s="399"/>
      <c r="T335" s="399"/>
      <c r="U335" s="399"/>
      <c r="V335" s="399"/>
      <c r="W335" s="399"/>
      <c r="X335" s="115"/>
    </row>
    <row r="336" spans="4:24" x14ac:dyDescent="0.25">
      <c r="D336" s="336">
        <v>774897057</v>
      </c>
      <c r="E336" s="336" t="b">
        <v>1</v>
      </c>
      <c r="F336" s="337">
        <v>0</v>
      </c>
      <c r="G336" s="337">
        <v>0</v>
      </c>
      <c r="H336" s="336" t="b">
        <v>0</v>
      </c>
      <c r="I336" s="337">
        <v>1172.5</v>
      </c>
      <c r="J336" s="337">
        <v>333.03</v>
      </c>
      <c r="K336" s="337">
        <v>1171.06</v>
      </c>
      <c r="L336" s="337">
        <v>329.00299999999999</v>
      </c>
      <c r="M336" s="336" t="b">
        <v>0</v>
      </c>
      <c r="N336" s="336" t="b">
        <v>1</v>
      </c>
      <c r="O336" s="337">
        <v>23.1282</v>
      </c>
      <c r="P336" s="336" t="b">
        <v>1</v>
      </c>
      <c r="Q336" s="337">
        <v>0.213922</v>
      </c>
      <c r="R336" s="337"/>
      <c r="S336" s="399"/>
      <c r="T336" s="399"/>
      <c r="U336" s="399"/>
      <c r="V336" s="399"/>
      <c r="W336" s="399"/>
      <c r="X336" s="115"/>
    </row>
    <row r="337" spans="4:24" x14ac:dyDescent="0.25">
      <c r="D337" s="336">
        <v>774897073</v>
      </c>
      <c r="E337" s="336" t="b">
        <v>1</v>
      </c>
      <c r="F337" s="337">
        <v>0</v>
      </c>
      <c r="G337" s="337">
        <v>0</v>
      </c>
      <c r="H337" s="336" t="b">
        <v>0</v>
      </c>
      <c r="I337" s="337">
        <v>1174.19</v>
      </c>
      <c r="J337" s="337">
        <v>349.15499999999997</v>
      </c>
      <c r="K337" s="337">
        <v>1170.83</v>
      </c>
      <c r="L337" s="337">
        <v>328.90800000000002</v>
      </c>
      <c r="M337" s="336" t="b">
        <v>0</v>
      </c>
      <c r="N337" s="336" t="b">
        <v>1</v>
      </c>
      <c r="O337" s="337">
        <v>23.223400000000002</v>
      </c>
      <c r="P337" s="336" t="b">
        <v>1</v>
      </c>
      <c r="Q337" s="337">
        <v>0.25126999999999999</v>
      </c>
      <c r="R337" s="337"/>
      <c r="S337" s="399"/>
      <c r="T337" s="399"/>
      <c r="U337" s="399"/>
      <c r="V337" s="399"/>
      <c r="W337" s="399"/>
      <c r="X337" s="115"/>
    </row>
    <row r="338" spans="4:24" x14ac:dyDescent="0.25">
      <c r="D338" s="336">
        <v>774897090</v>
      </c>
      <c r="E338" s="336" t="b">
        <v>1</v>
      </c>
      <c r="F338" s="337">
        <v>0</v>
      </c>
      <c r="G338" s="337">
        <v>0</v>
      </c>
      <c r="H338" s="336" t="b">
        <v>0</v>
      </c>
      <c r="I338" s="337">
        <v>1184.18</v>
      </c>
      <c r="J338" s="337">
        <v>511.74200000000002</v>
      </c>
      <c r="K338" s="337">
        <v>1170.94</v>
      </c>
      <c r="L338" s="337">
        <v>329.81</v>
      </c>
      <c r="M338" s="336" t="b">
        <v>0</v>
      </c>
      <c r="N338" s="336" t="b">
        <v>1</v>
      </c>
      <c r="O338" s="337">
        <v>23.223400000000002</v>
      </c>
      <c r="P338" s="336" t="b">
        <v>1</v>
      </c>
      <c r="Q338" s="337">
        <v>0.907887</v>
      </c>
      <c r="R338" s="337"/>
      <c r="S338" s="399"/>
      <c r="T338" s="399"/>
      <c r="U338" s="399"/>
      <c r="V338" s="399"/>
      <c r="W338" s="399"/>
      <c r="X338" s="115"/>
    </row>
    <row r="339" spans="4:24" x14ac:dyDescent="0.25">
      <c r="D339" s="336">
        <v>774897107</v>
      </c>
      <c r="E339" s="336" t="b">
        <v>1</v>
      </c>
      <c r="F339" s="337">
        <v>0</v>
      </c>
      <c r="G339" s="337">
        <v>0</v>
      </c>
      <c r="H339" s="336" t="b">
        <v>0</v>
      </c>
      <c r="I339" s="337">
        <v>1167.18</v>
      </c>
      <c r="J339" s="337">
        <v>510.726</v>
      </c>
      <c r="K339" s="337">
        <v>1158.94</v>
      </c>
      <c r="L339" s="337">
        <v>523.452</v>
      </c>
      <c r="M339" s="336" t="b">
        <v>0</v>
      </c>
      <c r="N339" s="336" t="b">
        <v>0</v>
      </c>
      <c r="O339" s="337">
        <v>207.393</v>
      </c>
      <c r="P339" s="336" t="b">
        <v>0</v>
      </c>
      <c r="Q339" s="337">
        <v>194.01300000000001</v>
      </c>
      <c r="R339" s="337"/>
      <c r="S339" s="399"/>
      <c r="T339" s="399"/>
      <c r="U339" s="399"/>
      <c r="V339" s="399"/>
      <c r="W339" s="399"/>
      <c r="X339" s="115"/>
    </row>
    <row r="340" spans="4:24" x14ac:dyDescent="0.25">
      <c r="D340" s="336">
        <v>774897124</v>
      </c>
      <c r="E340" s="336" t="b">
        <v>1</v>
      </c>
      <c r="F340" s="337">
        <v>0</v>
      </c>
      <c r="G340" s="337">
        <v>0</v>
      </c>
      <c r="H340" s="336" t="b">
        <v>0</v>
      </c>
      <c r="I340" s="337">
        <v>1187.33</v>
      </c>
      <c r="J340" s="337">
        <v>524.16</v>
      </c>
      <c r="K340" s="337">
        <v>1172.8900000000001</v>
      </c>
      <c r="L340" s="337">
        <v>534.63400000000001</v>
      </c>
      <c r="M340" s="336" t="b">
        <v>0</v>
      </c>
      <c r="N340" s="336" t="b">
        <v>0</v>
      </c>
      <c r="O340" s="337">
        <v>0</v>
      </c>
      <c r="P340" s="336" t="b">
        <v>0</v>
      </c>
      <c r="Q340" s="337">
        <v>17.878900000000002</v>
      </c>
      <c r="R340" s="337"/>
      <c r="S340" s="399"/>
      <c r="T340" s="399"/>
      <c r="U340" s="399"/>
      <c r="V340" s="399"/>
      <c r="W340" s="399"/>
      <c r="X340" s="115"/>
    </row>
    <row r="341" spans="4:24" x14ac:dyDescent="0.25">
      <c r="D341" s="336">
        <v>774897140</v>
      </c>
      <c r="E341" s="336" t="b">
        <v>1</v>
      </c>
      <c r="F341" s="337">
        <v>0</v>
      </c>
      <c r="G341" s="337">
        <v>0</v>
      </c>
      <c r="H341" s="336" t="b">
        <v>0</v>
      </c>
      <c r="I341" s="337">
        <v>1186.32</v>
      </c>
      <c r="J341" s="337">
        <v>508.55900000000003</v>
      </c>
      <c r="K341" s="337">
        <v>1178.8</v>
      </c>
      <c r="L341" s="337">
        <v>524.63499999999999</v>
      </c>
      <c r="M341" s="336" t="b">
        <v>0</v>
      </c>
      <c r="N341" s="336" t="b">
        <v>0</v>
      </c>
      <c r="O341" s="337">
        <v>0</v>
      </c>
      <c r="P341" s="336" t="b">
        <v>0</v>
      </c>
      <c r="Q341" s="337">
        <v>11.611700000000001</v>
      </c>
      <c r="R341" s="337"/>
      <c r="S341" s="399"/>
      <c r="T341" s="399"/>
      <c r="U341" s="399"/>
      <c r="V341" s="399"/>
      <c r="W341" s="399"/>
      <c r="X341" s="115"/>
    </row>
    <row r="342" spans="4:24" x14ac:dyDescent="0.25">
      <c r="D342" s="336">
        <v>774897157</v>
      </c>
      <c r="E342" s="336" t="b">
        <v>1</v>
      </c>
      <c r="F342" s="337">
        <v>0</v>
      </c>
      <c r="G342" s="337">
        <v>0</v>
      </c>
      <c r="H342" s="336" t="b">
        <v>0</v>
      </c>
      <c r="I342" s="337">
        <v>1170.1199999999999</v>
      </c>
      <c r="J342" s="337">
        <v>515.61699999999996</v>
      </c>
      <c r="K342" s="337">
        <v>1178.4000000000001</v>
      </c>
      <c r="L342" s="337">
        <v>522.40800000000002</v>
      </c>
      <c r="M342" s="336" t="b">
        <v>0</v>
      </c>
      <c r="N342" s="336" t="b">
        <v>0</v>
      </c>
      <c r="O342" s="337">
        <v>32.080300000000001</v>
      </c>
      <c r="P342" s="336" t="b">
        <v>1</v>
      </c>
      <c r="Q342" s="337">
        <v>2.2629000000000001</v>
      </c>
      <c r="R342" s="337"/>
      <c r="S342" s="399"/>
      <c r="T342" s="399"/>
      <c r="U342" s="399"/>
      <c r="V342" s="399"/>
      <c r="W342" s="399"/>
      <c r="X342" s="115"/>
    </row>
    <row r="343" spans="4:24" x14ac:dyDescent="0.25">
      <c r="D343" s="336">
        <v>774897173</v>
      </c>
      <c r="E343" s="336" t="b">
        <v>1</v>
      </c>
      <c r="F343" s="337">
        <v>0</v>
      </c>
      <c r="G343" s="337">
        <v>0</v>
      </c>
      <c r="H343" s="336" t="b">
        <v>0</v>
      </c>
      <c r="I343" s="337">
        <v>1168.8399999999999</v>
      </c>
      <c r="J343" s="337">
        <v>510.28899999999999</v>
      </c>
      <c r="K343" s="337">
        <v>1177.77</v>
      </c>
      <c r="L343" s="337">
        <v>520.58299999999997</v>
      </c>
      <c r="M343" s="336" t="b">
        <v>0</v>
      </c>
      <c r="N343" s="336" t="b">
        <v>1</v>
      </c>
      <c r="O343" s="337">
        <v>19.9543</v>
      </c>
      <c r="P343" s="336" t="b">
        <v>1</v>
      </c>
      <c r="Q343" s="337">
        <v>1.9301900000000001</v>
      </c>
      <c r="R343" s="337"/>
      <c r="S343" s="399"/>
      <c r="T343" s="399"/>
      <c r="U343" s="399"/>
      <c r="V343" s="399"/>
      <c r="W343" s="399"/>
      <c r="X343" s="115"/>
    </row>
    <row r="344" spans="4:24" x14ac:dyDescent="0.25">
      <c r="D344" s="336">
        <v>774897190</v>
      </c>
      <c r="E344" s="336" t="b">
        <v>1</v>
      </c>
      <c r="F344" s="337">
        <v>0</v>
      </c>
      <c r="G344" s="337">
        <v>0</v>
      </c>
      <c r="H344" s="336" t="b">
        <v>0</v>
      </c>
      <c r="I344" s="337">
        <v>1190.72</v>
      </c>
      <c r="J344" s="337">
        <v>519.98500000000001</v>
      </c>
      <c r="K344" s="337">
        <v>1178.01</v>
      </c>
      <c r="L344" s="337">
        <v>519.64200000000005</v>
      </c>
      <c r="M344" s="336" t="b">
        <v>0</v>
      </c>
      <c r="N344" s="336" t="b">
        <v>1</v>
      </c>
      <c r="O344" s="337">
        <v>20.895900000000001</v>
      </c>
      <c r="P344" s="336" t="b">
        <v>1</v>
      </c>
      <c r="Q344" s="337">
        <v>0.97355800000000003</v>
      </c>
      <c r="R344" s="337"/>
      <c r="S344" s="399"/>
      <c r="T344" s="399"/>
      <c r="U344" s="399"/>
      <c r="V344" s="399"/>
      <c r="W344" s="399"/>
      <c r="X344" s="115"/>
    </row>
    <row r="345" spans="4:24" x14ac:dyDescent="0.25">
      <c r="D345" s="336">
        <v>774897207</v>
      </c>
      <c r="E345" s="336" t="b">
        <v>1</v>
      </c>
      <c r="F345" s="337">
        <v>0</v>
      </c>
      <c r="G345" s="337">
        <v>0</v>
      </c>
      <c r="H345" s="336" t="b">
        <v>0</v>
      </c>
      <c r="I345" s="337">
        <v>1181.5</v>
      </c>
      <c r="J345" s="337">
        <v>514.87900000000002</v>
      </c>
      <c r="K345" s="337">
        <v>1178.07</v>
      </c>
      <c r="L345" s="337">
        <v>519.24400000000003</v>
      </c>
      <c r="M345" s="336" t="b">
        <v>0</v>
      </c>
      <c r="N345" s="336" t="b">
        <v>1</v>
      </c>
      <c r="O345" s="337">
        <v>21.293299999999999</v>
      </c>
      <c r="P345" s="336" t="b">
        <v>1</v>
      </c>
      <c r="Q345" s="337">
        <v>0.40127200000000002</v>
      </c>
      <c r="R345" s="337"/>
      <c r="S345" s="399"/>
      <c r="T345" s="399"/>
      <c r="U345" s="399"/>
      <c r="V345" s="399"/>
      <c r="W345" s="399"/>
      <c r="X345" s="115"/>
    </row>
    <row r="346" spans="4:24" x14ac:dyDescent="0.25">
      <c r="D346" s="336">
        <v>774897223</v>
      </c>
      <c r="E346" s="336" t="b">
        <v>1</v>
      </c>
      <c r="F346" s="337">
        <v>0</v>
      </c>
      <c r="G346" s="337">
        <v>0</v>
      </c>
      <c r="H346" s="336" t="b">
        <v>0</v>
      </c>
      <c r="I346" s="337">
        <v>1177.07</v>
      </c>
      <c r="J346" s="337">
        <v>515.16099999999994</v>
      </c>
      <c r="K346" s="337">
        <v>1178.01</v>
      </c>
      <c r="L346" s="337">
        <v>519.03</v>
      </c>
      <c r="M346" s="336" t="b">
        <v>0</v>
      </c>
      <c r="N346" s="336" t="b">
        <v>1</v>
      </c>
      <c r="O346" s="337">
        <v>21.508099999999999</v>
      </c>
      <c r="P346" s="336" t="b">
        <v>1</v>
      </c>
      <c r="Q346" s="337">
        <v>0.221667</v>
      </c>
      <c r="R346" s="337"/>
      <c r="S346" s="399"/>
      <c r="T346" s="399"/>
      <c r="U346" s="399"/>
      <c r="V346" s="399"/>
      <c r="W346" s="399"/>
      <c r="X346" s="115"/>
    </row>
    <row r="347" spans="4:24" x14ac:dyDescent="0.25">
      <c r="D347" s="336">
        <v>774897240</v>
      </c>
      <c r="E347" s="336" t="b">
        <v>1</v>
      </c>
      <c r="F347" s="337">
        <v>0</v>
      </c>
      <c r="G347" s="337">
        <v>0</v>
      </c>
      <c r="H347" s="336" t="b">
        <v>0</v>
      </c>
      <c r="I347" s="337">
        <v>1173.76</v>
      </c>
      <c r="J347" s="337">
        <v>365.71</v>
      </c>
      <c r="K347" s="337">
        <v>1177.98</v>
      </c>
      <c r="L347" s="337">
        <v>517.88800000000003</v>
      </c>
      <c r="M347" s="336" t="b">
        <v>0</v>
      </c>
      <c r="N347" s="336" t="b">
        <v>1</v>
      </c>
      <c r="O347" s="337">
        <v>22.649799999999999</v>
      </c>
      <c r="P347" s="336" t="b">
        <v>1</v>
      </c>
      <c r="Q347" s="337">
        <v>1.1422300000000001</v>
      </c>
      <c r="R347" s="337"/>
      <c r="S347" s="399"/>
      <c r="T347" s="399"/>
      <c r="U347" s="399"/>
      <c r="V347" s="399"/>
      <c r="W347" s="399"/>
      <c r="X347" s="115"/>
    </row>
    <row r="348" spans="4:24" x14ac:dyDescent="0.25">
      <c r="D348" s="336">
        <v>774897257</v>
      </c>
      <c r="E348" s="336" t="b">
        <v>1</v>
      </c>
      <c r="F348" s="337">
        <v>0</v>
      </c>
      <c r="G348" s="337">
        <v>0</v>
      </c>
      <c r="H348" s="336" t="b">
        <v>0</v>
      </c>
      <c r="I348" s="337">
        <v>1174.93</v>
      </c>
      <c r="J348" s="337">
        <v>146.40899999999999</v>
      </c>
      <c r="K348" s="337">
        <v>1177.6600000000001</v>
      </c>
      <c r="L348" s="337">
        <v>508.77</v>
      </c>
      <c r="M348" s="336" t="b">
        <v>0</v>
      </c>
      <c r="N348" s="336" t="b">
        <v>0</v>
      </c>
      <c r="O348" s="337">
        <v>31.7681</v>
      </c>
      <c r="P348" s="336" t="b">
        <v>0</v>
      </c>
      <c r="Q348" s="337">
        <v>9.1239699999999999</v>
      </c>
      <c r="R348" s="337"/>
      <c r="S348" s="399"/>
      <c r="T348" s="399"/>
      <c r="U348" s="399"/>
      <c r="V348" s="399"/>
      <c r="W348" s="399"/>
      <c r="X348" s="115"/>
    </row>
    <row r="349" spans="4:24" x14ac:dyDescent="0.25">
      <c r="D349" s="336">
        <v>774897273</v>
      </c>
      <c r="E349" s="336" t="b">
        <v>1</v>
      </c>
      <c r="F349" s="337">
        <v>0</v>
      </c>
      <c r="G349" s="337">
        <v>0</v>
      </c>
      <c r="H349" s="336" t="b">
        <v>0</v>
      </c>
      <c r="I349" s="337">
        <v>1193.4100000000001</v>
      </c>
      <c r="J349" s="337">
        <v>79.034899999999993</v>
      </c>
      <c r="K349" s="337">
        <v>1177.8</v>
      </c>
      <c r="L349" s="337">
        <v>498.27300000000002</v>
      </c>
      <c r="M349" s="336" t="b">
        <v>0</v>
      </c>
      <c r="N349" s="336" t="b">
        <v>0</v>
      </c>
      <c r="O349" s="337">
        <v>0</v>
      </c>
      <c r="P349" s="336" t="b">
        <v>0</v>
      </c>
      <c r="Q349" s="337">
        <v>10.497299999999999</v>
      </c>
      <c r="R349" s="337"/>
      <c r="S349" s="399"/>
      <c r="T349" s="399"/>
      <c r="U349" s="399"/>
      <c r="V349" s="399"/>
      <c r="W349" s="399"/>
      <c r="X349" s="115"/>
    </row>
    <row r="350" spans="4:24" x14ac:dyDescent="0.25">
      <c r="D350" s="336">
        <v>774897290</v>
      </c>
      <c r="E350" s="336" t="b">
        <v>1</v>
      </c>
      <c r="F350" s="337">
        <v>0</v>
      </c>
      <c r="G350" s="337">
        <v>0</v>
      </c>
      <c r="H350" s="336" t="b">
        <v>0</v>
      </c>
      <c r="I350" s="337">
        <v>1188.5999999999999</v>
      </c>
      <c r="J350" s="337">
        <v>85.142799999999994</v>
      </c>
      <c r="K350" s="337">
        <v>1177.95</v>
      </c>
      <c r="L350" s="337">
        <v>484.48899999999998</v>
      </c>
      <c r="M350" s="336" t="b">
        <v>0</v>
      </c>
      <c r="N350" s="336" t="b">
        <v>0</v>
      </c>
      <c r="O350" s="337">
        <v>0</v>
      </c>
      <c r="P350" s="336" t="b">
        <v>0</v>
      </c>
      <c r="Q350" s="337">
        <v>13.784700000000001</v>
      </c>
      <c r="R350" s="337"/>
      <c r="S350" s="399"/>
      <c r="T350" s="399"/>
      <c r="U350" s="399"/>
      <c r="V350" s="399"/>
      <c r="W350" s="399"/>
      <c r="X350" s="115"/>
    </row>
    <row r="351" spans="4:24" x14ac:dyDescent="0.25">
      <c r="D351" s="336">
        <v>774897307</v>
      </c>
      <c r="E351" s="336" t="b">
        <v>1</v>
      </c>
      <c r="F351" s="337">
        <v>0</v>
      </c>
      <c r="G351" s="337">
        <v>0</v>
      </c>
      <c r="H351" s="336" t="b">
        <v>0</v>
      </c>
      <c r="I351" s="337">
        <v>1179.3800000000001</v>
      </c>
      <c r="J351" s="337">
        <v>80.226299999999995</v>
      </c>
      <c r="K351" s="337">
        <v>1179.28</v>
      </c>
      <c r="L351" s="337">
        <v>332.904</v>
      </c>
      <c r="M351" s="336" t="b">
        <v>0</v>
      </c>
      <c r="N351" s="336" t="b">
        <v>0</v>
      </c>
      <c r="O351" s="337">
        <v>177.49</v>
      </c>
      <c r="P351" s="336" t="b">
        <v>0</v>
      </c>
      <c r="Q351" s="337">
        <v>151.59100000000001</v>
      </c>
      <c r="R351" s="337"/>
      <c r="S351" s="399"/>
      <c r="T351" s="399"/>
      <c r="U351" s="399"/>
      <c r="V351" s="399"/>
      <c r="W351" s="399"/>
      <c r="X351" s="115"/>
    </row>
    <row r="352" spans="4:24" x14ac:dyDescent="0.25">
      <c r="D352" s="336">
        <v>774897323</v>
      </c>
      <c r="E352" s="336" t="b">
        <v>1</v>
      </c>
      <c r="F352" s="337">
        <v>0</v>
      </c>
      <c r="G352" s="337">
        <v>0</v>
      </c>
      <c r="H352" s="336" t="b">
        <v>0</v>
      </c>
      <c r="I352" s="337">
        <v>1186.5</v>
      </c>
      <c r="J352" s="337">
        <v>89.707800000000006</v>
      </c>
      <c r="K352" s="337">
        <v>1179.21</v>
      </c>
      <c r="L352" s="337">
        <v>82.799300000000002</v>
      </c>
      <c r="M352" s="336" t="b">
        <v>0</v>
      </c>
      <c r="N352" s="336" t="b">
        <v>0</v>
      </c>
      <c r="O352" s="337">
        <v>416.95800000000003</v>
      </c>
      <c r="P352" s="336" t="b">
        <v>0</v>
      </c>
      <c r="Q352" s="337">
        <v>250.10499999999999</v>
      </c>
      <c r="R352" s="337"/>
      <c r="S352" s="399"/>
      <c r="T352" s="399"/>
      <c r="U352" s="399"/>
      <c r="V352" s="399"/>
      <c r="W352" s="399"/>
      <c r="X352" s="115"/>
    </row>
    <row r="353" spans="4:24" x14ac:dyDescent="0.25">
      <c r="D353" s="336">
        <v>774897340</v>
      </c>
      <c r="E353" s="336" t="b">
        <v>1</v>
      </c>
      <c r="F353" s="337">
        <v>0</v>
      </c>
      <c r="G353" s="337">
        <v>0</v>
      </c>
      <c r="H353" s="336" t="b">
        <v>0</v>
      </c>
      <c r="I353" s="337">
        <v>1186.7</v>
      </c>
      <c r="J353" s="337">
        <v>83.074399999999997</v>
      </c>
      <c r="K353" s="337">
        <v>1181.21</v>
      </c>
      <c r="L353" s="337">
        <v>83.074700000000007</v>
      </c>
      <c r="M353" s="336" t="b">
        <v>0</v>
      </c>
      <c r="N353" s="336" t="b">
        <v>0</v>
      </c>
      <c r="O353" s="337">
        <v>404.95100000000002</v>
      </c>
      <c r="P353" s="336" t="b">
        <v>1</v>
      </c>
      <c r="Q353" s="337">
        <v>2.0179</v>
      </c>
      <c r="R353" s="337"/>
      <c r="S353" s="399"/>
      <c r="T353" s="399"/>
      <c r="U353" s="399"/>
      <c r="V353" s="399"/>
      <c r="W353" s="399"/>
      <c r="X353" s="115"/>
    </row>
    <row r="354" spans="4:24" x14ac:dyDescent="0.25">
      <c r="D354" s="336">
        <v>774897357</v>
      </c>
      <c r="E354" s="336" t="b">
        <v>1</v>
      </c>
      <c r="F354" s="337">
        <v>0</v>
      </c>
      <c r="G354" s="337">
        <v>0</v>
      </c>
      <c r="H354" s="336" t="b">
        <v>0</v>
      </c>
      <c r="I354" s="337">
        <v>1202.47</v>
      </c>
      <c r="J354" s="337">
        <v>82.896199999999993</v>
      </c>
      <c r="K354" s="337">
        <v>1184.58</v>
      </c>
      <c r="L354" s="337">
        <v>83.070300000000003</v>
      </c>
      <c r="M354" s="336" t="b">
        <v>0</v>
      </c>
      <c r="N354" s="336" t="b">
        <v>0</v>
      </c>
      <c r="O354" s="337">
        <v>255.47399999999999</v>
      </c>
      <c r="P354" s="336" t="b">
        <v>1</v>
      </c>
      <c r="Q354" s="337">
        <v>3.3696299999999999</v>
      </c>
      <c r="R354" s="337"/>
      <c r="S354" s="399"/>
      <c r="T354" s="399"/>
      <c r="U354" s="399"/>
      <c r="V354" s="399"/>
      <c r="W354" s="399"/>
      <c r="X354" s="115"/>
    </row>
    <row r="355" spans="4:24" x14ac:dyDescent="0.25">
      <c r="D355" s="336">
        <v>774897373</v>
      </c>
      <c r="E355" s="336" t="b">
        <v>1</v>
      </c>
      <c r="F355" s="337">
        <v>0</v>
      </c>
      <c r="G355" s="337">
        <v>0</v>
      </c>
      <c r="H355" s="336" t="b">
        <v>0</v>
      </c>
      <c r="I355" s="337">
        <v>1235.19</v>
      </c>
      <c r="J355" s="337">
        <v>36.451799999999999</v>
      </c>
      <c r="K355" s="337">
        <v>1187.08</v>
      </c>
      <c r="L355" s="337">
        <v>84.122500000000002</v>
      </c>
      <c r="M355" s="336" t="b">
        <v>0</v>
      </c>
      <c r="N355" s="336" t="b">
        <v>1</v>
      </c>
      <c r="O355" s="337">
        <v>9.1934400000000007</v>
      </c>
      <c r="P355" s="336" t="b">
        <v>1</v>
      </c>
      <c r="Q355" s="337">
        <v>2.7138599999999999</v>
      </c>
      <c r="R355" s="337"/>
      <c r="S355" s="399"/>
      <c r="T355" s="399"/>
      <c r="U355" s="399"/>
      <c r="V355" s="399"/>
      <c r="W355" s="399"/>
      <c r="X355" s="115"/>
    </row>
    <row r="356" spans="4:24" x14ac:dyDescent="0.25">
      <c r="D356" s="336">
        <v>774897390</v>
      </c>
      <c r="E356" s="336" t="b">
        <v>1</v>
      </c>
      <c r="F356" s="337">
        <v>0</v>
      </c>
      <c r="G356" s="337">
        <v>0</v>
      </c>
      <c r="H356" s="336" t="b">
        <v>0</v>
      </c>
      <c r="I356" s="337">
        <v>1225.42</v>
      </c>
      <c r="J356" s="337">
        <v>40.609299999999998</v>
      </c>
      <c r="K356" s="337">
        <v>1187.68</v>
      </c>
      <c r="L356" s="337">
        <v>84.823300000000003</v>
      </c>
      <c r="M356" s="336" t="b">
        <v>0</v>
      </c>
      <c r="N356" s="336" t="b">
        <v>1</v>
      </c>
      <c r="O356" s="337">
        <v>10.493600000000001</v>
      </c>
      <c r="P356" s="336" t="b">
        <v>1</v>
      </c>
      <c r="Q356" s="337">
        <v>0.92215400000000003</v>
      </c>
      <c r="R356" s="337"/>
      <c r="S356" s="399"/>
      <c r="T356" s="399"/>
      <c r="U356" s="399"/>
      <c r="V356" s="399"/>
      <c r="W356" s="399"/>
      <c r="X356" s="115"/>
    </row>
    <row r="357" spans="4:24" x14ac:dyDescent="0.25">
      <c r="D357" s="336">
        <v>774897406</v>
      </c>
      <c r="E357" s="336" t="b">
        <v>1</v>
      </c>
      <c r="F357" s="337">
        <v>0</v>
      </c>
      <c r="G357" s="337">
        <v>0</v>
      </c>
      <c r="H357" s="336" t="b">
        <v>0</v>
      </c>
      <c r="I357" s="337">
        <v>1225.9000000000001</v>
      </c>
      <c r="J357" s="337">
        <v>49.238900000000001</v>
      </c>
      <c r="K357" s="337">
        <v>1192.28</v>
      </c>
      <c r="L357" s="337">
        <v>80.165999999999997</v>
      </c>
      <c r="M357" s="336" t="b">
        <v>0</v>
      </c>
      <c r="N357" s="336" t="b">
        <v>1</v>
      </c>
      <c r="O357" s="337">
        <v>17.729800000000001</v>
      </c>
      <c r="P357" s="336" t="b">
        <v>1</v>
      </c>
      <c r="Q357" s="337">
        <v>6.5480700000000001</v>
      </c>
      <c r="R357" s="337"/>
      <c r="S357" s="399"/>
      <c r="T357" s="399"/>
      <c r="U357" s="399"/>
      <c r="V357" s="399"/>
      <c r="W357" s="399"/>
      <c r="X357" s="115"/>
    </row>
    <row r="358" spans="4:24" x14ac:dyDescent="0.25">
      <c r="D358" s="336">
        <v>774897423</v>
      </c>
      <c r="E358" s="336" t="b">
        <v>1</v>
      </c>
      <c r="F358" s="337">
        <v>0</v>
      </c>
      <c r="G358" s="337">
        <v>0</v>
      </c>
      <c r="H358" s="336" t="b">
        <v>0</v>
      </c>
      <c r="I358" s="337">
        <v>1230.28</v>
      </c>
      <c r="J358" s="337">
        <v>38.802199999999999</v>
      </c>
      <c r="K358" s="337">
        <v>1195.6300000000001</v>
      </c>
      <c r="L358" s="337">
        <v>76.819400000000002</v>
      </c>
      <c r="M358" s="336" t="b">
        <v>0</v>
      </c>
      <c r="N358" s="336" t="b">
        <v>1</v>
      </c>
      <c r="O358" s="337">
        <v>24.424199999999999</v>
      </c>
      <c r="P358" s="336" t="b">
        <v>1</v>
      </c>
      <c r="Q358" s="337">
        <v>4.7336400000000003</v>
      </c>
      <c r="R358" s="337"/>
      <c r="S358" s="399"/>
      <c r="T358" s="399"/>
      <c r="U358" s="399"/>
      <c r="V358" s="399"/>
      <c r="W358" s="399"/>
      <c r="X358" s="115"/>
    </row>
    <row r="359" spans="4:24" x14ac:dyDescent="0.25">
      <c r="D359" s="336">
        <v>774897440</v>
      </c>
      <c r="E359" s="336" t="b">
        <v>1</v>
      </c>
      <c r="F359" s="337">
        <v>0</v>
      </c>
      <c r="G359" s="337">
        <v>0</v>
      </c>
      <c r="H359" s="336" t="b">
        <v>0</v>
      </c>
      <c r="I359" s="337">
        <v>1230.8399999999999</v>
      </c>
      <c r="J359" s="337">
        <v>39.466799999999999</v>
      </c>
      <c r="K359" s="337">
        <v>1198.9000000000001</v>
      </c>
      <c r="L359" s="337">
        <v>73.374099999999999</v>
      </c>
      <c r="M359" s="336" t="b">
        <v>0</v>
      </c>
      <c r="N359" s="336" t="b">
        <v>0</v>
      </c>
      <c r="O359" s="337">
        <v>31.140499999999999</v>
      </c>
      <c r="P359" s="336" t="b">
        <v>1</v>
      </c>
      <c r="Q359" s="337">
        <v>4.7507400000000004</v>
      </c>
      <c r="R359" s="337"/>
      <c r="S359" s="399"/>
      <c r="T359" s="399"/>
      <c r="U359" s="399"/>
      <c r="V359" s="399"/>
      <c r="W359" s="399"/>
      <c r="X359" s="115"/>
    </row>
    <row r="360" spans="4:24" x14ac:dyDescent="0.25">
      <c r="D360" s="336">
        <v>774897456</v>
      </c>
      <c r="E360" s="336" t="b">
        <v>1</v>
      </c>
      <c r="F360" s="337">
        <v>0</v>
      </c>
      <c r="G360" s="337">
        <v>0</v>
      </c>
      <c r="H360" s="336" t="b">
        <v>0</v>
      </c>
      <c r="I360" s="337">
        <v>991.87800000000004</v>
      </c>
      <c r="J360" s="337">
        <v>84.430999999999997</v>
      </c>
      <c r="K360" s="337">
        <v>1194.74</v>
      </c>
      <c r="L360" s="337">
        <v>75.366600000000005</v>
      </c>
      <c r="M360" s="336" t="b">
        <v>0</v>
      </c>
      <c r="N360" s="336" t="b">
        <v>0</v>
      </c>
      <c r="O360" s="337">
        <v>0</v>
      </c>
      <c r="P360" s="336" t="b">
        <v>1</v>
      </c>
      <c r="Q360" s="337">
        <v>4.6138000000000003</v>
      </c>
      <c r="R360" s="337"/>
      <c r="S360" s="399"/>
      <c r="T360" s="399"/>
      <c r="U360" s="399"/>
      <c r="V360" s="399"/>
      <c r="W360" s="399"/>
      <c r="X360" s="115"/>
    </row>
    <row r="361" spans="4:24" x14ac:dyDescent="0.25">
      <c r="D361" s="336">
        <v>774897473</v>
      </c>
      <c r="E361" s="336" t="b">
        <v>1</v>
      </c>
      <c r="F361" s="337">
        <v>0</v>
      </c>
      <c r="G361" s="337">
        <v>0</v>
      </c>
      <c r="H361" s="336" t="b">
        <v>0</v>
      </c>
      <c r="I361" s="337">
        <v>691.86199999999997</v>
      </c>
      <c r="J361" s="337">
        <v>76.559700000000007</v>
      </c>
      <c r="K361" s="337">
        <v>1191.17</v>
      </c>
      <c r="L361" s="337">
        <v>70.8</v>
      </c>
      <c r="M361" s="336" t="b">
        <v>0</v>
      </c>
      <c r="N361" s="336" t="b">
        <v>0</v>
      </c>
      <c r="O361" s="337">
        <v>0</v>
      </c>
      <c r="P361" s="336" t="b">
        <v>1</v>
      </c>
      <c r="Q361" s="337">
        <v>5.7926500000000001</v>
      </c>
      <c r="R361" s="337"/>
      <c r="S361" s="399"/>
      <c r="T361" s="399"/>
      <c r="U361" s="399"/>
      <c r="V361" s="399"/>
      <c r="W361" s="399"/>
      <c r="X361" s="115"/>
    </row>
    <row r="362" spans="4:24" x14ac:dyDescent="0.25">
      <c r="D362" s="336">
        <v>774897490</v>
      </c>
      <c r="E362" s="336" t="b">
        <v>1</v>
      </c>
      <c r="F362" s="337">
        <v>0</v>
      </c>
      <c r="G362" s="337">
        <v>0</v>
      </c>
      <c r="H362" s="336" t="b">
        <v>0</v>
      </c>
      <c r="I362" s="337">
        <v>611.23500000000001</v>
      </c>
      <c r="J362" s="337">
        <v>81.987200000000001</v>
      </c>
      <c r="K362" s="337">
        <v>1182.6500000000001</v>
      </c>
      <c r="L362" s="337">
        <v>67.627099999999999</v>
      </c>
      <c r="M362" s="336" t="b">
        <v>0</v>
      </c>
      <c r="N362" s="336" t="b">
        <v>1</v>
      </c>
      <c r="O362" s="337">
        <v>23.991</v>
      </c>
      <c r="P362" s="336" t="b">
        <v>0</v>
      </c>
      <c r="Q362" s="337">
        <v>9.0974799999999991</v>
      </c>
      <c r="R362" s="337"/>
      <c r="S362" s="399"/>
      <c r="T362" s="399"/>
      <c r="U362" s="399"/>
      <c r="V362" s="399"/>
      <c r="W362" s="399"/>
      <c r="X362" s="115"/>
    </row>
    <row r="363" spans="4:24" x14ac:dyDescent="0.25">
      <c r="D363" s="336">
        <v>774897506</v>
      </c>
      <c r="E363" s="336" t="b">
        <v>1</v>
      </c>
      <c r="F363" s="337">
        <v>0</v>
      </c>
      <c r="G363" s="337">
        <v>0</v>
      </c>
      <c r="H363" s="336" t="b">
        <v>0</v>
      </c>
      <c r="I363" s="337">
        <v>605.35400000000004</v>
      </c>
      <c r="J363" s="337">
        <v>87.138199999999998</v>
      </c>
      <c r="K363" s="337">
        <v>1004.28</v>
      </c>
      <c r="L363" s="337">
        <v>84.816800000000001</v>
      </c>
      <c r="M363" s="336" t="b">
        <v>0</v>
      </c>
      <c r="N363" s="336" t="b">
        <v>0</v>
      </c>
      <c r="O363" s="337">
        <v>211.80799999999999</v>
      </c>
      <c r="P363" s="336" t="b">
        <v>0</v>
      </c>
      <c r="Q363" s="337">
        <v>179.19300000000001</v>
      </c>
      <c r="R363" s="337"/>
      <c r="S363" s="399"/>
      <c r="T363" s="399"/>
      <c r="U363" s="399"/>
      <c r="V363" s="399"/>
      <c r="W363" s="399"/>
      <c r="X363" s="115"/>
    </row>
    <row r="364" spans="4:24" x14ac:dyDescent="0.25">
      <c r="D364" s="336">
        <v>774897523</v>
      </c>
      <c r="E364" s="336" t="b">
        <v>1</v>
      </c>
      <c r="F364" s="337">
        <v>0</v>
      </c>
      <c r="G364" s="337">
        <v>0</v>
      </c>
      <c r="H364" s="336" t="b">
        <v>0</v>
      </c>
      <c r="I364" s="337">
        <v>608.71699999999998</v>
      </c>
      <c r="J364" s="337">
        <v>91.294899999999998</v>
      </c>
      <c r="K364" s="337">
        <v>590.80999999999995</v>
      </c>
      <c r="L364" s="337">
        <v>108.971</v>
      </c>
      <c r="M364" s="336" t="b">
        <v>0</v>
      </c>
      <c r="N364" s="336" t="b">
        <v>0</v>
      </c>
      <c r="O364" s="337">
        <v>0</v>
      </c>
      <c r="P364" s="336" t="b">
        <v>0</v>
      </c>
      <c r="Q364" s="337">
        <v>414.17599999999999</v>
      </c>
      <c r="R364" s="337"/>
      <c r="S364" s="399"/>
      <c r="T364" s="399"/>
      <c r="U364" s="399"/>
      <c r="V364" s="399"/>
      <c r="W364" s="399"/>
      <c r="X364" s="115"/>
    </row>
    <row r="365" spans="4:24" x14ac:dyDescent="0.25">
      <c r="D365" s="336">
        <v>774897540</v>
      </c>
      <c r="E365" s="336" t="b">
        <v>1</v>
      </c>
      <c r="F365" s="337">
        <v>0</v>
      </c>
      <c r="G365" s="337">
        <v>0</v>
      </c>
      <c r="H365" s="336" t="b">
        <v>0</v>
      </c>
      <c r="I365" s="337">
        <v>599.01800000000003</v>
      </c>
      <c r="J365" s="337">
        <v>84.261200000000002</v>
      </c>
      <c r="K365" s="337">
        <v>595.17100000000005</v>
      </c>
      <c r="L365" s="337">
        <v>96.1601</v>
      </c>
      <c r="M365" s="336" t="b">
        <v>0</v>
      </c>
      <c r="N365" s="336" t="b">
        <v>0</v>
      </c>
      <c r="O365" s="337">
        <v>0</v>
      </c>
      <c r="P365" s="336" t="b">
        <v>0</v>
      </c>
      <c r="Q365" s="337">
        <v>13.5329</v>
      </c>
      <c r="R365" s="337"/>
      <c r="S365" s="399"/>
      <c r="T365" s="399"/>
      <c r="U365" s="399"/>
      <c r="V365" s="399"/>
      <c r="W365" s="399"/>
      <c r="X365" s="115"/>
    </row>
    <row r="366" spans="4:24" x14ac:dyDescent="0.25">
      <c r="D366" s="336">
        <v>774897556</v>
      </c>
      <c r="E366" s="336" t="b">
        <v>1</v>
      </c>
      <c r="F366" s="337">
        <v>0</v>
      </c>
      <c r="G366" s="337">
        <v>0</v>
      </c>
      <c r="H366" s="336" t="b">
        <v>0</v>
      </c>
      <c r="I366" s="337">
        <v>613.12</v>
      </c>
      <c r="J366" s="337">
        <v>83.841200000000001</v>
      </c>
      <c r="K366" s="337">
        <v>598.25699999999995</v>
      </c>
      <c r="L366" s="337">
        <v>91.639700000000005</v>
      </c>
      <c r="M366" s="336" t="b">
        <v>0</v>
      </c>
      <c r="N366" s="336" t="b">
        <v>0</v>
      </c>
      <c r="O366" s="337">
        <v>437.625</v>
      </c>
      <c r="P366" s="336" t="b">
        <v>1</v>
      </c>
      <c r="Q366" s="337">
        <v>5.4730299999999996</v>
      </c>
      <c r="R366" s="337"/>
      <c r="S366" s="399"/>
      <c r="T366" s="399"/>
      <c r="U366" s="399"/>
      <c r="V366" s="399"/>
      <c r="W366" s="399"/>
      <c r="X366" s="115"/>
    </row>
    <row r="367" spans="4:24" x14ac:dyDescent="0.25">
      <c r="D367" s="336">
        <v>774897573</v>
      </c>
      <c r="E367" s="336" t="b">
        <v>1</v>
      </c>
      <c r="F367" s="337">
        <v>0</v>
      </c>
      <c r="G367" s="337">
        <v>0</v>
      </c>
      <c r="H367" s="336" t="b">
        <v>0</v>
      </c>
      <c r="I367" s="337">
        <v>603.04</v>
      </c>
      <c r="J367" s="337">
        <v>86.340800000000002</v>
      </c>
      <c r="K367" s="337">
        <v>599.70500000000004</v>
      </c>
      <c r="L367" s="337">
        <v>89.981399999999994</v>
      </c>
      <c r="M367" s="336" t="b">
        <v>0</v>
      </c>
      <c r="N367" s="336" t="b">
        <v>1</v>
      </c>
      <c r="O367" s="337">
        <v>27.884899999999998</v>
      </c>
      <c r="P367" s="336" t="b">
        <v>1</v>
      </c>
      <c r="Q367" s="337">
        <v>2.2018800000000001</v>
      </c>
      <c r="R367" s="337"/>
      <c r="S367" s="399"/>
      <c r="T367" s="399"/>
      <c r="U367" s="399"/>
      <c r="V367" s="399"/>
      <c r="W367" s="399"/>
      <c r="X367" s="115"/>
    </row>
    <row r="368" spans="4:24" x14ac:dyDescent="0.25">
      <c r="D368" s="336">
        <v>774897590</v>
      </c>
      <c r="E368" s="336" t="b">
        <v>1</v>
      </c>
      <c r="F368" s="337">
        <v>0</v>
      </c>
      <c r="G368" s="337">
        <v>0</v>
      </c>
      <c r="H368" s="336" t="b">
        <v>0</v>
      </c>
      <c r="I368" s="337">
        <v>605.202</v>
      </c>
      <c r="J368" s="337">
        <v>83.107799999999997</v>
      </c>
      <c r="K368" s="337">
        <v>600.40300000000002</v>
      </c>
      <c r="L368" s="337">
        <v>89.662199999999999</v>
      </c>
      <c r="M368" s="336" t="b">
        <v>0</v>
      </c>
      <c r="N368" s="336" t="b">
        <v>1</v>
      </c>
      <c r="O368" s="337">
        <v>28.901399999999999</v>
      </c>
      <c r="P368" s="336" t="b">
        <v>1</v>
      </c>
      <c r="Q368" s="337">
        <v>0.76685499999999995</v>
      </c>
      <c r="R368" s="337"/>
      <c r="S368" s="399"/>
      <c r="T368" s="399"/>
      <c r="U368" s="399"/>
      <c r="V368" s="399"/>
      <c r="W368" s="399"/>
      <c r="X368" s="115"/>
    </row>
    <row r="369" spans="4:24" x14ac:dyDescent="0.25">
      <c r="D369" s="336">
        <v>774897607</v>
      </c>
      <c r="E369" s="336" t="b">
        <v>1</v>
      </c>
      <c r="F369" s="337">
        <v>0</v>
      </c>
      <c r="G369" s="337">
        <v>0</v>
      </c>
      <c r="H369" s="336" t="b">
        <v>0</v>
      </c>
      <c r="I369" s="337">
        <v>639.26199999999994</v>
      </c>
      <c r="J369" s="337">
        <v>105.467</v>
      </c>
      <c r="K369" s="337">
        <v>602.18899999999996</v>
      </c>
      <c r="L369" s="337">
        <v>89.605500000000006</v>
      </c>
      <c r="M369" s="336" t="b">
        <v>0</v>
      </c>
      <c r="N369" s="336" t="b">
        <v>0</v>
      </c>
      <c r="O369" s="337">
        <v>30.744599999999998</v>
      </c>
      <c r="P369" s="336" t="b">
        <v>1</v>
      </c>
      <c r="Q369" s="337">
        <v>1.7874000000000001</v>
      </c>
      <c r="R369" s="337"/>
      <c r="S369" s="399"/>
      <c r="T369" s="399"/>
      <c r="U369" s="399"/>
      <c r="V369" s="399"/>
      <c r="W369" s="399"/>
      <c r="X369" s="115"/>
    </row>
    <row r="370" spans="4:24" x14ac:dyDescent="0.25">
      <c r="D370" s="336">
        <v>774897623</v>
      </c>
      <c r="E370" s="336" t="b">
        <v>1</v>
      </c>
      <c r="F370" s="337">
        <v>0</v>
      </c>
      <c r="G370" s="337">
        <v>0</v>
      </c>
      <c r="H370" s="336" t="b">
        <v>0</v>
      </c>
      <c r="I370" s="337">
        <v>659.08900000000006</v>
      </c>
      <c r="J370" s="337">
        <v>100.82599999999999</v>
      </c>
      <c r="K370" s="337">
        <v>605.16099999999994</v>
      </c>
      <c r="L370" s="337">
        <v>88.864999999999995</v>
      </c>
      <c r="M370" s="336" t="b">
        <v>0</v>
      </c>
      <c r="N370" s="336" t="b">
        <v>0</v>
      </c>
      <c r="O370" s="337">
        <v>0</v>
      </c>
      <c r="P370" s="336" t="b">
        <v>1</v>
      </c>
      <c r="Q370" s="337">
        <v>3.06237</v>
      </c>
      <c r="R370" s="337"/>
      <c r="S370" s="399"/>
      <c r="T370" s="399"/>
      <c r="U370" s="399"/>
      <c r="V370" s="399"/>
      <c r="W370" s="399"/>
      <c r="X370" s="115"/>
    </row>
    <row r="371" spans="4:24" x14ac:dyDescent="0.25">
      <c r="D371" s="336">
        <v>774897640</v>
      </c>
      <c r="E371" s="336" t="b">
        <v>1</v>
      </c>
      <c r="F371" s="337">
        <v>0</v>
      </c>
      <c r="G371" s="337">
        <v>0</v>
      </c>
      <c r="H371" s="336" t="b">
        <v>0</v>
      </c>
      <c r="I371" s="337">
        <v>664.71100000000001</v>
      </c>
      <c r="J371" s="337">
        <v>119.04</v>
      </c>
      <c r="K371" s="337">
        <v>607.19600000000003</v>
      </c>
      <c r="L371" s="337">
        <v>90.653499999999994</v>
      </c>
      <c r="M371" s="336" t="b">
        <v>0</v>
      </c>
      <c r="N371" s="336" t="b">
        <v>0</v>
      </c>
      <c r="O371" s="337">
        <v>0</v>
      </c>
      <c r="P371" s="336" t="b">
        <v>1</v>
      </c>
      <c r="Q371" s="337">
        <v>2.7098599999999999</v>
      </c>
      <c r="R371" s="337"/>
      <c r="S371" s="399"/>
      <c r="T371" s="399"/>
      <c r="U371" s="399"/>
      <c r="V371" s="399"/>
      <c r="W371" s="399"/>
      <c r="X371" s="115"/>
    </row>
    <row r="372" spans="4:24" x14ac:dyDescent="0.25">
      <c r="D372" s="336">
        <v>774897656</v>
      </c>
      <c r="E372" s="336" t="b">
        <v>1</v>
      </c>
      <c r="F372" s="337">
        <v>0</v>
      </c>
      <c r="G372" s="337">
        <v>0</v>
      </c>
      <c r="H372" s="336" t="b">
        <v>0</v>
      </c>
      <c r="I372" s="337">
        <v>653.27300000000002</v>
      </c>
      <c r="J372" s="337">
        <v>114.654</v>
      </c>
      <c r="K372" s="337">
        <v>610</v>
      </c>
      <c r="L372" s="337">
        <v>91.160399999999996</v>
      </c>
      <c r="M372" s="336" t="b">
        <v>0</v>
      </c>
      <c r="N372" s="336" t="b">
        <v>1</v>
      </c>
      <c r="O372" s="337">
        <v>10.1059</v>
      </c>
      <c r="P372" s="336" t="b">
        <v>1</v>
      </c>
      <c r="Q372" s="337">
        <v>2.8486199999999999</v>
      </c>
      <c r="R372" s="337"/>
      <c r="S372" s="399"/>
      <c r="T372" s="399"/>
      <c r="U372" s="399"/>
      <c r="V372" s="399"/>
      <c r="W372" s="399"/>
      <c r="X372" s="115"/>
    </row>
    <row r="373" spans="4:24" x14ac:dyDescent="0.25">
      <c r="D373" s="336">
        <v>774897673</v>
      </c>
      <c r="E373" s="336" t="b">
        <v>1</v>
      </c>
      <c r="F373" s="337">
        <v>0</v>
      </c>
      <c r="G373" s="337">
        <v>0</v>
      </c>
      <c r="H373" s="336" t="b">
        <v>0</v>
      </c>
      <c r="I373" s="337">
        <v>652.22</v>
      </c>
      <c r="J373" s="337">
        <v>108.89700000000001</v>
      </c>
      <c r="K373" s="337">
        <v>612.62199999999996</v>
      </c>
      <c r="L373" s="337">
        <v>91.714399999999998</v>
      </c>
      <c r="M373" s="336" t="b">
        <v>0</v>
      </c>
      <c r="N373" s="336" t="b">
        <v>1</v>
      </c>
      <c r="O373" s="337">
        <v>13.2822</v>
      </c>
      <c r="P373" s="336" t="b">
        <v>1</v>
      </c>
      <c r="Q373" s="337">
        <v>2.6802000000000001</v>
      </c>
      <c r="R373" s="337"/>
      <c r="S373" s="399"/>
      <c r="T373" s="399"/>
      <c r="U373" s="399"/>
      <c r="V373" s="399"/>
      <c r="W373" s="399"/>
      <c r="X373" s="115"/>
    </row>
    <row r="374" spans="4:24" x14ac:dyDescent="0.25">
      <c r="D374" s="336">
        <v>774897689</v>
      </c>
      <c r="E374" s="336" t="b">
        <v>1</v>
      </c>
      <c r="F374" s="337">
        <v>0</v>
      </c>
      <c r="G374" s="337">
        <v>0</v>
      </c>
      <c r="H374" s="336" t="b">
        <v>0</v>
      </c>
      <c r="I374" s="337">
        <v>655.10900000000004</v>
      </c>
      <c r="J374" s="337">
        <v>99.697599999999994</v>
      </c>
      <c r="K374" s="337">
        <v>615.10799999999995</v>
      </c>
      <c r="L374" s="337">
        <v>92.104600000000005</v>
      </c>
      <c r="M374" s="336" t="b">
        <v>0</v>
      </c>
      <c r="N374" s="336" t="b">
        <v>1</v>
      </c>
      <c r="O374" s="337">
        <v>16.1584</v>
      </c>
      <c r="P374" s="336" t="b">
        <v>1</v>
      </c>
      <c r="Q374" s="337">
        <v>2.5164599999999999</v>
      </c>
      <c r="R374" s="337"/>
      <c r="S374" s="399"/>
      <c r="T374" s="399"/>
      <c r="U374" s="399"/>
      <c r="V374" s="399"/>
      <c r="W374" s="399"/>
      <c r="X374" s="115"/>
    </row>
    <row r="375" spans="4:24" x14ac:dyDescent="0.25">
      <c r="D375" s="336">
        <v>774897706</v>
      </c>
      <c r="E375" s="336" t="b">
        <v>1</v>
      </c>
      <c r="F375" s="337">
        <v>0</v>
      </c>
      <c r="G375" s="337">
        <v>0</v>
      </c>
      <c r="H375" s="336" t="b">
        <v>0</v>
      </c>
      <c r="I375" s="337">
        <v>649.995</v>
      </c>
      <c r="J375" s="337">
        <v>108.535</v>
      </c>
      <c r="K375" s="337">
        <v>637.12300000000005</v>
      </c>
      <c r="L375" s="337">
        <v>97.797799999999995</v>
      </c>
      <c r="M375" s="336" t="b">
        <v>0</v>
      </c>
      <c r="N375" s="336" t="b">
        <v>0</v>
      </c>
      <c r="O375" s="337">
        <v>43.866500000000002</v>
      </c>
      <c r="P375" s="336" t="b">
        <v>0</v>
      </c>
      <c r="Q375" s="337">
        <v>22.739100000000001</v>
      </c>
      <c r="R375" s="337"/>
      <c r="S375" s="399"/>
      <c r="T375" s="399"/>
      <c r="U375" s="399"/>
      <c r="V375" s="399"/>
      <c r="W375" s="399"/>
      <c r="X375" s="115"/>
    </row>
    <row r="376" spans="4:24" x14ac:dyDescent="0.25">
      <c r="D376" s="336">
        <v>774897723</v>
      </c>
      <c r="E376" s="336" t="b">
        <v>1</v>
      </c>
      <c r="F376" s="337">
        <v>0</v>
      </c>
      <c r="G376" s="337">
        <v>0</v>
      </c>
      <c r="H376" s="336" t="b">
        <v>0</v>
      </c>
      <c r="I376" s="337">
        <v>645.23599999999999</v>
      </c>
      <c r="J376" s="337">
        <v>111.339</v>
      </c>
      <c r="K376" s="337">
        <v>637.36500000000001</v>
      </c>
      <c r="L376" s="337">
        <v>100.959</v>
      </c>
      <c r="M376" s="336" t="b">
        <v>0</v>
      </c>
      <c r="N376" s="336" t="b">
        <v>0</v>
      </c>
      <c r="O376" s="337">
        <v>0</v>
      </c>
      <c r="P376" s="336" t="b">
        <v>1</v>
      </c>
      <c r="Q376" s="337">
        <v>3.1707900000000002</v>
      </c>
      <c r="R376" s="337"/>
      <c r="S376" s="399"/>
      <c r="T376" s="399"/>
      <c r="U376" s="399"/>
      <c r="V376" s="399"/>
      <c r="W376" s="399"/>
      <c r="X376" s="115"/>
    </row>
    <row r="377" spans="4:24" x14ac:dyDescent="0.25">
      <c r="D377" s="336">
        <v>774897739</v>
      </c>
      <c r="E377" s="336" t="b">
        <v>1</v>
      </c>
      <c r="F377" s="337">
        <v>0</v>
      </c>
      <c r="G377" s="337">
        <v>0</v>
      </c>
      <c r="H377" s="336" t="b">
        <v>0</v>
      </c>
      <c r="I377" s="337">
        <v>651.55100000000004</v>
      </c>
      <c r="J377" s="337">
        <v>108.78</v>
      </c>
      <c r="K377" s="337">
        <v>638.09400000000005</v>
      </c>
      <c r="L377" s="337">
        <v>101.389</v>
      </c>
      <c r="M377" s="336" t="b">
        <v>0</v>
      </c>
      <c r="N377" s="336" t="b">
        <v>0</v>
      </c>
      <c r="O377" s="337">
        <v>0</v>
      </c>
      <c r="P377" s="336" t="b">
        <v>1</v>
      </c>
      <c r="Q377" s="337">
        <v>0.84585999999999995</v>
      </c>
      <c r="R377" s="337"/>
      <c r="S377" s="399"/>
      <c r="T377" s="399"/>
      <c r="U377" s="399"/>
      <c r="V377" s="399"/>
      <c r="W377" s="399"/>
      <c r="X377" s="115"/>
    </row>
    <row r="378" spans="4:24" x14ac:dyDescent="0.25">
      <c r="D378" s="336">
        <v>774897756</v>
      </c>
      <c r="E378" s="336" t="b">
        <v>1</v>
      </c>
      <c r="F378" s="337">
        <v>0</v>
      </c>
      <c r="G378" s="337">
        <v>0</v>
      </c>
      <c r="H378" s="336" t="b">
        <v>0</v>
      </c>
      <c r="I378" s="337">
        <v>645.71400000000006</v>
      </c>
      <c r="J378" s="337">
        <v>111.544</v>
      </c>
      <c r="K378" s="337">
        <v>638.66099999999994</v>
      </c>
      <c r="L378" s="337">
        <v>101.69</v>
      </c>
      <c r="M378" s="336" t="b">
        <v>0</v>
      </c>
      <c r="N378" s="336" t="b">
        <v>1</v>
      </c>
      <c r="O378" s="337">
        <v>5.4301199999999996</v>
      </c>
      <c r="P378" s="336" t="b">
        <v>1</v>
      </c>
      <c r="Q378" s="337">
        <v>0.641598</v>
      </c>
      <c r="R378" s="337"/>
      <c r="S378" s="399"/>
      <c r="T378" s="399"/>
      <c r="U378" s="399"/>
      <c r="V378" s="399"/>
      <c r="W378" s="399"/>
      <c r="X378" s="115"/>
    </row>
    <row r="379" spans="4:24" x14ac:dyDescent="0.25">
      <c r="D379" s="336">
        <v>774897773</v>
      </c>
      <c r="E379" s="336" t="b">
        <v>1</v>
      </c>
      <c r="F379" s="337">
        <v>0</v>
      </c>
      <c r="G379" s="337">
        <v>0</v>
      </c>
      <c r="H379" s="336" t="b">
        <v>0</v>
      </c>
      <c r="I379" s="337">
        <v>636.99300000000005</v>
      </c>
      <c r="J379" s="337">
        <v>108.706</v>
      </c>
      <c r="K379" s="337">
        <v>638.81799999999998</v>
      </c>
      <c r="L379" s="337">
        <v>102.58499999999999</v>
      </c>
      <c r="M379" s="336" t="b">
        <v>0</v>
      </c>
      <c r="N379" s="336" t="b">
        <v>1</v>
      </c>
      <c r="O379" s="337">
        <v>6.48278</v>
      </c>
      <c r="P379" s="336" t="b">
        <v>1</v>
      </c>
      <c r="Q379" s="337">
        <v>0.90853600000000001</v>
      </c>
      <c r="R379" s="337"/>
      <c r="S379" s="399"/>
      <c r="T379" s="399"/>
      <c r="U379" s="399"/>
      <c r="V379" s="399"/>
      <c r="W379" s="399"/>
      <c r="X379" s="115"/>
    </row>
    <row r="380" spans="4:24" x14ac:dyDescent="0.25">
      <c r="D380" s="336">
        <v>774897789</v>
      </c>
      <c r="E380" s="336" t="b">
        <v>1</v>
      </c>
      <c r="F380" s="337">
        <v>0</v>
      </c>
      <c r="G380" s="337">
        <v>0</v>
      </c>
      <c r="H380" s="336" t="b">
        <v>0</v>
      </c>
      <c r="I380" s="337">
        <v>655.12</v>
      </c>
      <c r="J380" s="337">
        <v>114.88500000000001</v>
      </c>
      <c r="K380" s="337">
        <v>639.21</v>
      </c>
      <c r="L380" s="337">
        <v>103.34399999999999</v>
      </c>
      <c r="M380" s="336" t="b">
        <v>0</v>
      </c>
      <c r="N380" s="336" t="b">
        <v>1</v>
      </c>
      <c r="O380" s="337">
        <v>7.6326900000000002</v>
      </c>
      <c r="P380" s="336" t="b">
        <v>1</v>
      </c>
      <c r="Q380" s="337">
        <v>0.85366399999999998</v>
      </c>
      <c r="R380" s="337"/>
      <c r="S380" s="399"/>
      <c r="T380" s="399"/>
      <c r="U380" s="399"/>
      <c r="V380" s="399"/>
      <c r="W380" s="399"/>
      <c r="X380" s="115"/>
    </row>
    <row r="381" spans="4:24" x14ac:dyDescent="0.25">
      <c r="D381" s="336">
        <v>774897806</v>
      </c>
      <c r="E381" s="336" t="b">
        <v>1</v>
      </c>
      <c r="F381" s="337">
        <v>0</v>
      </c>
      <c r="G381" s="337">
        <v>0</v>
      </c>
      <c r="H381" s="336" t="b">
        <v>0</v>
      </c>
      <c r="I381" s="337">
        <v>669.84799999999996</v>
      </c>
      <c r="J381" s="337">
        <v>111.245</v>
      </c>
      <c r="K381" s="337">
        <v>639.92100000000005</v>
      </c>
      <c r="L381" s="337">
        <v>103.66200000000001</v>
      </c>
      <c r="M381" s="336" t="b">
        <v>0</v>
      </c>
      <c r="N381" s="336" t="b">
        <v>1</v>
      </c>
      <c r="O381" s="337">
        <v>8.6625700000000005</v>
      </c>
      <c r="P381" s="336" t="b">
        <v>1</v>
      </c>
      <c r="Q381" s="337">
        <v>0.77932699999999999</v>
      </c>
      <c r="R381" s="337"/>
      <c r="S381" s="399"/>
      <c r="T381" s="399"/>
      <c r="U381" s="399"/>
      <c r="V381" s="399"/>
      <c r="W381" s="399"/>
      <c r="X381" s="115"/>
    </row>
    <row r="382" spans="4:24" x14ac:dyDescent="0.25">
      <c r="D382" s="336">
        <v>774897823</v>
      </c>
      <c r="E382" s="336" t="b">
        <v>1</v>
      </c>
      <c r="F382" s="337">
        <v>0</v>
      </c>
      <c r="G382" s="337">
        <v>0</v>
      </c>
      <c r="H382" s="336" t="b">
        <v>0</v>
      </c>
      <c r="I382" s="337">
        <v>489.476</v>
      </c>
      <c r="J382" s="337">
        <v>102.143</v>
      </c>
      <c r="K382" s="337">
        <v>640.78899999999999</v>
      </c>
      <c r="L382" s="337">
        <v>104.527</v>
      </c>
      <c r="M382" s="336" t="b">
        <v>0</v>
      </c>
      <c r="N382" s="336" t="b">
        <v>1</v>
      </c>
      <c r="O382" s="337">
        <v>10.3955</v>
      </c>
      <c r="P382" s="336" t="b">
        <v>1</v>
      </c>
      <c r="Q382" s="337">
        <v>1.2253400000000001</v>
      </c>
      <c r="R382" s="337"/>
      <c r="S382" s="399"/>
      <c r="T382" s="399"/>
      <c r="U382" s="399"/>
      <c r="V382" s="399"/>
      <c r="W382" s="399"/>
      <c r="X382" s="115"/>
    </row>
    <row r="383" spans="4:24" x14ac:dyDescent="0.25">
      <c r="D383" s="336">
        <v>774897840</v>
      </c>
      <c r="E383" s="336" t="b">
        <v>1</v>
      </c>
      <c r="F383" s="337">
        <v>0</v>
      </c>
      <c r="G383" s="337">
        <v>0</v>
      </c>
      <c r="H383" s="336" t="b">
        <v>0</v>
      </c>
      <c r="I383" s="337">
        <v>214.10599999999999</v>
      </c>
      <c r="J383" s="337">
        <v>65.331599999999995</v>
      </c>
      <c r="K383" s="337">
        <v>585.09100000000001</v>
      </c>
      <c r="L383" s="337">
        <v>99.431600000000003</v>
      </c>
      <c r="M383" s="336" t="b">
        <v>0</v>
      </c>
      <c r="N383" s="336" t="b">
        <v>0</v>
      </c>
      <c r="O383" s="337">
        <v>62.427799999999998</v>
      </c>
      <c r="P383" s="336" t="b">
        <v>0</v>
      </c>
      <c r="Q383" s="337">
        <v>55.930700000000002</v>
      </c>
      <c r="R383" s="337"/>
      <c r="S383" s="399"/>
      <c r="T383" s="399"/>
      <c r="U383" s="399"/>
      <c r="V383" s="399"/>
      <c r="W383" s="399"/>
      <c r="X383" s="115"/>
    </row>
    <row r="384" spans="4:24" x14ac:dyDescent="0.25">
      <c r="D384" s="336">
        <v>774897856</v>
      </c>
      <c r="E384" s="336" t="b">
        <v>1</v>
      </c>
      <c r="F384" s="337">
        <v>0</v>
      </c>
      <c r="G384" s="337">
        <v>0</v>
      </c>
      <c r="H384" s="336" t="b">
        <v>0</v>
      </c>
      <c r="I384" s="337">
        <v>125.101</v>
      </c>
      <c r="J384" s="337">
        <v>86.103700000000003</v>
      </c>
      <c r="K384" s="337">
        <v>535.404</v>
      </c>
      <c r="L384" s="337">
        <v>96.586600000000004</v>
      </c>
      <c r="M384" s="336" t="b">
        <v>0</v>
      </c>
      <c r="N384" s="336" t="b">
        <v>0</v>
      </c>
      <c r="O384" s="337">
        <v>0</v>
      </c>
      <c r="P384" s="336" t="b">
        <v>0</v>
      </c>
      <c r="Q384" s="337">
        <v>49.7684</v>
      </c>
      <c r="R384" s="337"/>
      <c r="S384" s="399"/>
      <c r="T384" s="399"/>
      <c r="U384" s="399"/>
      <c r="V384" s="399"/>
      <c r="W384" s="399"/>
      <c r="X384" s="115"/>
    </row>
    <row r="385" spans="4:24" x14ac:dyDescent="0.25">
      <c r="D385" s="336">
        <v>774897873</v>
      </c>
      <c r="E385" s="336" t="b">
        <v>1</v>
      </c>
      <c r="F385" s="337">
        <v>0</v>
      </c>
      <c r="G385" s="337">
        <v>0</v>
      </c>
      <c r="H385" s="336" t="b">
        <v>0</v>
      </c>
      <c r="I385" s="337">
        <v>133.99299999999999</v>
      </c>
      <c r="J385" s="337">
        <v>85.481200000000001</v>
      </c>
      <c r="K385" s="337">
        <v>492.39699999999999</v>
      </c>
      <c r="L385" s="337">
        <v>93.706000000000003</v>
      </c>
      <c r="M385" s="336" t="b">
        <v>0</v>
      </c>
      <c r="N385" s="336" t="b">
        <v>0</v>
      </c>
      <c r="O385" s="337">
        <v>0</v>
      </c>
      <c r="P385" s="336" t="b">
        <v>0</v>
      </c>
      <c r="Q385" s="337">
        <v>43.102699999999999</v>
      </c>
      <c r="R385" s="337"/>
      <c r="S385" s="399"/>
      <c r="T385" s="399"/>
      <c r="U385" s="399"/>
      <c r="V385" s="399"/>
      <c r="W385" s="399"/>
      <c r="X385" s="115"/>
    </row>
    <row r="386" spans="4:24" x14ac:dyDescent="0.25">
      <c r="D386" s="336">
        <v>774897889</v>
      </c>
      <c r="E386" s="336" t="b">
        <v>1</v>
      </c>
      <c r="F386" s="337">
        <v>0</v>
      </c>
      <c r="G386" s="337">
        <v>0</v>
      </c>
      <c r="H386" s="336" t="b">
        <v>0</v>
      </c>
      <c r="I386" s="337">
        <v>135.21600000000001</v>
      </c>
      <c r="J386" s="337">
        <v>79.840599999999995</v>
      </c>
      <c r="K386" s="337">
        <v>455.27199999999999</v>
      </c>
      <c r="L386" s="337">
        <v>91.090299999999999</v>
      </c>
      <c r="M386" s="336" t="b">
        <v>0</v>
      </c>
      <c r="N386" s="336" t="b">
        <v>0</v>
      </c>
      <c r="O386" s="337">
        <v>138.15899999999999</v>
      </c>
      <c r="P386" s="336" t="b">
        <v>0</v>
      </c>
      <c r="Q386" s="337">
        <v>37.216700000000003</v>
      </c>
      <c r="R386" s="337"/>
      <c r="S386" s="399"/>
      <c r="T386" s="399"/>
      <c r="U386" s="399"/>
      <c r="V386" s="399"/>
      <c r="W386" s="399"/>
      <c r="X386" s="115"/>
    </row>
    <row r="387" spans="4:24" x14ac:dyDescent="0.25">
      <c r="D387" s="336">
        <v>774897906</v>
      </c>
      <c r="E387" s="336" t="b">
        <v>1</v>
      </c>
      <c r="F387" s="337">
        <v>0</v>
      </c>
      <c r="G387" s="337">
        <v>0</v>
      </c>
      <c r="H387" s="336" t="b">
        <v>0</v>
      </c>
      <c r="I387" s="337">
        <v>98.882400000000004</v>
      </c>
      <c r="J387" s="337">
        <v>75.236900000000006</v>
      </c>
      <c r="K387" s="337">
        <v>119.384</v>
      </c>
      <c r="L387" s="337">
        <v>58.197899999999997</v>
      </c>
      <c r="M387" s="336" t="b">
        <v>0</v>
      </c>
      <c r="N387" s="336" t="b">
        <v>0</v>
      </c>
      <c r="O387" s="337">
        <v>454.40800000000002</v>
      </c>
      <c r="P387" s="336" t="b">
        <v>0</v>
      </c>
      <c r="Q387" s="337">
        <v>337.495</v>
      </c>
      <c r="R387" s="337"/>
      <c r="S387" s="399"/>
      <c r="T387" s="399"/>
      <c r="U387" s="399"/>
      <c r="V387" s="399"/>
      <c r="W387" s="399"/>
      <c r="X387" s="115"/>
    </row>
    <row r="388" spans="4:24" x14ac:dyDescent="0.25">
      <c r="D388" s="336">
        <v>774897923</v>
      </c>
      <c r="E388" s="336" t="b">
        <v>1</v>
      </c>
      <c r="F388" s="337">
        <v>0</v>
      </c>
      <c r="G388" s="337">
        <v>0</v>
      </c>
      <c r="H388" s="336" t="b">
        <v>0</v>
      </c>
      <c r="I388" s="337">
        <v>115.98699999999999</v>
      </c>
      <c r="J388" s="337">
        <v>67.347899999999996</v>
      </c>
      <c r="K388" s="337">
        <v>118.70099999999999</v>
      </c>
      <c r="L388" s="337">
        <v>59.855200000000004</v>
      </c>
      <c r="M388" s="336" t="b">
        <v>0</v>
      </c>
      <c r="N388" s="336" t="b">
        <v>0</v>
      </c>
      <c r="O388" s="337">
        <v>409.20400000000001</v>
      </c>
      <c r="P388" s="336" t="b">
        <v>1</v>
      </c>
      <c r="Q388" s="337">
        <v>1.7924899999999999</v>
      </c>
      <c r="R388" s="337"/>
      <c r="S388" s="399"/>
      <c r="T388" s="399"/>
      <c r="U388" s="399"/>
      <c r="V388" s="399"/>
      <c r="W388" s="399"/>
      <c r="X388" s="115"/>
    </row>
    <row r="389" spans="4:24" x14ac:dyDescent="0.25">
      <c r="D389" s="336">
        <v>774897939</v>
      </c>
      <c r="E389" s="336" t="b">
        <v>1</v>
      </c>
      <c r="F389" s="337">
        <v>0</v>
      </c>
      <c r="G389" s="337">
        <v>0</v>
      </c>
      <c r="H389" s="336" t="b">
        <v>0</v>
      </c>
      <c r="I389" s="337">
        <v>93.201300000000003</v>
      </c>
      <c r="J389" s="337">
        <v>62.575499999999998</v>
      </c>
      <c r="K389" s="337">
        <v>116.77</v>
      </c>
      <c r="L389" s="337">
        <v>60.105499999999999</v>
      </c>
      <c r="M389" s="336" t="b">
        <v>0</v>
      </c>
      <c r="N389" s="336" t="b">
        <v>0</v>
      </c>
      <c r="O389" s="337">
        <v>371.39499999999998</v>
      </c>
      <c r="P389" s="336" t="b">
        <v>1</v>
      </c>
      <c r="Q389" s="337">
        <v>1.94746</v>
      </c>
      <c r="R389" s="337"/>
      <c r="S389" s="399"/>
      <c r="T389" s="399"/>
      <c r="U389" s="399"/>
      <c r="V389" s="399"/>
      <c r="W389" s="399"/>
      <c r="X389" s="115"/>
    </row>
    <row r="390" spans="4:24" x14ac:dyDescent="0.25">
      <c r="D390" s="336">
        <v>774897956</v>
      </c>
      <c r="E390" s="336" t="b">
        <v>1</v>
      </c>
      <c r="F390" s="337">
        <v>0</v>
      </c>
      <c r="G390" s="337">
        <v>0</v>
      </c>
      <c r="H390" s="336" t="b">
        <v>0</v>
      </c>
      <c r="I390" s="337">
        <v>122.70099999999999</v>
      </c>
      <c r="J390" s="337">
        <v>65.329499999999996</v>
      </c>
      <c r="K390" s="337">
        <v>116.422</v>
      </c>
      <c r="L390" s="337">
        <v>60.436999999999998</v>
      </c>
      <c r="M390" s="336" t="b">
        <v>0</v>
      </c>
      <c r="N390" s="336" t="b">
        <v>1</v>
      </c>
      <c r="O390" s="337">
        <v>5.2013100000000003</v>
      </c>
      <c r="P390" s="336" t="b">
        <v>1</v>
      </c>
      <c r="Q390" s="337">
        <v>0.48062100000000002</v>
      </c>
      <c r="R390" s="337"/>
      <c r="S390" s="399"/>
      <c r="T390" s="399"/>
      <c r="U390" s="399"/>
      <c r="V390" s="399"/>
      <c r="W390" s="399"/>
      <c r="X390" s="115"/>
    </row>
    <row r="391" spans="4:24" x14ac:dyDescent="0.25">
      <c r="D391" s="336">
        <v>774897972</v>
      </c>
      <c r="E391" s="336" t="b">
        <v>1</v>
      </c>
      <c r="F391" s="337">
        <v>0</v>
      </c>
      <c r="G391" s="337">
        <v>0</v>
      </c>
      <c r="H391" s="336" t="b">
        <v>0</v>
      </c>
      <c r="I391" s="337">
        <v>112.572</v>
      </c>
      <c r="J391" s="337">
        <v>68.009600000000006</v>
      </c>
      <c r="K391" s="337">
        <v>116.128</v>
      </c>
      <c r="L391" s="337">
        <v>60.831699999999998</v>
      </c>
      <c r="M391" s="336" t="b">
        <v>0</v>
      </c>
      <c r="N391" s="336" t="b">
        <v>1</v>
      </c>
      <c r="O391" s="337">
        <v>5.8902999999999999</v>
      </c>
      <c r="P391" s="336" t="b">
        <v>1</v>
      </c>
      <c r="Q391" s="337">
        <v>0.49233900000000003</v>
      </c>
      <c r="R391" s="337"/>
      <c r="S391" s="399"/>
      <c r="T391" s="399"/>
      <c r="U391" s="399"/>
      <c r="V391" s="399"/>
      <c r="W391" s="399"/>
      <c r="X391" s="115"/>
    </row>
    <row r="392" spans="4:24" x14ac:dyDescent="0.25">
      <c r="D392" s="336">
        <v>774897989</v>
      </c>
      <c r="E392" s="336" t="b">
        <v>1</v>
      </c>
      <c r="F392" s="337">
        <v>0</v>
      </c>
      <c r="G392" s="337">
        <v>0</v>
      </c>
      <c r="H392" s="336" t="b">
        <v>0</v>
      </c>
      <c r="I392" s="337">
        <v>116.354</v>
      </c>
      <c r="J392" s="337">
        <v>62.821199999999997</v>
      </c>
      <c r="K392" s="337">
        <v>115.95399999999999</v>
      </c>
      <c r="L392" s="337">
        <v>61.1083</v>
      </c>
      <c r="M392" s="336" t="b">
        <v>0</v>
      </c>
      <c r="N392" s="336" t="b">
        <v>1</v>
      </c>
      <c r="O392" s="337">
        <v>6.3408100000000003</v>
      </c>
      <c r="P392" s="336" t="b">
        <v>1</v>
      </c>
      <c r="Q392" s="337">
        <v>0.32672699999999999</v>
      </c>
      <c r="R392" s="337"/>
      <c r="S392" s="399"/>
      <c r="T392" s="399"/>
      <c r="U392" s="399"/>
      <c r="V392" s="399"/>
      <c r="W392" s="399"/>
      <c r="X392" s="115"/>
    </row>
    <row r="393" spans="4:24" x14ac:dyDescent="0.25">
      <c r="D393" s="336">
        <v>774898006</v>
      </c>
      <c r="E393" s="336" t="b">
        <v>1</v>
      </c>
      <c r="F393" s="337">
        <v>0</v>
      </c>
      <c r="G393" s="337">
        <v>0</v>
      </c>
      <c r="H393" s="336" t="b">
        <v>0</v>
      </c>
      <c r="I393" s="337">
        <v>132.61199999999999</v>
      </c>
      <c r="J393" s="337">
        <v>78.212100000000007</v>
      </c>
      <c r="K393" s="337">
        <v>116.11499999999999</v>
      </c>
      <c r="L393" s="337">
        <v>61.5807</v>
      </c>
      <c r="M393" s="336" t="b">
        <v>0</v>
      </c>
      <c r="N393" s="336" t="b">
        <v>1</v>
      </c>
      <c r="O393" s="337">
        <v>6.8132099999999998</v>
      </c>
      <c r="P393" s="336" t="b">
        <v>1</v>
      </c>
      <c r="Q393" s="337">
        <v>0.49921199999999999</v>
      </c>
      <c r="R393" s="337"/>
      <c r="S393" s="399"/>
      <c r="T393" s="399"/>
      <c r="U393" s="399"/>
      <c r="V393" s="399"/>
      <c r="W393" s="399"/>
      <c r="X393" s="115"/>
    </row>
    <row r="394" spans="4:24" x14ac:dyDescent="0.25">
      <c r="D394" s="336">
        <v>774898022</v>
      </c>
      <c r="E394" s="336" t="b">
        <v>1</v>
      </c>
      <c r="F394" s="337">
        <v>0</v>
      </c>
      <c r="G394" s="337">
        <v>0</v>
      </c>
      <c r="H394" s="336" t="b">
        <v>0</v>
      </c>
      <c r="I394" s="337">
        <v>150.24199999999999</v>
      </c>
      <c r="J394" s="337">
        <v>91.597499999999997</v>
      </c>
      <c r="K394" s="337">
        <v>119.706</v>
      </c>
      <c r="L394" s="337">
        <v>65.611099999999993</v>
      </c>
      <c r="M394" s="336" t="b">
        <v>0</v>
      </c>
      <c r="N394" s="336" t="b">
        <v>1</v>
      </c>
      <c r="O394" s="337">
        <v>11.1654</v>
      </c>
      <c r="P394" s="336" t="b">
        <v>1</v>
      </c>
      <c r="Q394" s="337">
        <v>5.3979600000000003</v>
      </c>
      <c r="R394" s="337"/>
      <c r="S394" s="399"/>
      <c r="T394" s="399"/>
      <c r="U394" s="399"/>
      <c r="V394" s="399"/>
      <c r="W394" s="399"/>
      <c r="X394" s="115"/>
    </row>
    <row r="395" spans="4:24" x14ac:dyDescent="0.25">
      <c r="D395" s="336">
        <v>774898039</v>
      </c>
      <c r="E395" s="336" t="b">
        <v>1</v>
      </c>
      <c r="F395" s="337">
        <v>0</v>
      </c>
      <c r="G395" s="337">
        <v>0</v>
      </c>
      <c r="H395" s="336" t="b">
        <v>0</v>
      </c>
      <c r="I395" s="337">
        <v>486.14</v>
      </c>
      <c r="J395" s="337">
        <v>175.273</v>
      </c>
      <c r="K395" s="337">
        <v>163.815</v>
      </c>
      <c r="L395" s="337">
        <v>74.437299999999993</v>
      </c>
      <c r="M395" s="336" t="b">
        <v>0</v>
      </c>
      <c r="N395" s="336" t="b">
        <v>0</v>
      </c>
      <c r="O395" s="337">
        <v>64.101100000000002</v>
      </c>
      <c r="P395" s="336" t="b">
        <v>0</v>
      </c>
      <c r="Q395" s="337">
        <v>44.983899999999998</v>
      </c>
      <c r="R395" s="337"/>
      <c r="S395" s="399"/>
      <c r="T395" s="399"/>
      <c r="U395" s="399"/>
      <c r="V395" s="399"/>
      <c r="W395" s="399"/>
      <c r="X395" s="115"/>
    </row>
    <row r="396" spans="4:24" x14ac:dyDescent="0.25">
      <c r="D396" s="336">
        <v>774898056</v>
      </c>
      <c r="E396" s="336" t="b">
        <v>0</v>
      </c>
      <c r="F396" s="337">
        <v>0</v>
      </c>
      <c r="G396" s="337">
        <v>0</v>
      </c>
      <c r="H396" s="336" t="b">
        <v>0</v>
      </c>
      <c r="I396" s="337">
        <v>0</v>
      </c>
      <c r="J396" s="337">
        <v>0</v>
      </c>
      <c r="K396" s="337">
        <v>0</v>
      </c>
      <c r="L396" s="337">
        <v>0</v>
      </c>
      <c r="M396" s="336" t="b">
        <v>0</v>
      </c>
      <c r="N396" s="336" t="b">
        <v>0</v>
      </c>
      <c r="O396" s="337">
        <v>64.101100000000002</v>
      </c>
      <c r="P396" s="336" t="b">
        <v>0</v>
      </c>
      <c r="Q396" s="337">
        <v>44.983899999999998</v>
      </c>
      <c r="R396" s="337"/>
      <c r="S396" s="399"/>
      <c r="T396" s="399"/>
      <c r="U396" s="399"/>
      <c r="V396" s="399"/>
      <c r="W396" s="399"/>
      <c r="X396" s="115"/>
    </row>
    <row r="397" spans="4:24" x14ac:dyDescent="0.25">
      <c r="D397" s="336">
        <v>774898072</v>
      </c>
      <c r="E397" s="336" t="b">
        <v>0</v>
      </c>
      <c r="F397" s="337">
        <v>0</v>
      </c>
      <c r="G397" s="337">
        <v>0</v>
      </c>
      <c r="H397" s="336" t="b">
        <v>0</v>
      </c>
      <c r="I397" s="337">
        <v>0</v>
      </c>
      <c r="J397" s="337">
        <v>0</v>
      </c>
      <c r="K397" s="337">
        <v>0</v>
      </c>
      <c r="L397" s="337">
        <v>0</v>
      </c>
      <c r="M397" s="336" t="b">
        <v>0</v>
      </c>
      <c r="N397" s="336" t="b">
        <v>0</v>
      </c>
      <c r="O397" s="337">
        <v>64.101100000000002</v>
      </c>
      <c r="P397" s="336" t="b">
        <v>0</v>
      </c>
      <c r="Q397" s="337">
        <v>44.983899999999998</v>
      </c>
      <c r="R397" s="337"/>
      <c r="S397" s="399"/>
      <c r="T397" s="399"/>
      <c r="U397" s="399"/>
      <c r="V397" s="399"/>
      <c r="W397" s="399"/>
      <c r="X397" s="115"/>
    </row>
    <row r="398" spans="4:24" x14ac:dyDescent="0.25">
      <c r="D398" s="336">
        <v>774898089</v>
      </c>
      <c r="E398" s="336" t="b">
        <v>0</v>
      </c>
      <c r="F398" s="337">
        <v>0</v>
      </c>
      <c r="G398" s="337">
        <v>0</v>
      </c>
      <c r="H398" s="336" t="b">
        <v>0</v>
      </c>
      <c r="I398" s="337">
        <v>0</v>
      </c>
      <c r="J398" s="337">
        <v>0</v>
      </c>
      <c r="K398" s="337">
        <v>0</v>
      </c>
      <c r="L398" s="337">
        <v>0</v>
      </c>
      <c r="M398" s="336" t="b">
        <v>0</v>
      </c>
      <c r="N398" s="336" t="b">
        <v>0</v>
      </c>
      <c r="O398" s="337">
        <v>64.101100000000002</v>
      </c>
      <c r="P398" s="336" t="b">
        <v>0</v>
      </c>
      <c r="Q398" s="337">
        <v>44.983899999999998</v>
      </c>
      <c r="R398" s="337"/>
      <c r="S398" s="399"/>
      <c r="T398" s="399"/>
      <c r="U398" s="399"/>
      <c r="V398" s="399"/>
      <c r="W398" s="399"/>
      <c r="X398" s="115"/>
    </row>
    <row r="399" spans="4:24" x14ac:dyDescent="0.25">
      <c r="D399" s="336">
        <v>774898106</v>
      </c>
      <c r="E399" s="336" t="b">
        <v>0</v>
      </c>
      <c r="F399" s="337">
        <v>0</v>
      </c>
      <c r="G399" s="337">
        <v>0</v>
      </c>
      <c r="H399" s="336" t="b">
        <v>0</v>
      </c>
      <c r="I399" s="337">
        <v>0</v>
      </c>
      <c r="J399" s="337">
        <v>0</v>
      </c>
      <c r="K399" s="337">
        <v>0</v>
      </c>
      <c r="L399" s="337">
        <v>0</v>
      </c>
      <c r="M399" s="336" t="b">
        <v>0</v>
      </c>
      <c r="N399" s="336" t="b">
        <v>0</v>
      </c>
      <c r="O399" s="337">
        <v>64.101100000000002</v>
      </c>
      <c r="P399" s="336" t="b">
        <v>0</v>
      </c>
      <c r="Q399" s="337">
        <v>44.983899999999998</v>
      </c>
      <c r="R399" s="337"/>
      <c r="S399" s="399"/>
      <c r="T399" s="399"/>
      <c r="U399" s="399"/>
      <c r="V399" s="399"/>
      <c r="W399" s="399"/>
      <c r="X399" s="115"/>
    </row>
    <row r="400" spans="4:24" x14ac:dyDescent="0.25">
      <c r="D400" s="336">
        <v>774898122</v>
      </c>
      <c r="E400" s="336" t="b">
        <v>0</v>
      </c>
      <c r="F400" s="337">
        <v>0</v>
      </c>
      <c r="G400" s="337">
        <v>0</v>
      </c>
      <c r="H400" s="336" t="b">
        <v>0</v>
      </c>
      <c r="I400" s="337">
        <v>0</v>
      </c>
      <c r="J400" s="337">
        <v>0</v>
      </c>
      <c r="K400" s="337">
        <v>0</v>
      </c>
      <c r="L400" s="337">
        <v>0</v>
      </c>
      <c r="M400" s="336" t="b">
        <v>0</v>
      </c>
      <c r="N400" s="336" t="b">
        <v>0</v>
      </c>
      <c r="O400" s="337">
        <v>64.101100000000002</v>
      </c>
      <c r="P400" s="336" t="b">
        <v>0</v>
      </c>
      <c r="Q400" s="337">
        <v>44.983899999999998</v>
      </c>
      <c r="R400" s="337"/>
      <c r="S400" s="399"/>
      <c r="T400" s="399"/>
      <c r="U400" s="399"/>
      <c r="V400" s="399"/>
      <c r="W400" s="399"/>
      <c r="X400" s="115"/>
    </row>
    <row r="401" spans="4:24" x14ac:dyDescent="0.25">
      <c r="D401" s="336">
        <v>774898139</v>
      </c>
      <c r="E401" s="336" t="b">
        <v>0</v>
      </c>
      <c r="F401" s="337">
        <v>0</v>
      </c>
      <c r="G401" s="337">
        <v>0</v>
      </c>
      <c r="H401" s="336" t="b">
        <v>0</v>
      </c>
      <c r="I401" s="337">
        <v>0</v>
      </c>
      <c r="J401" s="337">
        <v>0</v>
      </c>
      <c r="K401" s="337">
        <v>0</v>
      </c>
      <c r="L401" s="337">
        <v>0</v>
      </c>
      <c r="M401" s="336" t="b">
        <v>0</v>
      </c>
      <c r="N401" s="336" t="b">
        <v>0</v>
      </c>
      <c r="O401" s="337">
        <v>64.101100000000002</v>
      </c>
      <c r="P401" s="336" t="b">
        <v>0</v>
      </c>
      <c r="Q401" s="337">
        <v>44.983899999999998</v>
      </c>
      <c r="R401" s="337"/>
      <c r="S401" s="399"/>
      <c r="T401" s="399"/>
      <c r="U401" s="399"/>
      <c r="V401" s="399"/>
      <c r="W401" s="399"/>
      <c r="X401" s="115"/>
    </row>
    <row r="402" spans="4:24" x14ac:dyDescent="0.25">
      <c r="D402" s="336">
        <v>774898156</v>
      </c>
      <c r="E402" s="336" t="b">
        <v>0</v>
      </c>
      <c r="F402" s="337">
        <v>0</v>
      </c>
      <c r="G402" s="337">
        <v>0</v>
      </c>
      <c r="H402" s="336" t="b">
        <v>0</v>
      </c>
      <c r="I402" s="337">
        <v>0</v>
      </c>
      <c r="J402" s="337">
        <v>0</v>
      </c>
      <c r="K402" s="337">
        <v>0</v>
      </c>
      <c r="L402" s="337">
        <v>0</v>
      </c>
      <c r="M402" s="336" t="b">
        <v>0</v>
      </c>
      <c r="N402" s="336" t="b">
        <v>0</v>
      </c>
      <c r="O402" s="337">
        <v>64.101100000000002</v>
      </c>
      <c r="P402" s="336" t="b">
        <v>0</v>
      </c>
      <c r="Q402" s="337">
        <v>44.983899999999998</v>
      </c>
      <c r="R402" s="337"/>
      <c r="S402" s="399"/>
      <c r="T402" s="399"/>
      <c r="U402" s="399"/>
      <c r="V402" s="399"/>
      <c r="W402" s="399"/>
      <c r="X402" s="115"/>
    </row>
    <row r="403" spans="4:24" x14ac:dyDescent="0.25">
      <c r="D403" s="336">
        <v>774898172</v>
      </c>
      <c r="E403" s="336" t="b">
        <v>0</v>
      </c>
      <c r="F403" s="337">
        <v>0</v>
      </c>
      <c r="G403" s="337">
        <v>0</v>
      </c>
      <c r="H403" s="336" t="b">
        <v>0</v>
      </c>
      <c r="I403" s="337">
        <v>0</v>
      </c>
      <c r="J403" s="337">
        <v>0</v>
      </c>
      <c r="K403" s="337">
        <v>0</v>
      </c>
      <c r="L403" s="337">
        <v>0</v>
      </c>
      <c r="M403" s="336" t="b">
        <v>0</v>
      </c>
      <c r="N403" s="336" t="b">
        <v>0</v>
      </c>
      <c r="O403" s="337">
        <v>64.101100000000002</v>
      </c>
      <c r="P403" s="336" t="b">
        <v>0</v>
      </c>
      <c r="Q403" s="337">
        <v>44.983899999999998</v>
      </c>
      <c r="R403" s="337"/>
      <c r="S403" s="399"/>
      <c r="T403" s="399"/>
      <c r="U403" s="399"/>
      <c r="V403" s="399"/>
      <c r="W403" s="399"/>
      <c r="X403" s="115"/>
    </row>
    <row r="404" spans="4:24" x14ac:dyDescent="0.25">
      <c r="D404" s="336">
        <v>774898189</v>
      </c>
      <c r="E404" s="336" t="b">
        <v>0</v>
      </c>
      <c r="F404" s="337">
        <v>0</v>
      </c>
      <c r="G404" s="337">
        <v>0</v>
      </c>
      <c r="H404" s="336" t="b">
        <v>0</v>
      </c>
      <c r="I404" s="337">
        <v>0</v>
      </c>
      <c r="J404" s="337">
        <v>0</v>
      </c>
      <c r="K404" s="337">
        <v>0</v>
      </c>
      <c r="L404" s="337">
        <v>0</v>
      </c>
      <c r="M404" s="336" t="b">
        <v>0</v>
      </c>
      <c r="N404" s="336" t="b">
        <v>0</v>
      </c>
      <c r="O404" s="337">
        <v>64.101100000000002</v>
      </c>
      <c r="P404" s="336" t="b">
        <v>0</v>
      </c>
      <c r="Q404" s="337">
        <v>44.983899999999998</v>
      </c>
      <c r="R404" s="337"/>
      <c r="S404" s="399"/>
      <c r="T404" s="399"/>
      <c r="U404" s="399"/>
      <c r="V404" s="399"/>
      <c r="W404" s="399"/>
      <c r="X404" s="115"/>
    </row>
    <row r="405" spans="4:24" x14ac:dyDescent="0.25">
      <c r="D405" s="336">
        <v>774898206</v>
      </c>
      <c r="E405" s="336" t="b">
        <v>0</v>
      </c>
      <c r="F405" s="337">
        <v>0</v>
      </c>
      <c r="G405" s="337">
        <v>0</v>
      </c>
      <c r="H405" s="336" t="b">
        <v>0</v>
      </c>
      <c r="I405" s="337">
        <v>0</v>
      </c>
      <c r="J405" s="337">
        <v>0</v>
      </c>
      <c r="K405" s="337">
        <v>0</v>
      </c>
      <c r="L405" s="337">
        <v>0</v>
      </c>
      <c r="M405" s="336" t="b">
        <v>0</v>
      </c>
      <c r="N405" s="336" t="b">
        <v>0</v>
      </c>
      <c r="O405" s="337">
        <v>64.101100000000002</v>
      </c>
      <c r="P405" s="336" t="b">
        <v>0</v>
      </c>
      <c r="Q405" s="337">
        <v>44.983899999999998</v>
      </c>
      <c r="R405" s="337"/>
      <c r="S405" s="399"/>
      <c r="T405" s="399"/>
      <c r="U405" s="399"/>
      <c r="V405" s="399"/>
      <c r="W405" s="399"/>
      <c r="X405" s="115"/>
    </row>
    <row r="406" spans="4:24" x14ac:dyDescent="0.25">
      <c r="D406" s="336">
        <v>774898222</v>
      </c>
      <c r="E406" s="336" t="b">
        <v>0</v>
      </c>
      <c r="F406" s="337">
        <v>0</v>
      </c>
      <c r="G406" s="337">
        <v>0</v>
      </c>
      <c r="H406" s="336" t="b">
        <v>0</v>
      </c>
      <c r="I406" s="337">
        <v>0</v>
      </c>
      <c r="J406" s="337">
        <v>0</v>
      </c>
      <c r="K406" s="337">
        <v>0</v>
      </c>
      <c r="L406" s="337">
        <v>0</v>
      </c>
      <c r="M406" s="336" t="b">
        <v>0</v>
      </c>
      <c r="N406" s="336" t="b">
        <v>0</v>
      </c>
      <c r="O406" s="337">
        <v>64.101100000000002</v>
      </c>
      <c r="P406" s="336" t="b">
        <v>0</v>
      </c>
      <c r="Q406" s="337">
        <v>44.983899999999998</v>
      </c>
      <c r="R406" s="337"/>
      <c r="S406" s="399"/>
      <c r="T406" s="399"/>
      <c r="U406" s="399"/>
      <c r="V406" s="399"/>
      <c r="W406" s="399"/>
      <c r="X406" s="115"/>
    </row>
    <row r="407" spans="4:24" x14ac:dyDescent="0.25">
      <c r="D407" s="336">
        <v>774898239</v>
      </c>
      <c r="E407" s="336" t="b">
        <v>1</v>
      </c>
      <c r="F407" s="337">
        <v>0</v>
      </c>
      <c r="G407" s="337">
        <v>0</v>
      </c>
      <c r="H407" s="336" t="b">
        <v>0</v>
      </c>
      <c r="I407" s="337">
        <v>669.85400000000004</v>
      </c>
      <c r="J407" s="337">
        <v>463.73</v>
      </c>
      <c r="K407" s="337">
        <v>162.37200000000001</v>
      </c>
      <c r="L407" s="337">
        <v>77.035700000000006</v>
      </c>
      <c r="M407" s="336" t="b">
        <v>0</v>
      </c>
      <c r="N407" s="336" t="b">
        <v>0</v>
      </c>
      <c r="O407" s="337">
        <v>0</v>
      </c>
      <c r="P407" s="336" t="b">
        <v>1</v>
      </c>
      <c r="Q407" s="337">
        <v>2.9725799999999998</v>
      </c>
      <c r="R407" s="337"/>
      <c r="S407" s="399"/>
      <c r="T407" s="399"/>
      <c r="U407" s="399"/>
      <c r="V407" s="399"/>
      <c r="W407" s="399"/>
      <c r="X407" s="115"/>
    </row>
    <row r="408" spans="4:24" x14ac:dyDescent="0.25">
      <c r="D408" s="336">
        <v>774898256</v>
      </c>
      <c r="E408" s="336" t="b">
        <v>1</v>
      </c>
      <c r="F408" s="337">
        <v>0</v>
      </c>
      <c r="G408" s="337">
        <v>0</v>
      </c>
      <c r="H408" s="336" t="b">
        <v>0</v>
      </c>
      <c r="I408" s="337">
        <v>673.38199999999995</v>
      </c>
      <c r="J408" s="337">
        <v>459.15300000000002</v>
      </c>
      <c r="K408" s="337">
        <v>185.57599999999999</v>
      </c>
      <c r="L408" s="337">
        <v>93.268000000000001</v>
      </c>
      <c r="M408" s="336" t="b">
        <v>0</v>
      </c>
      <c r="N408" s="336" t="b">
        <v>0</v>
      </c>
      <c r="O408" s="337">
        <v>0</v>
      </c>
      <c r="P408" s="336" t="b">
        <v>0</v>
      </c>
      <c r="Q408" s="337">
        <v>28.3186</v>
      </c>
      <c r="R408" s="337"/>
      <c r="S408" s="399"/>
      <c r="T408" s="399"/>
      <c r="U408" s="399"/>
      <c r="V408" s="399"/>
      <c r="W408" s="399"/>
      <c r="X408" s="115"/>
    </row>
    <row r="409" spans="4:24" x14ac:dyDescent="0.25">
      <c r="D409" s="336">
        <v>774898272</v>
      </c>
      <c r="E409" s="336" t="b">
        <v>1</v>
      </c>
      <c r="F409" s="337">
        <v>0</v>
      </c>
      <c r="G409" s="337">
        <v>0</v>
      </c>
      <c r="H409" s="336" t="b">
        <v>0</v>
      </c>
      <c r="I409" s="337">
        <v>666.84799999999996</v>
      </c>
      <c r="J409" s="337">
        <v>466.75700000000001</v>
      </c>
      <c r="K409" s="337">
        <v>209.10599999999999</v>
      </c>
      <c r="L409" s="337">
        <v>110.18899999999999</v>
      </c>
      <c r="M409" s="336" t="b">
        <v>0</v>
      </c>
      <c r="N409" s="336" t="b">
        <v>0</v>
      </c>
      <c r="O409" s="337">
        <v>82.485799999999998</v>
      </c>
      <c r="P409" s="336" t="b">
        <v>0</v>
      </c>
      <c r="Q409" s="337">
        <v>28.982099999999999</v>
      </c>
      <c r="R409" s="337"/>
      <c r="S409" s="399"/>
      <c r="T409" s="399"/>
      <c r="U409" s="399"/>
      <c r="V409" s="399"/>
      <c r="W409" s="399"/>
      <c r="X409" s="115"/>
    </row>
    <row r="410" spans="4:24" x14ac:dyDescent="0.25">
      <c r="D410" s="336">
        <v>774898289</v>
      </c>
      <c r="E410" s="336" t="b">
        <v>1</v>
      </c>
      <c r="F410" s="337">
        <v>0</v>
      </c>
      <c r="G410" s="337">
        <v>0</v>
      </c>
      <c r="H410" s="336" t="b">
        <v>0</v>
      </c>
      <c r="I410" s="337">
        <v>663.78899999999999</v>
      </c>
      <c r="J410" s="337">
        <v>463.99200000000002</v>
      </c>
      <c r="K410" s="337">
        <v>444.61200000000002</v>
      </c>
      <c r="L410" s="337">
        <v>284.57400000000001</v>
      </c>
      <c r="M410" s="336" t="b">
        <v>0</v>
      </c>
      <c r="N410" s="336" t="b">
        <v>0</v>
      </c>
      <c r="O410" s="337">
        <v>489.77800000000002</v>
      </c>
      <c r="P410" s="336" t="b">
        <v>0</v>
      </c>
      <c r="Q410" s="337">
        <v>293.041</v>
      </c>
      <c r="R410" s="337"/>
      <c r="S410" s="399"/>
      <c r="T410" s="399"/>
      <c r="U410" s="399"/>
      <c r="V410" s="399"/>
      <c r="W410" s="399"/>
      <c r="X410" s="115"/>
    </row>
    <row r="411" spans="4:24" x14ac:dyDescent="0.25">
      <c r="D411" s="336">
        <v>774898305</v>
      </c>
      <c r="E411" s="336" t="b">
        <v>1</v>
      </c>
      <c r="F411" s="337">
        <v>0</v>
      </c>
      <c r="G411" s="337">
        <v>0</v>
      </c>
      <c r="H411" s="336" t="b">
        <v>0</v>
      </c>
      <c r="I411" s="337">
        <v>660.245</v>
      </c>
      <c r="J411" s="337">
        <v>461.15</v>
      </c>
      <c r="K411" s="337">
        <v>470.11700000000002</v>
      </c>
      <c r="L411" s="337">
        <v>305.30900000000003</v>
      </c>
      <c r="M411" s="336" t="b">
        <v>0</v>
      </c>
      <c r="N411" s="336" t="b">
        <v>0</v>
      </c>
      <c r="O411" s="337">
        <v>496.58199999999999</v>
      </c>
      <c r="P411" s="336" t="b">
        <v>0</v>
      </c>
      <c r="Q411" s="337">
        <v>32.8705</v>
      </c>
      <c r="R411" s="337"/>
      <c r="S411" s="399"/>
      <c r="T411" s="399"/>
      <c r="U411" s="399"/>
      <c r="V411" s="399"/>
      <c r="W411" s="399"/>
      <c r="X411" s="115"/>
    </row>
    <row r="412" spans="4:24" x14ac:dyDescent="0.25">
      <c r="D412" s="336">
        <v>774898322</v>
      </c>
      <c r="E412" s="336" t="b">
        <v>1</v>
      </c>
      <c r="F412" s="337">
        <v>0</v>
      </c>
      <c r="G412" s="337">
        <v>0</v>
      </c>
      <c r="H412" s="336" t="b">
        <v>0</v>
      </c>
      <c r="I412" s="337">
        <v>666.92200000000003</v>
      </c>
      <c r="J412" s="337">
        <v>482.81099999999998</v>
      </c>
      <c r="K412" s="337">
        <v>481.17</v>
      </c>
      <c r="L412" s="337">
        <v>315.10300000000001</v>
      </c>
      <c r="M412" s="336" t="b">
        <v>0</v>
      </c>
      <c r="N412" s="336" t="b">
        <v>0</v>
      </c>
      <c r="O412" s="337">
        <v>476.97899999999998</v>
      </c>
      <c r="P412" s="336" t="b">
        <v>0</v>
      </c>
      <c r="Q412" s="337">
        <v>14.7682</v>
      </c>
      <c r="R412" s="337"/>
      <c r="S412" s="399"/>
      <c r="T412" s="399"/>
      <c r="U412" s="399"/>
      <c r="V412" s="399"/>
      <c r="W412" s="399"/>
      <c r="X412" s="115"/>
    </row>
    <row r="413" spans="4:24" x14ac:dyDescent="0.25">
      <c r="D413" s="336">
        <v>774898339</v>
      </c>
      <c r="E413" s="336" t="b">
        <v>1</v>
      </c>
      <c r="F413" s="337">
        <v>0</v>
      </c>
      <c r="G413" s="337">
        <v>0</v>
      </c>
      <c r="H413" s="336" t="b">
        <v>0</v>
      </c>
      <c r="I413" s="337">
        <v>669.19899999999996</v>
      </c>
      <c r="J413" s="337">
        <v>463.65100000000001</v>
      </c>
      <c r="K413" s="337">
        <v>453.92700000000002</v>
      </c>
      <c r="L413" s="337">
        <v>300.39</v>
      </c>
      <c r="M413" s="336" t="b">
        <v>0</v>
      </c>
      <c r="N413" s="336" t="b">
        <v>0</v>
      </c>
      <c r="O413" s="337">
        <v>67.087800000000001</v>
      </c>
      <c r="P413" s="336" t="b">
        <v>0</v>
      </c>
      <c r="Q413" s="337">
        <v>30.962199999999999</v>
      </c>
      <c r="R413" s="337"/>
      <c r="S413" s="399"/>
      <c r="T413" s="399"/>
      <c r="U413" s="399"/>
      <c r="V413" s="399"/>
      <c r="W413" s="399"/>
      <c r="X413" s="115"/>
    </row>
    <row r="414" spans="4:24" x14ac:dyDescent="0.25">
      <c r="D414" s="336">
        <v>774898356</v>
      </c>
      <c r="E414" s="336" t="b">
        <v>1</v>
      </c>
      <c r="F414" s="337">
        <v>0</v>
      </c>
      <c r="G414" s="337">
        <v>0</v>
      </c>
      <c r="H414" s="336" t="b">
        <v>0</v>
      </c>
      <c r="I414" s="337">
        <v>684.91</v>
      </c>
      <c r="J414" s="337">
        <v>452.63499999999999</v>
      </c>
      <c r="K414" s="337">
        <v>500.50099999999998</v>
      </c>
      <c r="L414" s="337">
        <v>324.428</v>
      </c>
      <c r="M414" s="336" t="b">
        <v>0</v>
      </c>
      <c r="N414" s="336" t="b">
        <v>0</v>
      </c>
      <c r="O414" s="337">
        <v>70.612099999999998</v>
      </c>
      <c r="P414" s="336" t="b">
        <v>0</v>
      </c>
      <c r="Q414" s="337">
        <v>52.4116</v>
      </c>
      <c r="R414" s="337"/>
      <c r="S414" s="399"/>
      <c r="T414" s="399"/>
      <c r="U414" s="399"/>
      <c r="V414" s="399"/>
      <c r="W414" s="399"/>
      <c r="X414" s="115"/>
    </row>
    <row r="415" spans="4:24" x14ac:dyDescent="0.25">
      <c r="D415" s="336">
        <v>774898372</v>
      </c>
      <c r="E415" s="336" t="b">
        <v>1</v>
      </c>
      <c r="F415" s="337">
        <v>0</v>
      </c>
      <c r="G415" s="337">
        <v>0</v>
      </c>
      <c r="H415" s="336" t="b">
        <v>0</v>
      </c>
      <c r="I415" s="337">
        <v>626.78599999999994</v>
      </c>
      <c r="J415" s="337">
        <v>480.38600000000002</v>
      </c>
      <c r="K415" s="337">
        <v>524.09799999999996</v>
      </c>
      <c r="L415" s="337">
        <v>339.56</v>
      </c>
      <c r="M415" s="336" t="b">
        <v>0</v>
      </c>
      <c r="N415" s="336" t="b">
        <v>0</v>
      </c>
      <c r="O415" s="337">
        <v>109.34099999999999</v>
      </c>
      <c r="P415" s="336" t="b">
        <v>0</v>
      </c>
      <c r="Q415" s="337">
        <v>28.0318</v>
      </c>
      <c r="R415" s="337"/>
      <c r="S415" s="399"/>
      <c r="T415" s="399"/>
      <c r="U415" s="399"/>
      <c r="V415" s="399"/>
      <c r="W415" s="399"/>
      <c r="X415" s="115"/>
    </row>
    <row r="416" spans="4:24" x14ac:dyDescent="0.25">
      <c r="D416" s="336">
        <v>774898389</v>
      </c>
      <c r="E416" s="336" t="b">
        <v>1</v>
      </c>
      <c r="F416" s="337">
        <v>0</v>
      </c>
      <c r="G416" s="337">
        <v>0</v>
      </c>
      <c r="H416" s="336" t="b">
        <v>0</v>
      </c>
      <c r="I416" s="337">
        <v>647.82899999999995</v>
      </c>
      <c r="J416" s="337">
        <v>496.84899999999999</v>
      </c>
      <c r="K416" s="337">
        <v>541.56500000000005</v>
      </c>
      <c r="L416" s="337">
        <v>354.09500000000003</v>
      </c>
      <c r="M416" s="336" t="b">
        <v>0</v>
      </c>
      <c r="N416" s="336" t="b">
        <v>0</v>
      </c>
      <c r="O416" s="337">
        <v>141.34200000000001</v>
      </c>
      <c r="P416" s="336" t="b">
        <v>0</v>
      </c>
      <c r="Q416" s="337">
        <v>22.723099999999999</v>
      </c>
      <c r="R416" s="337"/>
      <c r="S416" s="399"/>
      <c r="T416" s="399"/>
      <c r="U416" s="399"/>
      <c r="V416" s="399"/>
      <c r="W416" s="399"/>
      <c r="X416" s="115"/>
    </row>
    <row r="417" spans="4:24" x14ac:dyDescent="0.25">
      <c r="D417" s="336">
        <v>774898405</v>
      </c>
      <c r="E417" s="336" t="b">
        <v>1</v>
      </c>
      <c r="F417" s="337">
        <v>0</v>
      </c>
      <c r="G417" s="337">
        <v>0</v>
      </c>
      <c r="H417" s="336" t="b">
        <v>0</v>
      </c>
      <c r="I417" s="337">
        <v>617.11199999999997</v>
      </c>
      <c r="J417" s="337">
        <v>488.77100000000002</v>
      </c>
      <c r="K417" s="337">
        <v>554.21600000000001</v>
      </c>
      <c r="L417" s="337">
        <v>367.13299999999998</v>
      </c>
      <c r="M417" s="336" t="b">
        <v>0</v>
      </c>
      <c r="N417" s="336" t="b">
        <v>0</v>
      </c>
      <c r="O417" s="337">
        <v>96.420299999999997</v>
      </c>
      <c r="P417" s="336" t="b">
        <v>0</v>
      </c>
      <c r="Q417" s="337">
        <v>18.1678</v>
      </c>
      <c r="R417" s="337"/>
      <c r="S417" s="399"/>
      <c r="T417" s="399"/>
      <c r="U417" s="399"/>
      <c r="V417" s="399"/>
      <c r="W417" s="399"/>
      <c r="X417" s="115"/>
    </row>
    <row r="418" spans="4:24" x14ac:dyDescent="0.25">
      <c r="D418" s="336">
        <v>774898422</v>
      </c>
      <c r="E418" s="336" t="b">
        <v>0</v>
      </c>
      <c r="F418" s="337">
        <v>0</v>
      </c>
      <c r="G418" s="337">
        <v>0</v>
      </c>
      <c r="H418" s="336" t="b">
        <v>0</v>
      </c>
      <c r="I418" s="337">
        <v>0</v>
      </c>
      <c r="J418" s="337">
        <v>0</v>
      </c>
      <c r="K418" s="337">
        <v>0</v>
      </c>
      <c r="L418" s="337">
        <v>0</v>
      </c>
      <c r="M418" s="336" t="b">
        <v>0</v>
      </c>
      <c r="N418" s="336" t="b">
        <v>0</v>
      </c>
      <c r="O418" s="337">
        <v>96.420299999999997</v>
      </c>
      <c r="P418" s="336" t="b">
        <v>0</v>
      </c>
      <c r="Q418" s="337">
        <v>18.1678</v>
      </c>
      <c r="R418" s="337"/>
      <c r="S418" s="399"/>
      <c r="T418" s="399"/>
      <c r="U418" s="399"/>
      <c r="V418" s="399"/>
      <c r="W418" s="399"/>
      <c r="X418" s="115"/>
    </row>
    <row r="419" spans="4:24" x14ac:dyDescent="0.25">
      <c r="D419" s="336">
        <v>774898439</v>
      </c>
      <c r="E419" s="336" t="b">
        <v>0</v>
      </c>
      <c r="F419" s="337">
        <v>0</v>
      </c>
      <c r="G419" s="337">
        <v>0</v>
      </c>
      <c r="H419" s="336" t="b">
        <v>0</v>
      </c>
      <c r="I419" s="337">
        <v>0</v>
      </c>
      <c r="J419" s="337">
        <v>0</v>
      </c>
      <c r="K419" s="337">
        <v>0</v>
      </c>
      <c r="L419" s="337">
        <v>0</v>
      </c>
      <c r="M419" s="336" t="b">
        <v>0</v>
      </c>
      <c r="N419" s="336" t="b">
        <v>0</v>
      </c>
      <c r="O419" s="337">
        <v>96.420299999999997</v>
      </c>
      <c r="P419" s="336" t="b">
        <v>0</v>
      </c>
      <c r="Q419" s="337">
        <v>18.1678</v>
      </c>
      <c r="R419" s="337"/>
      <c r="S419" s="399"/>
      <c r="T419" s="399"/>
      <c r="U419" s="399"/>
      <c r="V419" s="399"/>
      <c r="W419" s="399"/>
      <c r="X419" s="115"/>
    </row>
    <row r="420" spans="4:24" x14ac:dyDescent="0.25">
      <c r="D420" s="336">
        <v>774898455</v>
      </c>
      <c r="E420" s="336" t="b">
        <v>0</v>
      </c>
      <c r="F420" s="337">
        <v>0</v>
      </c>
      <c r="G420" s="337">
        <v>0</v>
      </c>
      <c r="H420" s="336" t="b">
        <v>0</v>
      </c>
      <c r="I420" s="337">
        <v>0</v>
      </c>
      <c r="J420" s="337">
        <v>0</v>
      </c>
      <c r="K420" s="337">
        <v>0</v>
      </c>
      <c r="L420" s="337">
        <v>0</v>
      </c>
      <c r="M420" s="336" t="b">
        <v>0</v>
      </c>
      <c r="N420" s="336" t="b">
        <v>0</v>
      </c>
      <c r="O420" s="337">
        <v>96.420299999999997</v>
      </c>
      <c r="P420" s="336" t="b">
        <v>0</v>
      </c>
      <c r="Q420" s="337">
        <v>18.1678</v>
      </c>
      <c r="R420" s="337"/>
      <c r="S420" s="399"/>
      <c r="T420" s="399"/>
      <c r="U420" s="399"/>
      <c r="V420" s="399"/>
      <c r="W420" s="399"/>
      <c r="X420" s="115"/>
    </row>
    <row r="421" spans="4:24" x14ac:dyDescent="0.25">
      <c r="D421" s="336">
        <v>774898472</v>
      </c>
      <c r="E421" s="336" t="b">
        <v>0</v>
      </c>
      <c r="F421" s="337">
        <v>0</v>
      </c>
      <c r="G421" s="337">
        <v>0</v>
      </c>
      <c r="H421" s="336" t="b">
        <v>0</v>
      </c>
      <c r="I421" s="337">
        <v>0</v>
      </c>
      <c r="J421" s="337">
        <v>0</v>
      </c>
      <c r="K421" s="337">
        <v>0</v>
      </c>
      <c r="L421" s="337">
        <v>0</v>
      </c>
      <c r="M421" s="336" t="b">
        <v>0</v>
      </c>
      <c r="N421" s="336" t="b">
        <v>0</v>
      </c>
      <c r="O421" s="337">
        <v>96.420299999999997</v>
      </c>
      <c r="P421" s="336" t="b">
        <v>0</v>
      </c>
      <c r="Q421" s="337">
        <v>18.1678</v>
      </c>
      <c r="R421" s="337"/>
      <c r="S421" s="399"/>
      <c r="T421" s="399"/>
      <c r="U421" s="399"/>
      <c r="V421" s="399"/>
      <c r="W421" s="399"/>
      <c r="X421" s="115"/>
    </row>
    <row r="422" spans="4:24" x14ac:dyDescent="0.25">
      <c r="D422" s="336">
        <v>774898489</v>
      </c>
      <c r="E422" s="336" t="b">
        <v>0</v>
      </c>
      <c r="F422" s="337">
        <v>0</v>
      </c>
      <c r="G422" s="337">
        <v>0</v>
      </c>
      <c r="H422" s="336" t="b">
        <v>0</v>
      </c>
      <c r="I422" s="337">
        <v>0</v>
      </c>
      <c r="J422" s="337">
        <v>0</v>
      </c>
      <c r="K422" s="337">
        <v>0</v>
      </c>
      <c r="L422" s="337">
        <v>0</v>
      </c>
      <c r="M422" s="336" t="b">
        <v>0</v>
      </c>
      <c r="N422" s="336" t="b">
        <v>0</v>
      </c>
      <c r="O422" s="337">
        <v>96.420299999999997</v>
      </c>
      <c r="P422" s="336" t="b">
        <v>0</v>
      </c>
      <c r="Q422" s="337">
        <v>18.1678</v>
      </c>
      <c r="R422" s="337"/>
      <c r="S422" s="399"/>
      <c r="T422" s="399"/>
      <c r="U422" s="399"/>
      <c r="V422" s="399"/>
      <c r="W422" s="399"/>
      <c r="X422" s="115"/>
    </row>
    <row r="423" spans="4:24" x14ac:dyDescent="0.25">
      <c r="D423" s="336">
        <v>774898505</v>
      </c>
      <c r="E423" s="336" t="b">
        <v>0</v>
      </c>
      <c r="F423" s="337">
        <v>0</v>
      </c>
      <c r="G423" s="337">
        <v>0</v>
      </c>
      <c r="H423" s="336" t="b">
        <v>0</v>
      </c>
      <c r="I423" s="337">
        <v>0</v>
      </c>
      <c r="J423" s="337">
        <v>0</v>
      </c>
      <c r="K423" s="337">
        <v>0</v>
      </c>
      <c r="L423" s="337">
        <v>0</v>
      </c>
      <c r="M423" s="336" t="b">
        <v>0</v>
      </c>
      <c r="N423" s="336" t="b">
        <v>0</v>
      </c>
      <c r="O423" s="337">
        <v>96.420299999999997</v>
      </c>
      <c r="P423" s="336" t="b">
        <v>0</v>
      </c>
      <c r="Q423" s="337">
        <v>18.1678</v>
      </c>
      <c r="R423" s="337"/>
      <c r="S423" s="399"/>
      <c r="T423" s="399"/>
      <c r="U423" s="399"/>
      <c r="V423" s="399"/>
      <c r="W423" s="399"/>
      <c r="X423" s="115"/>
    </row>
    <row r="424" spans="4:24" x14ac:dyDescent="0.25">
      <c r="D424" s="336">
        <v>774898522</v>
      </c>
      <c r="E424" s="336" t="b">
        <v>1</v>
      </c>
      <c r="F424" s="337">
        <v>0</v>
      </c>
      <c r="G424" s="337">
        <v>0</v>
      </c>
      <c r="H424" s="336" t="b">
        <v>0</v>
      </c>
      <c r="I424" s="337">
        <v>635.23800000000006</v>
      </c>
      <c r="J424" s="337">
        <v>481.64499999999998</v>
      </c>
      <c r="K424" s="337">
        <v>564.13800000000003</v>
      </c>
      <c r="L424" s="337">
        <v>378.67399999999998</v>
      </c>
      <c r="M424" s="336" t="b">
        <v>0</v>
      </c>
      <c r="N424" s="336" t="b">
        <v>0</v>
      </c>
      <c r="O424" s="337">
        <v>79.154700000000005</v>
      </c>
      <c r="P424" s="336" t="b">
        <v>0</v>
      </c>
      <c r="Q424" s="337">
        <v>15.219900000000001</v>
      </c>
      <c r="R424" s="337"/>
      <c r="S424" s="399"/>
      <c r="T424" s="399"/>
      <c r="U424" s="399"/>
      <c r="V424" s="399"/>
      <c r="W424" s="399"/>
      <c r="X424" s="115"/>
    </row>
    <row r="425" spans="4:24" x14ac:dyDescent="0.25">
      <c r="D425" s="336">
        <v>774898539</v>
      </c>
      <c r="E425" s="336" t="b">
        <v>1</v>
      </c>
      <c r="F425" s="337">
        <v>0</v>
      </c>
      <c r="G425" s="337">
        <v>0</v>
      </c>
      <c r="H425" s="336" t="b">
        <v>0</v>
      </c>
      <c r="I425" s="337">
        <v>639.61800000000005</v>
      </c>
      <c r="J425" s="337">
        <v>507.9</v>
      </c>
      <c r="K425" s="337">
        <v>572.54300000000001</v>
      </c>
      <c r="L425" s="337">
        <v>388.22899999999998</v>
      </c>
      <c r="M425" s="336" t="b">
        <v>0</v>
      </c>
      <c r="N425" s="336" t="b">
        <v>0</v>
      </c>
      <c r="O425" s="337">
        <v>65.112899999999996</v>
      </c>
      <c r="P425" s="336" t="b">
        <v>0</v>
      </c>
      <c r="Q425" s="337">
        <v>12.725300000000001</v>
      </c>
      <c r="R425" s="337"/>
      <c r="S425" s="399"/>
      <c r="T425" s="399"/>
      <c r="U425" s="399"/>
      <c r="V425" s="399"/>
      <c r="W425" s="399"/>
      <c r="X425" s="115"/>
    </row>
    <row r="426" spans="4:24" x14ac:dyDescent="0.25">
      <c r="D426" s="336">
        <v>774898555</v>
      </c>
      <c r="E426" s="336" t="b">
        <v>1</v>
      </c>
      <c r="F426" s="337">
        <v>0</v>
      </c>
      <c r="G426" s="337">
        <v>0</v>
      </c>
      <c r="H426" s="336" t="b">
        <v>0</v>
      </c>
      <c r="I426" s="337">
        <v>653.15899999999999</v>
      </c>
      <c r="J426" s="337">
        <v>509.48899999999998</v>
      </c>
      <c r="K426" s="337">
        <v>580.49300000000005</v>
      </c>
      <c r="L426" s="337">
        <v>395.642</v>
      </c>
      <c r="M426" s="336" t="b">
        <v>0</v>
      </c>
      <c r="N426" s="336" t="b">
        <v>0</v>
      </c>
      <c r="O426" s="337">
        <v>54.7851</v>
      </c>
      <c r="P426" s="336" t="b">
        <v>0</v>
      </c>
      <c r="Q426" s="337">
        <v>10.8695</v>
      </c>
      <c r="R426" s="337"/>
      <c r="S426" s="399"/>
      <c r="T426" s="399"/>
      <c r="U426" s="399"/>
      <c r="V426" s="399"/>
      <c r="W426" s="399"/>
      <c r="X426" s="115"/>
    </row>
    <row r="427" spans="4:24" x14ac:dyDescent="0.25">
      <c r="D427" s="336">
        <v>774898572</v>
      </c>
      <c r="E427" s="336" t="b">
        <v>1</v>
      </c>
      <c r="F427" s="337">
        <v>0</v>
      </c>
      <c r="G427" s="337">
        <v>0</v>
      </c>
      <c r="H427" s="336" t="b">
        <v>0</v>
      </c>
      <c r="I427" s="337">
        <v>623.78399999999999</v>
      </c>
      <c r="J427" s="337">
        <v>753.05399999999997</v>
      </c>
      <c r="K427" s="337">
        <v>587.096</v>
      </c>
      <c r="L427" s="337">
        <v>405.27199999999999</v>
      </c>
      <c r="M427" s="336" t="b">
        <v>0</v>
      </c>
      <c r="N427" s="336" t="b">
        <v>0</v>
      </c>
      <c r="O427" s="337">
        <v>49.555399999999999</v>
      </c>
      <c r="P427" s="336" t="b">
        <v>0</v>
      </c>
      <c r="Q427" s="337">
        <v>11.6767</v>
      </c>
      <c r="R427" s="337"/>
      <c r="S427" s="399"/>
      <c r="T427" s="399"/>
      <c r="U427" s="399"/>
      <c r="V427" s="399"/>
      <c r="W427" s="399"/>
      <c r="X427" s="115"/>
    </row>
    <row r="428" spans="4:24" x14ac:dyDescent="0.25">
      <c r="D428" s="336">
        <v>774898589</v>
      </c>
      <c r="E428" s="336" t="b">
        <v>1</v>
      </c>
      <c r="F428" s="337">
        <v>0</v>
      </c>
      <c r="G428" s="337">
        <v>0</v>
      </c>
      <c r="H428" s="336" t="b">
        <v>0</v>
      </c>
      <c r="I428" s="337">
        <v>636.93600000000004</v>
      </c>
      <c r="J428" s="337">
        <v>870.76599999999996</v>
      </c>
      <c r="K428" s="337">
        <v>640.24300000000005</v>
      </c>
      <c r="L428" s="337">
        <v>530.57000000000005</v>
      </c>
      <c r="M428" s="336" t="b">
        <v>0</v>
      </c>
      <c r="N428" s="336" t="b">
        <v>0</v>
      </c>
      <c r="O428" s="337">
        <v>210.041</v>
      </c>
      <c r="P428" s="336" t="b">
        <v>0</v>
      </c>
      <c r="Q428" s="337">
        <v>136.10300000000001</v>
      </c>
      <c r="R428" s="337"/>
      <c r="S428" s="399"/>
      <c r="T428" s="399"/>
      <c r="U428" s="399"/>
      <c r="V428" s="399"/>
      <c r="W428" s="399"/>
      <c r="X428" s="115"/>
    </row>
    <row r="429" spans="4:24" x14ac:dyDescent="0.25">
      <c r="D429" s="336">
        <v>774898605</v>
      </c>
      <c r="E429" s="336" t="b">
        <v>1</v>
      </c>
      <c r="F429" s="337">
        <v>0</v>
      </c>
      <c r="G429" s="337">
        <v>0</v>
      </c>
      <c r="H429" s="336" t="b">
        <v>0</v>
      </c>
      <c r="I429" s="337">
        <v>617.59199999999998</v>
      </c>
      <c r="J429" s="337">
        <v>848.55899999999997</v>
      </c>
      <c r="K429" s="337">
        <v>631.471</v>
      </c>
      <c r="L429" s="337">
        <v>575.55100000000004</v>
      </c>
      <c r="M429" s="336" t="b">
        <v>0</v>
      </c>
      <c r="N429" s="336" t="b">
        <v>0</v>
      </c>
      <c r="O429" s="337">
        <v>239.66</v>
      </c>
      <c r="P429" s="336" t="b">
        <v>0</v>
      </c>
      <c r="Q429" s="337">
        <v>45.828899999999997</v>
      </c>
      <c r="R429" s="337"/>
      <c r="S429" s="399"/>
      <c r="T429" s="399"/>
      <c r="U429" s="399"/>
      <c r="V429" s="399"/>
      <c r="W429" s="399"/>
      <c r="X429" s="115"/>
    </row>
    <row r="430" spans="4:24" x14ac:dyDescent="0.25">
      <c r="D430" s="336">
        <v>774898622</v>
      </c>
      <c r="E430" s="336" t="b">
        <v>1</v>
      </c>
      <c r="F430" s="337">
        <v>0</v>
      </c>
      <c r="G430" s="337">
        <v>0</v>
      </c>
      <c r="H430" s="336" t="b">
        <v>0</v>
      </c>
      <c r="I430" s="337">
        <v>628.154</v>
      </c>
      <c r="J430" s="337">
        <v>904.274</v>
      </c>
      <c r="K430" s="337">
        <v>627.91899999999998</v>
      </c>
      <c r="L430" s="337">
        <v>601.5</v>
      </c>
      <c r="M430" s="336" t="b">
        <v>0</v>
      </c>
      <c r="N430" s="336" t="b">
        <v>0</v>
      </c>
      <c r="O430" s="337">
        <v>249.376</v>
      </c>
      <c r="P430" s="336" t="b">
        <v>0</v>
      </c>
      <c r="Q430" s="337">
        <v>26.191199999999998</v>
      </c>
      <c r="R430" s="337"/>
      <c r="S430" s="399"/>
      <c r="T430" s="399"/>
      <c r="U430" s="399"/>
      <c r="V430" s="399"/>
      <c r="W430" s="399"/>
      <c r="X430" s="115"/>
    </row>
    <row r="431" spans="4:24" x14ac:dyDescent="0.25">
      <c r="D431" s="336">
        <v>774898638</v>
      </c>
      <c r="E431" s="336" t="b">
        <v>1</v>
      </c>
      <c r="F431" s="337">
        <v>0</v>
      </c>
      <c r="G431" s="337">
        <v>0</v>
      </c>
      <c r="H431" s="336" t="b">
        <v>0</v>
      </c>
      <c r="I431" s="337">
        <v>625.89200000000005</v>
      </c>
      <c r="J431" s="337">
        <v>886.45600000000002</v>
      </c>
      <c r="K431" s="337">
        <v>625.97699999999998</v>
      </c>
      <c r="L431" s="337">
        <v>685.42399999999998</v>
      </c>
      <c r="M431" s="336" t="b">
        <v>0</v>
      </c>
      <c r="N431" s="336" t="b">
        <v>0</v>
      </c>
      <c r="O431" s="337">
        <v>169.12100000000001</v>
      </c>
      <c r="P431" s="336" t="b">
        <v>0</v>
      </c>
      <c r="Q431" s="337">
        <v>83.946100000000001</v>
      </c>
      <c r="R431" s="337"/>
      <c r="S431" s="399"/>
      <c r="T431" s="399"/>
      <c r="U431" s="399"/>
      <c r="V431" s="399"/>
      <c r="W431" s="399"/>
      <c r="X431" s="115"/>
    </row>
    <row r="432" spans="4:24" x14ac:dyDescent="0.25">
      <c r="D432" s="336">
        <v>774898655</v>
      </c>
      <c r="E432" s="336" t="b">
        <v>1</v>
      </c>
      <c r="F432" s="337">
        <v>0</v>
      </c>
      <c r="G432" s="337">
        <v>0</v>
      </c>
      <c r="H432" s="336" t="b">
        <v>0</v>
      </c>
      <c r="I432" s="337">
        <v>632.80899999999997</v>
      </c>
      <c r="J432" s="337">
        <v>910.745</v>
      </c>
      <c r="K432" s="337">
        <v>627.46299999999997</v>
      </c>
      <c r="L432" s="337">
        <v>740.23199999999997</v>
      </c>
      <c r="M432" s="336" t="b">
        <v>0</v>
      </c>
      <c r="N432" s="336" t="b">
        <v>0</v>
      </c>
      <c r="O432" s="337">
        <v>170.17599999999999</v>
      </c>
      <c r="P432" s="336" t="b">
        <v>0</v>
      </c>
      <c r="Q432" s="337">
        <v>54.828499999999998</v>
      </c>
      <c r="R432" s="337"/>
      <c r="S432" s="399"/>
      <c r="T432" s="399"/>
      <c r="U432" s="399"/>
      <c r="V432" s="399"/>
      <c r="W432" s="399"/>
      <c r="X432" s="115"/>
    </row>
    <row r="433" spans="4:24" x14ac:dyDescent="0.25">
      <c r="D433" s="336">
        <v>774898672</v>
      </c>
      <c r="E433" s="336" t="b">
        <v>1</v>
      </c>
      <c r="F433" s="337">
        <v>0</v>
      </c>
      <c r="G433" s="337">
        <v>0</v>
      </c>
      <c r="H433" s="336" t="b">
        <v>0</v>
      </c>
      <c r="I433" s="337">
        <v>634.84100000000001</v>
      </c>
      <c r="J433" s="337">
        <v>925.97500000000002</v>
      </c>
      <c r="K433" s="337">
        <v>628.37300000000005</v>
      </c>
      <c r="L433" s="337">
        <v>774.42499999999995</v>
      </c>
      <c r="M433" s="336" t="b">
        <v>0</v>
      </c>
      <c r="N433" s="336" t="b">
        <v>0</v>
      </c>
      <c r="O433" s="337">
        <v>175.32</v>
      </c>
      <c r="P433" s="336" t="b">
        <v>0</v>
      </c>
      <c r="Q433" s="337">
        <v>34.204300000000003</v>
      </c>
      <c r="R433" s="337"/>
      <c r="S433" s="399"/>
      <c r="T433" s="399"/>
      <c r="U433" s="399"/>
      <c r="V433" s="399"/>
      <c r="W433" s="399"/>
      <c r="X433" s="115"/>
    </row>
    <row r="434" spans="4:24" x14ac:dyDescent="0.25">
      <c r="D434" s="336">
        <v>774898688</v>
      </c>
      <c r="E434" s="336" t="b">
        <v>1</v>
      </c>
      <c r="F434" s="337">
        <v>0</v>
      </c>
      <c r="G434" s="337">
        <v>0</v>
      </c>
      <c r="H434" s="336" t="b">
        <v>0</v>
      </c>
      <c r="I434" s="337">
        <v>617.58299999999997</v>
      </c>
      <c r="J434" s="337">
        <v>909.15899999999999</v>
      </c>
      <c r="K434" s="337">
        <v>628.226</v>
      </c>
      <c r="L434" s="337">
        <v>797.71799999999996</v>
      </c>
      <c r="M434" s="336" t="b">
        <v>0</v>
      </c>
      <c r="N434" s="336" t="b">
        <v>0</v>
      </c>
      <c r="O434" s="337">
        <v>114.69</v>
      </c>
      <c r="P434" s="336" t="b">
        <v>0</v>
      </c>
      <c r="Q434" s="337">
        <v>23.293900000000001</v>
      </c>
      <c r="R434" s="337"/>
      <c r="S434" s="399"/>
      <c r="T434" s="399"/>
      <c r="U434" s="399"/>
      <c r="V434" s="399"/>
      <c r="W434" s="399"/>
      <c r="X434" s="115"/>
    </row>
    <row r="435" spans="4:24" x14ac:dyDescent="0.25">
      <c r="D435" s="336">
        <v>774898705</v>
      </c>
      <c r="E435" s="336" t="b">
        <v>1</v>
      </c>
      <c r="F435" s="337">
        <v>0</v>
      </c>
      <c r="G435" s="337">
        <v>0</v>
      </c>
      <c r="H435" s="336" t="b">
        <v>0</v>
      </c>
      <c r="I435" s="337">
        <v>621.96799999999996</v>
      </c>
      <c r="J435" s="337">
        <v>866.07899999999995</v>
      </c>
      <c r="K435" s="337">
        <v>627.99800000000005</v>
      </c>
      <c r="L435" s="337">
        <v>813.38599999999997</v>
      </c>
      <c r="M435" s="336" t="b">
        <v>0</v>
      </c>
      <c r="N435" s="336" t="b">
        <v>0</v>
      </c>
      <c r="O435" s="337">
        <v>74.063400000000001</v>
      </c>
      <c r="P435" s="336" t="b">
        <v>0</v>
      </c>
      <c r="Q435" s="337">
        <v>15.669600000000001</v>
      </c>
      <c r="R435" s="337"/>
      <c r="S435" s="399"/>
      <c r="T435" s="399"/>
      <c r="U435" s="399"/>
      <c r="V435" s="399"/>
      <c r="W435" s="399"/>
      <c r="X435" s="115"/>
    </row>
    <row r="436" spans="4:24" x14ac:dyDescent="0.25">
      <c r="D436" s="336">
        <v>774898722</v>
      </c>
      <c r="E436" s="336" t="b">
        <v>1</v>
      </c>
      <c r="F436" s="337">
        <v>0</v>
      </c>
      <c r="G436" s="337">
        <v>0</v>
      </c>
      <c r="H436" s="336" t="b">
        <v>0</v>
      </c>
      <c r="I436" s="337">
        <v>647.44299999999998</v>
      </c>
      <c r="J436" s="337">
        <v>897.55399999999997</v>
      </c>
      <c r="K436" s="337">
        <v>628.41600000000005</v>
      </c>
      <c r="L436" s="337">
        <v>825.53300000000002</v>
      </c>
      <c r="M436" s="336" t="b">
        <v>0</v>
      </c>
      <c r="N436" s="336" t="b">
        <v>0</v>
      </c>
      <c r="O436" s="337">
        <v>51.527299999999997</v>
      </c>
      <c r="P436" s="336" t="b">
        <v>0</v>
      </c>
      <c r="Q436" s="337">
        <v>12.1547</v>
      </c>
      <c r="R436" s="337"/>
      <c r="S436" s="399"/>
      <c r="T436" s="399"/>
      <c r="U436" s="399"/>
      <c r="V436" s="399"/>
      <c r="W436" s="399"/>
      <c r="X436" s="115"/>
    </row>
    <row r="437" spans="4:24" x14ac:dyDescent="0.25">
      <c r="D437" s="336">
        <v>774898738</v>
      </c>
      <c r="E437" s="336" t="b">
        <v>1</v>
      </c>
      <c r="F437" s="337">
        <v>0</v>
      </c>
      <c r="G437" s="337">
        <v>0</v>
      </c>
      <c r="H437" s="336" t="b">
        <v>0</v>
      </c>
      <c r="I437" s="337">
        <v>651.755</v>
      </c>
      <c r="J437" s="337">
        <v>893.18200000000002</v>
      </c>
      <c r="K437" s="337">
        <v>628.38599999999997</v>
      </c>
      <c r="L437" s="337">
        <v>835.02499999999998</v>
      </c>
      <c r="M437" s="336" t="b">
        <v>0</v>
      </c>
      <c r="N437" s="336" t="b">
        <v>0</v>
      </c>
      <c r="O437" s="337">
        <v>37.7256</v>
      </c>
      <c r="P437" s="336" t="b">
        <v>0</v>
      </c>
      <c r="Q437" s="337">
        <v>9.4917499999999997</v>
      </c>
      <c r="R437" s="337"/>
      <c r="S437" s="399"/>
      <c r="T437" s="399"/>
      <c r="U437" s="399"/>
      <c r="V437" s="399"/>
      <c r="W437" s="399"/>
      <c r="X437" s="115"/>
    </row>
    <row r="438" spans="4:24" x14ac:dyDescent="0.25">
      <c r="D438" s="336">
        <v>774898755</v>
      </c>
      <c r="E438" s="336" t="b">
        <v>1</v>
      </c>
      <c r="F438" s="337">
        <v>0</v>
      </c>
      <c r="G438" s="337">
        <v>0</v>
      </c>
      <c r="H438" s="336" t="b">
        <v>0</v>
      </c>
      <c r="I438" s="337">
        <v>631.05899999999997</v>
      </c>
      <c r="J438" s="337">
        <v>904.01700000000005</v>
      </c>
      <c r="K438" s="337">
        <v>628.88800000000003</v>
      </c>
      <c r="L438" s="337">
        <v>842.827</v>
      </c>
      <c r="M438" s="336" t="b">
        <v>0</v>
      </c>
      <c r="N438" s="336" t="b">
        <v>0</v>
      </c>
      <c r="O438" s="337">
        <v>30.331700000000001</v>
      </c>
      <c r="P438" s="336" t="b">
        <v>0</v>
      </c>
      <c r="Q438" s="337">
        <v>7.8181200000000004</v>
      </c>
      <c r="R438" s="337"/>
      <c r="S438" s="399"/>
      <c r="T438" s="399"/>
      <c r="U438" s="399"/>
      <c r="V438" s="399"/>
      <c r="W438" s="399"/>
      <c r="X438" s="115"/>
    </row>
    <row r="439" spans="4:24" x14ac:dyDescent="0.25">
      <c r="D439" s="336">
        <v>774898772</v>
      </c>
      <c r="E439" s="336" t="b">
        <v>1</v>
      </c>
      <c r="F439" s="337">
        <v>0</v>
      </c>
      <c r="G439" s="337">
        <v>0</v>
      </c>
      <c r="H439" s="336" t="b">
        <v>0</v>
      </c>
      <c r="I439" s="337">
        <v>634.69600000000003</v>
      </c>
      <c r="J439" s="337">
        <v>906.75800000000004</v>
      </c>
      <c r="K439" s="337">
        <v>629.40899999999999</v>
      </c>
      <c r="L439" s="337">
        <v>849.36199999999997</v>
      </c>
      <c r="M439" s="336" t="b">
        <v>0</v>
      </c>
      <c r="N439" s="336" t="b">
        <v>1</v>
      </c>
      <c r="O439" s="337">
        <v>24.8521</v>
      </c>
      <c r="P439" s="336" t="b">
        <v>1</v>
      </c>
      <c r="Q439" s="337">
        <v>6.5560999999999998</v>
      </c>
      <c r="R439" s="337"/>
      <c r="S439" s="399"/>
      <c r="T439" s="399"/>
      <c r="U439" s="399"/>
      <c r="V439" s="399"/>
      <c r="W439" s="399"/>
      <c r="X439" s="115"/>
    </row>
    <row r="440" spans="4:24" x14ac:dyDescent="0.25">
      <c r="D440" s="336">
        <v>774898788</v>
      </c>
      <c r="E440" s="336" t="b">
        <v>1</v>
      </c>
      <c r="F440" s="337">
        <v>0</v>
      </c>
      <c r="G440" s="337">
        <v>0</v>
      </c>
      <c r="H440" s="336" t="b">
        <v>0</v>
      </c>
      <c r="I440" s="337">
        <v>626.01199999999994</v>
      </c>
      <c r="J440" s="337">
        <v>711.81899999999996</v>
      </c>
      <c r="K440" s="337">
        <v>640.649</v>
      </c>
      <c r="L440" s="337">
        <v>896.98800000000006</v>
      </c>
      <c r="M440" s="336" t="b">
        <v>0</v>
      </c>
      <c r="N440" s="336" t="b">
        <v>0</v>
      </c>
      <c r="O440" s="337">
        <v>83.716800000000006</v>
      </c>
      <c r="P440" s="336" t="b">
        <v>0</v>
      </c>
      <c r="Q440" s="337">
        <v>48.933500000000002</v>
      </c>
      <c r="R440" s="337"/>
      <c r="S440" s="399"/>
      <c r="T440" s="399"/>
      <c r="U440" s="399"/>
      <c r="V440" s="399"/>
      <c r="W440" s="399"/>
      <c r="X440" s="115"/>
    </row>
    <row r="441" spans="4:24" x14ac:dyDescent="0.25">
      <c r="D441" s="336">
        <v>774898805</v>
      </c>
      <c r="E441" s="336" t="b">
        <v>1</v>
      </c>
      <c r="F441" s="337">
        <v>0</v>
      </c>
      <c r="G441" s="337">
        <v>0</v>
      </c>
      <c r="H441" s="336" t="b">
        <v>0</v>
      </c>
      <c r="I441" s="337">
        <v>618.94299999999998</v>
      </c>
      <c r="J441" s="337">
        <v>535.64599999999996</v>
      </c>
      <c r="K441" s="337">
        <v>638.87800000000004</v>
      </c>
      <c r="L441" s="337">
        <v>835.25199999999995</v>
      </c>
      <c r="M441" s="336" t="b">
        <v>0</v>
      </c>
      <c r="N441" s="336" t="b">
        <v>0</v>
      </c>
      <c r="O441" s="337">
        <v>0</v>
      </c>
      <c r="P441" s="336" t="b">
        <v>0</v>
      </c>
      <c r="Q441" s="337">
        <v>61.7607</v>
      </c>
      <c r="R441" s="337"/>
      <c r="S441" s="399"/>
      <c r="T441" s="399"/>
      <c r="U441" s="399"/>
      <c r="V441" s="399"/>
      <c r="W441" s="399"/>
      <c r="X441" s="115"/>
    </row>
    <row r="442" spans="4:24" x14ac:dyDescent="0.25">
      <c r="D442" s="336">
        <v>774898822</v>
      </c>
      <c r="E442" s="336" t="b">
        <v>1</v>
      </c>
      <c r="F442" s="337">
        <v>0</v>
      </c>
      <c r="G442" s="337">
        <v>0</v>
      </c>
      <c r="H442" s="336" t="b">
        <v>0</v>
      </c>
      <c r="I442" s="337">
        <v>631.75099999999998</v>
      </c>
      <c r="J442" s="337">
        <v>499.45800000000003</v>
      </c>
      <c r="K442" s="337">
        <v>638.55499999999995</v>
      </c>
      <c r="L442" s="337">
        <v>818.36900000000003</v>
      </c>
      <c r="M442" s="336" t="b">
        <v>0</v>
      </c>
      <c r="N442" s="336" t="b">
        <v>0</v>
      </c>
      <c r="O442" s="337">
        <v>0</v>
      </c>
      <c r="P442" s="336" t="b">
        <v>0</v>
      </c>
      <c r="Q442" s="337">
        <v>16.886700000000001</v>
      </c>
      <c r="R442" s="337"/>
      <c r="S442" s="399"/>
      <c r="T442" s="399"/>
      <c r="U442" s="399"/>
      <c r="V442" s="399"/>
      <c r="W442" s="399"/>
      <c r="X442" s="115"/>
    </row>
    <row r="443" spans="4:24" x14ac:dyDescent="0.25">
      <c r="D443" s="336">
        <v>774898839</v>
      </c>
      <c r="E443" s="336" t="b">
        <v>1</v>
      </c>
      <c r="F443" s="337">
        <v>0</v>
      </c>
      <c r="G443" s="337">
        <v>0</v>
      </c>
      <c r="H443" s="336" t="b">
        <v>0</v>
      </c>
      <c r="I443" s="337">
        <v>621.68100000000004</v>
      </c>
      <c r="J443" s="337">
        <v>511.79899999999998</v>
      </c>
      <c r="K443" s="337">
        <v>637.87800000000004</v>
      </c>
      <c r="L443" s="337">
        <v>711.92700000000002</v>
      </c>
      <c r="M443" s="336" t="b">
        <v>0</v>
      </c>
      <c r="N443" s="336" t="b">
        <v>0</v>
      </c>
      <c r="O443" s="337">
        <v>187.83199999999999</v>
      </c>
      <c r="P443" s="336" t="b">
        <v>0</v>
      </c>
      <c r="Q443" s="337">
        <v>106.444</v>
      </c>
      <c r="R443" s="337"/>
      <c r="S443" s="399"/>
      <c r="T443" s="399"/>
      <c r="U443" s="399"/>
      <c r="V443" s="399"/>
      <c r="W443" s="399"/>
      <c r="X443" s="115"/>
    </row>
    <row r="444" spans="4:24" x14ac:dyDescent="0.25">
      <c r="D444" s="336">
        <v>774898855</v>
      </c>
      <c r="E444" s="336" t="b">
        <v>1</v>
      </c>
      <c r="F444" s="337">
        <v>0</v>
      </c>
      <c r="G444" s="337">
        <v>0</v>
      </c>
      <c r="H444" s="336" t="b">
        <v>0</v>
      </c>
      <c r="I444" s="337">
        <v>631.79999999999995</v>
      </c>
      <c r="J444" s="337">
        <v>514.06399999999996</v>
      </c>
      <c r="K444" s="337">
        <v>636.096</v>
      </c>
      <c r="L444" s="337">
        <v>658.26800000000003</v>
      </c>
      <c r="M444" s="336" t="b">
        <v>0</v>
      </c>
      <c r="N444" s="336" t="b">
        <v>0</v>
      </c>
      <c r="O444" s="337">
        <v>179.76599999999999</v>
      </c>
      <c r="P444" s="336" t="b">
        <v>0</v>
      </c>
      <c r="Q444" s="337">
        <v>53.688600000000001</v>
      </c>
      <c r="R444" s="337"/>
      <c r="S444" s="399"/>
      <c r="T444" s="399"/>
      <c r="U444" s="399"/>
      <c r="V444" s="399"/>
      <c r="W444" s="399"/>
      <c r="X444" s="115"/>
    </row>
    <row r="445" spans="4:24" x14ac:dyDescent="0.25">
      <c r="D445" s="336">
        <v>774898872</v>
      </c>
      <c r="E445" s="336" t="b">
        <v>1</v>
      </c>
      <c r="F445" s="337">
        <v>0</v>
      </c>
      <c r="G445" s="337">
        <v>0</v>
      </c>
      <c r="H445" s="336" t="b">
        <v>0</v>
      </c>
      <c r="I445" s="337">
        <v>618.07899999999995</v>
      </c>
      <c r="J445" s="337">
        <v>498.78399999999999</v>
      </c>
      <c r="K445" s="337">
        <v>633.61099999999999</v>
      </c>
      <c r="L445" s="337">
        <v>626.09100000000001</v>
      </c>
      <c r="M445" s="336" t="b">
        <v>0</v>
      </c>
      <c r="N445" s="336" t="b">
        <v>0</v>
      </c>
      <c r="O445" s="337">
        <v>197.221</v>
      </c>
      <c r="P445" s="336" t="b">
        <v>0</v>
      </c>
      <c r="Q445" s="337">
        <v>32.272500000000001</v>
      </c>
      <c r="R445" s="337"/>
      <c r="S445" s="399"/>
      <c r="T445" s="399"/>
      <c r="U445" s="399"/>
      <c r="V445" s="399"/>
      <c r="W445" s="399"/>
      <c r="X445" s="115"/>
    </row>
    <row r="446" spans="4:24" x14ac:dyDescent="0.25">
      <c r="D446" s="336">
        <v>774898888</v>
      </c>
      <c r="E446" s="336" t="b">
        <v>1</v>
      </c>
      <c r="F446" s="337">
        <v>0</v>
      </c>
      <c r="G446" s="337">
        <v>0</v>
      </c>
      <c r="H446" s="336" t="b">
        <v>0</v>
      </c>
      <c r="I446" s="337">
        <v>630.97900000000004</v>
      </c>
      <c r="J446" s="337">
        <v>488.62900000000002</v>
      </c>
      <c r="K446" s="337">
        <v>632.46100000000001</v>
      </c>
      <c r="L446" s="337">
        <v>603.68899999999996</v>
      </c>
      <c r="M446" s="336" t="b">
        <v>0</v>
      </c>
      <c r="N446" s="336" t="b">
        <v>0</v>
      </c>
      <c r="O446" s="337">
        <v>113.655</v>
      </c>
      <c r="P446" s="336" t="b">
        <v>0</v>
      </c>
      <c r="Q446" s="337">
        <v>22.431100000000001</v>
      </c>
      <c r="R446" s="337"/>
      <c r="S446" s="399"/>
      <c r="T446" s="399"/>
      <c r="U446" s="399"/>
      <c r="V446" s="399"/>
      <c r="W446" s="399"/>
      <c r="X446" s="115"/>
    </row>
    <row r="447" spans="4:24" x14ac:dyDescent="0.25">
      <c r="D447" s="336">
        <v>774898905</v>
      </c>
      <c r="E447" s="336" t="b">
        <v>1</v>
      </c>
      <c r="F447" s="337">
        <v>0</v>
      </c>
      <c r="G447" s="337">
        <v>0</v>
      </c>
      <c r="H447" s="336" t="b">
        <v>0</v>
      </c>
      <c r="I447" s="337">
        <v>626.71100000000001</v>
      </c>
      <c r="J447" s="337">
        <v>514.87599999999998</v>
      </c>
      <c r="K447" s="337">
        <v>631.82600000000002</v>
      </c>
      <c r="L447" s="337">
        <v>588.03200000000004</v>
      </c>
      <c r="M447" s="336" t="b">
        <v>0</v>
      </c>
      <c r="N447" s="336" t="b">
        <v>0</v>
      </c>
      <c r="O447" s="337">
        <v>74.506</v>
      </c>
      <c r="P447" s="336" t="b">
        <v>0</v>
      </c>
      <c r="Q447" s="337">
        <v>15.670199999999999</v>
      </c>
      <c r="R447" s="337"/>
      <c r="S447" s="399"/>
      <c r="T447" s="399"/>
      <c r="U447" s="399"/>
      <c r="V447" s="399"/>
      <c r="W447" s="399"/>
      <c r="X447" s="115"/>
    </row>
    <row r="448" spans="4:24" x14ac:dyDescent="0.25">
      <c r="D448" s="336">
        <v>774898921</v>
      </c>
      <c r="E448" s="336" t="b">
        <v>1</v>
      </c>
      <c r="F448" s="337">
        <v>0</v>
      </c>
      <c r="G448" s="337">
        <v>0</v>
      </c>
      <c r="H448" s="336" t="b">
        <v>0</v>
      </c>
      <c r="I448" s="337">
        <v>629.84400000000005</v>
      </c>
      <c r="J448" s="337">
        <v>506.98500000000001</v>
      </c>
      <c r="K448" s="337">
        <v>631.28800000000001</v>
      </c>
      <c r="L448" s="337">
        <v>576.12199999999996</v>
      </c>
      <c r="M448" s="336" t="b">
        <v>0</v>
      </c>
      <c r="N448" s="336" t="b">
        <v>0</v>
      </c>
      <c r="O448" s="337">
        <v>52.291699999999999</v>
      </c>
      <c r="P448" s="336" t="b">
        <v>0</v>
      </c>
      <c r="Q448" s="337">
        <v>11.9221</v>
      </c>
      <c r="R448" s="337"/>
      <c r="S448" s="399"/>
      <c r="T448" s="399"/>
      <c r="U448" s="399"/>
      <c r="V448" s="399"/>
      <c r="W448" s="399"/>
      <c r="X448" s="115"/>
    </row>
    <row r="449" spans="4:24" x14ac:dyDescent="0.25">
      <c r="D449" s="336">
        <v>774898938</v>
      </c>
      <c r="E449" s="336" t="b">
        <v>1</v>
      </c>
      <c r="F449" s="337">
        <v>0</v>
      </c>
      <c r="G449" s="337">
        <v>0</v>
      </c>
      <c r="H449" s="336" t="b">
        <v>0</v>
      </c>
      <c r="I449" s="337">
        <v>633.98800000000006</v>
      </c>
      <c r="J449" s="337">
        <v>493.84899999999999</v>
      </c>
      <c r="K449" s="337">
        <v>630.88099999999997</v>
      </c>
      <c r="L449" s="337">
        <v>566.46600000000001</v>
      </c>
      <c r="M449" s="336" t="b">
        <v>0</v>
      </c>
      <c r="N449" s="336" t="b">
        <v>0</v>
      </c>
      <c r="O449" s="337">
        <v>38.802900000000001</v>
      </c>
      <c r="P449" s="336" t="b">
        <v>0</v>
      </c>
      <c r="Q449" s="337">
        <v>9.6643399999999993</v>
      </c>
      <c r="R449" s="337"/>
      <c r="S449" s="399"/>
      <c r="T449" s="399"/>
      <c r="U449" s="399"/>
      <c r="V449" s="399"/>
      <c r="W449" s="399"/>
      <c r="X449" s="115"/>
    </row>
    <row r="450" spans="4:24" x14ac:dyDescent="0.25">
      <c r="D450" s="336">
        <v>774898955</v>
      </c>
      <c r="E450" s="336" t="b">
        <v>1</v>
      </c>
      <c r="F450" s="337">
        <v>0</v>
      </c>
      <c r="G450" s="337">
        <v>0</v>
      </c>
      <c r="H450" s="336" t="b">
        <v>0</v>
      </c>
      <c r="I450" s="337">
        <v>622.51700000000005</v>
      </c>
      <c r="J450" s="337">
        <v>502.26499999999999</v>
      </c>
      <c r="K450" s="337">
        <v>630.673</v>
      </c>
      <c r="L450" s="337">
        <v>558.55200000000002</v>
      </c>
      <c r="M450" s="336" t="b">
        <v>0</v>
      </c>
      <c r="N450" s="336" t="b">
        <v>0</v>
      </c>
      <c r="O450" s="337">
        <v>30.633500000000002</v>
      </c>
      <c r="P450" s="336" t="b">
        <v>0</v>
      </c>
      <c r="Q450" s="337">
        <v>7.9174699999999998</v>
      </c>
      <c r="R450" s="337"/>
      <c r="S450" s="399"/>
      <c r="T450" s="399"/>
      <c r="U450" s="399"/>
      <c r="V450" s="399"/>
      <c r="W450" s="399"/>
      <c r="X450" s="115"/>
    </row>
    <row r="451" spans="4:24" x14ac:dyDescent="0.25">
      <c r="D451" s="336">
        <v>774898971</v>
      </c>
      <c r="E451" s="336" t="b">
        <v>1</v>
      </c>
      <c r="F451" s="337">
        <v>0</v>
      </c>
      <c r="G451" s="337">
        <v>0</v>
      </c>
      <c r="H451" s="336" t="b">
        <v>0</v>
      </c>
      <c r="I451" s="337">
        <v>624.65200000000004</v>
      </c>
      <c r="J451" s="337">
        <v>504.983</v>
      </c>
      <c r="K451" s="337">
        <v>630.42399999999998</v>
      </c>
      <c r="L451" s="337">
        <v>551.96</v>
      </c>
      <c r="M451" s="336" t="b">
        <v>0</v>
      </c>
      <c r="N451" s="336" t="b">
        <v>1</v>
      </c>
      <c r="O451" s="337">
        <v>25.026199999999999</v>
      </c>
      <c r="P451" s="336" t="b">
        <v>1</v>
      </c>
      <c r="Q451" s="337">
        <v>6.5959599999999998</v>
      </c>
      <c r="R451" s="337"/>
      <c r="S451" s="399"/>
      <c r="T451" s="399"/>
      <c r="U451" s="399"/>
      <c r="V451" s="399"/>
      <c r="W451" s="399"/>
      <c r="X451" s="115"/>
    </row>
    <row r="452" spans="4:24" x14ac:dyDescent="0.25">
      <c r="D452" s="336">
        <v>774898988</v>
      </c>
      <c r="E452" s="336" t="b">
        <v>1</v>
      </c>
      <c r="F452" s="337">
        <v>0</v>
      </c>
      <c r="G452" s="337">
        <v>0</v>
      </c>
      <c r="H452" s="336" t="b">
        <v>0</v>
      </c>
      <c r="I452" s="337">
        <v>639.55600000000004</v>
      </c>
      <c r="J452" s="337">
        <v>493.23</v>
      </c>
      <c r="K452" s="337">
        <v>627.16899999999998</v>
      </c>
      <c r="L452" s="337">
        <v>501.97800000000001</v>
      </c>
      <c r="M452" s="336" t="b">
        <v>0</v>
      </c>
      <c r="N452" s="336" t="b">
        <v>0</v>
      </c>
      <c r="O452" s="337">
        <v>78.263300000000001</v>
      </c>
      <c r="P452" s="336" t="b">
        <v>0</v>
      </c>
      <c r="Q452" s="337">
        <v>50.0886</v>
      </c>
      <c r="R452" s="337"/>
      <c r="S452" s="399"/>
      <c r="T452" s="399"/>
      <c r="U452" s="399"/>
      <c r="V452" s="399"/>
      <c r="W452" s="399"/>
      <c r="X452" s="115"/>
    </row>
    <row r="453" spans="4:24" x14ac:dyDescent="0.25">
      <c r="D453" s="336">
        <v>774899005</v>
      </c>
      <c r="E453" s="336" t="b">
        <v>1</v>
      </c>
      <c r="F453" s="337">
        <v>0</v>
      </c>
      <c r="G453" s="337">
        <v>0</v>
      </c>
      <c r="H453" s="336" t="b">
        <v>0</v>
      </c>
      <c r="I453" s="337">
        <v>616.71199999999999</v>
      </c>
      <c r="J453" s="337">
        <v>512.26300000000003</v>
      </c>
      <c r="K453" s="337">
        <v>634.80499999999995</v>
      </c>
      <c r="L453" s="337">
        <v>502.31099999999998</v>
      </c>
      <c r="M453" s="336" t="b">
        <v>0</v>
      </c>
      <c r="N453" s="336" t="b">
        <v>0</v>
      </c>
      <c r="O453" s="337">
        <v>0</v>
      </c>
      <c r="P453" s="336" t="b">
        <v>0</v>
      </c>
      <c r="Q453" s="337">
        <v>7.64344</v>
      </c>
      <c r="R453" s="337"/>
      <c r="S453" s="399"/>
      <c r="T453" s="399"/>
      <c r="U453" s="399"/>
      <c r="V453" s="399"/>
      <c r="W453" s="399"/>
      <c r="X453" s="115"/>
    </row>
    <row r="454" spans="4:24" x14ac:dyDescent="0.25">
      <c r="D454" s="336">
        <v>774899021</v>
      </c>
      <c r="E454" s="336" t="b">
        <v>1</v>
      </c>
      <c r="F454" s="337">
        <v>0</v>
      </c>
      <c r="G454" s="337">
        <v>0</v>
      </c>
      <c r="H454" s="336" t="b">
        <v>0</v>
      </c>
      <c r="I454" s="337">
        <v>630.61300000000006</v>
      </c>
      <c r="J454" s="337">
        <v>504.78</v>
      </c>
      <c r="K454" s="337">
        <v>631.505</v>
      </c>
      <c r="L454" s="337">
        <v>502.65300000000002</v>
      </c>
      <c r="M454" s="336" t="b">
        <v>0</v>
      </c>
      <c r="N454" s="336" t="b">
        <v>0</v>
      </c>
      <c r="O454" s="337">
        <v>0</v>
      </c>
      <c r="P454" s="336" t="b">
        <v>1</v>
      </c>
      <c r="Q454" s="337">
        <v>3.3180900000000002</v>
      </c>
      <c r="R454" s="337"/>
      <c r="S454" s="399"/>
      <c r="T454" s="399"/>
      <c r="U454" s="399"/>
      <c r="V454" s="399"/>
      <c r="W454" s="399"/>
      <c r="X454" s="115"/>
    </row>
    <row r="455" spans="4:24" x14ac:dyDescent="0.25">
      <c r="D455" s="336">
        <v>774899038</v>
      </c>
      <c r="E455" s="336" t="b">
        <v>1</v>
      </c>
      <c r="F455" s="337">
        <v>0</v>
      </c>
      <c r="G455" s="337">
        <v>0</v>
      </c>
      <c r="H455" s="336" t="b">
        <v>0</v>
      </c>
      <c r="I455" s="337">
        <v>632.60799999999995</v>
      </c>
      <c r="J455" s="337">
        <v>504.63900000000001</v>
      </c>
      <c r="K455" s="337">
        <v>629.93799999999999</v>
      </c>
      <c r="L455" s="337">
        <v>502.90300000000002</v>
      </c>
      <c r="M455" s="336" t="b">
        <v>0</v>
      </c>
      <c r="N455" s="336" t="b">
        <v>1</v>
      </c>
      <c r="O455" s="337">
        <v>8.5615500000000004</v>
      </c>
      <c r="P455" s="336" t="b">
        <v>1</v>
      </c>
      <c r="Q455" s="337">
        <v>1.5864100000000001</v>
      </c>
      <c r="R455" s="337"/>
      <c r="S455" s="399"/>
      <c r="T455" s="399"/>
      <c r="U455" s="399"/>
      <c r="V455" s="399"/>
      <c r="W455" s="399"/>
      <c r="X455" s="115"/>
    </row>
    <row r="456" spans="4:24" x14ac:dyDescent="0.25">
      <c r="D456" s="336">
        <v>774899055</v>
      </c>
      <c r="E456" s="336" t="b">
        <v>1</v>
      </c>
      <c r="F456" s="337">
        <v>0</v>
      </c>
      <c r="G456" s="337">
        <v>0</v>
      </c>
      <c r="H456" s="336" t="b">
        <v>0</v>
      </c>
      <c r="I456" s="337">
        <v>633.154</v>
      </c>
      <c r="J456" s="337">
        <v>503.14100000000002</v>
      </c>
      <c r="K456" s="337">
        <v>629.72299999999996</v>
      </c>
      <c r="L456" s="337">
        <v>502.976</v>
      </c>
      <c r="M456" s="336" t="b">
        <v>0</v>
      </c>
      <c r="N456" s="336" t="b">
        <v>1</v>
      </c>
      <c r="O456" s="337">
        <v>8.6345500000000008</v>
      </c>
      <c r="P456" s="336" t="b">
        <v>1</v>
      </c>
      <c r="Q456" s="337">
        <v>0.22748399999999999</v>
      </c>
      <c r="R456" s="337"/>
      <c r="S456" s="399"/>
      <c r="T456" s="399"/>
      <c r="U456" s="399"/>
      <c r="V456" s="399"/>
      <c r="W456" s="399"/>
      <c r="X456" s="115"/>
    </row>
    <row r="457" spans="4:24" x14ac:dyDescent="0.25">
      <c r="D457" s="336">
        <v>774899071</v>
      </c>
      <c r="E457" s="336" t="b">
        <v>1</v>
      </c>
      <c r="F457" s="337">
        <v>0</v>
      </c>
      <c r="G457" s="337">
        <v>0</v>
      </c>
      <c r="H457" s="336" t="b">
        <v>0</v>
      </c>
      <c r="I457" s="337">
        <v>631.16899999999998</v>
      </c>
      <c r="J457" s="337">
        <v>513.48099999999999</v>
      </c>
      <c r="K457" s="337">
        <v>629.73900000000003</v>
      </c>
      <c r="L457" s="337">
        <v>503.19</v>
      </c>
      <c r="M457" s="336" t="b">
        <v>0</v>
      </c>
      <c r="N457" s="336" t="b">
        <v>1</v>
      </c>
      <c r="O457" s="337">
        <v>8.8484499999999997</v>
      </c>
      <c r="P457" s="336" t="b">
        <v>1</v>
      </c>
      <c r="Q457" s="337">
        <v>0.21449499999999999</v>
      </c>
      <c r="R457" s="337"/>
      <c r="S457" s="399"/>
      <c r="T457" s="399"/>
      <c r="U457" s="399"/>
      <c r="V457" s="399"/>
      <c r="W457" s="399"/>
      <c r="X457" s="115"/>
    </row>
    <row r="458" spans="4:24" x14ac:dyDescent="0.25">
      <c r="D458" s="336">
        <v>774899088</v>
      </c>
      <c r="E458" s="336" t="b">
        <v>1</v>
      </c>
      <c r="F458" s="337">
        <v>0</v>
      </c>
      <c r="G458" s="337">
        <v>0</v>
      </c>
      <c r="H458" s="336" t="b">
        <v>0</v>
      </c>
      <c r="I458" s="337">
        <v>630.89700000000005</v>
      </c>
      <c r="J458" s="337">
        <v>490.18</v>
      </c>
      <c r="K458" s="337">
        <v>629.63699999999994</v>
      </c>
      <c r="L458" s="337">
        <v>503.15600000000001</v>
      </c>
      <c r="M458" s="336" t="b">
        <v>0</v>
      </c>
      <c r="N458" s="336" t="b">
        <v>1</v>
      </c>
      <c r="O458" s="337">
        <v>8.8484499999999997</v>
      </c>
      <c r="P458" s="336" t="b">
        <v>1</v>
      </c>
      <c r="Q458" s="337">
        <v>0.10746799999999999</v>
      </c>
      <c r="R458" s="337"/>
      <c r="S458" s="399"/>
      <c r="T458" s="399"/>
      <c r="U458" s="399"/>
      <c r="V458" s="399"/>
      <c r="W458" s="399"/>
      <c r="X458" s="115"/>
    </row>
    <row r="459" spans="4:24" x14ac:dyDescent="0.25">
      <c r="D459" s="336">
        <v>774899105</v>
      </c>
      <c r="E459" s="336" t="b">
        <v>1</v>
      </c>
      <c r="F459" s="337">
        <v>0</v>
      </c>
      <c r="G459" s="337">
        <v>0</v>
      </c>
      <c r="H459" s="336" t="b">
        <v>0</v>
      </c>
      <c r="I459" s="337">
        <v>662.7</v>
      </c>
      <c r="J459" s="337">
        <v>558.61300000000006</v>
      </c>
      <c r="K459" s="337">
        <v>628.60400000000004</v>
      </c>
      <c r="L459" s="337">
        <v>502.89600000000002</v>
      </c>
      <c r="M459" s="336" t="b">
        <v>0</v>
      </c>
      <c r="N459" s="336" t="b">
        <v>1</v>
      </c>
      <c r="O459" s="337">
        <v>8.8484499999999997</v>
      </c>
      <c r="P459" s="336" t="b">
        <v>1</v>
      </c>
      <c r="Q459" s="337">
        <v>1.0649900000000001</v>
      </c>
      <c r="R459" s="337"/>
      <c r="S459" s="399"/>
      <c r="T459" s="399"/>
      <c r="U459" s="399"/>
      <c r="V459" s="399"/>
      <c r="W459" s="399"/>
      <c r="X459" s="115"/>
    </row>
    <row r="460" spans="4:24" x14ac:dyDescent="0.25">
      <c r="D460" s="336">
        <v>774899121</v>
      </c>
      <c r="E460" s="336" t="b">
        <v>0</v>
      </c>
      <c r="F460" s="337">
        <v>0</v>
      </c>
      <c r="G460" s="337">
        <v>0</v>
      </c>
      <c r="H460" s="336" t="b">
        <v>0</v>
      </c>
      <c r="I460" s="337">
        <v>0</v>
      </c>
      <c r="J460" s="337">
        <v>0</v>
      </c>
      <c r="K460" s="337">
        <v>0</v>
      </c>
      <c r="L460" s="337">
        <v>0</v>
      </c>
      <c r="M460" s="336" t="b">
        <v>0</v>
      </c>
      <c r="N460" s="336" t="b">
        <v>0</v>
      </c>
      <c r="O460" s="337">
        <v>8.8484499999999997</v>
      </c>
      <c r="P460" s="336" t="b">
        <v>0</v>
      </c>
      <c r="Q460" s="337">
        <v>1.0649900000000001</v>
      </c>
      <c r="R460" s="337"/>
      <c r="S460" s="399"/>
      <c r="T460" s="399"/>
      <c r="U460" s="399"/>
      <c r="V460" s="399"/>
      <c r="W460" s="399"/>
      <c r="X460" s="115"/>
    </row>
    <row r="461" spans="4:24" x14ac:dyDescent="0.25">
      <c r="D461" s="336">
        <v>774899138</v>
      </c>
      <c r="E461" s="336" t="b">
        <v>0</v>
      </c>
      <c r="F461" s="337">
        <v>0</v>
      </c>
      <c r="G461" s="337">
        <v>0</v>
      </c>
      <c r="H461" s="336" t="b">
        <v>0</v>
      </c>
      <c r="I461" s="337">
        <v>0</v>
      </c>
      <c r="J461" s="337">
        <v>0</v>
      </c>
      <c r="K461" s="337">
        <v>0</v>
      </c>
      <c r="L461" s="337">
        <v>0</v>
      </c>
      <c r="M461" s="336" t="b">
        <v>0</v>
      </c>
      <c r="N461" s="336" t="b">
        <v>0</v>
      </c>
      <c r="O461" s="337">
        <v>8.8484499999999997</v>
      </c>
      <c r="P461" s="336" t="b">
        <v>0</v>
      </c>
      <c r="Q461" s="337">
        <v>1.0649900000000001</v>
      </c>
      <c r="R461" s="337"/>
      <c r="S461" s="399"/>
      <c r="T461" s="399"/>
      <c r="U461" s="399"/>
      <c r="V461" s="399"/>
      <c r="W461" s="399"/>
      <c r="X461" s="115"/>
    </row>
    <row r="462" spans="4:24" x14ac:dyDescent="0.25">
      <c r="D462" s="336">
        <v>774899154</v>
      </c>
      <c r="E462" s="336" t="b">
        <v>0</v>
      </c>
      <c r="F462" s="337">
        <v>0</v>
      </c>
      <c r="G462" s="337">
        <v>0</v>
      </c>
      <c r="H462" s="336" t="b">
        <v>0</v>
      </c>
      <c r="I462" s="337">
        <v>0</v>
      </c>
      <c r="J462" s="337">
        <v>0</v>
      </c>
      <c r="K462" s="337">
        <v>0</v>
      </c>
      <c r="L462" s="337">
        <v>0</v>
      </c>
      <c r="M462" s="336" t="b">
        <v>0</v>
      </c>
      <c r="N462" s="336" t="b">
        <v>0</v>
      </c>
      <c r="O462" s="337">
        <v>8.8484499999999997</v>
      </c>
      <c r="P462" s="336" t="b">
        <v>0</v>
      </c>
      <c r="Q462" s="337">
        <v>1.0649900000000001</v>
      </c>
      <c r="R462" s="337"/>
      <c r="S462" s="399"/>
      <c r="T462" s="399"/>
      <c r="U462" s="399"/>
      <c r="V462" s="399"/>
      <c r="W462" s="399"/>
      <c r="X462" s="115"/>
    </row>
    <row r="463" spans="4:24" x14ac:dyDescent="0.25">
      <c r="D463" s="336">
        <v>774899171</v>
      </c>
      <c r="E463" s="336" t="b">
        <v>0</v>
      </c>
      <c r="F463" s="337">
        <v>0</v>
      </c>
      <c r="G463" s="337">
        <v>0</v>
      </c>
      <c r="H463" s="336" t="b">
        <v>0</v>
      </c>
      <c r="I463" s="337">
        <v>0</v>
      </c>
      <c r="J463" s="337">
        <v>0</v>
      </c>
      <c r="K463" s="337">
        <v>0</v>
      </c>
      <c r="L463" s="337">
        <v>0</v>
      </c>
      <c r="M463" s="336" t="b">
        <v>0</v>
      </c>
      <c r="N463" s="336" t="b">
        <v>0</v>
      </c>
      <c r="O463" s="337">
        <v>8.8484499999999997</v>
      </c>
      <c r="P463" s="336" t="b">
        <v>0</v>
      </c>
      <c r="Q463" s="337">
        <v>1.0649900000000001</v>
      </c>
      <c r="R463" s="337"/>
      <c r="S463" s="399"/>
      <c r="T463" s="399"/>
      <c r="U463" s="399"/>
      <c r="V463" s="399"/>
      <c r="W463" s="399"/>
      <c r="X463" s="115"/>
    </row>
    <row r="464" spans="4:24" x14ac:dyDescent="0.25">
      <c r="D464" s="336">
        <v>774899188</v>
      </c>
      <c r="E464" s="336" t="b">
        <v>0</v>
      </c>
      <c r="F464" s="337">
        <v>0</v>
      </c>
      <c r="G464" s="337">
        <v>0</v>
      </c>
      <c r="H464" s="336" t="b">
        <v>0</v>
      </c>
      <c r="I464" s="337">
        <v>0</v>
      </c>
      <c r="J464" s="337">
        <v>0</v>
      </c>
      <c r="K464" s="337">
        <v>0</v>
      </c>
      <c r="L464" s="337">
        <v>0</v>
      </c>
      <c r="M464" s="336" t="b">
        <v>0</v>
      </c>
      <c r="N464" s="336" t="b">
        <v>0</v>
      </c>
      <c r="O464" s="337">
        <v>8.8484499999999997</v>
      </c>
      <c r="P464" s="336" t="b">
        <v>0</v>
      </c>
      <c r="Q464" s="337">
        <v>1.0649900000000001</v>
      </c>
      <c r="R464" s="337"/>
      <c r="S464" s="399"/>
      <c r="T464" s="399"/>
      <c r="U464" s="399"/>
      <c r="V464" s="399"/>
      <c r="W464" s="399"/>
      <c r="X464" s="115"/>
    </row>
    <row r="465" spans="4:24" x14ac:dyDescent="0.25">
      <c r="D465" s="336">
        <v>774899204</v>
      </c>
      <c r="E465" s="336" t="b">
        <v>0</v>
      </c>
      <c r="F465" s="337">
        <v>0</v>
      </c>
      <c r="G465" s="337">
        <v>0</v>
      </c>
      <c r="H465" s="336" t="b">
        <v>0</v>
      </c>
      <c r="I465" s="337">
        <v>0</v>
      </c>
      <c r="J465" s="337">
        <v>0</v>
      </c>
      <c r="K465" s="337">
        <v>0</v>
      </c>
      <c r="L465" s="337">
        <v>0</v>
      </c>
      <c r="M465" s="336" t="b">
        <v>0</v>
      </c>
      <c r="N465" s="336" t="b">
        <v>0</v>
      </c>
      <c r="O465" s="337">
        <v>8.8484499999999997</v>
      </c>
      <c r="P465" s="336" t="b">
        <v>0</v>
      </c>
      <c r="Q465" s="337">
        <v>1.0649900000000001</v>
      </c>
      <c r="R465" s="337"/>
      <c r="S465" s="399"/>
      <c r="T465" s="399"/>
      <c r="U465" s="399"/>
      <c r="V465" s="399"/>
      <c r="W465" s="399"/>
      <c r="X465" s="115"/>
    </row>
    <row r="466" spans="4:24" x14ac:dyDescent="0.25">
      <c r="D466" s="336">
        <v>774899221</v>
      </c>
      <c r="E466" s="336" t="b">
        <v>0</v>
      </c>
      <c r="F466" s="337">
        <v>0</v>
      </c>
      <c r="G466" s="337">
        <v>0</v>
      </c>
      <c r="H466" s="336" t="b">
        <v>0</v>
      </c>
      <c r="I466" s="337">
        <v>0</v>
      </c>
      <c r="J466" s="337">
        <v>0</v>
      </c>
      <c r="K466" s="337">
        <v>0</v>
      </c>
      <c r="L466" s="337">
        <v>0</v>
      </c>
      <c r="M466" s="336" t="b">
        <v>0</v>
      </c>
      <c r="N466" s="336" t="b">
        <v>0</v>
      </c>
      <c r="O466" s="337">
        <v>8.8484499999999997</v>
      </c>
      <c r="P466" s="336" t="b">
        <v>0</v>
      </c>
      <c r="Q466" s="337">
        <v>1.0649900000000001</v>
      </c>
      <c r="R466" s="337"/>
      <c r="S466" s="399"/>
      <c r="T466" s="399"/>
      <c r="U466" s="399"/>
      <c r="V466" s="399"/>
      <c r="W466" s="399"/>
      <c r="X466" s="115"/>
    </row>
    <row r="467" spans="4:24" x14ac:dyDescent="0.25">
      <c r="D467" s="336">
        <v>774899238</v>
      </c>
      <c r="E467" s="336" t="b">
        <v>0</v>
      </c>
      <c r="F467" s="337">
        <v>0</v>
      </c>
      <c r="G467" s="337">
        <v>0</v>
      </c>
      <c r="H467" s="336" t="b">
        <v>0</v>
      </c>
      <c r="I467" s="337">
        <v>0</v>
      </c>
      <c r="J467" s="337">
        <v>0</v>
      </c>
      <c r="K467" s="337">
        <v>0</v>
      </c>
      <c r="L467" s="337">
        <v>0</v>
      </c>
      <c r="M467" s="336" t="b">
        <v>0</v>
      </c>
      <c r="N467" s="336" t="b">
        <v>0</v>
      </c>
      <c r="O467" s="337">
        <v>8.8484499999999997</v>
      </c>
      <c r="P467" s="336" t="b">
        <v>0</v>
      </c>
      <c r="Q467" s="337">
        <v>1.0649900000000001</v>
      </c>
      <c r="R467" s="337"/>
      <c r="S467" s="399"/>
      <c r="T467" s="399"/>
      <c r="U467" s="399"/>
      <c r="V467" s="399"/>
      <c r="W467" s="399"/>
      <c r="X467" s="115"/>
    </row>
    <row r="468" spans="4:24" x14ac:dyDescent="0.25">
      <c r="D468" s="336">
        <v>774899254</v>
      </c>
      <c r="E468" s="336" t="b">
        <v>0</v>
      </c>
      <c r="F468" s="337">
        <v>0</v>
      </c>
      <c r="G468" s="337">
        <v>0</v>
      </c>
      <c r="H468" s="336" t="b">
        <v>0</v>
      </c>
      <c r="I468" s="337">
        <v>0</v>
      </c>
      <c r="J468" s="337">
        <v>0</v>
      </c>
      <c r="K468" s="337">
        <v>0</v>
      </c>
      <c r="L468" s="337">
        <v>0</v>
      </c>
      <c r="M468" s="336" t="b">
        <v>0</v>
      </c>
      <c r="N468" s="336" t="b">
        <v>0</v>
      </c>
      <c r="O468" s="337">
        <v>8.8484499999999997</v>
      </c>
      <c r="P468" s="336" t="b">
        <v>0</v>
      </c>
      <c r="Q468" s="337">
        <v>1.0649900000000001</v>
      </c>
      <c r="R468" s="337"/>
      <c r="S468" s="399"/>
      <c r="T468" s="399"/>
      <c r="U468" s="399"/>
      <c r="V468" s="399"/>
      <c r="W468" s="399"/>
      <c r="X468" s="115"/>
    </row>
    <row r="469" spans="4:24" x14ac:dyDescent="0.25">
      <c r="D469" s="336">
        <v>774899272</v>
      </c>
      <c r="E469" s="336" t="b">
        <v>0</v>
      </c>
      <c r="F469" s="337">
        <v>0</v>
      </c>
      <c r="G469" s="337">
        <v>0</v>
      </c>
      <c r="H469" s="336" t="b">
        <v>0</v>
      </c>
      <c r="I469" s="337">
        <v>0</v>
      </c>
      <c r="J469" s="337">
        <v>0</v>
      </c>
      <c r="K469" s="337">
        <v>0</v>
      </c>
      <c r="L469" s="337">
        <v>0</v>
      </c>
      <c r="M469" s="336" t="b">
        <v>0</v>
      </c>
      <c r="N469" s="336" t="b">
        <v>0</v>
      </c>
      <c r="O469" s="337">
        <v>8.8484499999999997</v>
      </c>
      <c r="P469" s="336" t="b">
        <v>0</v>
      </c>
      <c r="Q469" s="337">
        <v>1.0649900000000001</v>
      </c>
      <c r="R469" s="337"/>
      <c r="S469" s="399"/>
      <c r="T469" s="399"/>
      <c r="U469" s="399"/>
      <c r="V469" s="399"/>
      <c r="W469" s="399"/>
      <c r="X469" s="115"/>
    </row>
    <row r="470" spans="4:24" x14ac:dyDescent="0.25">
      <c r="D470" s="336">
        <v>774899288</v>
      </c>
      <c r="E470" s="336" t="b">
        <v>1</v>
      </c>
      <c r="F470" s="337">
        <v>0</v>
      </c>
      <c r="G470" s="337">
        <v>0</v>
      </c>
      <c r="H470" s="336" t="b">
        <v>0</v>
      </c>
      <c r="I470" s="337">
        <v>652.39300000000003</v>
      </c>
      <c r="J470" s="337">
        <v>347.63099999999997</v>
      </c>
      <c r="K470" s="337">
        <v>632.42700000000002</v>
      </c>
      <c r="L470" s="337">
        <v>480.96600000000001</v>
      </c>
      <c r="M470" s="336" t="b">
        <v>0</v>
      </c>
      <c r="N470" s="336" t="b">
        <v>1</v>
      </c>
      <c r="O470" s="337">
        <v>29.8596</v>
      </c>
      <c r="P470" s="336" t="b">
        <v>0</v>
      </c>
      <c r="Q470" s="337">
        <v>22.2605</v>
      </c>
      <c r="R470" s="337"/>
      <c r="S470" s="399"/>
      <c r="T470" s="399"/>
      <c r="U470" s="399"/>
      <c r="V470" s="399"/>
      <c r="W470" s="399"/>
      <c r="X470" s="115"/>
    </row>
    <row r="471" spans="4:24" x14ac:dyDescent="0.25">
      <c r="D471" s="336">
        <v>774899304</v>
      </c>
      <c r="E471" s="336" t="b">
        <v>1</v>
      </c>
      <c r="F471" s="337">
        <v>0</v>
      </c>
      <c r="G471" s="337">
        <v>0</v>
      </c>
      <c r="H471" s="336" t="b">
        <v>0</v>
      </c>
      <c r="I471" s="337">
        <v>655.68899999999996</v>
      </c>
      <c r="J471" s="337">
        <v>352.61399999999998</v>
      </c>
      <c r="K471" s="337">
        <v>634.67999999999995</v>
      </c>
      <c r="L471" s="337">
        <v>465.43400000000003</v>
      </c>
      <c r="M471" s="336" t="b">
        <v>0</v>
      </c>
      <c r="N471" s="336" t="b">
        <v>0</v>
      </c>
      <c r="O471" s="337">
        <v>45.391800000000003</v>
      </c>
      <c r="P471" s="336" t="b">
        <v>0</v>
      </c>
      <c r="Q471" s="337">
        <v>15.694699999999999</v>
      </c>
      <c r="R471" s="337"/>
      <c r="S471" s="399"/>
      <c r="T471" s="399"/>
      <c r="U471" s="399"/>
      <c r="V471" s="399"/>
      <c r="W471" s="399"/>
      <c r="X471" s="115"/>
    </row>
    <row r="472" spans="4:24" x14ac:dyDescent="0.25">
      <c r="D472" s="336">
        <v>774899321</v>
      </c>
      <c r="E472" s="336" t="b">
        <v>1</v>
      </c>
      <c r="F472" s="337">
        <v>0</v>
      </c>
      <c r="G472" s="337">
        <v>0</v>
      </c>
      <c r="H472" s="336" t="b">
        <v>0</v>
      </c>
      <c r="I472" s="337">
        <v>656.01900000000001</v>
      </c>
      <c r="J472" s="337">
        <v>355.745</v>
      </c>
      <c r="K472" s="337">
        <v>637.00800000000004</v>
      </c>
      <c r="L472" s="337">
        <v>452.57299999999998</v>
      </c>
      <c r="M472" s="336" t="b">
        <v>0</v>
      </c>
      <c r="N472" s="336" t="b">
        <v>0</v>
      </c>
      <c r="O472" s="337">
        <v>0</v>
      </c>
      <c r="P472" s="336" t="b">
        <v>0</v>
      </c>
      <c r="Q472" s="337">
        <v>13.070499999999999</v>
      </c>
      <c r="R472" s="337"/>
      <c r="S472" s="399"/>
      <c r="T472" s="399"/>
      <c r="U472" s="399"/>
      <c r="V472" s="399"/>
      <c r="W472" s="399"/>
      <c r="X472" s="115"/>
    </row>
    <row r="473" spans="4:24" x14ac:dyDescent="0.25">
      <c r="D473" s="336">
        <v>774899338</v>
      </c>
      <c r="E473" s="336" t="b">
        <v>1</v>
      </c>
      <c r="F473" s="337">
        <v>0</v>
      </c>
      <c r="G473" s="337">
        <v>0</v>
      </c>
      <c r="H473" s="336" t="b">
        <v>0</v>
      </c>
      <c r="I473" s="337">
        <v>665.76300000000003</v>
      </c>
      <c r="J473" s="337">
        <v>372.57299999999998</v>
      </c>
      <c r="K473" s="337">
        <v>639.25300000000004</v>
      </c>
      <c r="L473" s="337">
        <v>442.36700000000002</v>
      </c>
      <c r="M473" s="336" t="b">
        <v>0</v>
      </c>
      <c r="N473" s="336" t="b">
        <v>0</v>
      </c>
      <c r="O473" s="337">
        <v>0</v>
      </c>
      <c r="P473" s="336" t="b">
        <v>0</v>
      </c>
      <c r="Q473" s="337">
        <v>10.449400000000001</v>
      </c>
      <c r="R473" s="337"/>
      <c r="S473" s="399"/>
      <c r="T473" s="399"/>
      <c r="U473" s="399"/>
      <c r="V473" s="399"/>
      <c r="W473" s="399"/>
      <c r="X473" s="115"/>
    </row>
    <row r="474" spans="4:24" x14ac:dyDescent="0.25">
      <c r="D474" s="336">
        <v>774899355</v>
      </c>
      <c r="E474" s="336" t="b">
        <v>1</v>
      </c>
      <c r="F474" s="337">
        <v>0</v>
      </c>
      <c r="G474" s="337">
        <v>0</v>
      </c>
      <c r="H474" s="336" t="b">
        <v>0</v>
      </c>
      <c r="I474" s="337">
        <v>723.95600000000002</v>
      </c>
      <c r="J474" s="337">
        <v>387.005</v>
      </c>
      <c r="K474" s="337">
        <v>672.61900000000003</v>
      </c>
      <c r="L474" s="337">
        <v>364.66399999999999</v>
      </c>
      <c r="M474" s="336" t="b">
        <v>0</v>
      </c>
      <c r="N474" s="336" t="b">
        <v>0</v>
      </c>
      <c r="O474" s="337">
        <v>138.71</v>
      </c>
      <c r="P474" s="336" t="b">
        <v>0</v>
      </c>
      <c r="Q474" s="337">
        <v>84.564300000000003</v>
      </c>
      <c r="R474" s="337"/>
      <c r="S474" s="399"/>
      <c r="T474" s="399"/>
      <c r="U474" s="399"/>
      <c r="V474" s="399"/>
      <c r="W474" s="399"/>
      <c r="X474" s="115"/>
    </row>
    <row r="475" spans="4:24" x14ac:dyDescent="0.25">
      <c r="D475" s="336">
        <v>774899371</v>
      </c>
      <c r="E475" s="336" t="b">
        <v>1</v>
      </c>
      <c r="F475" s="337">
        <v>0</v>
      </c>
      <c r="G475" s="337">
        <v>0</v>
      </c>
      <c r="H475" s="336" t="b">
        <v>0</v>
      </c>
      <c r="I475" s="337">
        <v>1015.44</v>
      </c>
      <c r="J475" s="337">
        <v>433.28800000000001</v>
      </c>
      <c r="K475" s="337">
        <v>738.88300000000004</v>
      </c>
      <c r="L475" s="337">
        <v>384.18599999999998</v>
      </c>
      <c r="M475" s="336" t="b">
        <v>0</v>
      </c>
      <c r="N475" s="336" t="b">
        <v>0</v>
      </c>
      <c r="O475" s="337">
        <v>189.78299999999999</v>
      </c>
      <c r="P475" s="336" t="b">
        <v>0</v>
      </c>
      <c r="Q475" s="337">
        <v>69.079800000000006</v>
      </c>
      <c r="R475" s="337"/>
      <c r="S475" s="399"/>
      <c r="T475" s="399"/>
      <c r="U475" s="399"/>
      <c r="V475" s="399"/>
      <c r="W475" s="399"/>
      <c r="X475" s="115"/>
    </row>
    <row r="476" spans="4:24" x14ac:dyDescent="0.25">
      <c r="D476" s="336">
        <v>774899388</v>
      </c>
      <c r="E476" s="336" t="b">
        <v>1</v>
      </c>
      <c r="F476" s="337">
        <v>0</v>
      </c>
      <c r="G476" s="337">
        <v>0</v>
      </c>
      <c r="H476" s="336" t="b">
        <v>0</v>
      </c>
      <c r="I476" s="337">
        <v>1139.6500000000001</v>
      </c>
      <c r="J476" s="337">
        <v>462.96100000000001</v>
      </c>
      <c r="K476" s="337">
        <v>770.73</v>
      </c>
      <c r="L476" s="337">
        <v>388.084</v>
      </c>
      <c r="M476" s="336" t="b">
        <v>0</v>
      </c>
      <c r="N476" s="336" t="b">
        <v>0</v>
      </c>
      <c r="O476" s="337">
        <v>209.18</v>
      </c>
      <c r="P476" s="336" t="b">
        <v>0</v>
      </c>
      <c r="Q476" s="337">
        <v>32.084800000000001</v>
      </c>
      <c r="R476" s="337"/>
      <c r="S476" s="399"/>
      <c r="T476" s="399"/>
      <c r="U476" s="399"/>
      <c r="V476" s="399"/>
      <c r="W476" s="399"/>
      <c r="X476" s="115"/>
    </row>
    <row r="477" spans="4:24" x14ac:dyDescent="0.25">
      <c r="D477" s="336">
        <v>774899404</v>
      </c>
      <c r="E477" s="336" t="b">
        <v>1</v>
      </c>
      <c r="F477" s="337">
        <v>0</v>
      </c>
      <c r="G477" s="337">
        <v>0</v>
      </c>
      <c r="H477" s="336" t="b">
        <v>0</v>
      </c>
      <c r="I477" s="337">
        <v>1142.4100000000001</v>
      </c>
      <c r="J477" s="337">
        <v>475.512</v>
      </c>
      <c r="K477" s="337">
        <v>797.88099999999997</v>
      </c>
      <c r="L477" s="337">
        <v>393.59800000000001</v>
      </c>
      <c r="M477" s="336" t="b">
        <v>0</v>
      </c>
      <c r="N477" s="336" t="b">
        <v>0</v>
      </c>
      <c r="O477" s="337">
        <v>154.196</v>
      </c>
      <c r="P477" s="336" t="b">
        <v>0</v>
      </c>
      <c r="Q477" s="337">
        <v>27.705200000000001</v>
      </c>
      <c r="R477" s="337"/>
      <c r="S477" s="399"/>
      <c r="T477" s="399"/>
      <c r="U477" s="399"/>
      <c r="V477" s="399"/>
      <c r="W477" s="399"/>
      <c r="X477" s="115"/>
    </row>
    <row r="478" spans="4:24" x14ac:dyDescent="0.25">
      <c r="D478" s="336">
        <v>774899421</v>
      </c>
      <c r="E478" s="336" t="b">
        <v>1</v>
      </c>
      <c r="F478" s="337">
        <v>0</v>
      </c>
      <c r="G478" s="337">
        <v>0</v>
      </c>
      <c r="H478" s="336" t="b">
        <v>0</v>
      </c>
      <c r="I478" s="337">
        <v>1143.97</v>
      </c>
      <c r="J478" s="337">
        <v>462.00200000000001</v>
      </c>
      <c r="K478" s="337">
        <v>821.46600000000001</v>
      </c>
      <c r="L478" s="337">
        <v>398.69600000000003</v>
      </c>
      <c r="M478" s="336" t="b">
        <v>0</v>
      </c>
      <c r="N478" s="336" t="b">
        <v>0</v>
      </c>
      <c r="O478" s="337">
        <v>97.093500000000006</v>
      </c>
      <c r="P478" s="336" t="b">
        <v>0</v>
      </c>
      <c r="Q478" s="337">
        <v>24.13</v>
      </c>
      <c r="R478" s="337"/>
      <c r="S478" s="399"/>
      <c r="T478" s="399"/>
      <c r="U478" s="399"/>
      <c r="V478" s="399"/>
      <c r="W478" s="399"/>
      <c r="X478" s="115"/>
    </row>
    <row r="479" spans="4:24" x14ac:dyDescent="0.25">
      <c r="D479" s="336">
        <v>774899437</v>
      </c>
      <c r="E479" s="336" t="b">
        <v>1</v>
      </c>
      <c r="F479" s="337">
        <v>0</v>
      </c>
      <c r="G479" s="337">
        <v>0</v>
      </c>
      <c r="H479" s="336" t="b">
        <v>0</v>
      </c>
      <c r="I479" s="337">
        <v>1153.9100000000001</v>
      </c>
      <c r="J479" s="337">
        <v>463.803</v>
      </c>
      <c r="K479" s="337">
        <v>842.29899999999998</v>
      </c>
      <c r="L479" s="337">
        <v>403.07900000000001</v>
      </c>
      <c r="M479" s="336" t="b">
        <v>0</v>
      </c>
      <c r="N479" s="336" t="b">
        <v>0</v>
      </c>
      <c r="O479" s="337">
        <v>86.564499999999995</v>
      </c>
      <c r="P479" s="336" t="b">
        <v>0</v>
      </c>
      <c r="Q479" s="337">
        <v>21.2896</v>
      </c>
      <c r="R479" s="337"/>
      <c r="S479" s="399"/>
      <c r="T479" s="399"/>
      <c r="U479" s="399"/>
      <c r="V479" s="399"/>
      <c r="W479" s="399"/>
      <c r="X479" s="115"/>
    </row>
    <row r="480" spans="4:24" x14ac:dyDescent="0.25">
      <c r="D480" s="336">
        <v>774899454</v>
      </c>
      <c r="E480" s="336" t="b">
        <v>1</v>
      </c>
      <c r="F480" s="337">
        <v>0</v>
      </c>
      <c r="G480" s="337">
        <v>0</v>
      </c>
      <c r="H480" s="336" t="b">
        <v>0</v>
      </c>
      <c r="I480" s="337">
        <v>1136.97</v>
      </c>
      <c r="J480" s="337">
        <v>461.17599999999999</v>
      </c>
      <c r="K480" s="337">
        <v>860.28899999999999</v>
      </c>
      <c r="L480" s="337">
        <v>406.44499999999999</v>
      </c>
      <c r="M480" s="336" t="b">
        <v>0</v>
      </c>
      <c r="N480" s="336" t="b">
        <v>0</v>
      </c>
      <c r="O480" s="337">
        <v>75.255600000000001</v>
      </c>
      <c r="P480" s="336" t="b">
        <v>0</v>
      </c>
      <c r="Q480" s="337">
        <v>18.301500000000001</v>
      </c>
      <c r="R480" s="337"/>
      <c r="S480" s="399"/>
      <c r="T480" s="399"/>
      <c r="U480" s="399"/>
      <c r="V480" s="399"/>
      <c r="W480" s="399"/>
      <c r="X480" s="115"/>
    </row>
    <row r="481" spans="4:24" x14ac:dyDescent="0.25">
      <c r="D481" s="336">
        <v>774899471</v>
      </c>
      <c r="E481" s="336" t="b">
        <v>1</v>
      </c>
      <c r="F481" s="337">
        <v>0</v>
      </c>
      <c r="G481" s="337">
        <v>0</v>
      </c>
      <c r="H481" s="336" t="b">
        <v>0</v>
      </c>
      <c r="I481" s="337">
        <v>1141.6500000000001</v>
      </c>
      <c r="J481" s="337">
        <v>461.45299999999997</v>
      </c>
      <c r="K481" s="337">
        <v>878.19</v>
      </c>
      <c r="L481" s="337">
        <v>411.94799999999998</v>
      </c>
      <c r="M481" s="336" t="b">
        <v>0</v>
      </c>
      <c r="N481" s="336" t="b">
        <v>0</v>
      </c>
      <c r="O481" s="337">
        <v>69.975700000000003</v>
      </c>
      <c r="P481" s="336" t="b">
        <v>0</v>
      </c>
      <c r="Q481" s="337">
        <v>18.727799999999998</v>
      </c>
      <c r="R481" s="337"/>
      <c r="S481" s="399"/>
      <c r="T481" s="399"/>
      <c r="U481" s="399"/>
      <c r="V481" s="399"/>
      <c r="W481" s="399"/>
      <c r="X481" s="115"/>
    </row>
    <row r="482" spans="4:24" x14ac:dyDescent="0.25">
      <c r="D482" s="336">
        <v>774899488</v>
      </c>
      <c r="E482" s="336" t="b">
        <v>1</v>
      </c>
      <c r="F482" s="337">
        <v>0</v>
      </c>
      <c r="G482" s="337">
        <v>0</v>
      </c>
      <c r="H482" s="336" t="b">
        <v>0</v>
      </c>
      <c r="I482" s="337">
        <v>1134.17</v>
      </c>
      <c r="J482" s="337">
        <v>472.1</v>
      </c>
      <c r="K482" s="337">
        <v>911.93299999999999</v>
      </c>
      <c r="L482" s="337">
        <v>418.20100000000002</v>
      </c>
      <c r="M482" s="336" t="b">
        <v>0</v>
      </c>
      <c r="N482" s="336" t="b">
        <v>0</v>
      </c>
      <c r="O482" s="337">
        <v>84.755799999999994</v>
      </c>
      <c r="P482" s="336" t="b">
        <v>0</v>
      </c>
      <c r="Q482" s="337">
        <v>34.317799999999998</v>
      </c>
      <c r="R482" s="337"/>
      <c r="S482" s="399"/>
      <c r="T482" s="399"/>
      <c r="U482" s="399"/>
      <c r="V482" s="399"/>
      <c r="W482" s="399"/>
      <c r="X482" s="115"/>
    </row>
    <row r="483" spans="4:24" x14ac:dyDescent="0.25">
      <c r="D483" s="336">
        <v>774899504</v>
      </c>
      <c r="E483" s="336" t="b">
        <v>1</v>
      </c>
      <c r="F483" s="337">
        <v>0</v>
      </c>
      <c r="G483" s="337">
        <v>0</v>
      </c>
      <c r="H483" s="336" t="b">
        <v>0</v>
      </c>
      <c r="I483" s="337">
        <v>1140.72</v>
      </c>
      <c r="J483" s="337">
        <v>492.43400000000003</v>
      </c>
      <c r="K483" s="337">
        <v>940.19799999999998</v>
      </c>
      <c r="L483" s="337">
        <v>426.76900000000001</v>
      </c>
      <c r="M483" s="336" t="b">
        <v>0</v>
      </c>
      <c r="N483" s="336" t="b">
        <v>0</v>
      </c>
      <c r="O483" s="337">
        <v>100.233</v>
      </c>
      <c r="P483" s="336" t="b">
        <v>0</v>
      </c>
      <c r="Q483" s="337">
        <v>29.535299999999999</v>
      </c>
      <c r="R483" s="337"/>
      <c r="S483" s="399"/>
      <c r="T483" s="399"/>
      <c r="U483" s="399"/>
      <c r="V483" s="399"/>
      <c r="W483" s="399"/>
      <c r="X483" s="115"/>
    </row>
    <row r="484" spans="4:24" x14ac:dyDescent="0.25">
      <c r="D484" s="336">
        <v>774899521</v>
      </c>
      <c r="E484" s="336" t="b">
        <v>1</v>
      </c>
      <c r="F484" s="337">
        <v>0</v>
      </c>
      <c r="G484" s="337">
        <v>0</v>
      </c>
      <c r="H484" s="336" t="b">
        <v>0</v>
      </c>
      <c r="I484" s="337">
        <v>1156.6500000000001</v>
      </c>
      <c r="J484" s="337">
        <v>520.08699999999999</v>
      </c>
      <c r="K484" s="337">
        <v>963.93</v>
      </c>
      <c r="L484" s="337">
        <v>435.68099999999998</v>
      </c>
      <c r="M484" s="336" t="b">
        <v>0</v>
      </c>
      <c r="N484" s="336" t="b">
        <v>0</v>
      </c>
      <c r="O484" s="337">
        <v>109.473</v>
      </c>
      <c r="P484" s="336" t="b">
        <v>0</v>
      </c>
      <c r="Q484" s="337">
        <v>25.349699999999999</v>
      </c>
      <c r="R484" s="337"/>
      <c r="S484" s="399"/>
      <c r="T484" s="399"/>
      <c r="U484" s="399"/>
      <c r="V484" s="399"/>
      <c r="W484" s="399"/>
      <c r="X484" s="115"/>
    </row>
    <row r="485" spans="4:24" x14ac:dyDescent="0.25">
      <c r="D485" s="336">
        <v>774899537</v>
      </c>
      <c r="E485" s="336" t="b">
        <v>1</v>
      </c>
      <c r="F485" s="337">
        <v>0</v>
      </c>
      <c r="G485" s="337">
        <v>0</v>
      </c>
      <c r="H485" s="336" t="b">
        <v>0</v>
      </c>
      <c r="I485" s="337">
        <v>1174.52</v>
      </c>
      <c r="J485" s="337">
        <v>519.125</v>
      </c>
      <c r="K485" s="337">
        <v>984.60699999999997</v>
      </c>
      <c r="L485" s="337">
        <v>443.29199999999997</v>
      </c>
      <c r="M485" s="336" t="b">
        <v>0</v>
      </c>
      <c r="N485" s="336" t="b">
        <v>0</v>
      </c>
      <c r="O485" s="337">
        <v>97.765000000000001</v>
      </c>
      <c r="P485" s="336" t="b">
        <v>0</v>
      </c>
      <c r="Q485" s="337">
        <v>22.0335</v>
      </c>
      <c r="R485" s="337"/>
      <c r="S485" s="399"/>
      <c r="T485" s="399"/>
      <c r="U485" s="399"/>
      <c r="V485" s="399"/>
      <c r="W485" s="399"/>
      <c r="X485" s="115"/>
    </row>
    <row r="486" spans="4:24" x14ac:dyDescent="0.25">
      <c r="D486" s="336">
        <v>774899554</v>
      </c>
      <c r="E486" s="336" t="b">
        <v>1</v>
      </c>
      <c r="F486" s="337">
        <v>0</v>
      </c>
      <c r="G486" s="337">
        <v>0</v>
      </c>
      <c r="H486" s="336" t="b">
        <v>0</v>
      </c>
      <c r="I486" s="337">
        <v>1180.72</v>
      </c>
      <c r="J486" s="337">
        <v>530.51599999999996</v>
      </c>
      <c r="K486" s="337">
        <v>1160.26</v>
      </c>
      <c r="L486" s="337">
        <v>510.416</v>
      </c>
      <c r="M486" s="336" t="b">
        <v>0</v>
      </c>
      <c r="N486" s="336" t="b">
        <v>0</v>
      </c>
      <c r="O486" s="337">
        <v>303.70999999999998</v>
      </c>
      <c r="P486" s="336" t="b">
        <v>0</v>
      </c>
      <c r="Q486" s="337">
        <v>188.04300000000001</v>
      </c>
      <c r="R486" s="337"/>
      <c r="S486" s="399"/>
      <c r="T486" s="399"/>
      <c r="U486" s="399"/>
      <c r="V486" s="399"/>
      <c r="W486" s="399"/>
      <c r="X486" s="115"/>
    </row>
    <row r="487" spans="4:24" x14ac:dyDescent="0.25">
      <c r="D487" s="336">
        <v>774899571</v>
      </c>
      <c r="E487" s="336" t="b">
        <v>1</v>
      </c>
      <c r="F487" s="337">
        <v>0</v>
      </c>
      <c r="G487" s="337">
        <v>0</v>
      </c>
      <c r="H487" s="336" t="b">
        <v>0</v>
      </c>
      <c r="I487" s="337">
        <v>1167.3</v>
      </c>
      <c r="J487" s="337">
        <v>526.56700000000001</v>
      </c>
      <c r="K487" s="337">
        <v>1162.68</v>
      </c>
      <c r="L487" s="337">
        <v>515.923</v>
      </c>
      <c r="M487" s="336" t="b">
        <v>0</v>
      </c>
      <c r="N487" s="336" t="b">
        <v>0</v>
      </c>
      <c r="O487" s="337">
        <v>278.99299999999999</v>
      </c>
      <c r="P487" s="336" t="b">
        <v>1</v>
      </c>
      <c r="Q487" s="337">
        <v>6.01518</v>
      </c>
      <c r="R487" s="337"/>
      <c r="S487" s="399"/>
      <c r="T487" s="399"/>
      <c r="U487" s="399"/>
      <c r="V487" s="399"/>
      <c r="W487" s="399"/>
      <c r="X487" s="115"/>
    </row>
    <row r="488" spans="4:24" x14ac:dyDescent="0.25">
      <c r="D488" s="336">
        <v>774899587</v>
      </c>
      <c r="E488" s="336" t="b">
        <v>1</v>
      </c>
      <c r="F488" s="337">
        <v>0</v>
      </c>
      <c r="G488" s="337">
        <v>0</v>
      </c>
      <c r="H488" s="336" t="b">
        <v>0</v>
      </c>
      <c r="I488" s="337">
        <v>1169.1300000000001</v>
      </c>
      <c r="J488" s="337">
        <v>518.45899999999995</v>
      </c>
      <c r="K488" s="337">
        <v>1162.58</v>
      </c>
      <c r="L488" s="337">
        <v>514.68299999999999</v>
      </c>
      <c r="M488" s="336" t="b">
        <v>0</v>
      </c>
      <c r="N488" s="336" t="b">
        <v>0</v>
      </c>
      <c r="O488" s="337">
        <v>250.70500000000001</v>
      </c>
      <c r="P488" s="336" t="b">
        <v>1</v>
      </c>
      <c r="Q488" s="337">
        <v>1.2449300000000001</v>
      </c>
      <c r="R488" s="337"/>
      <c r="S488" s="399"/>
      <c r="T488" s="399"/>
      <c r="U488" s="399"/>
      <c r="V488" s="399"/>
      <c r="W488" s="399"/>
      <c r="X488" s="115"/>
    </row>
    <row r="489" spans="4:24" x14ac:dyDescent="0.25">
      <c r="D489" s="336">
        <v>774899604</v>
      </c>
      <c r="E489" s="336" t="b">
        <v>1</v>
      </c>
      <c r="F489" s="337">
        <v>0</v>
      </c>
      <c r="G489" s="337">
        <v>0</v>
      </c>
      <c r="H489" s="336" t="b">
        <v>0</v>
      </c>
      <c r="I489" s="337">
        <v>1175.78</v>
      </c>
      <c r="J489" s="337">
        <v>518.14200000000005</v>
      </c>
      <c r="K489" s="337">
        <v>1163.51</v>
      </c>
      <c r="L489" s="337">
        <v>515.16099999999994</v>
      </c>
      <c r="M489" s="336" t="b">
        <v>0</v>
      </c>
      <c r="N489" s="336" t="b">
        <v>1</v>
      </c>
      <c r="O489" s="337">
        <v>8.7547300000000003</v>
      </c>
      <c r="P489" s="336" t="b">
        <v>1</v>
      </c>
      <c r="Q489" s="337">
        <v>1.04582</v>
      </c>
      <c r="R489" s="337"/>
      <c r="S489" s="399"/>
      <c r="T489" s="399"/>
      <c r="U489" s="399"/>
      <c r="V489" s="399"/>
      <c r="W489" s="399"/>
      <c r="X489" s="115"/>
    </row>
    <row r="490" spans="4:24" x14ac:dyDescent="0.25">
      <c r="D490" s="336">
        <v>774899621</v>
      </c>
      <c r="E490" s="336" t="b">
        <v>1</v>
      </c>
      <c r="F490" s="337">
        <v>0</v>
      </c>
      <c r="G490" s="337">
        <v>0</v>
      </c>
      <c r="H490" s="336" t="b">
        <v>0</v>
      </c>
      <c r="I490" s="337">
        <v>1164.82</v>
      </c>
      <c r="J490" s="337">
        <v>511.46199999999999</v>
      </c>
      <c r="K490" s="337">
        <v>1163.94</v>
      </c>
      <c r="L490" s="337">
        <v>515.25300000000004</v>
      </c>
      <c r="M490" s="336" t="b">
        <v>0</v>
      </c>
      <c r="N490" s="336" t="b">
        <v>1</v>
      </c>
      <c r="O490" s="337">
        <v>9.1894200000000001</v>
      </c>
      <c r="P490" s="336" t="b">
        <v>1</v>
      </c>
      <c r="Q490" s="337">
        <v>0.44427899999999998</v>
      </c>
      <c r="R490" s="337"/>
      <c r="S490" s="399"/>
      <c r="T490" s="399"/>
      <c r="U490" s="399"/>
      <c r="V490" s="399"/>
      <c r="W490" s="399"/>
      <c r="X490" s="115"/>
    </row>
    <row r="491" spans="4:24" x14ac:dyDescent="0.25">
      <c r="D491" s="336">
        <v>774899637</v>
      </c>
      <c r="E491" s="336" t="b">
        <v>1</v>
      </c>
      <c r="F491" s="337">
        <v>0</v>
      </c>
      <c r="G491" s="337">
        <v>0</v>
      </c>
      <c r="H491" s="336" t="b">
        <v>0</v>
      </c>
      <c r="I491" s="337">
        <v>1167.74</v>
      </c>
      <c r="J491" s="337">
        <v>519.36800000000005</v>
      </c>
      <c r="K491" s="337">
        <v>1164.21</v>
      </c>
      <c r="L491" s="337">
        <v>515.24099999999999</v>
      </c>
      <c r="M491" s="336" t="b">
        <v>0</v>
      </c>
      <c r="N491" s="336" t="b">
        <v>1</v>
      </c>
      <c r="O491" s="337">
        <v>9.4534599999999998</v>
      </c>
      <c r="P491" s="336" t="b">
        <v>1</v>
      </c>
      <c r="Q491" s="337">
        <v>0.26431500000000002</v>
      </c>
      <c r="R491" s="337"/>
      <c r="S491" s="399"/>
      <c r="T491" s="399"/>
      <c r="U491" s="399"/>
      <c r="V491" s="399"/>
      <c r="W491" s="399"/>
      <c r="X491" s="115"/>
    </row>
    <row r="492" spans="4:24" x14ac:dyDescent="0.25">
      <c r="D492" s="336">
        <v>774899654</v>
      </c>
      <c r="E492" s="336" t="b">
        <v>1</v>
      </c>
      <c r="F492" s="337">
        <v>0</v>
      </c>
      <c r="G492" s="337">
        <v>0</v>
      </c>
      <c r="H492" s="336" t="b">
        <v>0</v>
      </c>
      <c r="I492" s="337">
        <v>1161.1400000000001</v>
      </c>
      <c r="J492" s="337">
        <v>526.75900000000001</v>
      </c>
      <c r="K492" s="337">
        <v>1164.31</v>
      </c>
      <c r="L492" s="337">
        <v>515.38</v>
      </c>
      <c r="M492" s="336" t="b">
        <v>0</v>
      </c>
      <c r="N492" s="336" t="b">
        <v>1</v>
      </c>
      <c r="O492" s="337">
        <v>9.5593000000000004</v>
      </c>
      <c r="P492" s="336" t="b">
        <v>1</v>
      </c>
      <c r="Q492" s="337">
        <v>0.175173</v>
      </c>
      <c r="R492" s="337"/>
      <c r="S492" s="399"/>
      <c r="T492" s="399"/>
      <c r="U492" s="399"/>
      <c r="V492" s="399"/>
      <c r="W492" s="399"/>
      <c r="X492" s="115"/>
    </row>
    <row r="493" spans="4:24" x14ac:dyDescent="0.25">
      <c r="D493" s="336">
        <v>774899671</v>
      </c>
      <c r="E493" s="336" t="b">
        <v>1</v>
      </c>
      <c r="F493" s="337">
        <v>0</v>
      </c>
      <c r="G493" s="337">
        <v>0</v>
      </c>
      <c r="H493" s="336" t="b">
        <v>0</v>
      </c>
      <c r="I493" s="337">
        <v>1162.8599999999999</v>
      </c>
      <c r="J493" s="337">
        <v>521.42100000000005</v>
      </c>
      <c r="K493" s="337">
        <v>1164.3699999999999</v>
      </c>
      <c r="L493" s="337">
        <v>515.48199999999997</v>
      </c>
      <c r="M493" s="336" t="b">
        <v>0</v>
      </c>
      <c r="N493" s="336" t="b">
        <v>1</v>
      </c>
      <c r="O493" s="337">
        <v>9.6170299999999997</v>
      </c>
      <c r="P493" s="336" t="b">
        <v>1</v>
      </c>
      <c r="Q493" s="337">
        <v>0.117465</v>
      </c>
      <c r="R493" s="337"/>
      <c r="S493" s="399"/>
      <c r="T493" s="399"/>
      <c r="U493" s="399"/>
      <c r="V493" s="399"/>
      <c r="W493" s="399"/>
      <c r="X493" s="115"/>
    </row>
    <row r="494" spans="4:24" x14ac:dyDescent="0.25">
      <c r="D494" s="336">
        <v>774899687</v>
      </c>
      <c r="E494" s="336" t="b">
        <v>1</v>
      </c>
      <c r="F494" s="337">
        <v>0</v>
      </c>
      <c r="G494" s="337">
        <v>0</v>
      </c>
      <c r="H494" s="336" t="b">
        <v>0</v>
      </c>
      <c r="I494" s="337">
        <v>1161.73</v>
      </c>
      <c r="J494" s="337">
        <v>523.53599999999994</v>
      </c>
      <c r="K494" s="337">
        <v>1164.4000000000001</v>
      </c>
      <c r="L494" s="337">
        <v>515.82500000000005</v>
      </c>
      <c r="M494" s="336" t="b">
        <v>0</v>
      </c>
      <c r="N494" s="336" t="b">
        <v>1</v>
      </c>
      <c r="O494" s="337">
        <v>9.6480399999999999</v>
      </c>
      <c r="P494" s="336" t="b">
        <v>1</v>
      </c>
      <c r="Q494" s="337">
        <v>0.34374700000000002</v>
      </c>
      <c r="R494" s="337"/>
      <c r="S494" s="399"/>
      <c r="T494" s="399"/>
      <c r="U494" s="399"/>
      <c r="V494" s="399"/>
      <c r="W494" s="399"/>
      <c r="X494" s="115"/>
    </row>
    <row r="495" spans="4:24" x14ac:dyDescent="0.25">
      <c r="D495" s="336">
        <v>774899704</v>
      </c>
      <c r="E495" s="336" t="b">
        <v>1</v>
      </c>
      <c r="F495" s="337">
        <v>0</v>
      </c>
      <c r="G495" s="337">
        <v>0</v>
      </c>
      <c r="H495" s="336" t="b">
        <v>0</v>
      </c>
      <c r="I495" s="337">
        <v>1013.81</v>
      </c>
      <c r="J495" s="337">
        <v>478.06</v>
      </c>
      <c r="K495" s="337">
        <v>1164.02</v>
      </c>
      <c r="L495" s="337">
        <v>516.36099999999999</v>
      </c>
      <c r="M495" s="336" t="b">
        <v>0</v>
      </c>
      <c r="N495" s="336" t="b">
        <v>1</v>
      </c>
      <c r="O495" s="337">
        <v>10.0855</v>
      </c>
      <c r="P495" s="336" t="b">
        <v>1</v>
      </c>
      <c r="Q495" s="337">
        <v>0.65568800000000005</v>
      </c>
      <c r="R495" s="337"/>
      <c r="S495" s="399"/>
      <c r="T495" s="399"/>
      <c r="U495" s="399"/>
      <c r="V495" s="399"/>
      <c r="W495" s="399"/>
      <c r="X495" s="115"/>
    </row>
    <row r="496" spans="4:24" x14ac:dyDescent="0.25">
      <c r="D496" s="336">
        <v>774899721</v>
      </c>
      <c r="E496" s="336" t="b">
        <v>1</v>
      </c>
      <c r="F496" s="337">
        <v>0</v>
      </c>
      <c r="G496" s="337">
        <v>0</v>
      </c>
      <c r="H496" s="336" t="b">
        <v>0</v>
      </c>
      <c r="I496" s="337">
        <v>759.42399999999998</v>
      </c>
      <c r="J496" s="337">
        <v>404.32499999999999</v>
      </c>
      <c r="K496" s="337">
        <v>1120.6099999999999</v>
      </c>
      <c r="L496" s="337">
        <v>504.35700000000003</v>
      </c>
      <c r="M496" s="336" t="b">
        <v>0</v>
      </c>
      <c r="N496" s="336" t="b">
        <v>0</v>
      </c>
      <c r="O496" s="337">
        <v>55.7941</v>
      </c>
      <c r="P496" s="336" t="b">
        <v>0</v>
      </c>
      <c r="Q496" s="337">
        <v>45.041400000000003</v>
      </c>
      <c r="R496" s="337"/>
      <c r="S496" s="399"/>
      <c r="T496" s="399"/>
      <c r="U496" s="399"/>
      <c r="V496" s="399"/>
      <c r="W496" s="399"/>
      <c r="X496" s="115"/>
    </row>
    <row r="497" spans="4:24" x14ac:dyDescent="0.25">
      <c r="D497" s="336">
        <v>774899737</v>
      </c>
      <c r="E497" s="336" t="b">
        <v>1</v>
      </c>
      <c r="F497" s="337">
        <v>0</v>
      </c>
      <c r="G497" s="337">
        <v>0</v>
      </c>
      <c r="H497" s="336" t="b">
        <v>0</v>
      </c>
      <c r="I497" s="337">
        <v>636.67200000000003</v>
      </c>
      <c r="J497" s="337">
        <v>336.26799999999997</v>
      </c>
      <c r="K497" s="337">
        <v>1077.8800000000001</v>
      </c>
      <c r="L497" s="337">
        <v>490.84800000000001</v>
      </c>
      <c r="M497" s="336" t="b">
        <v>0</v>
      </c>
      <c r="N497" s="336" t="b">
        <v>0</v>
      </c>
      <c r="O497" s="337">
        <v>0</v>
      </c>
      <c r="P497" s="336" t="b">
        <v>0</v>
      </c>
      <c r="Q497" s="337">
        <v>44.818300000000001</v>
      </c>
      <c r="R497" s="337"/>
      <c r="S497" s="399"/>
      <c r="T497" s="399"/>
      <c r="U497" s="399"/>
      <c r="V497" s="399"/>
      <c r="W497" s="399"/>
      <c r="X497" s="115"/>
    </row>
    <row r="498" spans="4:24" x14ac:dyDescent="0.25">
      <c r="D498" s="336">
        <v>774899754</v>
      </c>
      <c r="E498" s="336" t="b">
        <v>1</v>
      </c>
      <c r="F498" s="337">
        <v>0</v>
      </c>
      <c r="G498" s="337">
        <v>0</v>
      </c>
      <c r="H498" s="336" t="b">
        <v>0</v>
      </c>
      <c r="I498" s="337">
        <v>640.34299999999996</v>
      </c>
      <c r="J498" s="337">
        <v>334.46899999999999</v>
      </c>
      <c r="K498" s="337">
        <v>678.56</v>
      </c>
      <c r="L498" s="337">
        <v>358.01400000000001</v>
      </c>
      <c r="M498" s="336" t="b">
        <v>0</v>
      </c>
      <c r="N498" s="336" t="b">
        <v>0</v>
      </c>
      <c r="O498" s="337">
        <v>0</v>
      </c>
      <c r="P498" s="336" t="b">
        <v>0</v>
      </c>
      <c r="Q498" s="337">
        <v>420.83199999999999</v>
      </c>
      <c r="R498" s="337"/>
      <c r="S498" s="399"/>
      <c r="T498" s="399"/>
      <c r="U498" s="399"/>
      <c r="V498" s="399"/>
      <c r="W498" s="399"/>
      <c r="X498" s="115"/>
    </row>
    <row r="499" spans="4:24" x14ac:dyDescent="0.25">
      <c r="D499" s="336">
        <v>774899770</v>
      </c>
      <c r="E499" s="336" t="b">
        <v>1</v>
      </c>
      <c r="F499" s="337">
        <v>0</v>
      </c>
      <c r="G499" s="337">
        <v>0</v>
      </c>
      <c r="H499" s="336" t="b">
        <v>0</v>
      </c>
      <c r="I499" s="337">
        <v>642.601</v>
      </c>
      <c r="J499" s="337">
        <v>344.33800000000002</v>
      </c>
      <c r="K499" s="337">
        <v>669.42200000000003</v>
      </c>
      <c r="L499" s="337">
        <v>354.68099999999998</v>
      </c>
      <c r="M499" s="336" t="b">
        <v>0</v>
      </c>
      <c r="N499" s="336" t="b">
        <v>0</v>
      </c>
      <c r="O499" s="337">
        <v>600.86599999999999</v>
      </c>
      <c r="P499" s="336" t="b">
        <v>0</v>
      </c>
      <c r="Q499" s="337">
        <v>9.7269500000000004</v>
      </c>
      <c r="R499" s="337"/>
      <c r="S499" s="399"/>
      <c r="T499" s="399"/>
      <c r="U499" s="399"/>
      <c r="V499" s="399"/>
      <c r="W499" s="399"/>
      <c r="X499" s="115"/>
    </row>
    <row r="500" spans="4:24" x14ac:dyDescent="0.25">
      <c r="D500" s="336">
        <v>774899787</v>
      </c>
      <c r="E500" s="336" t="b">
        <v>1</v>
      </c>
      <c r="F500" s="337">
        <v>0</v>
      </c>
      <c r="G500" s="337">
        <v>0</v>
      </c>
      <c r="H500" s="336" t="b">
        <v>0</v>
      </c>
      <c r="I500" s="337">
        <v>641.25599999999997</v>
      </c>
      <c r="J500" s="337">
        <v>333.99400000000003</v>
      </c>
      <c r="K500" s="337">
        <v>666.39499999999998</v>
      </c>
      <c r="L500" s="337">
        <v>352.49400000000003</v>
      </c>
      <c r="M500" s="336" t="b">
        <v>0</v>
      </c>
      <c r="N500" s="336" t="b">
        <v>0</v>
      </c>
      <c r="O500" s="337">
        <v>549.83699999999999</v>
      </c>
      <c r="P500" s="336" t="b">
        <v>1</v>
      </c>
      <c r="Q500" s="337">
        <v>3.7345199999999998</v>
      </c>
      <c r="R500" s="337"/>
      <c r="S500" s="399"/>
      <c r="T500" s="399"/>
      <c r="U500" s="399"/>
      <c r="V500" s="399"/>
      <c r="W500" s="399"/>
      <c r="X500" s="115"/>
    </row>
    <row r="501" spans="4:24" x14ac:dyDescent="0.25">
      <c r="D501" s="336">
        <v>774899804</v>
      </c>
      <c r="E501" s="336" t="b">
        <v>1</v>
      </c>
      <c r="F501" s="337">
        <v>0</v>
      </c>
      <c r="G501" s="337">
        <v>0</v>
      </c>
      <c r="H501" s="336" t="b">
        <v>0</v>
      </c>
      <c r="I501" s="337">
        <v>633.76</v>
      </c>
      <c r="J501" s="337">
        <v>330.48200000000003</v>
      </c>
      <c r="K501" s="337">
        <v>663.55700000000002</v>
      </c>
      <c r="L501" s="337">
        <v>350.59199999999998</v>
      </c>
      <c r="M501" s="336" t="b">
        <v>0</v>
      </c>
      <c r="N501" s="336" t="b">
        <v>1</v>
      </c>
      <c r="O501" s="337">
        <v>22.4252</v>
      </c>
      <c r="P501" s="336" t="b">
        <v>1</v>
      </c>
      <c r="Q501" s="337">
        <v>3.41622</v>
      </c>
      <c r="R501" s="337"/>
      <c r="S501" s="399"/>
      <c r="T501" s="399"/>
      <c r="U501" s="399"/>
      <c r="V501" s="399"/>
      <c r="W501" s="399"/>
      <c r="X501" s="115"/>
    </row>
    <row r="502" spans="4:24" x14ac:dyDescent="0.25">
      <c r="D502" s="336">
        <v>774899821</v>
      </c>
      <c r="E502" s="336" t="b">
        <v>1</v>
      </c>
      <c r="F502" s="337">
        <v>0</v>
      </c>
      <c r="G502" s="337">
        <v>0</v>
      </c>
      <c r="H502" s="336" t="b">
        <v>0</v>
      </c>
      <c r="I502" s="337">
        <v>642.76900000000001</v>
      </c>
      <c r="J502" s="337">
        <v>338.745</v>
      </c>
      <c r="K502" s="337">
        <v>661.54399999999998</v>
      </c>
      <c r="L502" s="337">
        <v>349.30200000000002</v>
      </c>
      <c r="M502" s="336" t="b">
        <v>0</v>
      </c>
      <c r="N502" s="336" t="b">
        <v>1</v>
      </c>
      <c r="O502" s="337">
        <v>25.729099999999999</v>
      </c>
      <c r="P502" s="336" t="b">
        <v>1</v>
      </c>
      <c r="Q502" s="337">
        <v>2.3915000000000002</v>
      </c>
      <c r="R502" s="337"/>
      <c r="S502" s="399"/>
      <c r="T502" s="399"/>
      <c r="U502" s="399"/>
      <c r="V502" s="399"/>
      <c r="W502" s="399"/>
      <c r="X502" s="115"/>
    </row>
    <row r="503" spans="4:24" x14ac:dyDescent="0.25">
      <c r="D503" s="336">
        <v>774899838</v>
      </c>
      <c r="E503" s="336" t="b">
        <v>1</v>
      </c>
      <c r="F503" s="337">
        <v>0</v>
      </c>
      <c r="G503" s="337">
        <v>0</v>
      </c>
      <c r="H503" s="336" t="b">
        <v>0</v>
      </c>
      <c r="I503" s="337">
        <v>625.63499999999999</v>
      </c>
      <c r="J503" s="337">
        <v>347.971</v>
      </c>
      <c r="K503" s="337">
        <v>659.42100000000005</v>
      </c>
      <c r="L503" s="337">
        <v>348.54899999999998</v>
      </c>
      <c r="M503" s="336" t="b">
        <v>0</v>
      </c>
      <c r="N503" s="336" t="b">
        <v>1</v>
      </c>
      <c r="O503" s="337">
        <v>28.6053</v>
      </c>
      <c r="P503" s="336" t="b">
        <v>1</v>
      </c>
      <c r="Q503" s="337">
        <v>2.25271</v>
      </c>
      <c r="R503" s="337"/>
      <c r="S503" s="399"/>
      <c r="T503" s="399"/>
      <c r="U503" s="399"/>
      <c r="V503" s="399"/>
      <c r="W503" s="399"/>
      <c r="X503" s="115"/>
    </row>
    <row r="504" spans="4:24" x14ac:dyDescent="0.25">
      <c r="D504" s="336">
        <v>774899854</v>
      </c>
      <c r="E504" s="336" t="b">
        <v>1</v>
      </c>
      <c r="F504" s="337">
        <v>0</v>
      </c>
      <c r="G504" s="337">
        <v>0</v>
      </c>
      <c r="H504" s="336" t="b">
        <v>0</v>
      </c>
      <c r="I504" s="337">
        <v>629.06899999999996</v>
      </c>
      <c r="J504" s="337">
        <v>346.596</v>
      </c>
      <c r="K504" s="337">
        <v>657.69799999999998</v>
      </c>
      <c r="L504" s="337">
        <v>348.04300000000001</v>
      </c>
      <c r="M504" s="336" t="b">
        <v>0</v>
      </c>
      <c r="N504" s="336" t="b">
        <v>0</v>
      </c>
      <c r="O504" s="337">
        <v>30.832899999999999</v>
      </c>
      <c r="P504" s="336" t="b">
        <v>1</v>
      </c>
      <c r="Q504" s="337">
        <v>1.7948500000000001</v>
      </c>
      <c r="R504" s="337"/>
      <c r="S504" s="399"/>
      <c r="T504" s="399"/>
      <c r="U504" s="399"/>
      <c r="V504" s="399"/>
      <c r="W504" s="399"/>
      <c r="X504" s="115"/>
    </row>
    <row r="505" spans="4:24" x14ac:dyDescent="0.25">
      <c r="D505" s="336">
        <v>774899870</v>
      </c>
      <c r="E505" s="336" t="b">
        <v>1</v>
      </c>
      <c r="F505" s="337">
        <v>0</v>
      </c>
      <c r="G505" s="337">
        <v>0</v>
      </c>
      <c r="H505" s="336" t="b">
        <v>0</v>
      </c>
      <c r="I505" s="337">
        <v>641.90800000000002</v>
      </c>
      <c r="J505" s="337">
        <v>332.39</v>
      </c>
      <c r="K505" s="337">
        <v>656.13599999999997</v>
      </c>
      <c r="L505" s="337">
        <v>347.45499999999998</v>
      </c>
      <c r="M505" s="336" t="b">
        <v>0</v>
      </c>
      <c r="N505" s="336" t="b">
        <v>0</v>
      </c>
      <c r="O505" s="337">
        <v>0</v>
      </c>
      <c r="P505" s="336" t="b">
        <v>1</v>
      </c>
      <c r="Q505" s="337">
        <v>1.6697299999999999</v>
      </c>
      <c r="R505" s="337"/>
      <c r="S505" s="399"/>
      <c r="T505" s="399"/>
      <c r="U505" s="399"/>
      <c r="V505" s="399"/>
      <c r="W505" s="399"/>
      <c r="X505" s="115"/>
    </row>
    <row r="506" spans="4:24" x14ac:dyDescent="0.25">
      <c r="D506" s="336">
        <v>774899887</v>
      </c>
      <c r="E506" s="336" t="b">
        <v>1</v>
      </c>
      <c r="F506" s="337">
        <v>0</v>
      </c>
      <c r="G506" s="337">
        <v>0</v>
      </c>
      <c r="H506" s="336" t="b">
        <v>0</v>
      </c>
      <c r="I506" s="337">
        <v>645.50800000000004</v>
      </c>
      <c r="J506" s="337">
        <v>333.81</v>
      </c>
      <c r="K506" s="337">
        <v>654.86400000000003</v>
      </c>
      <c r="L506" s="337">
        <v>346.86</v>
      </c>
      <c r="M506" s="336" t="b">
        <v>0</v>
      </c>
      <c r="N506" s="336" t="b">
        <v>0</v>
      </c>
      <c r="O506" s="337">
        <v>0</v>
      </c>
      <c r="P506" s="336" t="b">
        <v>1</v>
      </c>
      <c r="Q506" s="337">
        <v>1.40419</v>
      </c>
      <c r="R506" s="337"/>
      <c r="S506" s="399"/>
      <c r="T506" s="399"/>
      <c r="U506" s="399"/>
      <c r="V506" s="399"/>
      <c r="W506" s="399"/>
      <c r="X506" s="115"/>
    </row>
    <row r="507" spans="4:24" x14ac:dyDescent="0.25">
      <c r="D507" s="336">
        <v>774899904</v>
      </c>
      <c r="E507" s="336" t="b">
        <v>1</v>
      </c>
      <c r="F507" s="337">
        <v>0</v>
      </c>
      <c r="G507" s="337">
        <v>0</v>
      </c>
      <c r="H507" s="336" t="b">
        <v>0</v>
      </c>
      <c r="I507" s="337">
        <v>629.18899999999996</v>
      </c>
      <c r="J507" s="337">
        <v>341.44</v>
      </c>
      <c r="K507" s="337">
        <v>652.03499999999997</v>
      </c>
      <c r="L507" s="337">
        <v>346.19099999999997</v>
      </c>
      <c r="M507" s="336" t="b">
        <v>0</v>
      </c>
      <c r="N507" s="336" t="b">
        <v>1</v>
      </c>
      <c r="O507" s="337">
        <v>7.5151700000000003</v>
      </c>
      <c r="P507" s="336" t="b">
        <v>1</v>
      </c>
      <c r="Q507" s="337">
        <v>2.9067099999999999</v>
      </c>
      <c r="R507" s="337"/>
      <c r="S507" s="399"/>
      <c r="T507" s="399"/>
      <c r="U507" s="399"/>
      <c r="V507" s="399"/>
      <c r="W507" s="399"/>
      <c r="X507" s="115"/>
    </row>
    <row r="508" spans="4:24" x14ac:dyDescent="0.25">
      <c r="D508" s="336">
        <v>774899921</v>
      </c>
      <c r="E508" s="336" t="b">
        <v>1</v>
      </c>
      <c r="F508" s="337">
        <v>0</v>
      </c>
      <c r="G508" s="337">
        <v>0</v>
      </c>
      <c r="H508" s="336" t="b">
        <v>0</v>
      </c>
      <c r="I508" s="337">
        <v>633.36199999999997</v>
      </c>
      <c r="J508" s="337">
        <v>331.209</v>
      </c>
      <c r="K508" s="337">
        <v>649.91800000000001</v>
      </c>
      <c r="L508" s="337">
        <v>344.54500000000002</v>
      </c>
      <c r="M508" s="336" t="b">
        <v>0</v>
      </c>
      <c r="N508" s="336" t="b">
        <v>1</v>
      </c>
      <c r="O508" s="337">
        <v>11.2789</v>
      </c>
      <c r="P508" s="336" t="b">
        <v>1</v>
      </c>
      <c r="Q508" s="337">
        <v>2.68207</v>
      </c>
      <c r="R508" s="337"/>
      <c r="S508" s="399"/>
      <c r="T508" s="399"/>
      <c r="U508" s="399"/>
      <c r="V508" s="399"/>
      <c r="W508" s="399"/>
      <c r="X508" s="115"/>
    </row>
    <row r="509" spans="4:24" x14ac:dyDescent="0.25">
      <c r="D509" s="336">
        <v>774899937</v>
      </c>
      <c r="E509" s="336" t="b">
        <v>1</v>
      </c>
      <c r="F509" s="337">
        <v>0</v>
      </c>
      <c r="G509" s="337">
        <v>0</v>
      </c>
      <c r="H509" s="336" t="b">
        <v>0</v>
      </c>
      <c r="I509" s="337">
        <v>646.14499999999998</v>
      </c>
      <c r="J509" s="337">
        <v>353.07900000000001</v>
      </c>
      <c r="K509" s="337">
        <v>648.77</v>
      </c>
      <c r="L509" s="337">
        <v>344.24099999999999</v>
      </c>
      <c r="M509" s="336" t="b">
        <v>0</v>
      </c>
      <c r="N509" s="336" t="b">
        <v>1</v>
      </c>
      <c r="O509" s="337">
        <v>12.7302</v>
      </c>
      <c r="P509" s="336" t="b">
        <v>1</v>
      </c>
      <c r="Q509" s="337">
        <v>1.1874</v>
      </c>
      <c r="R509" s="337"/>
      <c r="S509" s="399"/>
      <c r="T509" s="399"/>
      <c r="U509" s="399"/>
      <c r="V509" s="399"/>
      <c r="W509" s="399"/>
      <c r="X509" s="115"/>
    </row>
    <row r="510" spans="4:24" x14ac:dyDescent="0.25">
      <c r="D510" s="336">
        <v>774899954</v>
      </c>
      <c r="E510" s="336" t="b">
        <v>1</v>
      </c>
      <c r="F510" s="337">
        <v>0</v>
      </c>
      <c r="G510" s="337">
        <v>0</v>
      </c>
      <c r="H510" s="336" t="b">
        <v>0</v>
      </c>
      <c r="I510" s="337">
        <v>921.50599999999997</v>
      </c>
      <c r="J510" s="337">
        <v>424.54300000000001</v>
      </c>
      <c r="K510" s="337">
        <v>656.54200000000003</v>
      </c>
      <c r="L510" s="337">
        <v>346.48500000000001</v>
      </c>
      <c r="M510" s="336" t="b">
        <v>1</v>
      </c>
      <c r="N510" s="336" t="b">
        <v>1</v>
      </c>
      <c r="O510" s="337">
        <v>12.7302</v>
      </c>
      <c r="P510" s="336" t="b">
        <v>0</v>
      </c>
      <c r="Q510" s="337">
        <v>8.0893999999999995</v>
      </c>
      <c r="R510" s="337"/>
      <c r="S510" s="399"/>
      <c r="T510" s="399"/>
      <c r="U510" s="399"/>
      <c r="V510" s="399"/>
      <c r="W510" s="399"/>
      <c r="X510" s="115"/>
    </row>
    <row r="511" spans="4:24" x14ac:dyDescent="0.25">
      <c r="D511" s="336">
        <v>774899970</v>
      </c>
      <c r="E511" s="336" t="b">
        <v>1</v>
      </c>
      <c r="F511" s="337">
        <v>0</v>
      </c>
      <c r="G511" s="337">
        <v>0</v>
      </c>
      <c r="H511" s="336" t="b">
        <v>0</v>
      </c>
      <c r="I511" s="337">
        <v>1124.45</v>
      </c>
      <c r="J511" s="337">
        <v>472.28100000000001</v>
      </c>
      <c r="K511" s="337">
        <v>832.88199999999995</v>
      </c>
      <c r="L511" s="337">
        <v>395.83100000000002</v>
      </c>
      <c r="M511" s="336" t="b">
        <v>0</v>
      </c>
      <c r="N511" s="336" t="b">
        <v>0</v>
      </c>
      <c r="O511" s="337">
        <v>235.702</v>
      </c>
      <c r="P511" s="336" t="b">
        <v>0</v>
      </c>
      <c r="Q511" s="337">
        <v>183.114</v>
      </c>
      <c r="R511" s="337"/>
      <c r="S511" s="399"/>
      <c r="T511" s="399"/>
      <c r="U511" s="399"/>
      <c r="V511" s="399"/>
      <c r="W511" s="399"/>
      <c r="X511" s="115"/>
    </row>
    <row r="512" spans="4:24" x14ac:dyDescent="0.25">
      <c r="D512" s="336">
        <v>774899987</v>
      </c>
      <c r="E512" s="336" t="b">
        <v>1</v>
      </c>
      <c r="F512" s="337">
        <v>0</v>
      </c>
      <c r="G512" s="337">
        <v>0</v>
      </c>
      <c r="H512" s="336" t="b">
        <v>0</v>
      </c>
      <c r="I512" s="337">
        <v>1140.8</v>
      </c>
      <c r="J512" s="337">
        <v>484.95400000000001</v>
      </c>
      <c r="K512" s="337">
        <v>896.30899999999997</v>
      </c>
      <c r="L512" s="337">
        <v>414.185</v>
      </c>
      <c r="M512" s="336" t="b">
        <v>0</v>
      </c>
      <c r="N512" s="336" t="b">
        <v>0</v>
      </c>
      <c r="O512" s="337">
        <v>0</v>
      </c>
      <c r="P512" s="336" t="b">
        <v>0</v>
      </c>
      <c r="Q512" s="337">
        <v>66.029399999999995</v>
      </c>
      <c r="R512" s="337"/>
      <c r="S512" s="399"/>
      <c r="T512" s="399"/>
      <c r="U512" s="399"/>
      <c r="V512" s="399"/>
      <c r="W512" s="399"/>
      <c r="X512" s="115"/>
    </row>
    <row r="513" spans="4:24" x14ac:dyDescent="0.25">
      <c r="D513" s="336">
        <v>774900004</v>
      </c>
      <c r="E513" s="336" t="b">
        <v>1</v>
      </c>
      <c r="F513" s="337">
        <v>0</v>
      </c>
      <c r="G513" s="337">
        <v>0</v>
      </c>
      <c r="H513" s="336" t="b">
        <v>0</v>
      </c>
      <c r="I513" s="337">
        <v>1148.5</v>
      </c>
      <c r="J513" s="337">
        <v>484.24599999999998</v>
      </c>
      <c r="K513" s="337">
        <v>918.46299999999997</v>
      </c>
      <c r="L513" s="337">
        <v>420.44499999999999</v>
      </c>
      <c r="M513" s="336" t="b">
        <v>0</v>
      </c>
      <c r="N513" s="336" t="b">
        <v>0</v>
      </c>
      <c r="O513" s="337">
        <v>0</v>
      </c>
      <c r="P513" s="336" t="b">
        <v>0</v>
      </c>
      <c r="Q513" s="337">
        <v>23.020700000000001</v>
      </c>
      <c r="R513" s="337"/>
      <c r="S513" s="399"/>
      <c r="T513" s="399"/>
      <c r="U513" s="399"/>
      <c r="V513" s="399"/>
      <c r="W513" s="399"/>
      <c r="X513" s="115"/>
    </row>
    <row r="514" spans="4:24" x14ac:dyDescent="0.25">
      <c r="D514" s="336">
        <v>774900020</v>
      </c>
      <c r="E514" s="336" t="b">
        <v>1</v>
      </c>
      <c r="F514" s="337">
        <v>0</v>
      </c>
      <c r="G514" s="337">
        <v>0</v>
      </c>
      <c r="H514" s="336" t="b">
        <v>0</v>
      </c>
      <c r="I514" s="337">
        <v>1160.8800000000001</v>
      </c>
      <c r="J514" s="337">
        <v>485.34500000000003</v>
      </c>
      <c r="K514" s="337">
        <v>937.31299999999999</v>
      </c>
      <c r="L514" s="337">
        <v>425.35</v>
      </c>
      <c r="M514" s="336" t="b">
        <v>0</v>
      </c>
      <c r="N514" s="336" t="b">
        <v>0</v>
      </c>
      <c r="O514" s="337">
        <v>133.94999999999999</v>
      </c>
      <c r="P514" s="336" t="b">
        <v>0</v>
      </c>
      <c r="Q514" s="337">
        <v>19.478200000000001</v>
      </c>
      <c r="R514" s="337"/>
      <c r="S514" s="399"/>
      <c r="T514" s="399"/>
      <c r="U514" s="399"/>
      <c r="V514" s="399"/>
      <c r="W514" s="399"/>
      <c r="X514" s="115"/>
    </row>
    <row r="515" spans="4:24" x14ac:dyDescent="0.25">
      <c r="D515" s="336">
        <v>774900037</v>
      </c>
      <c r="E515" s="336" t="b">
        <v>1</v>
      </c>
      <c r="F515" s="337">
        <v>0</v>
      </c>
      <c r="G515" s="337">
        <v>0</v>
      </c>
      <c r="H515" s="336" t="b">
        <v>0</v>
      </c>
      <c r="I515" s="337">
        <v>1151.6300000000001</v>
      </c>
      <c r="J515" s="337">
        <v>477.87200000000001</v>
      </c>
      <c r="K515" s="337">
        <v>953.09699999999998</v>
      </c>
      <c r="L515" s="337">
        <v>429.47699999999998</v>
      </c>
      <c r="M515" s="336" t="b">
        <v>0</v>
      </c>
      <c r="N515" s="336" t="b">
        <v>0</v>
      </c>
      <c r="O515" s="337">
        <v>72.080299999999994</v>
      </c>
      <c r="P515" s="336" t="b">
        <v>0</v>
      </c>
      <c r="Q515" s="337">
        <v>16.315000000000001</v>
      </c>
      <c r="R515" s="337"/>
      <c r="S515" s="399"/>
      <c r="T515" s="399"/>
      <c r="U515" s="399"/>
      <c r="V515" s="399"/>
      <c r="W515" s="399"/>
      <c r="X515" s="115"/>
    </row>
    <row r="516" spans="4:24" x14ac:dyDescent="0.25">
      <c r="D516" s="336">
        <v>774900053</v>
      </c>
      <c r="E516" s="336" t="b">
        <v>1</v>
      </c>
      <c r="F516" s="337">
        <v>0</v>
      </c>
      <c r="G516" s="337">
        <v>0</v>
      </c>
      <c r="H516" s="336" t="b">
        <v>0</v>
      </c>
      <c r="I516" s="337">
        <v>1155.29</v>
      </c>
      <c r="J516" s="337">
        <v>481.53800000000001</v>
      </c>
      <c r="K516" s="337">
        <v>966.79600000000005</v>
      </c>
      <c r="L516" s="337">
        <v>433.05900000000003</v>
      </c>
      <c r="M516" s="336" t="b">
        <v>0</v>
      </c>
      <c r="N516" s="336" t="b">
        <v>0</v>
      </c>
      <c r="O516" s="337">
        <v>60.947000000000003</v>
      </c>
      <c r="P516" s="336" t="b">
        <v>0</v>
      </c>
      <c r="Q516" s="337">
        <v>14.1591</v>
      </c>
      <c r="R516" s="337"/>
      <c r="S516" s="399"/>
      <c r="T516" s="399"/>
      <c r="U516" s="399"/>
      <c r="V516" s="399"/>
      <c r="W516" s="399"/>
      <c r="X516" s="115"/>
    </row>
    <row r="517" spans="4:24" x14ac:dyDescent="0.25">
      <c r="D517" s="336">
        <v>774900070</v>
      </c>
      <c r="E517" s="336" t="b">
        <v>1</v>
      </c>
      <c r="F517" s="337">
        <v>0</v>
      </c>
      <c r="G517" s="337">
        <v>0</v>
      </c>
      <c r="H517" s="336" t="b">
        <v>0</v>
      </c>
      <c r="I517" s="337">
        <v>1135.29</v>
      </c>
      <c r="J517" s="337">
        <v>496.95499999999998</v>
      </c>
      <c r="K517" s="337">
        <v>978.53599999999994</v>
      </c>
      <c r="L517" s="337">
        <v>436.54300000000001</v>
      </c>
      <c r="M517" s="336" t="b">
        <v>0</v>
      </c>
      <c r="N517" s="336" t="b">
        <v>0</v>
      </c>
      <c r="O517" s="337">
        <v>52.415399999999998</v>
      </c>
      <c r="P517" s="336" t="b">
        <v>0</v>
      </c>
      <c r="Q517" s="337">
        <v>12.245799999999999</v>
      </c>
      <c r="R517" s="337"/>
      <c r="S517" s="399"/>
      <c r="T517" s="399"/>
      <c r="U517" s="399"/>
      <c r="V517" s="399"/>
      <c r="W517" s="399"/>
      <c r="X517" s="115"/>
    </row>
    <row r="518" spans="4:24" x14ac:dyDescent="0.25">
      <c r="D518" s="336">
        <v>774900087</v>
      </c>
      <c r="E518" s="336" t="b">
        <v>1</v>
      </c>
      <c r="F518" s="337">
        <v>0</v>
      </c>
      <c r="G518" s="337">
        <v>0</v>
      </c>
      <c r="H518" s="336" t="b">
        <v>0</v>
      </c>
      <c r="I518" s="337">
        <v>1144.9000000000001</v>
      </c>
      <c r="J518" s="337">
        <v>481.69600000000003</v>
      </c>
      <c r="K518" s="337">
        <v>988.99800000000005</v>
      </c>
      <c r="L518" s="337">
        <v>439.572</v>
      </c>
      <c r="M518" s="336" t="b">
        <v>0</v>
      </c>
      <c r="N518" s="336" t="b">
        <v>0</v>
      </c>
      <c r="O518" s="337">
        <v>45.994599999999998</v>
      </c>
      <c r="P518" s="336" t="b">
        <v>0</v>
      </c>
      <c r="Q518" s="337">
        <v>10.891500000000001</v>
      </c>
      <c r="R518" s="337"/>
      <c r="S518" s="399"/>
      <c r="T518" s="399"/>
      <c r="U518" s="399"/>
      <c r="V518" s="399"/>
      <c r="W518" s="399"/>
      <c r="X518" s="115"/>
    </row>
    <row r="519" spans="4:24" x14ac:dyDescent="0.25">
      <c r="D519" s="336">
        <v>774900104</v>
      </c>
      <c r="E519" s="336" t="b">
        <v>1</v>
      </c>
      <c r="F519" s="337">
        <v>0</v>
      </c>
      <c r="G519" s="337">
        <v>0</v>
      </c>
      <c r="H519" s="336" t="b">
        <v>0</v>
      </c>
      <c r="I519" s="337">
        <v>1151.46</v>
      </c>
      <c r="J519" s="337">
        <v>491.988</v>
      </c>
      <c r="K519" s="337">
        <v>1009.87</v>
      </c>
      <c r="L519" s="337">
        <v>445.19200000000001</v>
      </c>
      <c r="M519" s="336" t="b">
        <v>0</v>
      </c>
      <c r="N519" s="336" t="b">
        <v>0</v>
      </c>
      <c r="O519" s="337">
        <v>55.208100000000002</v>
      </c>
      <c r="P519" s="336" t="b">
        <v>0</v>
      </c>
      <c r="Q519" s="337">
        <v>21.616599999999998</v>
      </c>
      <c r="R519" s="337"/>
      <c r="S519" s="399"/>
      <c r="T519" s="399"/>
      <c r="U519" s="399"/>
      <c r="V519" s="399"/>
      <c r="W519" s="399"/>
      <c r="X519" s="115"/>
    </row>
    <row r="520" spans="4:24" x14ac:dyDescent="0.25">
      <c r="D520" s="336">
        <v>774900120</v>
      </c>
      <c r="E520" s="336" t="b">
        <v>1</v>
      </c>
      <c r="F520" s="337">
        <v>0</v>
      </c>
      <c r="G520" s="337">
        <v>0</v>
      </c>
      <c r="H520" s="336" t="b">
        <v>0</v>
      </c>
      <c r="I520" s="337">
        <v>1166.99</v>
      </c>
      <c r="J520" s="337">
        <v>517.27099999999996</v>
      </c>
      <c r="K520" s="337">
        <v>1029.03</v>
      </c>
      <c r="L520" s="337">
        <v>453.85500000000002</v>
      </c>
      <c r="M520" s="336" t="b">
        <v>0</v>
      </c>
      <c r="N520" s="336" t="b">
        <v>0</v>
      </c>
      <c r="O520" s="337">
        <v>67.805199999999999</v>
      </c>
      <c r="P520" s="336" t="b">
        <v>0</v>
      </c>
      <c r="Q520" s="337">
        <v>21.0258</v>
      </c>
      <c r="R520" s="337"/>
      <c r="S520" s="399"/>
      <c r="T520" s="399"/>
      <c r="U520" s="399"/>
      <c r="V520" s="399"/>
      <c r="W520" s="399"/>
      <c r="X520" s="115"/>
    </row>
    <row r="521" spans="4:24" x14ac:dyDescent="0.25">
      <c r="D521" s="336">
        <v>774900137</v>
      </c>
      <c r="E521" s="336" t="b">
        <v>1</v>
      </c>
      <c r="F521" s="337">
        <v>0</v>
      </c>
      <c r="G521" s="337">
        <v>0</v>
      </c>
      <c r="H521" s="336" t="b">
        <v>0</v>
      </c>
      <c r="I521" s="337">
        <v>1171.28</v>
      </c>
      <c r="J521" s="337">
        <v>519.09900000000005</v>
      </c>
      <c r="K521" s="337">
        <v>1045</v>
      </c>
      <c r="L521" s="337">
        <v>461.07499999999999</v>
      </c>
      <c r="M521" s="336" t="b">
        <v>0</v>
      </c>
      <c r="N521" s="336" t="b">
        <v>0</v>
      </c>
      <c r="O521" s="337">
        <v>77.506299999999996</v>
      </c>
      <c r="P521" s="336" t="b">
        <v>0</v>
      </c>
      <c r="Q521" s="337">
        <v>17.5276</v>
      </c>
      <c r="R521" s="337"/>
      <c r="S521" s="399"/>
      <c r="T521" s="399"/>
      <c r="U521" s="399"/>
      <c r="V521" s="399"/>
      <c r="W521" s="399"/>
      <c r="X521" s="115"/>
    </row>
    <row r="522" spans="4:24" x14ac:dyDescent="0.25">
      <c r="D522" s="336">
        <v>774900154</v>
      </c>
      <c r="E522" s="336" t="b">
        <v>1</v>
      </c>
      <c r="F522" s="337">
        <v>0</v>
      </c>
      <c r="G522" s="337">
        <v>0</v>
      </c>
      <c r="H522" s="336" t="b">
        <v>0</v>
      </c>
      <c r="I522" s="337">
        <v>1181.97</v>
      </c>
      <c r="J522" s="337">
        <v>536.58900000000006</v>
      </c>
      <c r="K522" s="337">
        <v>1058.78</v>
      </c>
      <c r="L522" s="337">
        <v>467.92099999999999</v>
      </c>
      <c r="M522" s="336" t="b">
        <v>0</v>
      </c>
      <c r="N522" s="336" t="b">
        <v>0</v>
      </c>
      <c r="O522" s="337">
        <v>71.639700000000005</v>
      </c>
      <c r="P522" s="336" t="b">
        <v>0</v>
      </c>
      <c r="Q522" s="337">
        <v>15.3879</v>
      </c>
      <c r="R522" s="337"/>
      <c r="S522" s="399"/>
      <c r="T522" s="399"/>
      <c r="U522" s="399"/>
      <c r="V522" s="399"/>
      <c r="W522" s="399"/>
      <c r="X522" s="115"/>
    </row>
    <row r="523" spans="4:24" x14ac:dyDescent="0.25">
      <c r="D523" s="336">
        <v>774900170</v>
      </c>
      <c r="E523" s="336" t="b">
        <v>1</v>
      </c>
      <c r="F523" s="337">
        <v>0</v>
      </c>
      <c r="G523" s="337">
        <v>0</v>
      </c>
      <c r="H523" s="336" t="b">
        <v>0</v>
      </c>
      <c r="I523" s="337">
        <v>1180.04</v>
      </c>
      <c r="J523" s="337">
        <v>514.97</v>
      </c>
      <c r="K523" s="337">
        <v>1174.05</v>
      </c>
      <c r="L523" s="337">
        <v>523.78099999999995</v>
      </c>
      <c r="M523" s="336" t="b">
        <v>0</v>
      </c>
      <c r="N523" s="336" t="b">
        <v>0</v>
      </c>
      <c r="O523" s="337">
        <v>214.94200000000001</v>
      </c>
      <c r="P523" s="336" t="b">
        <v>0</v>
      </c>
      <c r="Q523" s="337">
        <v>128.08600000000001</v>
      </c>
      <c r="R523" s="337"/>
      <c r="S523" s="399"/>
      <c r="T523" s="399"/>
      <c r="U523" s="399"/>
      <c r="V523" s="399"/>
      <c r="W523" s="399"/>
      <c r="X523" s="115"/>
    </row>
    <row r="524" spans="4:24" x14ac:dyDescent="0.25">
      <c r="D524" s="336">
        <v>774900187</v>
      </c>
      <c r="E524" s="336" t="b">
        <v>1</v>
      </c>
      <c r="F524" s="337">
        <v>0</v>
      </c>
      <c r="G524" s="337">
        <v>0</v>
      </c>
      <c r="H524" s="336" t="b">
        <v>0</v>
      </c>
      <c r="I524" s="337">
        <v>1162.73</v>
      </c>
      <c r="J524" s="337">
        <v>524.745</v>
      </c>
      <c r="K524" s="337">
        <v>1172.69</v>
      </c>
      <c r="L524" s="337">
        <v>522.21500000000003</v>
      </c>
      <c r="M524" s="336" t="b">
        <v>0</v>
      </c>
      <c r="N524" s="336" t="b">
        <v>0</v>
      </c>
      <c r="O524" s="337">
        <v>191.75</v>
      </c>
      <c r="P524" s="336" t="b">
        <v>1</v>
      </c>
      <c r="Q524" s="337">
        <v>2.0695299999999999</v>
      </c>
      <c r="R524" s="337"/>
      <c r="S524" s="399"/>
      <c r="T524" s="399"/>
      <c r="U524" s="399"/>
      <c r="V524" s="399"/>
      <c r="W524" s="399"/>
      <c r="X524" s="115"/>
    </row>
    <row r="525" spans="4:24" x14ac:dyDescent="0.25">
      <c r="D525" s="336">
        <v>774900203</v>
      </c>
      <c r="E525" s="336" t="b">
        <v>1</v>
      </c>
      <c r="F525" s="337">
        <v>0</v>
      </c>
      <c r="G525" s="337">
        <v>0</v>
      </c>
      <c r="H525" s="336" t="b">
        <v>0</v>
      </c>
      <c r="I525" s="337">
        <v>1164.8599999999999</v>
      </c>
      <c r="J525" s="337">
        <v>526.42399999999998</v>
      </c>
      <c r="K525" s="337">
        <v>1172.42</v>
      </c>
      <c r="L525" s="337">
        <v>521.471</v>
      </c>
      <c r="M525" s="336" t="b">
        <v>0</v>
      </c>
      <c r="N525" s="336" t="b">
        <v>0</v>
      </c>
      <c r="O525" s="337">
        <v>171.12299999999999</v>
      </c>
      <c r="P525" s="336" t="b">
        <v>1</v>
      </c>
      <c r="Q525" s="337">
        <v>0.79211600000000004</v>
      </c>
      <c r="R525" s="337"/>
      <c r="S525" s="399"/>
      <c r="T525" s="399"/>
      <c r="U525" s="399"/>
      <c r="V525" s="399"/>
      <c r="W525" s="399"/>
      <c r="X525" s="115"/>
    </row>
    <row r="526" spans="4:24" x14ac:dyDescent="0.25">
      <c r="D526" s="336">
        <v>774900220</v>
      </c>
      <c r="E526" s="336" t="b">
        <v>1</v>
      </c>
      <c r="F526" s="337">
        <v>0</v>
      </c>
      <c r="G526" s="337">
        <v>0</v>
      </c>
      <c r="H526" s="336" t="b">
        <v>0</v>
      </c>
      <c r="I526" s="337">
        <v>1167.3499999999999</v>
      </c>
      <c r="J526" s="337">
        <v>510.363</v>
      </c>
      <c r="K526" s="337">
        <v>1171.9000000000001</v>
      </c>
      <c r="L526" s="337">
        <v>521.31200000000001</v>
      </c>
      <c r="M526" s="336" t="b">
        <v>0</v>
      </c>
      <c r="N526" s="336" t="b">
        <v>1</v>
      </c>
      <c r="O526" s="337">
        <v>4.6148699999999998</v>
      </c>
      <c r="P526" s="336" t="b">
        <v>1</v>
      </c>
      <c r="Q526" s="337">
        <v>0.54363899999999998</v>
      </c>
      <c r="R526" s="337"/>
      <c r="S526" s="399"/>
      <c r="T526" s="399"/>
      <c r="U526" s="399"/>
      <c r="V526" s="399"/>
      <c r="W526" s="399"/>
      <c r="X526" s="115"/>
    </row>
    <row r="527" spans="4:24" x14ac:dyDescent="0.25">
      <c r="D527" s="336">
        <v>774900237</v>
      </c>
      <c r="E527" s="336" t="b">
        <v>1</v>
      </c>
      <c r="F527" s="337">
        <v>0</v>
      </c>
      <c r="G527" s="337">
        <v>0</v>
      </c>
      <c r="H527" s="336" t="b">
        <v>0</v>
      </c>
      <c r="I527" s="337">
        <v>1165.53</v>
      </c>
      <c r="J527" s="337">
        <v>520.61699999999996</v>
      </c>
      <c r="K527" s="337">
        <v>1171.67</v>
      </c>
      <c r="L527" s="337">
        <v>520.774</v>
      </c>
      <c r="M527" s="336" t="b">
        <v>0</v>
      </c>
      <c r="N527" s="336" t="b">
        <v>1</v>
      </c>
      <c r="O527" s="337">
        <v>5.3861699999999999</v>
      </c>
      <c r="P527" s="336" t="b">
        <v>1</v>
      </c>
      <c r="Q527" s="337">
        <v>0.58623000000000003</v>
      </c>
      <c r="R527" s="337"/>
      <c r="S527" s="399"/>
      <c r="T527" s="399"/>
      <c r="U527" s="399"/>
      <c r="V527" s="399"/>
      <c r="W527" s="399"/>
      <c r="X527" s="115"/>
    </row>
    <row r="528" spans="4:24" x14ac:dyDescent="0.25">
      <c r="D528" s="336">
        <v>774900254</v>
      </c>
      <c r="E528" s="336" t="b">
        <v>1</v>
      </c>
      <c r="F528" s="337">
        <v>0</v>
      </c>
      <c r="G528" s="337">
        <v>0</v>
      </c>
      <c r="H528" s="336" t="b">
        <v>0</v>
      </c>
      <c r="I528" s="337">
        <v>1174.52</v>
      </c>
      <c r="J528" s="337">
        <v>514.29100000000005</v>
      </c>
      <c r="K528" s="337">
        <v>1171.5999999999999</v>
      </c>
      <c r="L528" s="337">
        <v>520.27599999999995</v>
      </c>
      <c r="M528" s="336" t="b">
        <v>0</v>
      </c>
      <c r="N528" s="336" t="b">
        <v>1</v>
      </c>
      <c r="O528" s="337">
        <v>5.9471400000000001</v>
      </c>
      <c r="P528" s="336" t="b">
        <v>1</v>
      </c>
      <c r="Q528" s="337">
        <v>0.50195400000000001</v>
      </c>
      <c r="R528" s="337"/>
      <c r="S528" s="399"/>
      <c r="T528" s="399"/>
      <c r="U528" s="399"/>
      <c r="V528" s="399"/>
      <c r="W528" s="399"/>
      <c r="X528" s="115"/>
    </row>
    <row r="529" spans="4:24" x14ac:dyDescent="0.25">
      <c r="D529" s="336">
        <v>774900270</v>
      </c>
      <c r="E529" s="336" t="b">
        <v>1</v>
      </c>
      <c r="F529" s="337">
        <v>0</v>
      </c>
      <c r="G529" s="337">
        <v>0</v>
      </c>
      <c r="H529" s="336" t="b">
        <v>0</v>
      </c>
      <c r="I529" s="337">
        <v>1174.53</v>
      </c>
      <c r="J529" s="337">
        <v>530.51400000000001</v>
      </c>
      <c r="K529" s="337">
        <v>1172.21</v>
      </c>
      <c r="L529" s="337">
        <v>518.27200000000005</v>
      </c>
      <c r="M529" s="336" t="b">
        <v>0</v>
      </c>
      <c r="N529" s="336" t="b">
        <v>1</v>
      </c>
      <c r="O529" s="337">
        <v>7.9515399999999996</v>
      </c>
      <c r="P529" s="336" t="b">
        <v>1</v>
      </c>
      <c r="Q529" s="337">
        <v>2.0952600000000001</v>
      </c>
      <c r="R529" s="337"/>
      <c r="S529" s="399"/>
      <c r="T529" s="399"/>
      <c r="U529" s="399"/>
      <c r="V529" s="399"/>
      <c r="W529" s="399"/>
      <c r="X529" s="115"/>
    </row>
    <row r="530" spans="4:24" x14ac:dyDescent="0.25">
      <c r="D530" s="336">
        <v>774900287</v>
      </c>
      <c r="E530" s="336" t="b">
        <v>1</v>
      </c>
      <c r="F530" s="337">
        <v>0</v>
      </c>
      <c r="G530" s="337">
        <v>0</v>
      </c>
      <c r="H530" s="336" t="b">
        <v>0</v>
      </c>
      <c r="I530" s="337">
        <v>1184.07</v>
      </c>
      <c r="J530" s="337">
        <v>519.62599999999998</v>
      </c>
      <c r="K530" s="337">
        <v>1171.98</v>
      </c>
      <c r="L530" s="337">
        <v>519.27700000000004</v>
      </c>
      <c r="M530" s="336" t="b">
        <v>0</v>
      </c>
      <c r="N530" s="336" t="b">
        <v>1</v>
      </c>
      <c r="O530" s="337">
        <v>7.9515399999999996</v>
      </c>
      <c r="P530" s="336" t="b">
        <v>1</v>
      </c>
      <c r="Q530" s="337">
        <v>1.0317400000000001</v>
      </c>
      <c r="R530" s="337"/>
      <c r="S530" s="399"/>
      <c r="T530" s="399"/>
      <c r="U530" s="399"/>
      <c r="V530" s="399"/>
      <c r="W530" s="399"/>
      <c r="X530" s="115"/>
    </row>
    <row r="531" spans="4:24" x14ac:dyDescent="0.25">
      <c r="D531" s="336">
        <v>774900303</v>
      </c>
      <c r="E531" s="336" t="b">
        <v>1</v>
      </c>
      <c r="F531" s="337">
        <v>0</v>
      </c>
      <c r="G531" s="337">
        <v>0</v>
      </c>
      <c r="H531" s="336" t="b">
        <v>0</v>
      </c>
      <c r="I531" s="337">
        <v>1083.8599999999999</v>
      </c>
      <c r="J531" s="337">
        <v>489.30399999999997</v>
      </c>
      <c r="K531" s="337">
        <v>1172.23</v>
      </c>
      <c r="L531" s="337">
        <v>518.37099999999998</v>
      </c>
      <c r="M531" s="336" t="b">
        <v>0</v>
      </c>
      <c r="N531" s="336" t="b">
        <v>1</v>
      </c>
      <c r="O531" s="337">
        <v>7.9515399999999996</v>
      </c>
      <c r="P531" s="336" t="b">
        <v>1</v>
      </c>
      <c r="Q531" s="337">
        <v>0.93962699999999999</v>
      </c>
      <c r="R531" s="337"/>
      <c r="S531" s="399"/>
      <c r="T531" s="399"/>
      <c r="U531" s="399"/>
      <c r="V531" s="399"/>
      <c r="W531" s="399"/>
      <c r="X531" s="115"/>
    </row>
    <row r="532" spans="4:24" x14ac:dyDescent="0.25">
      <c r="D532" s="336">
        <v>774900320</v>
      </c>
      <c r="E532" s="336" t="b">
        <v>1</v>
      </c>
      <c r="F532" s="337">
        <v>0</v>
      </c>
      <c r="G532" s="337">
        <v>0</v>
      </c>
      <c r="H532" s="336" t="b">
        <v>0</v>
      </c>
      <c r="I532" s="337">
        <v>1029.05</v>
      </c>
      <c r="J532" s="337">
        <v>802.67200000000003</v>
      </c>
      <c r="K532" s="337">
        <v>1172.32</v>
      </c>
      <c r="L532" s="337">
        <v>517.86800000000005</v>
      </c>
      <c r="M532" s="336" t="b">
        <v>0</v>
      </c>
      <c r="N532" s="336" t="b">
        <v>1</v>
      </c>
      <c r="O532" s="337">
        <v>8.3549199999999999</v>
      </c>
      <c r="P532" s="336" t="b">
        <v>1</v>
      </c>
      <c r="Q532" s="337">
        <v>0.51076699999999997</v>
      </c>
      <c r="R532" s="337"/>
      <c r="S532" s="399"/>
      <c r="T532" s="399"/>
      <c r="U532" s="399"/>
      <c r="V532" s="399"/>
      <c r="W532" s="399"/>
      <c r="X532" s="115"/>
    </row>
    <row r="533" spans="4:24" x14ac:dyDescent="0.25">
      <c r="D533" s="336">
        <v>774900337</v>
      </c>
      <c r="E533" s="336" t="b">
        <v>0</v>
      </c>
      <c r="F533" s="337">
        <v>0</v>
      </c>
      <c r="G533" s="337">
        <v>0</v>
      </c>
      <c r="H533" s="336" t="b">
        <v>0</v>
      </c>
      <c r="I533" s="337">
        <v>0</v>
      </c>
      <c r="J533" s="337">
        <v>0</v>
      </c>
      <c r="K533" s="337">
        <v>0</v>
      </c>
      <c r="L533" s="337">
        <v>0</v>
      </c>
      <c r="M533" s="336" t="b">
        <v>0</v>
      </c>
      <c r="N533" s="336" t="b">
        <v>0</v>
      </c>
      <c r="O533" s="337">
        <v>8.3549199999999999</v>
      </c>
      <c r="P533" s="336" t="b">
        <v>0</v>
      </c>
      <c r="Q533" s="337">
        <v>0.51076699999999997</v>
      </c>
      <c r="R533" s="337"/>
      <c r="S533" s="399"/>
      <c r="T533" s="399"/>
      <c r="U533" s="399"/>
      <c r="V533" s="399"/>
      <c r="W533" s="399"/>
      <c r="X533" s="115"/>
    </row>
    <row r="534" spans="4:24" x14ac:dyDescent="0.25">
      <c r="D534" s="336">
        <v>774900354</v>
      </c>
      <c r="E534" s="336" t="b">
        <v>0</v>
      </c>
      <c r="F534" s="337">
        <v>0</v>
      </c>
      <c r="G534" s="337">
        <v>0</v>
      </c>
      <c r="H534" s="336" t="b">
        <v>0</v>
      </c>
      <c r="I534" s="337">
        <v>0</v>
      </c>
      <c r="J534" s="337">
        <v>0</v>
      </c>
      <c r="K534" s="337">
        <v>0</v>
      </c>
      <c r="L534" s="337">
        <v>0</v>
      </c>
      <c r="M534" s="336" t="b">
        <v>0</v>
      </c>
      <c r="N534" s="336" t="b">
        <v>0</v>
      </c>
      <c r="O534" s="337">
        <v>8.3549199999999999</v>
      </c>
      <c r="P534" s="336" t="b">
        <v>0</v>
      </c>
      <c r="Q534" s="337">
        <v>0.51076699999999997</v>
      </c>
      <c r="R534" s="337"/>
      <c r="S534" s="399"/>
      <c r="T534" s="399"/>
      <c r="U534" s="399"/>
      <c r="V534" s="399"/>
      <c r="W534" s="399"/>
      <c r="X534" s="115"/>
    </row>
    <row r="535" spans="4:24" x14ac:dyDescent="0.25">
      <c r="D535" s="336">
        <v>774900371</v>
      </c>
      <c r="E535" s="336" t="b">
        <v>0</v>
      </c>
      <c r="F535" s="337">
        <v>0</v>
      </c>
      <c r="G535" s="337">
        <v>0</v>
      </c>
      <c r="H535" s="336" t="b">
        <v>0</v>
      </c>
      <c r="I535" s="337">
        <v>0</v>
      </c>
      <c r="J535" s="337">
        <v>0</v>
      </c>
      <c r="K535" s="337">
        <v>0</v>
      </c>
      <c r="L535" s="337">
        <v>0</v>
      </c>
      <c r="M535" s="336" t="b">
        <v>0</v>
      </c>
      <c r="N535" s="336" t="b">
        <v>0</v>
      </c>
      <c r="O535" s="337">
        <v>8.3549199999999999</v>
      </c>
      <c r="P535" s="336" t="b">
        <v>0</v>
      </c>
      <c r="Q535" s="337">
        <v>0.51076699999999997</v>
      </c>
      <c r="R535" s="337"/>
      <c r="S535" s="399"/>
      <c r="T535" s="399"/>
      <c r="U535" s="399"/>
      <c r="V535" s="399"/>
      <c r="W535" s="399"/>
      <c r="X535" s="115"/>
    </row>
    <row r="536" spans="4:24" x14ac:dyDescent="0.25">
      <c r="D536" s="336">
        <v>774900386</v>
      </c>
      <c r="E536" s="336" t="b">
        <v>0</v>
      </c>
      <c r="F536" s="337">
        <v>0</v>
      </c>
      <c r="G536" s="337">
        <v>0</v>
      </c>
      <c r="H536" s="336" t="b">
        <v>0</v>
      </c>
      <c r="I536" s="337">
        <v>0</v>
      </c>
      <c r="J536" s="337">
        <v>0</v>
      </c>
      <c r="K536" s="337">
        <v>0</v>
      </c>
      <c r="L536" s="337">
        <v>0</v>
      </c>
      <c r="M536" s="336" t="b">
        <v>0</v>
      </c>
      <c r="N536" s="336" t="b">
        <v>0</v>
      </c>
      <c r="O536" s="337">
        <v>8.3549199999999999</v>
      </c>
      <c r="P536" s="336" t="b">
        <v>0</v>
      </c>
      <c r="Q536" s="337">
        <v>0.51076699999999997</v>
      </c>
      <c r="R536" s="337"/>
      <c r="S536" s="399"/>
      <c r="T536" s="399"/>
      <c r="U536" s="399"/>
      <c r="V536" s="399"/>
      <c r="W536" s="399"/>
      <c r="X536" s="115"/>
    </row>
    <row r="537" spans="4:24" x14ac:dyDescent="0.25">
      <c r="D537" s="336">
        <v>774900403</v>
      </c>
      <c r="E537" s="336" t="b">
        <v>0</v>
      </c>
      <c r="F537" s="337">
        <v>0</v>
      </c>
      <c r="G537" s="337">
        <v>0</v>
      </c>
      <c r="H537" s="336" t="b">
        <v>0</v>
      </c>
      <c r="I537" s="337">
        <v>0</v>
      </c>
      <c r="J537" s="337">
        <v>0</v>
      </c>
      <c r="K537" s="337">
        <v>0</v>
      </c>
      <c r="L537" s="337">
        <v>0</v>
      </c>
      <c r="M537" s="336" t="b">
        <v>0</v>
      </c>
      <c r="N537" s="336" t="b">
        <v>0</v>
      </c>
      <c r="O537" s="337">
        <v>8.3549199999999999</v>
      </c>
      <c r="P537" s="336" t="b">
        <v>0</v>
      </c>
      <c r="Q537" s="337">
        <v>0.51076699999999997</v>
      </c>
      <c r="R537" s="337"/>
      <c r="S537" s="399"/>
      <c r="T537" s="399"/>
      <c r="U537" s="399"/>
      <c r="V537" s="399"/>
      <c r="W537" s="399"/>
      <c r="X537" s="115"/>
    </row>
    <row r="538" spans="4:24" x14ac:dyDescent="0.25">
      <c r="D538" s="336">
        <v>774900420</v>
      </c>
      <c r="E538" s="336" t="b">
        <v>0</v>
      </c>
      <c r="F538" s="337">
        <v>0</v>
      </c>
      <c r="G538" s="337">
        <v>0</v>
      </c>
      <c r="H538" s="336" t="b">
        <v>0</v>
      </c>
      <c r="I538" s="337">
        <v>0</v>
      </c>
      <c r="J538" s="337">
        <v>0</v>
      </c>
      <c r="K538" s="337">
        <v>0</v>
      </c>
      <c r="L538" s="337">
        <v>0</v>
      </c>
      <c r="M538" s="336" t="b">
        <v>0</v>
      </c>
      <c r="N538" s="336" t="b">
        <v>0</v>
      </c>
      <c r="O538" s="337">
        <v>8.3549199999999999</v>
      </c>
      <c r="P538" s="336" t="b">
        <v>0</v>
      </c>
      <c r="Q538" s="337">
        <v>0.51076699999999997</v>
      </c>
      <c r="R538" s="337"/>
      <c r="S538" s="399"/>
      <c r="T538" s="399"/>
      <c r="U538" s="399"/>
      <c r="V538" s="399"/>
      <c r="W538" s="399"/>
      <c r="X538" s="115"/>
    </row>
    <row r="539" spans="4:24" x14ac:dyDescent="0.25">
      <c r="D539" s="336">
        <v>774900437</v>
      </c>
      <c r="E539" s="336" t="b">
        <v>0</v>
      </c>
      <c r="F539" s="337">
        <v>0</v>
      </c>
      <c r="G539" s="337">
        <v>0</v>
      </c>
      <c r="H539" s="336" t="b">
        <v>0</v>
      </c>
      <c r="I539" s="337">
        <v>0</v>
      </c>
      <c r="J539" s="337">
        <v>0</v>
      </c>
      <c r="K539" s="337">
        <v>0</v>
      </c>
      <c r="L539" s="337">
        <v>0</v>
      </c>
      <c r="M539" s="336" t="b">
        <v>0</v>
      </c>
      <c r="N539" s="336" t="b">
        <v>0</v>
      </c>
      <c r="O539" s="337">
        <v>8.3549199999999999</v>
      </c>
      <c r="P539" s="336" t="b">
        <v>0</v>
      </c>
      <c r="Q539" s="337">
        <v>0.51076699999999997</v>
      </c>
      <c r="R539" s="337"/>
      <c r="S539" s="399"/>
      <c r="T539" s="399"/>
      <c r="U539" s="399"/>
      <c r="V539" s="399"/>
      <c r="W539" s="399"/>
      <c r="X539" s="115"/>
    </row>
    <row r="540" spans="4:24" x14ac:dyDescent="0.25">
      <c r="D540" s="336">
        <v>774900454</v>
      </c>
      <c r="E540" s="336" t="b">
        <v>0</v>
      </c>
      <c r="F540" s="337">
        <v>0</v>
      </c>
      <c r="G540" s="337">
        <v>0</v>
      </c>
      <c r="H540" s="336" t="b">
        <v>0</v>
      </c>
      <c r="I540" s="337">
        <v>0</v>
      </c>
      <c r="J540" s="337">
        <v>0</v>
      </c>
      <c r="K540" s="337">
        <v>0</v>
      </c>
      <c r="L540" s="337">
        <v>0</v>
      </c>
      <c r="M540" s="336" t="b">
        <v>0</v>
      </c>
      <c r="N540" s="336" t="b">
        <v>0</v>
      </c>
      <c r="O540" s="337">
        <v>8.3549199999999999</v>
      </c>
      <c r="P540" s="336" t="b">
        <v>0</v>
      </c>
      <c r="Q540" s="337">
        <v>0.51076699999999997</v>
      </c>
      <c r="R540" s="337"/>
      <c r="S540" s="399"/>
      <c r="T540" s="399"/>
      <c r="U540" s="399"/>
      <c r="V540" s="399"/>
      <c r="W540" s="399"/>
      <c r="X540" s="115"/>
    </row>
    <row r="541" spans="4:24" x14ac:dyDescent="0.25">
      <c r="D541" s="336">
        <v>774900470</v>
      </c>
      <c r="E541" s="336" t="b">
        <v>0</v>
      </c>
      <c r="F541" s="337">
        <v>0</v>
      </c>
      <c r="G541" s="337">
        <v>0</v>
      </c>
      <c r="H541" s="336" t="b">
        <v>0</v>
      </c>
      <c r="I541" s="337">
        <v>0</v>
      </c>
      <c r="J541" s="337">
        <v>0</v>
      </c>
      <c r="K541" s="337">
        <v>0</v>
      </c>
      <c r="L541" s="337">
        <v>0</v>
      </c>
      <c r="M541" s="336" t="b">
        <v>0</v>
      </c>
      <c r="N541" s="336" t="b">
        <v>0</v>
      </c>
      <c r="O541" s="337">
        <v>8.3549199999999999</v>
      </c>
      <c r="P541" s="336" t="b">
        <v>0</v>
      </c>
      <c r="Q541" s="337">
        <v>0.51076699999999997</v>
      </c>
      <c r="R541" s="337"/>
      <c r="S541" s="399"/>
      <c r="T541" s="399"/>
      <c r="U541" s="399"/>
      <c r="V541" s="399"/>
      <c r="W541" s="399"/>
      <c r="X541" s="115"/>
    </row>
    <row r="542" spans="4:24" x14ac:dyDescent="0.25">
      <c r="D542" s="336">
        <v>774900487</v>
      </c>
      <c r="E542" s="336" t="b">
        <v>0</v>
      </c>
      <c r="F542" s="337">
        <v>0</v>
      </c>
      <c r="G542" s="337">
        <v>0</v>
      </c>
      <c r="H542" s="336" t="b">
        <v>0</v>
      </c>
      <c r="I542" s="337">
        <v>0</v>
      </c>
      <c r="J542" s="337">
        <v>0</v>
      </c>
      <c r="K542" s="337">
        <v>0</v>
      </c>
      <c r="L542" s="337">
        <v>0</v>
      </c>
      <c r="M542" s="336" t="b">
        <v>0</v>
      </c>
      <c r="N542" s="336" t="b">
        <v>0</v>
      </c>
      <c r="O542" s="337">
        <v>8.3549199999999999</v>
      </c>
      <c r="P542" s="336" t="b">
        <v>0</v>
      </c>
      <c r="Q542" s="337">
        <v>0.51076699999999997</v>
      </c>
      <c r="R542" s="337"/>
      <c r="S542" s="399"/>
      <c r="T542" s="399"/>
      <c r="U542" s="399"/>
      <c r="V542" s="399"/>
      <c r="W542" s="399"/>
      <c r="X542" s="115"/>
    </row>
    <row r="543" spans="4:24" x14ac:dyDescent="0.25">
      <c r="D543" s="336">
        <v>774900503</v>
      </c>
      <c r="E543" s="336" t="b">
        <v>0</v>
      </c>
      <c r="F543" s="337">
        <v>0</v>
      </c>
      <c r="G543" s="337">
        <v>0</v>
      </c>
      <c r="H543" s="336" t="b">
        <v>0</v>
      </c>
      <c r="I543" s="337">
        <v>0</v>
      </c>
      <c r="J543" s="337">
        <v>0</v>
      </c>
      <c r="K543" s="337">
        <v>0</v>
      </c>
      <c r="L543" s="337">
        <v>0</v>
      </c>
      <c r="M543" s="336" t="b">
        <v>0</v>
      </c>
      <c r="N543" s="336" t="b">
        <v>0</v>
      </c>
      <c r="O543" s="337">
        <v>8.3549199999999999</v>
      </c>
      <c r="P543" s="336" t="b">
        <v>0</v>
      </c>
      <c r="Q543" s="337">
        <v>0.51076699999999997</v>
      </c>
      <c r="R543" s="337"/>
      <c r="S543" s="399"/>
      <c r="T543" s="399"/>
      <c r="U543" s="399"/>
      <c r="V543" s="399"/>
      <c r="W543" s="399"/>
      <c r="X543" s="115"/>
    </row>
    <row r="544" spans="4:24" x14ac:dyDescent="0.25">
      <c r="D544" s="336">
        <v>774900520</v>
      </c>
      <c r="E544" s="336" t="b">
        <v>0</v>
      </c>
      <c r="F544" s="337">
        <v>0</v>
      </c>
      <c r="G544" s="337">
        <v>0</v>
      </c>
      <c r="H544" s="336" t="b">
        <v>0</v>
      </c>
      <c r="I544" s="337">
        <v>0</v>
      </c>
      <c r="J544" s="337">
        <v>0</v>
      </c>
      <c r="K544" s="337">
        <v>0</v>
      </c>
      <c r="L544" s="337">
        <v>0</v>
      </c>
      <c r="M544" s="336" t="b">
        <v>0</v>
      </c>
      <c r="N544" s="336" t="b">
        <v>0</v>
      </c>
      <c r="O544" s="337">
        <v>8.3549199999999999</v>
      </c>
      <c r="P544" s="336" t="b">
        <v>0</v>
      </c>
      <c r="Q544" s="337">
        <v>0.51076699999999997</v>
      </c>
      <c r="R544" s="337"/>
      <c r="S544" s="399"/>
      <c r="T544" s="399"/>
      <c r="U544" s="399"/>
      <c r="V544" s="399"/>
      <c r="W544" s="399"/>
      <c r="X544" s="115"/>
    </row>
    <row r="545" spans="4:24" x14ac:dyDescent="0.25">
      <c r="D545" s="336">
        <v>774900537</v>
      </c>
      <c r="E545" s="336" t="b">
        <v>0</v>
      </c>
      <c r="F545" s="337">
        <v>0</v>
      </c>
      <c r="G545" s="337">
        <v>0</v>
      </c>
      <c r="H545" s="336" t="b">
        <v>0</v>
      </c>
      <c r="I545" s="337">
        <v>0</v>
      </c>
      <c r="J545" s="337">
        <v>0</v>
      </c>
      <c r="K545" s="337">
        <v>0</v>
      </c>
      <c r="L545" s="337">
        <v>0</v>
      </c>
      <c r="M545" s="336" t="b">
        <v>0</v>
      </c>
      <c r="N545" s="336" t="b">
        <v>0</v>
      </c>
      <c r="O545" s="337">
        <v>8.3549199999999999</v>
      </c>
      <c r="P545" s="336" t="b">
        <v>0</v>
      </c>
      <c r="Q545" s="337">
        <v>0.51076699999999997</v>
      </c>
      <c r="R545" s="337"/>
      <c r="S545" s="399"/>
      <c r="T545" s="399"/>
      <c r="U545" s="399"/>
      <c r="V545" s="399"/>
      <c r="W545" s="399"/>
      <c r="X545" s="115"/>
    </row>
    <row r="546" spans="4:24" x14ac:dyDescent="0.25">
      <c r="D546" s="336">
        <v>774900553</v>
      </c>
      <c r="E546" s="336" t="b">
        <v>1</v>
      </c>
      <c r="F546" s="337">
        <v>0</v>
      </c>
      <c r="G546" s="337">
        <v>0</v>
      </c>
      <c r="H546" s="336" t="b">
        <v>0</v>
      </c>
      <c r="I546" s="337">
        <v>1132.7</v>
      </c>
      <c r="J546" s="337">
        <v>515.74199999999996</v>
      </c>
      <c r="K546" s="337">
        <v>1169.3800000000001</v>
      </c>
      <c r="L546" s="337">
        <v>517.17999999999995</v>
      </c>
      <c r="M546" s="336" t="b">
        <v>0</v>
      </c>
      <c r="N546" s="336" t="b">
        <v>1</v>
      </c>
      <c r="O546" s="337">
        <v>11.262700000000001</v>
      </c>
      <c r="P546" s="336" t="b">
        <v>1</v>
      </c>
      <c r="Q546" s="337">
        <v>3.0168200000000001</v>
      </c>
      <c r="R546" s="337"/>
      <c r="S546" s="399"/>
      <c r="T546" s="399"/>
      <c r="U546" s="399"/>
      <c r="V546" s="399"/>
      <c r="W546" s="399"/>
      <c r="X546" s="115"/>
    </row>
    <row r="547" spans="4:24" x14ac:dyDescent="0.25">
      <c r="D547" s="336">
        <v>774900570</v>
      </c>
      <c r="E547" s="336" t="b">
        <v>1</v>
      </c>
      <c r="F547" s="337">
        <v>0</v>
      </c>
      <c r="G547" s="337">
        <v>0</v>
      </c>
      <c r="H547" s="336" t="b">
        <v>0</v>
      </c>
      <c r="I547" s="337">
        <v>1145.0999999999999</v>
      </c>
      <c r="J547" s="337">
        <v>535.01300000000003</v>
      </c>
      <c r="K547" s="337">
        <v>1167.42</v>
      </c>
      <c r="L547" s="337">
        <v>517.875</v>
      </c>
      <c r="M547" s="336" t="b">
        <v>0</v>
      </c>
      <c r="N547" s="336" t="b">
        <v>1</v>
      </c>
      <c r="O547" s="337">
        <v>13.2295</v>
      </c>
      <c r="P547" s="336" t="b">
        <v>1</v>
      </c>
      <c r="Q547" s="337">
        <v>2.0859399999999999</v>
      </c>
      <c r="R547" s="337"/>
      <c r="S547" s="399"/>
      <c r="T547" s="399"/>
      <c r="U547" s="399"/>
      <c r="V547" s="399"/>
      <c r="W547" s="399"/>
      <c r="X547" s="115"/>
    </row>
    <row r="548" spans="4:24" x14ac:dyDescent="0.25">
      <c r="D548" s="336">
        <v>774900586</v>
      </c>
      <c r="E548" s="336" t="b">
        <v>1</v>
      </c>
      <c r="F548" s="337">
        <v>0</v>
      </c>
      <c r="G548" s="337">
        <v>0</v>
      </c>
      <c r="H548" s="336" t="b">
        <v>0</v>
      </c>
      <c r="I548" s="337">
        <v>1147.22</v>
      </c>
      <c r="J548" s="337">
        <v>518.12400000000002</v>
      </c>
      <c r="K548" s="337">
        <v>1165.92</v>
      </c>
      <c r="L548" s="337">
        <v>518.57799999999997</v>
      </c>
      <c r="M548" s="336" t="b">
        <v>1</v>
      </c>
      <c r="N548" s="336" t="b">
        <v>1</v>
      </c>
      <c r="O548" s="337">
        <v>14.7258</v>
      </c>
      <c r="P548" s="336" t="b">
        <v>1</v>
      </c>
      <c r="Q548" s="337">
        <v>1.65343</v>
      </c>
      <c r="R548" s="337"/>
      <c r="S548" s="399"/>
      <c r="T548" s="399"/>
      <c r="U548" s="399"/>
      <c r="V548" s="399"/>
      <c r="W548" s="399"/>
      <c r="X548" s="115"/>
    </row>
    <row r="549" spans="4:24" x14ac:dyDescent="0.25">
      <c r="D549" s="336">
        <v>774900604</v>
      </c>
      <c r="E549" s="336" t="b">
        <v>1</v>
      </c>
      <c r="F549" s="337">
        <v>0</v>
      </c>
      <c r="G549" s="337">
        <v>0</v>
      </c>
      <c r="H549" s="336" t="b">
        <v>0</v>
      </c>
      <c r="I549" s="337">
        <v>1165.71</v>
      </c>
      <c r="J549" s="337">
        <v>523.23199999999997</v>
      </c>
      <c r="K549" s="337">
        <v>1164.8699999999999</v>
      </c>
      <c r="L549" s="337">
        <v>519.14300000000003</v>
      </c>
      <c r="M549" s="336" t="b">
        <v>1</v>
      </c>
      <c r="N549" s="336" t="b">
        <v>1</v>
      </c>
      <c r="O549" s="337">
        <v>15.777799999999999</v>
      </c>
      <c r="P549" s="336" t="b">
        <v>1</v>
      </c>
      <c r="Q549" s="337">
        <v>1.1937199999999999</v>
      </c>
      <c r="R549" s="337"/>
      <c r="S549" s="399"/>
      <c r="T549" s="399"/>
      <c r="U549" s="399"/>
      <c r="V549" s="399"/>
      <c r="W549" s="399"/>
      <c r="X549" s="115"/>
    </row>
    <row r="550" spans="4:24" x14ac:dyDescent="0.25">
      <c r="D550" s="336">
        <v>774900620</v>
      </c>
      <c r="E550" s="336" t="b">
        <v>1</v>
      </c>
      <c r="F550" s="337">
        <v>0</v>
      </c>
      <c r="G550" s="337">
        <v>0</v>
      </c>
      <c r="H550" s="336" t="b">
        <v>0</v>
      </c>
      <c r="I550" s="337">
        <v>1157.23</v>
      </c>
      <c r="J550" s="337">
        <v>511.04399999999998</v>
      </c>
      <c r="K550" s="337">
        <v>1164.03</v>
      </c>
      <c r="L550" s="337">
        <v>519.45299999999997</v>
      </c>
      <c r="M550" s="336" t="b">
        <v>1</v>
      </c>
      <c r="N550" s="336" t="b">
        <v>1</v>
      </c>
      <c r="O550" s="337">
        <v>16.619299999999999</v>
      </c>
      <c r="P550" s="336" t="b">
        <v>1</v>
      </c>
      <c r="Q550" s="337">
        <v>0.89669699999999997</v>
      </c>
      <c r="R550" s="337"/>
      <c r="S550" s="399"/>
      <c r="T550" s="399"/>
      <c r="U550" s="399"/>
      <c r="V550" s="399"/>
      <c r="W550" s="399"/>
      <c r="X550" s="115"/>
    </row>
    <row r="551" spans="4:24" x14ac:dyDescent="0.25">
      <c r="D551" s="336">
        <v>774900636</v>
      </c>
      <c r="E551" s="336" t="b">
        <v>1</v>
      </c>
      <c r="F551" s="337">
        <v>0</v>
      </c>
      <c r="G551" s="337">
        <v>0</v>
      </c>
      <c r="H551" s="336" t="b">
        <v>0</v>
      </c>
      <c r="I551" s="337">
        <v>1165.04</v>
      </c>
      <c r="J551" s="337">
        <v>518.1</v>
      </c>
      <c r="K551" s="337">
        <v>1163.3699999999999</v>
      </c>
      <c r="L551" s="337">
        <v>519.70399999999995</v>
      </c>
      <c r="M551" s="336" t="b">
        <v>1</v>
      </c>
      <c r="N551" s="336" t="b">
        <v>1</v>
      </c>
      <c r="O551" s="337">
        <v>17.277799999999999</v>
      </c>
      <c r="P551" s="336" t="b">
        <v>1</v>
      </c>
      <c r="Q551" s="337">
        <v>0.70483700000000005</v>
      </c>
      <c r="R551" s="337"/>
      <c r="S551" s="399"/>
      <c r="T551" s="399"/>
      <c r="U551" s="399"/>
      <c r="V551" s="399"/>
      <c r="W551" s="399"/>
      <c r="X551" s="115"/>
    </row>
    <row r="552" spans="4:24" x14ac:dyDescent="0.25">
      <c r="D552" s="336">
        <v>774900653</v>
      </c>
      <c r="E552" s="336" t="b">
        <v>1</v>
      </c>
      <c r="F552" s="337">
        <v>0</v>
      </c>
      <c r="G552" s="337">
        <v>0</v>
      </c>
      <c r="H552" s="336" t="b">
        <v>0</v>
      </c>
      <c r="I552" s="337">
        <v>1173.1199999999999</v>
      </c>
      <c r="J552" s="337">
        <v>522.54700000000003</v>
      </c>
      <c r="K552" s="337">
        <v>1162.92</v>
      </c>
      <c r="L552" s="337">
        <v>519.91499999999996</v>
      </c>
      <c r="M552" s="336" t="b">
        <v>1</v>
      </c>
      <c r="N552" s="336" t="b">
        <v>1</v>
      </c>
      <c r="O552" s="337">
        <v>17.726700000000001</v>
      </c>
      <c r="P552" s="336" t="b">
        <v>1</v>
      </c>
      <c r="Q552" s="337">
        <v>0.495973</v>
      </c>
      <c r="R552" s="337"/>
      <c r="S552" s="399"/>
      <c r="T552" s="399"/>
      <c r="U552" s="399"/>
      <c r="V552" s="399"/>
      <c r="W552" s="399"/>
      <c r="X552" s="115"/>
    </row>
    <row r="553" spans="4:24" x14ac:dyDescent="0.25">
      <c r="D553" s="336">
        <v>774900670</v>
      </c>
      <c r="E553" s="336" t="b">
        <v>1</v>
      </c>
      <c r="F553" s="337">
        <v>0</v>
      </c>
      <c r="G553" s="337">
        <v>0</v>
      </c>
      <c r="H553" s="336" t="b">
        <v>0</v>
      </c>
      <c r="I553" s="337">
        <v>1173.43</v>
      </c>
      <c r="J553" s="337">
        <v>509.50900000000001</v>
      </c>
      <c r="K553" s="337">
        <v>1162.6199999999999</v>
      </c>
      <c r="L553" s="337">
        <v>520.02700000000004</v>
      </c>
      <c r="M553" s="336" t="b">
        <v>1</v>
      </c>
      <c r="N553" s="336" t="b">
        <v>1</v>
      </c>
      <c r="O553" s="337">
        <v>18.028400000000001</v>
      </c>
      <c r="P553" s="336" t="b">
        <v>1</v>
      </c>
      <c r="Q553" s="337">
        <v>0.322021</v>
      </c>
      <c r="R553" s="337"/>
      <c r="S553" s="399"/>
      <c r="T553" s="399"/>
      <c r="U553" s="399"/>
      <c r="V553" s="399"/>
      <c r="W553" s="399"/>
      <c r="X553" s="115"/>
    </row>
    <row r="554" spans="4:24" x14ac:dyDescent="0.25">
      <c r="D554" s="336">
        <v>774900687</v>
      </c>
      <c r="E554" s="336" t="b">
        <v>1</v>
      </c>
      <c r="F554" s="337">
        <v>0</v>
      </c>
      <c r="G554" s="337">
        <v>0</v>
      </c>
      <c r="H554" s="336" t="b">
        <v>0</v>
      </c>
      <c r="I554" s="337">
        <v>1175.57</v>
      </c>
      <c r="J554" s="337">
        <v>509.05</v>
      </c>
      <c r="K554" s="337">
        <v>1162.32</v>
      </c>
      <c r="L554" s="337">
        <v>520.08000000000004</v>
      </c>
      <c r="M554" s="336" t="b">
        <v>1</v>
      </c>
      <c r="N554" s="336" t="b">
        <v>1</v>
      </c>
      <c r="O554" s="337">
        <v>18.326799999999999</v>
      </c>
      <c r="P554" s="336" t="b">
        <v>1</v>
      </c>
      <c r="Q554" s="337">
        <v>0.30306100000000002</v>
      </c>
      <c r="R554" s="337"/>
      <c r="S554" s="399"/>
      <c r="T554" s="399"/>
      <c r="U554" s="399"/>
      <c r="V554" s="399"/>
      <c r="W554" s="399"/>
      <c r="X554" s="115"/>
    </row>
    <row r="555" spans="4:24" x14ac:dyDescent="0.25">
      <c r="D555" s="336">
        <v>774900703</v>
      </c>
      <c r="E555" s="336" t="b">
        <v>1</v>
      </c>
      <c r="F555" s="337">
        <v>0</v>
      </c>
      <c r="G555" s="337">
        <v>0</v>
      </c>
      <c r="H555" s="336" t="b">
        <v>0</v>
      </c>
      <c r="I555" s="337">
        <v>1172.6400000000001</v>
      </c>
      <c r="J555" s="337">
        <v>525.02599999999995</v>
      </c>
      <c r="K555" s="337">
        <v>1162.24</v>
      </c>
      <c r="L555" s="337">
        <v>520.06700000000001</v>
      </c>
      <c r="M555" s="336" t="b">
        <v>1</v>
      </c>
      <c r="N555" s="336" t="b">
        <v>1</v>
      </c>
      <c r="O555" s="337">
        <v>18.407699999999998</v>
      </c>
      <c r="P555" s="336" t="b">
        <v>1</v>
      </c>
      <c r="Q555" s="337">
        <v>8.2019099999999998E-2</v>
      </c>
      <c r="R555" s="337"/>
      <c r="S555" s="399"/>
      <c r="T555" s="399"/>
      <c r="U555" s="399"/>
      <c r="V555" s="399"/>
      <c r="W555" s="399"/>
      <c r="X555" s="115"/>
    </row>
    <row r="556" spans="4:24" x14ac:dyDescent="0.25">
      <c r="D556" s="336">
        <v>774900720</v>
      </c>
      <c r="E556" s="336" t="b">
        <v>1</v>
      </c>
      <c r="F556" s="337">
        <v>0</v>
      </c>
      <c r="G556" s="337">
        <v>0</v>
      </c>
      <c r="H556" s="336" t="b">
        <v>0</v>
      </c>
      <c r="I556" s="337">
        <v>1178.4100000000001</v>
      </c>
      <c r="J556" s="337">
        <v>533.98</v>
      </c>
      <c r="K556" s="337">
        <v>1162.1600000000001</v>
      </c>
      <c r="L556" s="337">
        <v>520.18299999999999</v>
      </c>
      <c r="M556" s="336" t="b">
        <v>1</v>
      </c>
      <c r="N556" s="336" t="b">
        <v>1</v>
      </c>
      <c r="O556" s="337">
        <v>18.490200000000002</v>
      </c>
      <c r="P556" s="336" t="b">
        <v>1</v>
      </c>
      <c r="Q556" s="337">
        <v>0.14252899999999999</v>
      </c>
      <c r="R556" s="337"/>
      <c r="S556" s="399"/>
      <c r="T556" s="399"/>
      <c r="U556" s="399"/>
      <c r="V556" s="399"/>
      <c r="W556" s="399"/>
      <c r="X556" s="115"/>
    </row>
    <row r="557" spans="4:24" x14ac:dyDescent="0.25">
      <c r="D557" s="336">
        <v>774900736</v>
      </c>
      <c r="E557" s="336" t="b">
        <v>1</v>
      </c>
      <c r="F557" s="337">
        <v>0</v>
      </c>
      <c r="G557" s="337">
        <v>0</v>
      </c>
      <c r="H557" s="336" t="b">
        <v>0</v>
      </c>
      <c r="I557" s="337">
        <v>1139.83</v>
      </c>
      <c r="J557" s="337">
        <v>516.67999999999995</v>
      </c>
      <c r="K557" s="337">
        <v>1162.03</v>
      </c>
      <c r="L557" s="337">
        <v>520.23900000000003</v>
      </c>
      <c r="M557" s="336" t="b">
        <v>1</v>
      </c>
      <c r="N557" s="336" t="b">
        <v>1</v>
      </c>
      <c r="O557" s="337">
        <v>18.620200000000001</v>
      </c>
      <c r="P557" s="336" t="b">
        <v>1</v>
      </c>
      <c r="Q557" s="337">
        <v>0.14146900000000001</v>
      </c>
      <c r="R557" s="337"/>
      <c r="S557" s="399"/>
      <c r="T557" s="399"/>
      <c r="U557" s="399"/>
      <c r="V557" s="399"/>
      <c r="W557" s="399"/>
      <c r="X557" s="115"/>
    </row>
    <row r="558" spans="4:24" x14ac:dyDescent="0.25">
      <c r="D558" s="336">
        <v>774900753</v>
      </c>
      <c r="E558" s="336" t="b">
        <v>1</v>
      </c>
      <c r="F558" s="337">
        <v>0</v>
      </c>
      <c r="G558" s="337">
        <v>0</v>
      </c>
      <c r="H558" s="336" t="b">
        <v>0</v>
      </c>
      <c r="I558" s="337">
        <v>857.96500000000003</v>
      </c>
      <c r="J558" s="337">
        <v>500.80500000000001</v>
      </c>
      <c r="K558" s="337">
        <v>1162.47</v>
      </c>
      <c r="L558" s="337">
        <v>520.04399999999998</v>
      </c>
      <c r="M558" s="336" t="b">
        <v>1</v>
      </c>
      <c r="N558" s="336" t="b">
        <v>1</v>
      </c>
      <c r="O558" s="337">
        <v>18.620200000000001</v>
      </c>
      <c r="P558" s="336" t="b">
        <v>1</v>
      </c>
      <c r="Q558" s="337">
        <v>0.48611399999999999</v>
      </c>
      <c r="R558" s="337"/>
      <c r="S558" s="399"/>
      <c r="T558" s="399"/>
      <c r="U558" s="399"/>
      <c r="V558" s="399"/>
      <c r="W558" s="399"/>
      <c r="X558" s="115"/>
    </row>
    <row r="559" spans="4:24" x14ac:dyDescent="0.25">
      <c r="D559" s="336">
        <v>774900770</v>
      </c>
      <c r="E559" s="336" t="b">
        <v>1</v>
      </c>
      <c r="F559" s="337">
        <v>0</v>
      </c>
      <c r="G559" s="337">
        <v>0</v>
      </c>
      <c r="H559" s="336" t="b">
        <v>0</v>
      </c>
      <c r="I559" s="337">
        <v>639.49199999999996</v>
      </c>
      <c r="J559" s="337">
        <v>483.99900000000002</v>
      </c>
      <c r="K559" s="337">
        <v>639.49199999999996</v>
      </c>
      <c r="L559" s="337">
        <v>483.99900000000002</v>
      </c>
      <c r="M559" s="336" t="b">
        <v>0</v>
      </c>
      <c r="N559" s="336" t="b">
        <v>0</v>
      </c>
      <c r="O559" s="337">
        <v>574.33500000000004</v>
      </c>
      <c r="P559" s="336" t="b">
        <v>0</v>
      </c>
      <c r="Q559" s="337">
        <v>524.21900000000005</v>
      </c>
      <c r="R559" s="337"/>
      <c r="S559" s="399"/>
      <c r="T559" s="399"/>
      <c r="U559" s="399"/>
      <c r="V559" s="399"/>
      <c r="W559" s="399"/>
      <c r="X559" s="115"/>
    </row>
    <row r="560" spans="4:24" x14ac:dyDescent="0.25">
      <c r="D560" s="336">
        <v>774900786</v>
      </c>
      <c r="E560" s="336" t="b">
        <v>1</v>
      </c>
      <c r="F560" s="337">
        <v>0</v>
      </c>
      <c r="G560" s="337">
        <v>0</v>
      </c>
      <c r="H560" s="336" t="b">
        <v>0</v>
      </c>
      <c r="I560" s="337">
        <v>647.96100000000001</v>
      </c>
      <c r="J560" s="337">
        <v>472.19499999999999</v>
      </c>
      <c r="K560" s="337">
        <v>643.73199999999997</v>
      </c>
      <c r="L560" s="337">
        <v>478.089</v>
      </c>
      <c r="M560" s="336" t="b">
        <v>0</v>
      </c>
      <c r="N560" s="336" t="b">
        <v>0</v>
      </c>
      <c r="O560" s="337">
        <v>0</v>
      </c>
      <c r="P560" s="336" t="b">
        <v>0</v>
      </c>
      <c r="Q560" s="337">
        <v>7.2731300000000001</v>
      </c>
      <c r="R560" s="337"/>
      <c r="S560" s="399"/>
      <c r="T560" s="399"/>
      <c r="U560" s="399"/>
      <c r="V560" s="399"/>
      <c r="W560" s="399"/>
      <c r="X560" s="115"/>
    </row>
    <row r="561" spans="4:24" x14ac:dyDescent="0.25">
      <c r="D561" s="336">
        <v>774900803</v>
      </c>
      <c r="E561" s="336" t="b">
        <v>1</v>
      </c>
      <c r="F561" s="337">
        <v>0</v>
      </c>
      <c r="G561" s="337">
        <v>0</v>
      </c>
      <c r="H561" s="336" t="b">
        <v>0</v>
      </c>
      <c r="I561" s="337">
        <v>638.30200000000002</v>
      </c>
      <c r="J561" s="337">
        <v>469.00099999999998</v>
      </c>
      <c r="K561" s="337">
        <v>647.37099999999998</v>
      </c>
      <c r="L561" s="337">
        <v>478.14800000000002</v>
      </c>
      <c r="M561" s="336" t="b">
        <v>0</v>
      </c>
      <c r="N561" s="336" t="b">
        <v>0</v>
      </c>
      <c r="O561" s="337">
        <v>0</v>
      </c>
      <c r="P561" s="336" t="b">
        <v>1</v>
      </c>
      <c r="Q561" s="337">
        <v>3.6398799999999998</v>
      </c>
      <c r="R561" s="337"/>
      <c r="S561" s="399"/>
      <c r="T561" s="399"/>
      <c r="U561" s="399"/>
      <c r="V561" s="399"/>
      <c r="W561" s="399"/>
      <c r="X561" s="115"/>
    </row>
    <row r="562" spans="4:24" x14ac:dyDescent="0.25">
      <c r="D562" s="336">
        <v>774900821</v>
      </c>
      <c r="E562" s="336" t="b">
        <v>1</v>
      </c>
      <c r="F562" s="337">
        <v>0</v>
      </c>
      <c r="G562" s="337">
        <v>0</v>
      </c>
      <c r="H562" s="336" t="b">
        <v>0</v>
      </c>
      <c r="I562" s="337">
        <v>648.54899999999998</v>
      </c>
      <c r="J562" s="337">
        <v>488.51900000000001</v>
      </c>
      <c r="K562" s="337">
        <v>646.43299999999999</v>
      </c>
      <c r="L562" s="337">
        <v>478.33300000000003</v>
      </c>
      <c r="M562" s="336" t="b">
        <v>0</v>
      </c>
      <c r="N562" s="336" t="b">
        <v>1</v>
      </c>
      <c r="O562" s="337">
        <v>13.7887</v>
      </c>
      <c r="P562" s="336" t="b">
        <v>1</v>
      </c>
      <c r="Q562" s="337">
        <v>0.95583700000000005</v>
      </c>
      <c r="R562" s="337"/>
      <c r="S562" s="399"/>
      <c r="T562" s="399"/>
      <c r="U562" s="399"/>
      <c r="V562" s="399"/>
      <c r="W562" s="399"/>
      <c r="X562" s="115"/>
    </row>
    <row r="563" spans="4:24" x14ac:dyDescent="0.25">
      <c r="D563" s="336">
        <v>774900837</v>
      </c>
      <c r="E563" s="336" t="b">
        <v>1</v>
      </c>
      <c r="F563" s="337">
        <v>0</v>
      </c>
      <c r="G563" s="337">
        <v>0</v>
      </c>
      <c r="H563" s="336" t="b">
        <v>0</v>
      </c>
      <c r="I563" s="337">
        <v>654.73199999999997</v>
      </c>
      <c r="J563" s="337">
        <v>496.726</v>
      </c>
      <c r="K563" s="337">
        <v>647.14</v>
      </c>
      <c r="L563" s="337">
        <v>479.38200000000001</v>
      </c>
      <c r="M563" s="336" t="b">
        <v>0</v>
      </c>
      <c r="N563" s="336" t="b">
        <v>1</v>
      </c>
      <c r="O563" s="337">
        <v>13.7887</v>
      </c>
      <c r="P563" s="336" t="b">
        <v>1</v>
      </c>
      <c r="Q563" s="337">
        <v>1.2643500000000001</v>
      </c>
      <c r="R563" s="337"/>
      <c r="S563" s="399"/>
      <c r="T563" s="399"/>
      <c r="U563" s="399"/>
      <c r="V563" s="399"/>
      <c r="W563" s="399"/>
      <c r="X563" s="115"/>
    </row>
    <row r="564" spans="4:24" x14ac:dyDescent="0.25">
      <c r="D564" s="336">
        <v>774900854</v>
      </c>
      <c r="E564" s="336" t="b">
        <v>1</v>
      </c>
      <c r="F564" s="337">
        <v>0</v>
      </c>
      <c r="G564" s="337">
        <v>0</v>
      </c>
      <c r="H564" s="336" t="b">
        <v>0</v>
      </c>
      <c r="I564" s="337">
        <v>654.41700000000003</v>
      </c>
      <c r="J564" s="337">
        <v>486.846</v>
      </c>
      <c r="K564" s="337">
        <v>647.11199999999997</v>
      </c>
      <c r="L564" s="337">
        <v>480.11500000000001</v>
      </c>
      <c r="M564" s="336" t="b">
        <v>0</v>
      </c>
      <c r="N564" s="336" t="b">
        <v>1</v>
      </c>
      <c r="O564" s="337">
        <v>13.7887</v>
      </c>
      <c r="P564" s="336" t="b">
        <v>1</v>
      </c>
      <c r="Q564" s="337">
        <v>0.73392400000000002</v>
      </c>
      <c r="R564" s="337"/>
      <c r="S564" s="399"/>
      <c r="T564" s="399"/>
      <c r="U564" s="399"/>
      <c r="V564" s="399"/>
      <c r="W564" s="399"/>
      <c r="X564" s="115"/>
    </row>
    <row r="565" spans="4:24" x14ac:dyDescent="0.25">
      <c r="D565" s="336">
        <v>774900870</v>
      </c>
      <c r="E565" s="336" t="b">
        <v>1</v>
      </c>
      <c r="F565" s="337">
        <v>0</v>
      </c>
      <c r="G565" s="337">
        <v>0</v>
      </c>
      <c r="H565" s="336" t="b">
        <v>0</v>
      </c>
      <c r="I565" s="337">
        <v>646.69399999999996</v>
      </c>
      <c r="J565" s="337">
        <v>472.53199999999998</v>
      </c>
      <c r="K565" s="337">
        <v>647.33299999999997</v>
      </c>
      <c r="L565" s="337">
        <v>480.38299999999998</v>
      </c>
      <c r="M565" s="336" t="b">
        <v>0</v>
      </c>
      <c r="N565" s="336" t="b">
        <v>1</v>
      </c>
      <c r="O565" s="337">
        <v>13.7887</v>
      </c>
      <c r="P565" s="336" t="b">
        <v>1</v>
      </c>
      <c r="Q565" s="337">
        <v>0.34706500000000001</v>
      </c>
      <c r="R565" s="337"/>
      <c r="S565" s="399"/>
      <c r="T565" s="399"/>
      <c r="U565" s="399"/>
      <c r="V565" s="399"/>
      <c r="W565" s="399"/>
      <c r="X565" s="115"/>
    </row>
    <row r="566" spans="4:24" x14ac:dyDescent="0.25">
      <c r="D566" s="336">
        <v>774900886</v>
      </c>
      <c r="E566" s="336" t="b">
        <v>1</v>
      </c>
      <c r="F566" s="337">
        <v>0</v>
      </c>
      <c r="G566" s="337">
        <v>0</v>
      </c>
      <c r="H566" s="336" t="b">
        <v>0</v>
      </c>
      <c r="I566" s="337">
        <v>638.68200000000002</v>
      </c>
      <c r="J566" s="337">
        <v>496.51100000000002</v>
      </c>
      <c r="K566" s="337">
        <v>647.39400000000001</v>
      </c>
      <c r="L566" s="337">
        <v>480.89100000000002</v>
      </c>
      <c r="M566" s="336" t="b">
        <v>0</v>
      </c>
      <c r="N566" s="336" t="b">
        <v>1</v>
      </c>
      <c r="O566" s="337">
        <v>13.8118</v>
      </c>
      <c r="P566" s="336" t="b">
        <v>1</v>
      </c>
      <c r="Q566" s="337">
        <v>0.51185099999999994</v>
      </c>
      <c r="R566" s="337"/>
      <c r="S566" s="399"/>
      <c r="T566" s="399"/>
      <c r="U566" s="399"/>
      <c r="V566" s="399"/>
      <c r="W566" s="399"/>
      <c r="X566" s="115"/>
    </row>
    <row r="567" spans="4:24" x14ac:dyDescent="0.25">
      <c r="D567" s="336">
        <v>774900903</v>
      </c>
      <c r="E567" s="336" t="b">
        <v>1</v>
      </c>
      <c r="F567" s="337">
        <v>0</v>
      </c>
      <c r="G567" s="337">
        <v>0</v>
      </c>
      <c r="H567" s="336" t="b">
        <v>0</v>
      </c>
      <c r="I567" s="337">
        <v>648.59500000000003</v>
      </c>
      <c r="J567" s="337">
        <v>481.91699999999997</v>
      </c>
      <c r="K567" s="337">
        <v>647.15099999999995</v>
      </c>
      <c r="L567" s="337">
        <v>481.20499999999998</v>
      </c>
      <c r="M567" s="336" t="b">
        <v>0</v>
      </c>
      <c r="N567" s="336" t="b">
        <v>1</v>
      </c>
      <c r="O567" s="337">
        <v>13.8118</v>
      </c>
      <c r="P567" s="336" t="b">
        <v>1</v>
      </c>
      <c r="Q567" s="337">
        <v>0.396735</v>
      </c>
      <c r="R567" s="337"/>
      <c r="S567" s="399"/>
      <c r="T567" s="399"/>
      <c r="U567" s="399"/>
      <c r="V567" s="399"/>
      <c r="W567" s="399"/>
      <c r="X567" s="115"/>
    </row>
    <row r="568" spans="4:24" x14ac:dyDescent="0.25">
      <c r="D568" s="336">
        <v>774900920</v>
      </c>
      <c r="E568" s="336" t="b">
        <v>1</v>
      </c>
      <c r="F568" s="337">
        <v>0</v>
      </c>
      <c r="G568" s="337">
        <v>0</v>
      </c>
      <c r="H568" s="336" t="b">
        <v>0</v>
      </c>
      <c r="I568" s="337">
        <v>644.351</v>
      </c>
      <c r="J568" s="337">
        <v>476.47500000000002</v>
      </c>
      <c r="K568" s="337">
        <v>646.90800000000002</v>
      </c>
      <c r="L568" s="337">
        <v>481.38</v>
      </c>
      <c r="M568" s="336" t="b">
        <v>0</v>
      </c>
      <c r="N568" s="336" t="b">
        <v>1</v>
      </c>
      <c r="O568" s="337">
        <v>13.8118</v>
      </c>
      <c r="P568" s="336" t="b">
        <v>1</v>
      </c>
      <c r="Q568" s="337">
        <v>0.30005999999999999</v>
      </c>
      <c r="R568" s="337"/>
      <c r="S568" s="399"/>
      <c r="T568" s="399"/>
      <c r="U568" s="399"/>
      <c r="V568" s="399"/>
      <c r="W568" s="399"/>
      <c r="X568" s="115"/>
    </row>
    <row r="569" spans="4:24" x14ac:dyDescent="0.25">
      <c r="D569" s="336">
        <v>774900936</v>
      </c>
      <c r="E569" s="336" t="b">
        <v>1</v>
      </c>
      <c r="F569" s="337">
        <v>0</v>
      </c>
      <c r="G569" s="337">
        <v>0</v>
      </c>
      <c r="H569" s="336" t="b">
        <v>0</v>
      </c>
      <c r="I569" s="337">
        <v>642.31799999999998</v>
      </c>
      <c r="J569" s="337">
        <v>480.798</v>
      </c>
      <c r="K569" s="337">
        <v>646.44000000000005</v>
      </c>
      <c r="L569" s="337">
        <v>481.49799999999999</v>
      </c>
      <c r="M569" s="336" t="b">
        <v>0</v>
      </c>
      <c r="N569" s="336" t="b">
        <v>1</v>
      </c>
      <c r="O569" s="337">
        <v>13.8118</v>
      </c>
      <c r="P569" s="336" t="b">
        <v>1</v>
      </c>
      <c r="Q569" s="337">
        <v>0.48261500000000002</v>
      </c>
      <c r="R569" s="337"/>
      <c r="S569" s="399"/>
      <c r="T569" s="399"/>
      <c r="U569" s="399"/>
      <c r="V569" s="399"/>
      <c r="W569" s="399"/>
      <c r="X569" s="115"/>
    </row>
    <row r="570" spans="4:24" x14ac:dyDescent="0.25">
      <c r="D570" s="336">
        <v>774900952</v>
      </c>
      <c r="E570" s="336" t="b">
        <v>1</v>
      </c>
      <c r="F570" s="337">
        <v>0</v>
      </c>
      <c r="G570" s="337">
        <v>0</v>
      </c>
      <c r="H570" s="336" t="b">
        <v>0</v>
      </c>
      <c r="I570" s="337">
        <v>642.95799999999997</v>
      </c>
      <c r="J570" s="337">
        <v>490.71800000000002</v>
      </c>
      <c r="K570" s="337">
        <v>646.20799999999997</v>
      </c>
      <c r="L570" s="337">
        <v>481.685</v>
      </c>
      <c r="M570" s="336" t="b">
        <v>0</v>
      </c>
      <c r="N570" s="336" t="b">
        <v>1</v>
      </c>
      <c r="O570" s="337">
        <v>13.8118</v>
      </c>
      <c r="P570" s="336" t="b">
        <v>1</v>
      </c>
      <c r="Q570" s="337">
        <v>0.29795500000000003</v>
      </c>
      <c r="R570" s="337"/>
      <c r="S570" s="399"/>
      <c r="T570" s="399"/>
      <c r="U570" s="399"/>
      <c r="V570" s="399"/>
      <c r="W570" s="399"/>
      <c r="X570" s="115"/>
    </row>
    <row r="571" spans="4:24" x14ac:dyDescent="0.25">
      <c r="D571" s="336">
        <v>774900969</v>
      </c>
      <c r="E571" s="336" t="b">
        <v>1</v>
      </c>
      <c r="F571" s="337">
        <v>0</v>
      </c>
      <c r="G571" s="337">
        <v>0</v>
      </c>
      <c r="H571" s="336" t="b">
        <v>0</v>
      </c>
      <c r="I571" s="337">
        <v>637.58799999999997</v>
      </c>
      <c r="J571" s="337">
        <v>475.54399999999998</v>
      </c>
      <c r="K571" s="337">
        <v>637.58799999999997</v>
      </c>
      <c r="L571" s="337">
        <v>475.54399999999998</v>
      </c>
      <c r="M571" s="336" t="b">
        <v>0</v>
      </c>
      <c r="N571" s="336" t="b">
        <v>1</v>
      </c>
      <c r="O571" s="337">
        <v>18.261099999999999</v>
      </c>
      <c r="P571" s="336" t="b">
        <v>0</v>
      </c>
      <c r="Q571" s="337">
        <v>10.583</v>
      </c>
      <c r="R571" s="337"/>
      <c r="S571" s="399"/>
      <c r="T571" s="399"/>
      <c r="U571" s="399"/>
      <c r="V571" s="399"/>
      <c r="W571" s="399"/>
      <c r="X571" s="115"/>
    </row>
    <row r="572" spans="4:24" x14ac:dyDescent="0.25">
      <c r="D572" s="336">
        <v>774900986</v>
      </c>
      <c r="E572" s="336" t="b">
        <v>1</v>
      </c>
      <c r="F572" s="337">
        <v>0</v>
      </c>
      <c r="G572" s="337">
        <v>0</v>
      </c>
      <c r="H572" s="336" t="b">
        <v>0</v>
      </c>
      <c r="I572" s="337">
        <v>634.94500000000005</v>
      </c>
      <c r="J572" s="337">
        <v>493.43200000000002</v>
      </c>
      <c r="K572" s="337">
        <v>636.26499999999999</v>
      </c>
      <c r="L572" s="337">
        <v>484.49900000000002</v>
      </c>
      <c r="M572" s="336" t="b">
        <v>0</v>
      </c>
      <c r="N572" s="336" t="b">
        <v>1</v>
      </c>
      <c r="O572" s="337">
        <v>20.084700000000002</v>
      </c>
      <c r="P572" s="336" t="b">
        <v>0</v>
      </c>
      <c r="Q572" s="337">
        <v>9.0526199999999992</v>
      </c>
      <c r="R572" s="337"/>
      <c r="S572" s="399"/>
      <c r="T572" s="399"/>
      <c r="U572" s="399"/>
      <c r="V572" s="399"/>
      <c r="W572" s="399"/>
      <c r="X572" s="115"/>
    </row>
    <row r="573" spans="4:24" x14ac:dyDescent="0.25">
      <c r="D573" s="336">
        <v>774901002</v>
      </c>
      <c r="E573" s="336" t="b">
        <v>1</v>
      </c>
      <c r="F573" s="337">
        <v>0</v>
      </c>
      <c r="G573" s="337">
        <v>0</v>
      </c>
      <c r="H573" s="336" t="b">
        <v>0</v>
      </c>
      <c r="I573" s="337">
        <v>640.75900000000001</v>
      </c>
      <c r="J573" s="337">
        <v>512.61199999999997</v>
      </c>
      <c r="K573" s="337">
        <v>628.81899999999996</v>
      </c>
      <c r="L573" s="337">
        <v>489.721</v>
      </c>
      <c r="M573" s="336" t="b">
        <v>0</v>
      </c>
      <c r="N573" s="336" t="b">
        <v>0</v>
      </c>
      <c r="O573" s="337">
        <v>32.752499999999998</v>
      </c>
      <c r="P573" s="336" t="b">
        <v>0</v>
      </c>
      <c r="Q573" s="337">
        <v>9.0945699999999992</v>
      </c>
      <c r="R573" s="337"/>
      <c r="S573" s="399"/>
      <c r="T573" s="399"/>
      <c r="U573" s="399"/>
      <c r="V573" s="399"/>
      <c r="W573" s="399"/>
      <c r="X573" s="115"/>
    </row>
    <row r="574" spans="4:24" x14ac:dyDescent="0.25">
      <c r="D574" s="336">
        <v>774901019</v>
      </c>
      <c r="E574" s="336" t="b">
        <v>1</v>
      </c>
      <c r="F574" s="337">
        <v>0</v>
      </c>
      <c r="G574" s="337">
        <v>0</v>
      </c>
      <c r="H574" s="336" t="b">
        <v>0</v>
      </c>
      <c r="I574" s="337">
        <v>640.40599999999995</v>
      </c>
      <c r="J574" s="337">
        <v>514.35599999999999</v>
      </c>
      <c r="K574" s="337">
        <v>632.798</v>
      </c>
      <c r="L574" s="337">
        <v>492.77499999999998</v>
      </c>
      <c r="M574" s="336" t="b">
        <v>0</v>
      </c>
      <c r="N574" s="336" t="b">
        <v>0</v>
      </c>
      <c r="O574" s="337">
        <v>0</v>
      </c>
      <c r="P574" s="336" t="b">
        <v>1</v>
      </c>
      <c r="Q574" s="337">
        <v>5.0163700000000002</v>
      </c>
      <c r="R574" s="337"/>
      <c r="S574" s="399"/>
      <c r="T574" s="399"/>
      <c r="U574" s="399"/>
      <c r="V574" s="399"/>
      <c r="W574" s="399"/>
      <c r="X574" s="115"/>
    </row>
    <row r="575" spans="4:24" x14ac:dyDescent="0.25">
      <c r="D575" s="336">
        <v>774901036</v>
      </c>
      <c r="E575" s="336" t="b">
        <v>1</v>
      </c>
      <c r="F575" s="337">
        <v>0</v>
      </c>
      <c r="G575" s="337">
        <v>0</v>
      </c>
      <c r="H575" s="336" t="b">
        <v>0</v>
      </c>
      <c r="I575" s="337">
        <v>629.41700000000003</v>
      </c>
      <c r="J575" s="337">
        <v>504.14800000000002</v>
      </c>
      <c r="K575" s="337">
        <v>633.85799999999995</v>
      </c>
      <c r="L575" s="337">
        <v>494.666</v>
      </c>
      <c r="M575" s="336" t="b">
        <v>0</v>
      </c>
      <c r="N575" s="336" t="b">
        <v>0</v>
      </c>
      <c r="O575" s="337">
        <v>0</v>
      </c>
      <c r="P575" s="336" t="b">
        <v>1</v>
      </c>
      <c r="Q575" s="337">
        <v>2.1677900000000001</v>
      </c>
      <c r="R575" s="337"/>
      <c r="S575" s="399"/>
      <c r="T575" s="399"/>
      <c r="U575" s="399"/>
      <c r="V575" s="399"/>
      <c r="W575" s="399"/>
      <c r="X575" s="115"/>
    </row>
    <row r="576" spans="4:24" x14ac:dyDescent="0.25">
      <c r="D576" s="336">
        <v>774901052</v>
      </c>
      <c r="E576" s="336" t="b">
        <v>1</v>
      </c>
      <c r="F576" s="337">
        <v>0</v>
      </c>
      <c r="G576" s="337">
        <v>0</v>
      </c>
      <c r="H576" s="336" t="b">
        <v>0</v>
      </c>
      <c r="I576" s="337">
        <v>631.65499999999997</v>
      </c>
      <c r="J576" s="337">
        <v>500.25299999999999</v>
      </c>
      <c r="K576" s="337">
        <v>633.15899999999999</v>
      </c>
      <c r="L576" s="337">
        <v>495.82600000000002</v>
      </c>
      <c r="M576" s="336" t="b">
        <v>0</v>
      </c>
      <c r="N576" s="336" t="b">
        <v>1</v>
      </c>
      <c r="O576" s="337">
        <v>11.1441</v>
      </c>
      <c r="P576" s="336" t="b">
        <v>1</v>
      </c>
      <c r="Q576" s="337">
        <v>1.3535600000000001</v>
      </c>
      <c r="R576" s="337"/>
      <c r="S576" s="399"/>
      <c r="T576" s="399"/>
      <c r="U576" s="399"/>
      <c r="V576" s="399"/>
      <c r="W576" s="399"/>
      <c r="X576" s="115"/>
    </row>
    <row r="577" spans="4:24" x14ac:dyDescent="0.25">
      <c r="D577" s="336">
        <v>774901072</v>
      </c>
      <c r="E577" s="336" t="b">
        <v>1</v>
      </c>
      <c r="F577" s="337">
        <v>0</v>
      </c>
      <c r="G577" s="337">
        <v>0</v>
      </c>
      <c r="H577" s="336" t="b">
        <v>0</v>
      </c>
      <c r="I577" s="337">
        <v>643.97699999999998</v>
      </c>
      <c r="J577" s="337">
        <v>504.358</v>
      </c>
      <c r="K577" s="337">
        <v>633.00599999999997</v>
      </c>
      <c r="L577" s="337">
        <v>496.62299999999999</v>
      </c>
      <c r="M577" s="336" t="b">
        <v>0</v>
      </c>
      <c r="N577" s="336" t="b">
        <v>1</v>
      </c>
      <c r="O577" s="337">
        <v>11.9415</v>
      </c>
      <c r="P577" s="336" t="b">
        <v>1</v>
      </c>
      <c r="Q577" s="337">
        <v>0.81197699999999995</v>
      </c>
      <c r="R577" s="337"/>
      <c r="S577" s="399"/>
      <c r="T577" s="399"/>
      <c r="U577" s="399"/>
      <c r="V577" s="399"/>
      <c r="W577" s="399"/>
      <c r="X577" s="115"/>
    </row>
    <row r="578" spans="4:24" x14ac:dyDescent="0.25">
      <c r="D578" s="336">
        <v>774901087</v>
      </c>
      <c r="E578" s="336" t="b">
        <v>1</v>
      </c>
      <c r="F578" s="337">
        <v>0</v>
      </c>
      <c r="G578" s="337">
        <v>0</v>
      </c>
      <c r="H578" s="336" t="b">
        <v>0</v>
      </c>
      <c r="I578" s="337">
        <v>636.399</v>
      </c>
      <c r="J578" s="337">
        <v>499.24099999999999</v>
      </c>
      <c r="K578" s="337">
        <v>634.08600000000001</v>
      </c>
      <c r="L578" s="337">
        <v>497.375</v>
      </c>
      <c r="M578" s="336" t="b">
        <v>0</v>
      </c>
      <c r="N578" s="336" t="b">
        <v>1</v>
      </c>
      <c r="O578" s="337">
        <v>12.9214</v>
      </c>
      <c r="P578" s="336" t="b">
        <v>1</v>
      </c>
      <c r="Q578" s="337">
        <v>1.31559</v>
      </c>
      <c r="R578" s="337"/>
      <c r="S578" s="399"/>
      <c r="T578" s="399"/>
      <c r="U578" s="399"/>
      <c r="V578" s="399"/>
      <c r="W578" s="399"/>
      <c r="X578" s="115"/>
    </row>
    <row r="579" spans="4:24" x14ac:dyDescent="0.25">
      <c r="D579" s="336">
        <v>774901103</v>
      </c>
      <c r="E579" s="336" t="b">
        <v>1</v>
      </c>
      <c r="F579" s="337">
        <v>0</v>
      </c>
      <c r="G579" s="337">
        <v>0</v>
      </c>
      <c r="H579" s="336" t="b">
        <v>0</v>
      </c>
      <c r="I579" s="337">
        <v>640.65300000000002</v>
      </c>
      <c r="J579" s="337">
        <v>500.79500000000002</v>
      </c>
      <c r="K579" s="337">
        <v>634.29600000000005</v>
      </c>
      <c r="L579" s="337">
        <v>497.803</v>
      </c>
      <c r="M579" s="336" t="b">
        <v>0</v>
      </c>
      <c r="N579" s="336" t="b">
        <v>1</v>
      </c>
      <c r="O579" s="337">
        <v>13.559900000000001</v>
      </c>
      <c r="P579" s="336" t="b">
        <v>1</v>
      </c>
      <c r="Q579" s="337">
        <v>0.47700399999999998</v>
      </c>
      <c r="R579" s="337"/>
      <c r="S579" s="399"/>
      <c r="T579" s="399"/>
      <c r="U579" s="399"/>
      <c r="V579" s="399"/>
      <c r="W579" s="399"/>
      <c r="X579" s="115"/>
    </row>
    <row r="580" spans="4:24" x14ac:dyDescent="0.25">
      <c r="D580" s="336">
        <v>774901119</v>
      </c>
      <c r="E580" s="336" t="b">
        <v>1</v>
      </c>
      <c r="F580" s="337">
        <v>0</v>
      </c>
      <c r="G580" s="337">
        <v>0</v>
      </c>
      <c r="H580" s="336" t="b">
        <v>0</v>
      </c>
      <c r="I580" s="337">
        <v>636.36099999999999</v>
      </c>
      <c r="J580" s="337">
        <v>505.36500000000001</v>
      </c>
      <c r="K580" s="337">
        <v>634.91300000000001</v>
      </c>
      <c r="L580" s="337">
        <v>498.33</v>
      </c>
      <c r="M580" s="336" t="b">
        <v>0</v>
      </c>
      <c r="N580" s="336" t="b">
        <v>1</v>
      </c>
      <c r="O580" s="337">
        <v>14.7036</v>
      </c>
      <c r="P580" s="336" t="b">
        <v>1</v>
      </c>
      <c r="Q580" s="337">
        <v>0.81123999999999996</v>
      </c>
      <c r="R580" s="337"/>
      <c r="S580" s="399"/>
      <c r="T580" s="399"/>
      <c r="U580" s="399"/>
      <c r="V580" s="399"/>
      <c r="W580" s="399"/>
      <c r="X580" s="115"/>
    </row>
    <row r="581" spans="4:24" x14ac:dyDescent="0.25">
      <c r="D581" s="336">
        <v>774901136</v>
      </c>
      <c r="E581" s="336" t="b">
        <v>1</v>
      </c>
      <c r="F581" s="337">
        <v>0</v>
      </c>
      <c r="G581" s="337">
        <v>0</v>
      </c>
      <c r="H581" s="336" t="b">
        <v>0</v>
      </c>
      <c r="I581" s="337">
        <v>640.42600000000004</v>
      </c>
      <c r="J581" s="337">
        <v>504.334</v>
      </c>
      <c r="K581" s="337">
        <v>634.99099999999999</v>
      </c>
      <c r="L581" s="337">
        <v>498.67200000000003</v>
      </c>
      <c r="M581" s="336" t="b">
        <v>0</v>
      </c>
      <c r="N581" s="336" t="b">
        <v>1</v>
      </c>
      <c r="O581" s="337">
        <v>15.123699999999999</v>
      </c>
      <c r="P581" s="336" t="b">
        <v>1</v>
      </c>
      <c r="Q581" s="337">
        <v>0.35065299999999999</v>
      </c>
      <c r="R581" s="337"/>
      <c r="S581" s="399"/>
      <c r="T581" s="399"/>
      <c r="U581" s="399"/>
      <c r="V581" s="399"/>
      <c r="W581" s="399"/>
      <c r="X581" s="115"/>
    </row>
    <row r="582" spans="4:24" x14ac:dyDescent="0.25">
      <c r="D582" s="336">
        <v>774901153</v>
      </c>
      <c r="E582" s="336" t="b">
        <v>1</v>
      </c>
      <c r="F582" s="337">
        <v>0</v>
      </c>
      <c r="G582" s="337">
        <v>0</v>
      </c>
      <c r="H582" s="336" t="b">
        <v>0</v>
      </c>
      <c r="I582" s="337">
        <v>631.81500000000005</v>
      </c>
      <c r="J582" s="337">
        <v>497.91699999999997</v>
      </c>
      <c r="K582" s="337">
        <v>635.60699999999997</v>
      </c>
      <c r="L582" s="337">
        <v>499.09699999999998</v>
      </c>
      <c r="M582" s="336" t="b">
        <v>0</v>
      </c>
      <c r="N582" s="336" t="b">
        <v>1</v>
      </c>
      <c r="O582" s="337">
        <v>16.1646</v>
      </c>
      <c r="P582" s="336" t="b">
        <v>1</v>
      </c>
      <c r="Q582" s="337">
        <v>0.74819400000000003</v>
      </c>
      <c r="R582" s="337"/>
      <c r="S582" s="399"/>
      <c r="T582" s="399"/>
      <c r="U582" s="399"/>
      <c r="V582" s="399"/>
      <c r="W582" s="399"/>
      <c r="X582" s="115"/>
    </row>
    <row r="583" spans="4:24" x14ac:dyDescent="0.25">
      <c r="D583" s="336">
        <v>774901170</v>
      </c>
      <c r="E583" s="336" t="b">
        <v>1</v>
      </c>
      <c r="F583" s="337">
        <v>0</v>
      </c>
      <c r="G583" s="337">
        <v>0</v>
      </c>
      <c r="H583" s="336" t="b">
        <v>0</v>
      </c>
      <c r="I583" s="337">
        <v>635.91899999999998</v>
      </c>
      <c r="J583" s="337">
        <v>503.11</v>
      </c>
      <c r="K583" s="337">
        <v>635.95899999999995</v>
      </c>
      <c r="L583" s="337">
        <v>499.42599999999999</v>
      </c>
      <c r="M583" s="336" t="b">
        <v>1</v>
      </c>
      <c r="N583" s="336" t="b">
        <v>1</v>
      </c>
      <c r="O583" s="337">
        <v>16.844999999999999</v>
      </c>
      <c r="P583" s="336" t="b">
        <v>1</v>
      </c>
      <c r="Q583" s="337">
        <v>0.48140300000000003</v>
      </c>
      <c r="R583" s="337"/>
      <c r="S583" s="399"/>
      <c r="T583" s="399"/>
      <c r="U583" s="399"/>
      <c r="V583" s="399"/>
      <c r="W583" s="399"/>
      <c r="X583" s="115"/>
    </row>
    <row r="584" spans="4:24" x14ac:dyDescent="0.25">
      <c r="D584" s="336">
        <v>774901186</v>
      </c>
      <c r="E584" s="336" t="b">
        <v>1</v>
      </c>
      <c r="F584" s="337">
        <v>0</v>
      </c>
      <c r="G584" s="337">
        <v>0</v>
      </c>
      <c r="H584" s="336" t="b">
        <v>0</v>
      </c>
      <c r="I584" s="337">
        <v>673.15599999999995</v>
      </c>
      <c r="J584" s="337">
        <v>507.98</v>
      </c>
      <c r="K584" s="337">
        <v>637.904</v>
      </c>
      <c r="L584" s="337">
        <v>500.08199999999999</v>
      </c>
      <c r="M584" s="336" t="b">
        <v>1</v>
      </c>
      <c r="N584" s="336" t="b">
        <v>1</v>
      </c>
      <c r="O584" s="337">
        <v>19.445699999999999</v>
      </c>
      <c r="P584" s="336" t="b">
        <v>1</v>
      </c>
      <c r="Q584" s="337">
        <v>2.0524800000000001</v>
      </c>
      <c r="R584" s="337"/>
      <c r="S584" s="399"/>
      <c r="T584" s="399"/>
      <c r="U584" s="399"/>
      <c r="V584" s="399"/>
      <c r="W584" s="399"/>
      <c r="X584" s="115"/>
    </row>
    <row r="585" spans="4:24" x14ac:dyDescent="0.25">
      <c r="D585" s="336">
        <v>774901203</v>
      </c>
      <c r="E585" s="336" t="b">
        <v>1</v>
      </c>
      <c r="F585" s="337">
        <v>0</v>
      </c>
      <c r="G585" s="337">
        <v>0</v>
      </c>
      <c r="H585" s="336" t="b">
        <v>0</v>
      </c>
      <c r="I585" s="337">
        <v>978.43700000000001</v>
      </c>
      <c r="J585" s="337">
        <v>530.18100000000004</v>
      </c>
      <c r="K585" s="337">
        <v>638.197</v>
      </c>
      <c r="L585" s="337">
        <v>500.43299999999999</v>
      </c>
      <c r="M585" s="336" t="b">
        <v>1</v>
      </c>
      <c r="N585" s="336" t="b">
        <v>1</v>
      </c>
      <c r="O585" s="337">
        <v>20.090299999999999</v>
      </c>
      <c r="P585" s="336" t="b">
        <v>1</v>
      </c>
      <c r="Q585" s="337">
        <v>0.457679</v>
      </c>
      <c r="R585" s="337"/>
      <c r="S585" s="399"/>
      <c r="T585" s="399"/>
      <c r="U585" s="399"/>
      <c r="V585" s="399"/>
      <c r="W585" s="399"/>
      <c r="X585" s="115"/>
    </row>
    <row r="586" spans="4:24" x14ac:dyDescent="0.25">
      <c r="D586" s="336">
        <v>774901219</v>
      </c>
      <c r="E586" s="336" t="b">
        <v>1</v>
      </c>
      <c r="F586" s="337">
        <v>0</v>
      </c>
      <c r="G586" s="337">
        <v>0</v>
      </c>
      <c r="H586" s="336" t="b">
        <v>0</v>
      </c>
      <c r="I586" s="337">
        <v>1124.75</v>
      </c>
      <c r="J586" s="337">
        <v>530.09199999999998</v>
      </c>
      <c r="K586" s="337">
        <v>1124.75</v>
      </c>
      <c r="L586" s="337">
        <v>530.09199999999998</v>
      </c>
      <c r="M586" s="336" t="b">
        <v>0</v>
      </c>
      <c r="N586" s="336" t="b">
        <v>0</v>
      </c>
      <c r="O586" s="337">
        <v>536.29999999999995</v>
      </c>
      <c r="P586" s="336" t="b">
        <v>0</v>
      </c>
      <c r="Q586" s="337">
        <v>487.45299999999997</v>
      </c>
      <c r="R586" s="337"/>
      <c r="S586" s="399"/>
      <c r="T586" s="399"/>
      <c r="U586" s="399"/>
      <c r="V586" s="399"/>
      <c r="W586" s="399"/>
      <c r="X586" s="115"/>
    </row>
    <row r="587" spans="4:24" x14ac:dyDescent="0.25">
      <c r="D587" s="336">
        <v>774901236</v>
      </c>
      <c r="E587" s="336" t="b">
        <v>1</v>
      </c>
      <c r="F587" s="337">
        <v>0</v>
      </c>
      <c r="G587" s="337">
        <v>0</v>
      </c>
      <c r="H587" s="336" t="b">
        <v>0</v>
      </c>
      <c r="I587" s="337">
        <v>1127.27</v>
      </c>
      <c r="J587" s="337">
        <v>525.54</v>
      </c>
      <c r="K587" s="337">
        <v>1126.01</v>
      </c>
      <c r="L587" s="337">
        <v>527.81299999999999</v>
      </c>
      <c r="M587" s="336" t="b">
        <v>0</v>
      </c>
      <c r="N587" s="336" t="b">
        <v>0</v>
      </c>
      <c r="O587" s="337">
        <v>0</v>
      </c>
      <c r="P587" s="336" t="b">
        <v>1</v>
      </c>
      <c r="Q587" s="337">
        <v>2.6066199999999999</v>
      </c>
      <c r="R587" s="337"/>
      <c r="S587" s="399"/>
      <c r="T587" s="399"/>
      <c r="U587" s="399"/>
      <c r="V587" s="399"/>
      <c r="W587" s="399"/>
      <c r="X587" s="115"/>
    </row>
    <row r="588" spans="4:24" x14ac:dyDescent="0.25">
      <c r="D588" s="336">
        <v>774901253</v>
      </c>
      <c r="E588" s="336" t="b">
        <v>1</v>
      </c>
      <c r="F588" s="337">
        <v>0</v>
      </c>
      <c r="G588" s="337">
        <v>0</v>
      </c>
      <c r="H588" s="336" t="b">
        <v>0</v>
      </c>
      <c r="I588" s="337">
        <v>1122.97</v>
      </c>
      <c r="J588" s="337">
        <v>526.73099999999999</v>
      </c>
      <c r="K588" s="337">
        <v>1125.47</v>
      </c>
      <c r="L588" s="337">
        <v>527.71600000000001</v>
      </c>
      <c r="M588" s="336" t="b">
        <v>0</v>
      </c>
      <c r="N588" s="336" t="b">
        <v>0</v>
      </c>
      <c r="O588" s="337">
        <v>0</v>
      </c>
      <c r="P588" s="336" t="b">
        <v>1</v>
      </c>
      <c r="Q588" s="337">
        <v>0.54952199999999995</v>
      </c>
      <c r="R588" s="337"/>
      <c r="S588" s="399"/>
      <c r="T588" s="399"/>
      <c r="U588" s="399"/>
      <c r="V588" s="399"/>
      <c r="W588" s="399"/>
      <c r="X588" s="115"/>
    </row>
    <row r="589" spans="4:24" x14ac:dyDescent="0.25">
      <c r="D589" s="336">
        <v>774901270</v>
      </c>
      <c r="E589" s="336" t="b">
        <v>1</v>
      </c>
      <c r="F589" s="337">
        <v>0</v>
      </c>
      <c r="G589" s="337">
        <v>0</v>
      </c>
      <c r="H589" s="336" t="b">
        <v>0</v>
      </c>
      <c r="I589" s="337">
        <v>1125.54</v>
      </c>
      <c r="J589" s="337">
        <v>527.50300000000004</v>
      </c>
      <c r="K589" s="337">
        <v>1124.8599999999999</v>
      </c>
      <c r="L589" s="337">
        <v>528.59100000000001</v>
      </c>
      <c r="M589" s="336" t="b">
        <v>0</v>
      </c>
      <c r="N589" s="336" t="b">
        <v>1</v>
      </c>
      <c r="O589" s="337">
        <v>3.6401400000000002</v>
      </c>
      <c r="P589" s="336" t="b">
        <v>1</v>
      </c>
      <c r="Q589" s="337">
        <v>1.0676399999999999</v>
      </c>
      <c r="R589" s="337"/>
      <c r="S589" s="399"/>
      <c r="T589" s="399"/>
      <c r="U589" s="399"/>
      <c r="V589" s="399"/>
      <c r="W589" s="399"/>
      <c r="X589" s="115"/>
    </row>
    <row r="590" spans="4:24" x14ac:dyDescent="0.25">
      <c r="D590" s="336">
        <v>774901286</v>
      </c>
      <c r="E590" s="336" t="b">
        <v>1</v>
      </c>
      <c r="F590" s="337">
        <v>0</v>
      </c>
      <c r="G590" s="337">
        <v>0</v>
      </c>
      <c r="H590" s="336" t="b">
        <v>0</v>
      </c>
      <c r="I590" s="337">
        <v>1128.32</v>
      </c>
      <c r="J590" s="337">
        <v>522.64</v>
      </c>
      <c r="K590" s="337">
        <v>1123.7</v>
      </c>
      <c r="L590" s="337">
        <v>531.39499999999998</v>
      </c>
      <c r="M590" s="336" t="b">
        <v>0</v>
      </c>
      <c r="N590" s="336" t="b">
        <v>1</v>
      </c>
      <c r="O590" s="337">
        <v>5.9860800000000003</v>
      </c>
      <c r="P590" s="336" t="b">
        <v>1</v>
      </c>
      <c r="Q590" s="337">
        <v>3.032</v>
      </c>
      <c r="R590" s="337"/>
      <c r="S590" s="399"/>
      <c r="T590" s="399"/>
      <c r="U590" s="399"/>
      <c r="V590" s="399"/>
      <c r="W590" s="399"/>
      <c r="X590" s="115"/>
    </row>
    <row r="591" spans="4:24" x14ac:dyDescent="0.25">
      <c r="D591" s="336">
        <v>774901302</v>
      </c>
      <c r="E591" s="336" t="b">
        <v>1</v>
      </c>
      <c r="F591" s="337">
        <v>0</v>
      </c>
      <c r="G591" s="337">
        <v>0</v>
      </c>
      <c r="H591" s="336" t="b">
        <v>0</v>
      </c>
      <c r="I591" s="337">
        <v>1135.46</v>
      </c>
      <c r="J591" s="337">
        <v>531.74</v>
      </c>
      <c r="K591" s="337">
        <v>1124.82</v>
      </c>
      <c r="L591" s="337">
        <v>529.43899999999996</v>
      </c>
      <c r="M591" s="336" t="b">
        <v>0</v>
      </c>
      <c r="N591" s="336" t="b">
        <v>1</v>
      </c>
      <c r="O591" s="337">
        <v>5.9860800000000003</v>
      </c>
      <c r="P591" s="336" t="b">
        <v>1</v>
      </c>
      <c r="Q591" s="337">
        <v>2.2521300000000002</v>
      </c>
      <c r="R591" s="337"/>
      <c r="S591" s="399"/>
      <c r="T591" s="399"/>
      <c r="U591" s="399"/>
      <c r="V591" s="399"/>
      <c r="W591" s="399"/>
      <c r="X591" s="115"/>
    </row>
    <row r="592" spans="4:24" x14ac:dyDescent="0.25">
      <c r="D592" s="336">
        <v>774901320</v>
      </c>
      <c r="E592" s="336" t="b">
        <v>1</v>
      </c>
      <c r="F592" s="337">
        <v>0</v>
      </c>
      <c r="G592" s="337">
        <v>0</v>
      </c>
      <c r="H592" s="336" t="b">
        <v>0</v>
      </c>
      <c r="I592" s="337">
        <v>1131.33</v>
      </c>
      <c r="J592" s="337">
        <v>527.81299999999999</v>
      </c>
      <c r="K592" s="337">
        <v>1125.32</v>
      </c>
      <c r="L592" s="337">
        <v>529.221</v>
      </c>
      <c r="M592" s="336" t="b">
        <v>0</v>
      </c>
      <c r="N592" s="336" t="b">
        <v>1</v>
      </c>
      <c r="O592" s="337">
        <v>5.9860800000000003</v>
      </c>
      <c r="P592" s="336" t="b">
        <v>1</v>
      </c>
      <c r="Q592" s="337">
        <v>0.54936600000000002</v>
      </c>
      <c r="R592" s="337"/>
      <c r="S592" s="399"/>
      <c r="T592" s="399"/>
      <c r="U592" s="399"/>
      <c r="V592" s="399"/>
      <c r="W592" s="399"/>
      <c r="X592" s="115"/>
    </row>
    <row r="593" spans="4:24" x14ac:dyDescent="0.25">
      <c r="D593" s="336">
        <v>774901337</v>
      </c>
      <c r="E593" s="336" t="b">
        <v>1</v>
      </c>
      <c r="F593" s="337">
        <v>0</v>
      </c>
      <c r="G593" s="337">
        <v>0</v>
      </c>
      <c r="H593" s="336" t="b">
        <v>0</v>
      </c>
      <c r="I593" s="337">
        <v>1175.3399999999999</v>
      </c>
      <c r="J593" s="337">
        <v>526.07500000000005</v>
      </c>
      <c r="K593" s="337">
        <v>1126.73</v>
      </c>
      <c r="L593" s="337">
        <v>528.65300000000002</v>
      </c>
      <c r="M593" s="336" t="b">
        <v>0</v>
      </c>
      <c r="N593" s="336" t="b">
        <v>1</v>
      </c>
      <c r="O593" s="337">
        <v>6.7076399999999996</v>
      </c>
      <c r="P593" s="336" t="b">
        <v>1</v>
      </c>
      <c r="Q593" s="337">
        <v>1.51905</v>
      </c>
      <c r="R593" s="337"/>
      <c r="S593" s="399"/>
      <c r="T593" s="399"/>
      <c r="U593" s="399"/>
      <c r="V593" s="399"/>
      <c r="W593" s="399"/>
      <c r="X593" s="115"/>
    </row>
    <row r="594" spans="4:24" x14ac:dyDescent="0.25">
      <c r="D594" s="336">
        <v>774901353</v>
      </c>
      <c r="E594" s="336" t="b">
        <v>1</v>
      </c>
      <c r="F594" s="337">
        <v>0</v>
      </c>
      <c r="G594" s="337">
        <v>0</v>
      </c>
      <c r="H594" s="336" t="b">
        <v>0</v>
      </c>
      <c r="I594" s="337">
        <v>1166.1199999999999</v>
      </c>
      <c r="J594" s="337">
        <v>520.08600000000001</v>
      </c>
      <c r="K594" s="337">
        <v>1128.2</v>
      </c>
      <c r="L594" s="337">
        <v>528.46</v>
      </c>
      <c r="M594" s="336" t="b">
        <v>0</v>
      </c>
      <c r="N594" s="336" t="b">
        <v>1</v>
      </c>
      <c r="O594" s="337">
        <v>8.1796900000000008</v>
      </c>
      <c r="P594" s="336" t="b">
        <v>1</v>
      </c>
      <c r="Q594" s="337">
        <v>1.4846200000000001</v>
      </c>
      <c r="R594" s="337"/>
      <c r="S594" s="399"/>
      <c r="T594" s="399"/>
      <c r="U594" s="399"/>
      <c r="V594" s="399"/>
      <c r="W594" s="399"/>
      <c r="X594" s="115"/>
    </row>
    <row r="595" spans="4:24" x14ac:dyDescent="0.25">
      <c r="D595" s="336">
        <v>774901369</v>
      </c>
      <c r="E595" s="336" t="b">
        <v>1</v>
      </c>
      <c r="F595" s="337">
        <v>0</v>
      </c>
      <c r="G595" s="337">
        <v>0</v>
      </c>
      <c r="H595" s="336" t="b">
        <v>0</v>
      </c>
      <c r="I595" s="337">
        <v>1171.17</v>
      </c>
      <c r="J595" s="337">
        <v>518.79600000000005</v>
      </c>
      <c r="K595" s="337">
        <v>1130.3900000000001</v>
      </c>
      <c r="L595" s="337">
        <v>526.72500000000002</v>
      </c>
      <c r="M595" s="336" t="b">
        <v>0</v>
      </c>
      <c r="N595" s="336" t="b">
        <v>1</v>
      </c>
      <c r="O595" s="337">
        <v>11.355700000000001</v>
      </c>
      <c r="P595" s="336" t="b">
        <v>1</v>
      </c>
      <c r="Q595" s="337">
        <v>2.7895099999999999</v>
      </c>
      <c r="R595" s="337"/>
      <c r="S595" s="399"/>
      <c r="T595" s="399"/>
      <c r="U595" s="399"/>
      <c r="V595" s="399"/>
      <c r="W595" s="399"/>
      <c r="X595" s="115"/>
    </row>
    <row r="596" spans="4:24" x14ac:dyDescent="0.25">
      <c r="D596" s="336">
        <v>774901386</v>
      </c>
      <c r="E596" s="336" t="b">
        <v>1</v>
      </c>
      <c r="F596" s="337">
        <v>0</v>
      </c>
      <c r="G596" s="337">
        <v>0</v>
      </c>
      <c r="H596" s="336" t="b">
        <v>0</v>
      </c>
      <c r="I596" s="337">
        <v>1173.1600000000001</v>
      </c>
      <c r="J596" s="337">
        <v>512.30200000000002</v>
      </c>
      <c r="K596" s="337">
        <v>1131.67</v>
      </c>
      <c r="L596" s="337">
        <v>527.80200000000002</v>
      </c>
      <c r="M596" s="336" t="b">
        <v>0</v>
      </c>
      <c r="N596" s="336" t="b">
        <v>1</v>
      </c>
      <c r="O596" s="337">
        <v>12.636699999999999</v>
      </c>
      <c r="P596" s="336" t="b">
        <v>1</v>
      </c>
      <c r="Q596" s="337">
        <v>1.67333</v>
      </c>
      <c r="R596" s="337"/>
      <c r="S596" s="399"/>
      <c r="T596" s="399"/>
      <c r="U596" s="399"/>
      <c r="V596" s="399"/>
      <c r="W596" s="399"/>
      <c r="X596" s="115"/>
    </row>
    <row r="597" spans="4:24" x14ac:dyDescent="0.25">
      <c r="D597" s="336">
        <v>774901403</v>
      </c>
      <c r="E597" s="336" t="b">
        <v>1</v>
      </c>
      <c r="F597" s="337">
        <v>0</v>
      </c>
      <c r="G597" s="337">
        <v>0</v>
      </c>
      <c r="H597" s="336" t="b">
        <v>0</v>
      </c>
      <c r="I597" s="337">
        <v>1172.6199999999999</v>
      </c>
      <c r="J597" s="337">
        <v>516.30999999999995</v>
      </c>
      <c r="K597" s="337">
        <v>1135.93</v>
      </c>
      <c r="L597" s="337">
        <v>527.02300000000002</v>
      </c>
      <c r="M597" s="336" t="b">
        <v>0</v>
      </c>
      <c r="N597" s="336" t="b">
        <v>1</v>
      </c>
      <c r="O597" s="337">
        <v>16.899799999999999</v>
      </c>
      <c r="P597" s="336" t="b">
        <v>1</v>
      </c>
      <c r="Q597" s="337">
        <v>4.3337700000000003</v>
      </c>
      <c r="R597" s="337"/>
      <c r="S597" s="399"/>
      <c r="T597" s="399"/>
      <c r="U597" s="399"/>
      <c r="V597" s="399"/>
      <c r="W597" s="399"/>
      <c r="X597" s="115"/>
    </row>
    <row r="598" spans="4:24" x14ac:dyDescent="0.25">
      <c r="D598" s="336">
        <v>774901419</v>
      </c>
      <c r="E598" s="336" t="b">
        <v>1</v>
      </c>
      <c r="F598" s="337">
        <v>0</v>
      </c>
      <c r="G598" s="337">
        <v>0</v>
      </c>
      <c r="H598" s="336" t="b">
        <v>0</v>
      </c>
      <c r="I598" s="337">
        <v>1154.02</v>
      </c>
      <c r="J598" s="337">
        <v>526.57100000000003</v>
      </c>
      <c r="K598" s="337">
        <v>1154.02</v>
      </c>
      <c r="L598" s="337">
        <v>526.57100000000003</v>
      </c>
      <c r="M598" s="336" t="b">
        <v>0</v>
      </c>
      <c r="N598" s="336" t="b">
        <v>0</v>
      </c>
      <c r="O598" s="337">
        <v>35.140799999999999</v>
      </c>
      <c r="P598" s="336" t="b">
        <v>0</v>
      </c>
      <c r="Q598" s="337">
        <v>18.092400000000001</v>
      </c>
      <c r="R598" s="337"/>
      <c r="S598" s="399"/>
      <c r="T598" s="399"/>
      <c r="U598" s="399"/>
      <c r="V598" s="399"/>
      <c r="W598" s="399"/>
      <c r="X598" s="115"/>
    </row>
    <row r="599" spans="4:24" x14ac:dyDescent="0.25">
      <c r="D599" s="336">
        <v>774901436</v>
      </c>
      <c r="E599" s="336" t="b">
        <v>1</v>
      </c>
      <c r="F599" s="337">
        <v>0</v>
      </c>
      <c r="G599" s="337">
        <v>0</v>
      </c>
      <c r="H599" s="336" t="b">
        <v>0</v>
      </c>
      <c r="I599" s="337">
        <v>1165.18</v>
      </c>
      <c r="J599" s="337">
        <v>518.63499999999999</v>
      </c>
      <c r="K599" s="337">
        <v>1159.6099999999999</v>
      </c>
      <c r="L599" s="337">
        <v>522.59799999999996</v>
      </c>
      <c r="M599" s="336" t="b">
        <v>0</v>
      </c>
      <c r="N599" s="336" t="b">
        <v>0</v>
      </c>
      <c r="O599" s="337">
        <v>0</v>
      </c>
      <c r="P599" s="336" t="b">
        <v>1</v>
      </c>
      <c r="Q599" s="337">
        <v>6.8543000000000003</v>
      </c>
      <c r="R599" s="337"/>
      <c r="S599" s="399"/>
      <c r="T599" s="399"/>
      <c r="U599" s="399"/>
      <c r="V599" s="399"/>
      <c r="W599" s="399"/>
      <c r="X599" s="115"/>
    </row>
    <row r="600" spans="4:24" x14ac:dyDescent="0.25">
      <c r="D600" s="336">
        <v>774901453</v>
      </c>
      <c r="E600" s="336" t="b">
        <v>1</v>
      </c>
      <c r="F600" s="337">
        <v>0</v>
      </c>
      <c r="G600" s="337">
        <v>0</v>
      </c>
      <c r="H600" s="336" t="b">
        <v>0</v>
      </c>
      <c r="I600" s="337">
        <v>1176.8800000000001</v>
      </c>
      <c r="J600" s="337">
        <v>526.245</v>
      </c>
      <c r="K600" s="337">
        <v>1164.1300000000001</v>
      </c>
      <c r="L600" s="337">
        <v>512.41200000000003</v>
      </c>
      <c r="M600" s="336" t="b">
        <v>0</v>
      </c>
      <c r="N600" s="336" t="b">
        <v>0</v>
      </c>
      <c r="O600" s="337">
        <v>0</v>
      </c>
      <c r="P600" s="336" t="b">
        <v>0</v>
      </c>
      <c r="Q600" s="337">
        <v>11.1463</v>
      </c>
      <c r="R600" s="337"/>
      <c r="S600" s="399"/>
      <c r="T600" s="399"/>
      <c r="U600" s="399"/>
      <c r="V600" s="399"/>
      <c r="W600" s="399"/>
      <c r="X600" s="115"/>
    </row>
    <row r="601" spans="4:24" x14ac:dyDescent="0.25">
      <c r="D601" s="336">
        <v>774901469</v>
      </c>
      <c r="E601" s="336" t="b">
        <v>1</v>
      </c>
      <c r="F601" s="337">
        <v>0</v>
      </c>
      <c r="G601" s="337">
        <v>0</v>
      </c>
      <c r="H601" s="336" t="b">
        <v>0</v>
      </c>
      <c r="I601" s="337">
        <v>1175.75</v>
      </c>
      <c r="J601" s="337">
        <v>516.94000000000005</v>
      </c>
      <c r="K601" s="337">
        <v>1166.78</v>
      </c>
      <c r="L601" s="337">
        <v>509.02199999999999</v>
      </c>
      <c r="M601" s="336" t="b">
        <v>0</v>
      </c>
      <c r="N601" s="336" t="b">
        <v>0</v>
      </c>
      <c r="O601" s="337">
        <v>30.304200000000002</v>
      </c>
      <c r="P601" s="336" t="b">
        <v>1</v>
      </c>
      <c r="Q601" s="337">
        <v>4.2992699999999999</v>
      </c>
      <c r="R601" s="337"/>
      <c r="S601" s="399"/>
      <c r="T601" s="399"/>
      <c r="U601" s="399"/>
      <c r="V601" s="399"/>
      <c r="W601" s="399"/>
      <c r="X601" s="115"/>
    </row>
    <row r="602" spans="4:24" x14ac:dyDescent="0.25">
      <c r="D602" s="336">
        <v>774901486</v>
      </c>
      <c r="E602" s="336" t="b">
        <v>1</v>
      </c>
      <c r="F602" s="337">
        <v>0</v>
      </c>
      <c r="G602" s="337">
        <v>0</v>
      </c>
      <c r="H602" s="336" t="b">
        <v>0</v>
      </c>
      <c r="I602" s="337">
        <v>1177.32</v>
      </c>
      <c r="J602" s="337">
        <v>514.05700000000002</v>
      </c>
      <c r="K602" s="337">
        <v>1167.6600000000001</v>
      </c>
      <c r="L602" s="337">
        <v>511.57600000000002</v>
      </c>
      <c r="M602" s="336" t="b">
        <v>0</v>
      </c>
      <c r="N602" s="336" t="b">
        <v>1</v>
      </c>
      <c r="O602" s="337">
        <v>21.633400000000002</v>
      </c>
      <c r="P602" s="336" t="b">
        <v>1</v>
      </c>
      <c r="Q602" s="337">
        <v>2.7036899999999999</v>
      </c>
      <c r="R602" s="337"/>
      <c r="S602" s="399"/>
      <c r="T602" s="399"/>
      <c r="U602" s="399"/>
      <c r="V602" s="399"/>
      <c r="W602" s="399"/>
      <c r="X602" s="115"/>
    </row>
    <row r="603" spans="4:24" x14ac:dyDescent="0.25">
      <c r="D603" s="336">
        <v>774901503</v>
      </c>
      <c r="E603" s="336" t="b">
        <v>1</v>
      </c>
      <c r="F603" s="337">
        <v>0</v>
      </c>
      <c r="G603" s="337">
        <v>0</v>
      </c>
      <c r="H603" s="336" t="b">
        <v>0</v>
      </c>
      <c r="I603" s="337">
        <v>1182.1099999999999</v>
      </c>
      <c r="J603" s="337">
        <v>521.08900000000006</v>
      </c>
      <c r="K603" s="337">
        <v>1168.77</v>
      </c>
      <c r="L603" s="337">
        <v>512.48299999999995</v>
      </c>
      <c r="M603" s="336" t="b">
        <v>0</v>
      </c>
      <c r="N603" s="336" t="b">
        <v>1</v>
      </c>
      <c r="O603" s="337">
        <v>22.742999999999999</v>
      </c>
      <c r="P603" s="336" t="b">
        <v>1</v>
      </c>
      <c r="Q603" s="337">
        <v>1.4330799999999999</v>
      </c>
      <c r="R603" s="337"/>
      <c r="S603" s="399"/>
      <c r="T603" s="399"/>
      <c r="U603" s="399"/>
      <c r="V603" s="399"/>
      <c r="W603" s="399"/>
      <c r="X603" s="115"/>
    </row>
    <row r="604" spans="4:24" x14ac:dyDescent="0.25">
      <c r="D604" s="336">
        <v>774901519</v>
      </c>
      <c r="E604" s="336" t="b">
        <v>1</v>
      </c>
      <c r="F604" s="337">
        <v>0</v>
      </c>
      <c r="G604" s="337">
        <v>0</v>
      </c>
      <c r="H604" s="336" t="b">
        <v>0</v>
      </c>
      <c r="I604" s="337">
        <v>1166.6500000000001</v>
      </c>
      <c r="J604" s="337">
        <v>510.875</v>
      </c>
      <c r="K604" s="337">
        <v>1170.08</v>
      </c>
      <c r="L604" s="337">
        <v>510.62400000000002</v>
      </c>
      <c r="M604" s="336" t="b">
        <v>0</v>
      </c>
      <c r="N604" s="336" t="b">
        <v>1</v>
      </c>
      <c r="O604" s="337">
        <v>24.046399999999998</v>
      </c>
      <c r="P604" s="336" t="b">
        <v>1</v>
      </c>
      <c r="Q604" s="337">
        <v>2.2704300000000002</v>
      </c>
      <c r="R604" s="337"/>
      <c r="S604" s="399"/>
      <c r="T604" s="399"/>
      <c r="U604" s="399"/>
      <c r="V604" s="399"/>
      <c r="W604" s="399"/>
      <c r="X604" s="115"/>
    </row>
    <row r="605" spans="4:24" x14ac:dyDescent="0.25">
      <c r="D605" s="336">
        <v>774901536</v>
      </c>
      <c r="E605" s="336" t="b">
        <v>1</v>
      </c>
      <c r="F605" s="337">
        <v>0</v>
      </c>
      <c r="G605" s="337">
        <v>0</v>
      </c>
      <c r="H605" s="336" t="b">
        <v>0</v>
      </c>
      <c r="I605" s="337">
        <v>1159.1400000000001</v>
      </c>
      <c r="J605" s="337">
        <v>521.49099999999999</v>
      </c>
      <c r="K605" s="337">
        <v>1170.03</v>
      </c>
      <c r="L605" s="337">
        <v>512.024</v>
      </c>
      <c r="M605" s="336" t="b">
        <v>0</v>
      </c>
      <c r="N605" s="336" t="b">
        <v>1</v>
      </c>
      <c r="O605" s="337">
        <v>24.046399999999998</v>
      </c>
      <c r="P605" s="336" t="b">
        <v>1</v>
      </c>
      <c r="Q605" s="337">
        <v>1.40072</v>
      </c>
      <c r="R605" s="337"/>
      <c r="S605" s="399"/>
      <c r="T605" s="399"/>
      <c r="U605" s="399"/>
      <c r="V605" s="399"/>
      <c r="W605" s="399"/>
      <c r="X605" s="115"/>
    </row>
    <row r="606" spans="4:24" x14ac:dyDescent="0.25">
      <c r="D606" s="336">
        <v>774901553</v>
      </c>
      <c r="E606" s="336" t="b">
        <v>1</v>
      </c>
      <c r="F606" s="337">
        <v>0</v>
      </c>
      <c r="G606" s="337">
        <v>0</v>
      </c>
      <c r="H606" s="336" t="b">
        <v>0</v>
      </c>
      <c r="I606" s="337">
        <v>1161.1400000000001</v>
      </c>
      <c r="J606" s="337">
        <v>520.22199999999998</v>
      </c>
      <c r="K606" s="337">
        <v>1169.78</v>
      </c>
      <c r="L606" s="337">
        <v>513.28899999999999</v>
      </c>
      <c r="M606" s="336" t="b">
        <v>0</v>
      </c>
      <c r="N606" s="336" t="b">
        <v>1</v>
      </c>
      <c r="O606" s="337">
        <v>24.046399999999998</v>
      </c>
      <c r="P606" s="336" t="b">
        <v>1</v>
      </c>
      <c r="Q606" s="337">
        <v>1.2877400000000001</v>
      </c>
      <c r="R606" s="337"/>
      <c r="S606" s="399"/>
      <c r="T606" s="399"/>
      <c r="U606" s="399"/>
      <c r="V606" s="399"/>
      <c r="W606" s="399"/>
      <c r="X606" s="115"/>
    </row>
    <row r="607" spans="4:24" x14ac:dyDescent="0.25">
      <c r="D607" s="336">
        <v>774901570</v>
      </c>
      <c r="E607" s="336" t="b">
        <v>1</v>
      </c>
      <c r="F607" s="337">
        <v>0</v>
      </c>
      <c r="G607" s="337">
        <v>0</v>
      </c>
      <c r="H607" s="336" t="b">
        <v>0</v>
      </c>
      <c r="I607" s="337">
        <v>1168.1500000000001</v>
      </c>
      <c r="J607" s="337">
        <v>519.43399999999997</v>
      </c>
      <c r="K607" s="337">
        <v>1169.6500000000001</v>
      </c>
      <c r="L607" s="337">
        <v>514.09500000000003</v>
      </c>
      <c r="M607" s="336" t="b">
        <v>0</v>
      </c>
      <c r="N607" s="336" t="b">
        <v>1</v>
      </c>
      <c r="O607" s="337">
        <v>24.046399999999998</v>
      </c>
      <c r="P607" s="336" t="b">
        <v>1</v>
      </c>
      <c r="Q607" s="337">
        <v>0.81656600000000001</v>
      </c>
      <c r="R607" s="337"/>
      <c r="S607" s="399"/>
      <c r="T607" s="399"/>
      <c r="U607" s="399"/>
      <c r="V607" s="399"/>
      <c r="W607" s="399"/>
      <c r="X607" s="115"/>
    </row>
    <row r="608" spans="4:24" x14ac:dyDescent="0.25">
      <c r="D608" s="336">
        <v>774901586</v>
      </c>
      <c r="E608" s="336" t="b">
        <v>1</v>
      </c>
      <c r="F608" s="337">
        <v>0</v>
      </c>
      <c r="G608" s="337">
        <v>0</v>
      </c>
      <c r="H608" s="336" t="b">
        <v>0</v>
      </c>
      <c r="I608" s="337">
        <v>1150.5</v>
      </c>
      <c r="J608" s="337">
        <v>518.94399999999996</v>
      </c>
      <c r="K608" s="337">
        <v>1169.3</v>
      </c>
      <c r="L608" s="337">
        <v>514.88099999999997</v>
      </c>
      <c r="M608" s="336" t="b">
        <v>0</v>
      </c>
      <c r="N608" s="336" t="b">
        <v>1</v>
      </c>
      <c r="O608" s="337">
        <v>24.046399999999998</v>
      </c>
      <c r="P608" s="336" t="b">
        <v>1</v>
      </c>
      <c r="Q608" s="337">
        <v>0.86348599999999998</v>
      </c>
      <c r="R608" s="337"/>
      <c r="S608" s="399"/>
      <c r="T608" s="399"/>
      <c r="U608" s="399"/>
      <c r="V608" s="399"/>
      <c r="W608" s="399"/>
      <c r="X608" s="115"/>
    </row>
    <row r="609" spans="4:24" x14ac:dyDescent="0.25">
      <c r="D609" s="336">
        <v>774901602</v>
      </c>
      <c r="E609" s="336" t="b">
        <v>1</v>
      </c>
      <c r="F609" s="337">
        <v>0</v>
      </c>
      <c r="G609" s="337">
        <v>0</v>
      </c>
      <c r="H609" s="336" t="b">
        <v>0</v>
      </c>
      <c r="I609" s="337">
        <v>1177.4000000000001</v>
      </c>
      <c r="J609" s="337">
        <v>512.52099999999996</v>
      </c>
      <c r="K609" s="337">
        <v>1169.4000000000001</v>
      </c>
      <c r="L609" s="337">
        <v>514.71299999999997</v>
      </c>
      <c r="M609" s="336" t="b">
        <v>0</v>
      </c>
      <c r="N609" s="336" t="b">
        <v>1</v>
      </c>
      <c r="O609" s="337">
        <v>24.046399999999998</v>
      </c>
      <c r="P609" s="336" t="b">
        <v>1</v>
      </c>
      <c r="Q609" s="337">
        <v>0.196771</v>
      </c>
      <c r="R609" s="337"/>
      <c r="S609" s="399"/>
      <c r="T609" s="399"/>
      <c r="U609" s="399"/>
      <c r="V609" s="399"/>
      <c r="W609" s="399"/>
      <c r="X609" s="115"/>
    </row>
    <row r="610" spans="4:24" x14ac:dyDescent="0.25">
      <c r="D610" s="336">
        <v>774901619</v>
      </c>
      <c r="E610" s="336" t="b">
        <v>1</v>
      </c>
      <c r="F610" s="337">
        <v>0</v>
      </c>
      <c r="G610" s="337">
        <v>0</v>
      </c>
      <c r="H610" s="336" t="b">
        <v>0</v>
      </c>
      <c r="I610" s="337">
        <v>1161.07</v>
      </c>
      <c r="J610" s="337">
        <v>522.89099999999996</v>
      </c>
      <c r="K610" s="337">
        <v>1169.19</v>
      </c>
      <c r="L610" s="337">
        <v>515.17100000000005</v>
      </c>
      <c r="M610" s="336" t="b">
        <v>1</v>
      </c>
      <c r="N610" s="336" t="b">
        <v>1</v>
      </c>
      <c r="O610" s="337">
        <v>24.046399999999998</v>
      </c>
      <c r="P610" s="336" t="b">
        <v>1</v>
      </c>
      <c r="Q610" s="337">
        <v>0.50217100000000003</v>
      </c>
      <c r="R610" s="337"/>
      <c r="S610" s="399"/>
      <c r="T610" s="399"/>
      <c r="U610" s="399"/>
      <c r="V610" s="399"/>
      <c r="W610" s="399"/>
      <c r="X610" s="115"/>
    </row>
    <row r="611" spans="4:24" x14ac:dyDescent="0.25">
      <c r="D611" s="336">
        <v>774901636</v>
      </c>
      <c r="E611" s="336" t="b">
        <v>1</v>
      </c>
      <c r="F611" s="337">
        <v>0</v>
      </c>
      <c r="G611" s="337">
        <v>0</v>
      </c>
      <c r="H611" s="336" t="b">
        <v>0</v>
      </c>
      <c r="I611" s="337">
        <v>1162.68</v>
      </c>
      <c r="J611" s="337">
        <v>512.85</v>
      </c>
      <c r="K611" s="337">
        <v>1168.92</v>
      </c>
      <c r="L611" s="337">
        <v>515.64300000000003</v>
      </c>
      <c r="M611" s="336" t="b">
        <v>1</v>
      </c>
      <c r="N611" s="336" t="b">
        <v>1</v>
      </c>
      <c r="O611" s="337">
        <v>24.046399999999998</v>
      </c>
      <c r="P611" s="336" t="b">
        <v>1</v>
      </c>
      <c r="Q611" s="337">
        <v>0.54412799999999995</v>
      </c>
      <c r="R611" s="337"/>
      <c r="S611" s="399"/>
      <c r="T611" s="399"/>
      <c r="U611" s="399"/>
      <c r="V611" s="399"/>
      <c r="W611" s="399"/>
      <c r="X611" s="115"/>
    </row>
    <row r="612" spans="4:24" x14ac:dyDescent="0.25">
      <c r="D612" s="336">
        <v>774901652</v>
      </c>
      <c r="E612" s="336" t="b">
        <v>1</v>
      </c>
      <c r="F612" s="337">
        <v>0</v>
      </c>
      <c r="G612" s="337">
        <v>0</v>
      </c>
      <c r="H612" s="336" t="b">
        <v>0</v>
      </c>
      <c r="I612" s="337">
        <v>1151.3599999999999</v>
      </c>
      <c r="J612" s="337">
        <v>511.73700000000002</v>
      </c>
      <c r="K612" s="337">
        <v>1168.49</v>
      </c>
      <c r="L612" s="337">
        <v>516.23500000000001</v>
      </c>
      <c r="M612" s="336" t="b">
        <v>1</v>
      </c>
      <c r="N612" s="336" t="b">
        <v>1</v>
      </c>
      <c r="O612" s="337">
        <v>24.046399999999998</v>
      </c>
      <c r="P612" s="336" t="b">
        <v>1</v>
      </c>
      <c r="Q612" s="337">
        <v>0.733321</v>
      </c>
      <c r="R612" s="337"/>
      <c r="S612" s="399"/>
      <c r="T612" s="399"/>
      <c r="U612" s="399"/>
      <c r="V612" s="399"/>
      <c r="W612" s="399"/>
      <c r="X612" s="115"/>
    </row>
    <row r="613" spans="4:24" x14ac:dyDescent="0.25">
      <c r="D613" s="336">
        <v>774901669</v>
      </c>
      <c r="E613" s="336" t="b">
        <v>1</v>
      </c>
      <c r="F613" s="337">
        <v>0</v>
      </c>
      <c r="G613" s="337">
        <v>0</v>
      </c>
      <c r="H613" s="336" t="b">
        <v>0</v>
      </c>
      <c r="I613" s="337">
        <v>1153.94</v>
      </c>
      <c r="J613" s="337">
        <v>504.58600000000001</v>
      </c>
      <c r="K613" s="337">
        <v>1168.04</v>
      </c>
      <c r="L613" s="337">
        <v>516.64400000000001</v>
      </c>
      <c r="M613" s="336" t="b">
        <v>1</v>
      </c>
      <c r="N613" s="336" t="b">
        <v>1</v>
      </c>
      <c r="O613" s="337">
        <v>24.046399999999998</v>
      </c>
      <c r="P613" s="336" t="b">
        <v>1</v>
      </c>
      <c r="Q613" s="337">
        <v>0.60615600000000003</v>
      </c>
      <c r="R613" s="337"/>
      <c r="S613" s="399"/>
      <c r="T613" s="399"/>
      <c r="U613" s="399"/>
      <c r="V613" s="399"/>
      <c r="W613" s="399"/>
      <c r="X613" s="115"/>
    </row>
    <row r="614" spans="4:24" x14ac:dyDescent="0.25">
      <c r="D614" s="336">
        <v>774901686</v>
      </c>
      <c r="E614" s="336" t="b">
        <v>1</v>
      </c>
      <c r="F614" s="337">
        <v>0</v>
      </c>
      <c r="G614" s="337">
        <v>0</v>
      </c>
      <c r="H614" s="336" t="b">
        <v>0</v>
      </c>
      <c r="I614" s="337">
        <v>1158.29</v>
      </c>
      <c r="J614" s="337">
        <v>524.47400000000005</v>
      </c>
      <c r="K614" s="337">
        <v>1167.5999999999999</v>
      </c>
      <c r="L614" s="337">
        <v>517.05899999999997</v>
      </c>
      <c r="M614" s="336" t="b">
        <v>1</v>
      </c>
      <c r="N614" s="336" t="b">
        <v>1</v>
      </c>
      <c r="O614" s="337">
        <v>24.046399999999998</v>
      </c>
      <c r="P614" s="336" t="b">
        <v>1</v>
      </c>
      <c r="Q614" s="337">
        <v>0.60531000000000001</v>
      </c>
      <c r="R614" s="337"/>
      <c r="S614" s="399"/>
      <c r="T614" s="399"/>
      <c r="U614" s="399"/>
      <c r="V614" s="399"/>
      <c r="W614" s="399"/>
      <c r="X614" s="115"/>
    </row>
    <row r="615" spans="4:24" x14ac:dyDescent="0.25">
      <c r="D615" s="336">
        <v>774901703</v>
      </c>
      <c r="E615" s="336" t="b">
        <v>1</v>
      </c>
      <c r="F615" s="337">
        <v>0</v>
      </c>
      <c r="G615" s="337">
        <v>0</v>
      </c>
      <c r="H615" s="336" t="b">
        <v>0</v>
      </c>
      <c r="I615" s="337">
        <v>1161.45</v>
      </c>
      <c r="J615" s="337">
        <v>522.71600000000001</v>
      </c>
      <c r="K615" s="337">
        <v>1167.21</v>
      </c>
      <c r="L615" s="337">
        <v>517.37900000000002</v>
      </c>
      <c r="M615" s="336" t="b">
        <v>1</v>
      </c>
      <c r="N615" s="336" t="b">
        <v>1</v>
      </c>
      <c r="O615" s="337">
        <v>24.046399999999998</v>
      </c>
      <c r="P615" s="336" t="b">
        <v>1</v>
      </c>
      <c r="Q615" s="337">
        <v>0.50818300000000005</v>
      </c>
      <c r="R615" s="337"/>
      <c r="S615" s="399"/>
      <c r="T615" s="399"/>
      <c r="U615" s="399"/>
      <c r="V615" s="399"/>
      <c r="W615" s="399"/>
      <c r="X615" s="115"/>
    </row>
    <row r="616" spans="4:24" x14ac:dyDescent="0.25">
      <c r="D616" s="336">
        <v>774901719</v>
      </c>
      <c r="E616" s="336" t="b">
        <v>1</v>
      </c>
      <c r="F616" s="337">
        <v>0</v>
      </c>
      <c r="G616" s="337">
        <v>0</v>
      </c>
      <c r="H616" s="336" t="b">
        <v>0</v>
      </c>
      <c r="I616" s="337">
        <v>1166.97</v>
      </c>
      <c r="J616" s="337">
        <v>505.90199999999999</v>
      </c>
      <c r="K616" s="337">
        <v>1166.82</v>
      </c>
      <c r="L616" s="337">
        <v>517.72299999999996</v>
      </c>
      <c r="M616" s="336" t="b">
        <v>1</v>
      </c>
      <c r="N616" s="336" t="b">
        <v>1</v>
      </c>
      <c r="O616" s="337">
        <v>24.046399999999998</v>
      </c>
      <c r="P616" s="336" t="b">
        <v>1</v>
      </c>
      <c r="Q616" s="337">
        <v>0.51529800000000003</v>
      </c>
      <c r="R616" s="337"/>
      <c r="S616" s="399"/>
      <c r="T616" s="399"/>
      <c r="U616" s="399"/>
      <c r="V616" s="399"/>
      <c r="W616" s="399"/>
      <c r="X616" s="115"/>
    </row>
    <row r="617" spans="4:24" x14ac:dyDescent="0.25">
      <c r="D617" s="336">
        <v>774901736</v>
      </c>
      <c r="E617" s="336" t="b">
        <v>1</v>
      </c>
      <c r="F617" s="337">
        <v>0</v>
      </c>
      <c r="G617" s="337">
        <v>0</v>
      </c>
      <c r="H617" s="336" t="b">
        <v>0</v>
      </c>
      <c r="I617" s="337">
        <v>1149.02</v>
      </c>
      <c r="J617" s="337">
        <v>509.67399999999998</v>
      </c>
      <c r="K617" s="337">
        <v>1166.42</v>
      </c>
      <c r="L617" s="337">
        <v>517.96500000000003</v>
      </c>
      <c r="M617" s="336" t="b">
        <v>1</v>
      </c>
      <c r="N617" s="336" t="b">
        <v>1</v>
      </c>
      <c r="O617" s="337">
        <v>24.046399999999998</v>
      </c>
      <c r="P617" s="336" t="b">
        <v>1</v>
      </c>
      <c r="Q617" s="337">
        <v>0.47361199999999998</v>
      </c>
      <c r="R617" s="337"/>
      <c r="S617" s="399"/>
      <c r="T617" s="399"/>
      <c r="U617" s="399"/>
      <c r="V617" s="399"/>
      <c r="W617" s="399"/>
      <c r="X617" s="115"/>
    </row>
    <row r="618" spans="4:24" x14ac:dyDescent="0.25">
      <c r="D618" s="336">
        <v>774901752</v>
      </c>
      <c r="E618" s="336" t="b">
        <v>1</v>
      </c>
      <c r="F618" s="337">
        <v>0</v>
      </c>
      <c r="G618" s="337">
        <v>0</v>
      </c>
      <c r="H618" s="336" t="b">
        <v>0</v>
      </c>
      <c r="I618" s="337">
        <v>1164.5899999999999</v>
      </c>
      <c r="J618" s="337">
        <v>495.15800000000002</v>
      </c>
      <c r="K618" s="337">
        <v>1165.8699999999999</v>
      </c>
      <c r="L618" s="337">
        <v>518.77</v>
      </c>
      <c r="M618" s="336" t="b">
        <v>1</v>
      </c>
      <c r="N618" s="336" t="b">
        <v>1</v>
      </c>
      <c r="O618" s="337">
        <v>24.046399999999998</v>
      </c>
      <c r="P618" s="336" t="b">
        <v>1</v>
      </c>
      <c r="Q618" s="337">
        <v>0.97349399999999997</v>
      </c>
      <c r="R618" s="337"/>
      <c r="S618" s="399"/>
      <c r="T618" s="399"/>
      <c r="U618" s="399"/>
      <c r="V618" s="399"/>
      <c r="W618" s="399"/>
      <c r="X618" s="115"/>
    </row>
    <row r="619" spans="4:24" x14ac:dyDescent="0.25">
      <c r="D619" s="336">
        <v>774901769</v>
      </c>
      <c r="E619" s="336" t="b">
        <v>1</v>
      </c>
      <c r="F619" s="337">
        <v>0</v>
      </c>
      <c r="G619" s="337">
        <v>0</v>
      </c>
      <c r="H619" s="336" t="b">
        <v>0</v>
      </c>
      <c r="I619" s="337">
        <v>1152.8399999999999</v>
      </c>
      <c r="J619" s="337">
        <v>507.91300000000001</v>
      </c>
      <c r="K619" s="337">
        <v>1165.8</v>
      </c>
      <c r="L619" s="337">
        <v>517.74099999999999</v>
      </c>
      <c r="M619" s="336" t="b">
        <v>1</v>
      </c>
      <c r="N619" s="336" t="b">
        <v>1</v>
      </c>
      <c r="O619" s="337">
        <v>24.046399999999998</v>
      </c>
      <c r="P619" s="336" t="b">
        <v>1</v>
      </c>
      <c r="Q619" s="337">
        <v>1.0317700000000001</v>
      </c>
      <c r="R619" s="337"/>
      <c r="S619" s="399"/>
      <c r="T619" s="399"/>
      <c r="U619" s="399"/>
      <c r="V619" s="399"/>
      <c r="W619" s="399"/>
      <c r="X619" s="115"/>
    </row>
    <row r="620" spans="4:24" x14ac:dyDescent="0.25">
      <c r="D620" s="336">
        <v>774901785</v>
      </c>
      <c r="E620" s="336" t="b">
        <v>1</v>
      </c>
      <c r="F620" s="337">
        <v>0</v>
      </c>
      <c r="G620" s="337">
        <v>0</v>
      </c>
      <c r="H620" s="336" t="b">
        <v>0</v>
      </c>
      <c r="I620" s="337">
        <v>1152.22</v>
      </c>
      <c r="J620" s="337">
        <v>511.37200000000001</v>
      </c>
      <c r="K620" s="337">
        <v>1165.5</v>
      </c>
      <c r="L620" s="337">
        <v>517.36500000000001</v>
      </c>
      <c r="M620" s="336" t="b">
        <v>1</v>
      </c>
      <c r="N620" s="336" t="b">
        <v>1</v>
      </c>
      <c r="O620" s="337">
        <v>24.046399999999998</v>
      </c>
      <c r="P620" s="336" t="b">
        <v>1</v>
      </c>
      <c r="Q620" s="337">
        <v>0.47890700000000003</v>
      </c>
      <c r="R620" s="337"/>
      <c r="S620" s="399"/>
      <c r="T620" s="399"/>
      <c r="U620" s="399"/>
      <c r="V620" s="399"/>
      <c r="W620" s="399"/>
      <c r="X620" s="115"/>
    </row>
    <row r="621" spans="4:24" x14ac:dyDescent="0.25">
      <c r="D621" s="336">
        <v>774901803</v>
      </c>
      <c r="E621" s="336" t="b">
        <v>1</v>
      </c>
      <c r="F621" s="337">
        <v>0</v>
      </c>
      <c r="G621" s="337">
        <v>0</v>
      </c>
      <c r="H621" s="336" t="b">
        <v>0</v>
      </c>
      <c r="I621" s="337">
        <v>1150.6300000000001</v>
      </c>
      <c r="J621" s="337">
        <v>509.69499999999999</v>
      </c>
      <c r="K621" s="337">
        <v>1165.1600000000001</v>
      </c>
      <c r="L621" s="337">
        <v>517.024</v>
      </c>
      <c r="M621" s="336" t="b">
        <v>1</v>
      </c>
      <c r="N621" s="336" t="b">
        <v>1</v>
      </c>
      <c r="O621" s="337">
        <v>24.046399999999998</v>
      </c>
      <c r="P621" s="336" t="b">
        <v>1</v>
      </c>
      <c r="Q621" s="337">
        <v>0.48354799999999998</v>
      </c>
      <c r="R621" s="337"/>
      <c r="S621" s="399"/>
      <c r="T621" s="399"/>
      <c r="U621" s="399"/>
      <c r="V621" s="399"/>
      <c r="W621" s="399"/>
      <c r="X621" s="115"/>
    </row>
    <row r="622" spans="4:24" x14ac:dyDescent="0.25">
      <c r="D622" s="336">
        <v>774901819</v>
      </c>
      <c r="E622" s="336" t="b">
        <v>1</v>
      </c>
      <c r="F622" s="337">
        <v>0</v>
      </c>
      <c r="G622" s="337">
        <v>0</v>
      </c>
      <c r="H622" s="336" t="b">
        <v>0</v>
      </c>
      <c r="I622" s="337">
        <v>1170.76</v>
      </c>
      <c r="J622" s="337">
        <v>515.32299999999998</v>
      </c>
      <c r="K622" s="337">
        <v>1164.76</v>
      </c>
      <c r="L622" s="337">
        <v>516.94899999999996</v>
      </c>
      <c r="M622" s="336" t="b">
        <v>1</v>
      </c>
      <c r="N622" s="336" t="b">
        <v>1</v>
      </c>
      <c r="O622" s="337">
        <v>24.046399999999998</v>
      </c>
      <c r="P622" s="336" t="b">
        <v>1</v>
      </c>
      <c r="Q622" s="337">
        <v>0.40032099999999998</v>
      </c>
      <c r="R622" s="337"/>
      <c r="S622" s="399"/>
      <c r="T622" s="399"/>
      <c r="U622" s="399"/>
      <c r="V622" s="399"/>
      <c r="W622" s="399"/>
      <c r="X622" s="115"/>
    </row>
    <row r="623" spans="4:24" x14ac:dyDescent="0.25">
      <c r="D623" s="336">
        <v>774901836</v>
      </c>
      <c r="E623" s="336" t="b">
        <v>1</v>
      </c>
      <c r="F623" s="337">
        <v>0</v>
      </c>
      <c r="G623" s="337">
        <v>0</v>
      </c>
      <c r="H623" s="336" t="b">
        <v>0</v>
      </c>
      <c r="I623" s="337">
        <v>1166.5999999999999</v>
      </c>
      <c r="J623" s="337">
        <v>502.71899999999999</v>
      </c>
      <c r="K623" s="337">
        <v>1164.44</v>
      </c>
      <c r="L623" s="337">
        <v>516.72699999999998</v>
      </c>
      <c r="M623" s="336" t="b">
        <v>1</v>
      </c>
      <c r="N623" s="336" t="b">
        <v>1</v>
      </c>
      <c r="O623" s="337">
        <v>24.046399999999998</v>
      </c>
      <c r="P623" s="336" t="b">
        <v>1</v>
      </c>
      <c r="Q623" s="337">
        <v>0.39004299999999997</v>
      </c>
      <c r="R623" s="337"/>
      <c r="S623" s="399"/>
      <c r="T623" s="399"/>
      <c r="U623" s="399"/>
      <c r="V623" s="399"/>
      <c r="W623" s="399"/>
      <c r="X623" s="115"/>
    </row>
    <row r="624" spans="4:24" x14ac:dyDescent="0.25">
      <c r="D624" s="336">
        <v>774901852</v>
      </c>
      <c r="E624" s="336" t="b">
        <v>1</v>
      </c>
      <c r="F624" s="337">
        <v>0</v>
      </c>
      <c r="G624" s="337">
        <v>0</v>
      </c>
      <c r="H624" s="336" t="b">
        <v>0</v>
      </c>
      <c r="I624" s="337">
        <v>1165.8699999999999</v>
      </c>
      <c r="J624" s="337">
        <v>492.08199999999999</v>
      </c>
      <c r="K624" s="337">
        <v>1163.8</v>
      </c>
      <c r="L624" s="337">
        <v>517.08000000000004</v>
      </c>
      <c r="M624" s="336" t="b">
        <v>1</v>
      </c>
      <c r="N624" s="336" t="b">
        <v>1</v>
      </c>
      <c r="O624" s="337">
        <v>24.046399999999998</v>
      </c>
      <c r="P624" s="336" t="b">
        <v>1</v>
      </c>
      <c r="Q624" s="337">
        <v>0.73412200000000005</v>
      </c>
      <c r="R624" s="337"/>
      <c r="S624" s="399"/>
      <c r="T624" s="399"/>
      <c r="U624" s="399"/>
      <c r="V624" s="399"/>
      <c r="W624" s="399"/>
      <c r="X624" s="115"/>
    </row>
    <row r="625" spans="4:24" x14ac:dyDescent="0.25">
      <c r="D625" s="336">
        <v>774901869</v>
      </c>
      <c r="E625" s="336" t="b">
        <v>1</v>
      </c>
      <c r="F625" s="337">
        <v>0</v>
      </c>
      <c r="G625" s="337">
        <v>0</v>
      </c>
      <c r="H625" s="336" t="b">
        <v>0</v>
      </c>
      <c r="I625" s="337">
        <v>1157.6300000000001</v>
      </c>
      <c r="J625" s="337">
        <v>504.19299999999998</v>
      </c>
      <c r="K625" s="337">
        <v>1163.5</v>
      </c>
      <c r="L625" s="337">
        <v>516.75699999999995</v>
      </c>
      <c r="M625" s="336" t="b">
        <v>1</v>
      </c>
      <c r="N625" s="336" t="b">
        <v>1</v>
      </c>
      <c r="O625" s="337">
        <v>24.046399999999998</v>
      </c>
      <c r="P625" s="336" t="b">
        <v>1</v>
      </c>
      <c r="Q625" s="337">
        <v>0.43782100000000002</v>
      </c>
      <c r="R625" s="337"/>
      <c r="S625" s="399"/>
      <c r="T625" s="399"/>
      <c r="U625" s="399"/>
      <c r="V625" s="399"/>
      <c r="W625" s="399"/>
      <c r="X625" s="115"/>
    </row>
    <row r="626" spans="4:24" x14ac:dyDescent="0.25">
      <c r="D626" s="336">
        <v>774901886</v>
      </c>
      <c r="E626" s="336" t="b">
        <v>1</v>
      </c>
      <c r="F626" s="337">
        <v>0</v>
      </c>
      <c r="G626" s="337">
        <v>0</v>
      </c>
      <c r="H626" s="336" t="b">
        <v>0</v>
      </c>
      <c r="I626" s="337">
        <v>1152.43</v>
      </c>
      <c r="J626" s="337">
        <v>519.48099999999999</v>
      </c>
      <c r="K626" s="337">
        <v>1163.1600000000001</v>
      </c>
      <c r="L626" s="337">
        <v>516.524</v>
      </c>
      <c r="M626" s="336" t="b">
        <v>1</v>
      </c>
      <c r="N626" s="336" t="b">
        <v>1</v>
      </c>
      <c r="O626" s="337">
        <v>24.046399999999998</v>
      </c>
      <c r="P626" s="336" t="b">
        <v>1</v>
      </c>
      <c r="Q626" s="337">
        <v>0.41300100000000001</v>
      </c>
      <c r="R626" s="337"/>
      <c r="S626" s="399"/>
      <c r="T626" s="399"/>
      <c r="U626" s="399"/>
      <c r="V626" s="399"/>
      <c r="W626" s="399"/>
      <c r="X626" s="115"/>
    </row>
    <row r="627" spans="4:24" x14ac:dyDescent="0.25">
      <c r="D627" s="336">
        <v>774901902</v>
      </c>
      <c r="E627" s="336" t="b">
        <v>1</v>
      </c>
      <c r="F627" s="337">
        <v>0</v>
      </c>
      <c r="G627" s="337">
        <v>0</v>
      </c>
      <c r="H627" s="336" t="b">
        <v>0</v>
      </c>
      <c r="I627" s="337">
        <v>1153.04</v>
      </c>
      <c r="J627" s="337">
        <v>535.98699999999997</v>
      </c>
      <c r="K627" s="337">
        <v>1162.53</v>
      </c>
      <c r="L627" s="337">
        <v>516.899</v>
      </c>
      <c r="M627" s="336" t="b">
        <v>1</v>
      </c>
      <c r="N627" s="336" t="b">
        <v>1</v>
      </c>
      <c r="O627" s="337">
        <v>24.046399999999998</v>
      </c>
      <c r="P627" s="336" t="b">
        <v>1</v>
      </c>
      <c r="Q627" s="337">
        <v>0.73863299999999998</v>
      </c>
      <c r="R627" s="337"/>
      <c r="S627" s="399"/>
      <c r="T627" s="399"/>
      <c r="U627" s="399"/>
      <c r="V627" s="399"/>
      <c r="W627" s="399"/>
      <c r="X627" s="115"/>
    </row>
    <row r="628" spans="4:24" x14ac:dyDescent="0.25">
      <c r="D628" s="336">
        <v>774901919</v>
      </c>
      <c r="E628" s="336" t="b">
        <v>1</v>
      </c>
      <c r="F628" s="337">
        <v>0</v>
      </c>
      <c r="G628" s="337">
        <v>0</v>
      </c>
      <c r="H628" s="336" t="b">
        <v>0</v>
      </c>
      <c r="I628" s="337">
        <v>1157.42</v>
      </c>
      <c r="J628" s="337">
        <v>503.89400000000001</v>
      </c>
      <c r="K628" s="337">
        <v>1162.3</v>
      </c>
      <c r="L628" s="337">
        <v>516.47900000000004</v>
      </c>
      <c r="M628" s="336" t="b">
        <v>1</v>
      </c>
      <c r="N628" s="336" t="b">
        <v>1</v>
      </c>
      <c r="O628" s="337">
        <v>24.046399999999998</v>
      </c>
      <c r="P628" s="336" t="b">
        <v>1</v>
      </c>
      <c r="Q628" s="337">
        <v>0.47572300000000001</v>
      </c>
      <c r="R628" s="337"/>
      <c r="S628" s="399"/>
      <c r="T628" s="399"/>
      <c r="U628" s="399"/>
      <c r="V628" s="399"/>
      <c r="W628" s="399"/>
      <c r="X628" s="115"/>
    </row>
    <row r="629" spans="4:24" x14ac:dyDescent="0.25">
      <c r="D629" s="336">
        <v>774901935</v>
      </c>
      <c r="E629" s="336" t="b">
        <v>1</v>
      </c>
      <c r="F629" s="337">
        <v>0</v>
      </c>
      <c r="G629" s="337">
        <v>0</v>
      </c>
      <c r="H629" s="336" t="b">
        <v>0</v>
      </c>
      <c r="I629" s="337">
        <v>1157.73</v>
      </c>
      <c r="J629" s="337">
        <v>504.31</v>
      </c>
      <c r="K629" s="337">
        <v>1161.93</v>
      </c>
      <c r="L629" s="337">
        <v>516.33500000000004</v>
      </c>
      <c r="M629" s="336" t="b">
        <v>1</v>
      </c>
      <c r="N629" s="336" t="b">
        <v>1</v>
      </c>
      <c r="O629" s="337">
        <v>24.046399999999998</v>
      </c>
      <c r="P629" s="336" t="b">
        <v>1</v>
      </c>
      <c r="Q629" s="337">
        <v>0.39513700000000002</v>
      </c>
      <c r="R629" s="337"/>
      <c r="S629" s="399"/>
      <c r="T629" s="399"/>
      <c r="U629" s="399"/>
      <c r="V629" s="399"/>
      <c r="W629" s="399"/>
      <c r="X629" s="115"/>
    </row>
    <row r="630" spans="4:24" x14ac:dyDescent="0.25">
      <c r="D630" s="336">
        <v>774901952</v>
      </c>
      <c r="E630" s="336" t="b">
        <v>1</v>
      </c>
      <c r="F630" s="337">
        <v>0</v>
      </c>
      <c r="G630" s="337">
        <v>0</v>
      </c>
      <c r="H630" s="336" t="b">
        <v>0</v>
      </c>
      <c r="I630" s="337">
        <v>1156.29</v>
      </c>
      <c r="J630" s="337">
        <v>515.67399999999998</v>
      </c>
      <c r="K630" s="337">
        <v>1161.6600000000001</v>
      </c>
      <c r="L630" s="337">
        <v>516.02300000000002</v>
      </c>
      <c r="M630" s="336" t="b">
        <v>1</v>
      </c>
      <c r="N630" s="336" t="b">
        <v>1</v>
      </c>
      <c r="O630" s="337">
        <v>24.046399999999998</v>
      </c>
      <c r="P630" s="336" t="b">
        <v>1</v>
      </c>
      <c r="Q630" s="337">
        <v>0.41553899999999999</v>
      </c>
      <c r="R630" s="337"/>
      <c r="S630" s="399"/>
      <c r="T630" s="399"/>
      <c r="U630" s="399"/>
      <c r="V630" s="399"/>
      <c r="W630" s="399"/>
      <c r="X630" s="115"/>
    </row>
    <row r="631" spans="4:24" x14ac:dyDescent="0.25">
      <c r="D631" s="336">
        <v>774901968</v>
      </c>
      <c r="E631" s="336" t="b">
        <v>1</v>
      </c>
      <c r="F631" s="337">
        <v>0</v>
      </c>
      <c r="G631" s="337">
        <v>0</v>
      </c>
      <c r="H631" s="336" t="b">
        <v>0</v>
      </c>
      <c r="I631" s="337">
        <v>1164.5999999999999</v>
      </c>
      <c r="J631" s="337">
        <v>531.57500000000005</v>
      </c>
      <c r="K631" s="337">
        <v>1161.46</v>
      </c>
      <c r="L631" s="337">
        <v>515.69500000000005</v>
      </c>
      <c r="M631" s="336" t="b">
        <v>1</v>
      </c>
      <c r="N631" s="336" t="b">
        <v>1</v>
      </c>
      <c r="O631" s="337">
        <v>24.046399999999998</v>
      </c>
      <c r="P631" s="336" t="b">
        <v>1</v>
      </c>
      <c r="Q631" s="337">
        <v>0.38358399999999998</v>
      </c>
      <c r="R631" s="337"/>
      <c r="S631" s="399"/>
      <c r="T631" s="399"/>
      <c r="U631" s="399"/>
      <c r="V631" s="399"/>
      <c r="W631" s="399"/>
      <c r="X631" s="115"/>
    </row>
    <row r="632" spans="4:24" x14ac:dyDescent="0.25">
      <c r="D632" s="336">
        <v>774901985</v>
      </c>
      <c r="E632" s="336" t="b">
        <v>1</v>
      </c>
      <c r="F632" s="337">
        <v>0</v>
      </c>
      <c r="G632" s="337">
        <v>0</v>
      </c>
      <c r="H632" s="336" t="b">
        <v>0</v>
      </c>
      <c r="I632" s="337">
        <v>1163.48</v>
      </c>
      <c r="J632" s="337">
        <v>507.26600000000002</v>
      </c>
      <c r="K632" s="337">
        <v>1161.25</v>
      </c>
      <c r="L632" s="337">
        <v>515.43399999999997</v>
      </c>
      <c r="M632" s="336" t="b">
        <v>1</v>
      </c>
      <c r="N632" s="336" t="b">
        <v>1</v>
      </c>
      <c r="O632" s="337">
        <v>24.046399999999998</v>
      </c>
      <c r="P632" s="336" t="b">
        <v>1</v>
      </c>
      <c r="Q632" s="337">
        <v>0.33635799999999999</v>
      </c>
      <c r="R632" s="337"/>
      <c r="S632" s="399"/>
      <c r="T632" s="399"/>
      <c r="U632" s="399"/>
      <c r="V632" s="399"/>
      <c r="W632" s="399"/>
      <c r="X632" s="115"/>
    </row>
    <row r="633" spans="4:24" x14ac:dyDescent="0.25">
      <c r="D633" s="336">
        <v>774902001</v>
      </c>
      <c r="E633" s="336" t="b">
        <v>1</v>
      </c>
      <c r="F633" s="337">
        <v>0</v>
      </c>
      <c r="G633" s="337">
        <v>0</v>
      </c>
      <c r="H633" s="336" t="b">
        <v>0</v>
      </c>
      <c r="I633" s="337">
        <v>1162.68</v>
      </c>
      <c r="J633" s="337">
        <v>507.96300000000002</v>
      </c>
      <c r="K633" s="337">
        <v>1161.1400000000001</v>
      </c>
      <c r="L633" s="337">
        <v>515.04899999999998</v>
      </c>
      <c r="M633" s="336" t="b">
        <v>1</v>
      </c>
      <c r="N633" s="336" t="b">
        <v>1</v>
      </c>
      <c r="O633" s="337">
        <v>24.046399999999998</v>
      </c>
      <c r="P633" s="336" t="b">
        <v>1</v>
      </c>
      <c r="Q633" s="337">
        <v>0.40133999999999997</v>
      </c>
      <c r="R633" s="337"/>
      <c r="S633" s="399"/>
      <c r="T633" s="399"/>
      <c r="U633" s="399"/>
      <c r="V633" s="399"/>
      <c r="W633" s="399"/>
      <c r="X633" s="115"/>
    </row>
    <row r="634" spans="4:24" x14ac:dyDescent="0.25">
      <c r="D634" s="336">
        <v>774902018</v>
      </c>
      <c r="E634" s="336" t="b">
        <v>1</v>
      </c>
      <c r="F634" s="337">
        <v>0</v>
      </c>
      <c r="G634" s="337">
        <v>0</v>
      </c>
      <c r="H634" s="336" t="b">
        <v>0</v>
      </c>
      <c r="I634" s="337">
        <v>1166.52</v>
      </c>
      <c r="J634" s="337">
        <v>505.94799999999998</v>
      </c>
      <c r="K634" s="337">
        <v>1160.97</v>
      </c>
      <c r="L634" s="337">
        <v>514.80399999999997</v>
      </c>
      <c r="M634" s="336" t="b">
        <v>1</v>
      </c>
      <c r="N634" s="336" t="b">
        <v>1</v>
      </c>
      <c r="O634" s="337">
        <v>24.046399999999998</v>
      </c>
      <c r="P634" s="336" t="b">
        <v>1</v>
      </c>
      <c r="Q634" s="337">
        <v>0.29868400000000001</v>
      </c>
      <c r="R634" s="337"/>
      <c r="S634" s="399"/>
      <c r="T634" s="399"/>
      <c r="U634" s="399"/>
      <c r="V634" s="399"/>
      <c r="W634" s="399"/>
      <c r="X634" s="115"/>
    </row>
    <row r="635" spans="4:24" x14ac:dyDescent="0.25">
      <c r="D635" s="336">
        <v>774902035</v>
      </c>
      <c r="E635" s="336" t="b">
        <v>1</v>
      </c>
      <c r="F635" s="337">
        <v>0</v>
      </c>
      <c r="G635" s="337">
        <v>0</v>
      </c>
      <c r="H635" s="336" t="b">
        <v>0</v>
      </c>
      <c r="I635" s="337">
        <v>1154.74</v>
      </c>
      <c r="J635" s="337">
        <v>519.05100000000004</v>
      </c>
      <c r="K635" s="337">
        <v>1160.96</v>
      </c>
      <c r="L635" s="337">
        <v>514.35900000000004</v>
      </c>
      <c r="M635" s="336" t="b">
        <v>1</v>
      </c>
      <c r="N635" s="336" t="b">
        <v>1</v>
      </c>
      <c r="O635" s="337">
        <v>24.046399999999998</v>
      </c>
      <c r="P635" s="336" t="b">
        <v>1</v>
      </c>
      <c r="Q635" s="337">
        <v>0.44525799999999999</v>
      </c>
      <c r="R635" s="337"/>
      <c r="S635" s="399"/>
      <c r="T635" s="399"/>
      <c r="U635" s="399"/>
      <c r="V635" s="399"/>
      <c r="W635" s="399"/>
      <c r="X635" s="115"/>
    </row>
    <row r="636" spans="4:24" x14ac:dyDescent="0.25">
      <c r="D636" s="336">
        <v>774902053</v>
      </c>
      <c r="E636" s="336" t="b">
        <v>1</v>
      </c>
      <c r="F636" s="337">
        <v>0</v>
      </c>
      <c r="G636" s="337">
        <v>0</v>
      </c>
      <c r="H636" s="336" t="b">
        <v>0</v>
      </c>
      <c r="I636" s="337">
        <v>1146.28</v>
      </c>
      <c r="J636" s="337">
        <v>525.755</v>
      </c>
      <c r="K636" s="337">
        <v>1160.8900000000001</v>
      </c>
      <c r="L636" s="337">
        <v>514.02</v>
      </c>
      <c r="M636" s="336" t="b">
        <v>1</v>
      </c>
      <c r="N636" s="336" t="b">
        <v>1</v>
      </c>
      <c r="O636" s="337">
        <v>24.046399999999998</v>
      </c>
      <c r="P636" s="336" t="b">
        <v>1</v>
      </c>
      <c r="Q636" s="337">
        <v>0.34710299999999999</v>
      </c>
      <c r="R636" s="337"/>
      <c r="S636" s="399"/>
      <c r="T636" s="399"/>
      <c r="U636" s="399"/>
      <c r="V636" s="399"/>
      <c r="W636" s="399"/>
      <c r="X636" s="115"/>
    </row>
    <row r="637" spans="4:24" x14ac:dyDescent="0.25">
      <c r="D637" s="336">
        <v>774902070</v>
      </c>
      <c r="E637" s="336" t="b">
        <v>1</v>
      </c>
      <c r="F637" s="337">
        <v>0</v>
      </c>
      <c r="G637" s="337">
        <v>0</v>
      </c>
      <c r="H637" s="336" t="b">
        <v>0</v>
      </c>
      <c r="I637" s="337">
        <v>1158.18</v>
      </c>
      <c r="J637" s="337">
        <v>513.58199999999999</v>
      </c>
      <c r="K637" s="337">
        <v>1160.75</v>
      </c>
      <c r="L637" s="337">
        <v>513.80499999999995</v>
      </c>
      <c r="M637" s="336" t="b">
        <v>1</v>
      </c>
      <c r="N637" s="336" t="b">
        <v>1</v>
      </c>
      <c r="O637" s="337">
        <v>24.046399999999998</v>
      </c>
      <c r="P637" s="336" t="b">
        <v>1</v>
      </c>
      <c r="Q637" s="337">
        <v>0.25452200000000003</v>
      </c>
      <c r="R637" s="337"/>
      <c r="S637" s="399"/>
      <c r="T637" s="399"/>
      <c r="U637" s="399"/>
      <c r="V637" s="399"/>
      <c r="W637" s="399"/>
      <c r="X637" s="115"/>
    </row>
    <row r="638" spans="4:24" x14ac:dyDescent="0.25">
      <c r="D638" s="336">
        <v>774902085</v>
      </c>
      <c r="E638" s="336" t="b">
        <v>1</v>
      </c>
      <c r="F638" s="337">
        <v>0</v>
      </c>
      <c r="G638" s="337">
        <v>0</v>
      </c>
      <c r="H638" s="336" t="b">
        <v>0</v>
      </c>
      <c r="I638" s="337">
        <v>1156.28</v>
      </c>
      <c r="J638" s="337">
        <v>519.29600000000005</v>
      </c>
      <c r="K638" s="337">
        <v>1160.6099999999999</v>
      </c>
      <c r="L638" s="337">
        <v>513.63699999999994</v>
      </c>
      <c r="M638" s="336" t="b">
        <v>1</v>
      </c>
      <c r="N638" s="336" t="b">
        <v>1</v>
      </c>
      <c r="O638" s="337">
        <v>24.046399999999998</v>
      </c>
      <c r="P638" s="336" t="b">
        <v>1</v>
      </c>
      <c r="Q638" s="337">
        <v>0.22042999999999999</v>
      </c>
      <c r="R638" s="337"/>
      <c r="S638" s="399"/>
      <c r="T638" s="399"/>
      <c r="U638" s="399"/>
      <c r="V638" s="399"/>
      <c r="W638" s="399"/>
      <c r="X638" s="115"/>
    </row>
    <row r="639" spans="4:24" x14ac:dyDescent="0.25">
      <c r="D639" s="336">
        <v>774902101</v>
      </c>
      <c r="E639" s="336" t="b">
        <v>1</v>
      </c>
      <c r="F639" s="337">
        <v>0</v>
      </c>
      <c r="G639" s="337">
        <v>0</v>
      </c>
      <c r="H639" s="336" t="b">
        <v>0</v>
      </c>
      <c r="I639" s="337">
        <v>1147.82</v>
      </c>
      <c r="J639" s="337">
        <v>511.17399999999998</v>
      </c>
      <c r="K639" s="337">
        <v>1160.8599999999999</v>
      </c>
      <c r="L639" s="337">
        <v>512.96900000000005</v>
      </c>
      <c r="M639" s="336" t="b">
        <v>1</v>
      </c>
      <c r="N639" s="336" t="b">
        <v>1</v>
      </c>
      <c r="O639" s="337">
        <v>24.046399999999998</v>
      </c>
      <c r="P639" s="336" t="b">
        <v>1</v>
      </c>
      <c r="Q639" s="337">
        <v>0.71464399999999995</v>
      </c>
      <c r="R639" s="337"/>
      <c r="S639" s="399"/>
      <c r="T639" s="399"/>
      <c r="U639" s="399"/>
      <c r="V639" s="399"/>
      <c r="W639" s="399"/>
      <c r="X639" s="115"/>
    </row>
    <row r="640" spans="4:24" x14ac:dyDescent="0.25">
      <c r="D640" s="336">
        <v>774902119</v>
      </c>
      <c r="E640" s="336" t="b">
        <v>1</v>
      </c>
      <c r="F640" s="337">
        <v>0</v>
      </c>
      <c r="G640" s="337">
        <v>0</v>
      </c>
      <c r="H640" s="336" t="b">
        <v>0</v>
      </c>
      <c r="I640" s="337">
        <v>1169.0999999999999</v>
      </c>
      <c r="J640" s="337">
        <v>508.34800000000001</v>
      </c>
      <c r="K640" s="337">
        <v>1160.67</v>
      </c>
      <c r="L640" s="337">
        <v>512.89300000000003</v>
      </c>
      <c r="M640" s="336" t="b">
        <v>1</v>
      </c>
      <c r="N640" s="336" t="b">
        <v>1</v>
      </c>
      <c r="O640" s="337">
        <v>24.046399999999998</v>
      </c>
      <c r="P640" s="336" t="b">
        <v>1</v>
      </c>
      <c r="Q640" s="337">
        <v>0.203267</v>
      </c>
      <c r="R640" s="337"/>
      <c r="S640" s="399"/>
      <c r="T640" s="399"/>
      <c r="U640" s="399"/>
      <c r="V640" s="399"/>
      <c r="W640" s="399"/>
      <c r="X640" s="115"/>
    </row>
    <row r="641" spans="4:24" x14ac:dyDescent="0.25">
      <c r="D641" s="336">
        <v>774902135</v>
      </c>
      <c r="E641" s="336" t="b">
        <v>1</v>
      </c>
      <c r="F641" s="337">
        <v>0</v>
      </c>
      <c r="G641" s="337">
        <v>0</v>
      </c>
      <c r="H641" s="336" t="b">
        <v>0</v>
      </c>
      <c r="I641" s="337">
        <v>1161.32</v>
      </c>
      <c r="J641" s="337">
        <v>508.553</v>
      </c>
      <c r="K641" s="337">
        <v>1160.58</v>
      </c>
      <c r="L641" s="337">
        <v>512.73099999999999</v>
      </c>
      <c r="M641" s="336" t="b">
        <v>1</v>
      </c>
      <c r="N641" s="336" t="b">
        <v>1</v>
      </c>
      <c r="O641" s="337">
        <v>24.046399999999998</v>
      </c>
      <c r="P641" s="336" t="b">
        <v>1</v>
      </c>
      <c r="Q641" s="337">
        <v>0.18565899999999999</v>
      </c>
      <c r="R641" s="337"/>
      <c r="S641" s="399"/>
      <c r="T641" s="399"/>
      <c r="U641" s="399"/>
      <c r="V641" s="399"/>
      <c r="W641" s="399"/>
      <c r="X641" s="115"/>
    </row>
    <row r="642" spans="4:24" x14ac:dyDescent="0.25">
      <c r="D642" s="336">
        <v>774902151</v>
      </c>
      <c r="E642" s="336" t="b">
        <v>1</v>
      </c>
      <c r="F642" s="337">
        <v>0</v>
      </c>
      <c r="G642" s="337">
        <v>0</v>
      </c>
      <c r="H642" s="336" t="b">
        <v>0</v>
      </c>
      <c r="I642" s="337">
        <v>1157.6400000000001</v>
      </c>
      <c r="J642" s="337">
        <v>499.00900000000001</v>
      </c>
      <c r="K642" s="337">
        <v>1160.45</v>
      </c>
      <c r="L642" s="337">
        <v>512.58699999999999</v>
      </c>
      <c r="M642" s="336" t="b">
        <v>1</v>
      </c>
      <c r="N642" s="336" t="b">
        <v>1</v>
      </c>
      <c r="O642" s="337">
        <v>24.046399999999998</v>
      </c>
      <c r="P642" s="336" t="b">
        <v>1</v>
      </c>
      <c r="Q642" s="337">
        <v>0.19343199999999999</v>
      </c>
      <c r="R642" s="337"/>
      <c r="S642" s="399"/>
      <c r="T642" s="399"/>
      <c r="U642" s="399"/>
      <c r="V642" s="399"/>
      <c r="W642" s="399"/>
      <c r="X642" s="115"/>
    </row>
    <row r="643" spans="4:24" x14ac:dyDescent="0.25">
      <c r="D643" s="336">
        <v>774902168</v>
      </c>
      <c r="E643" s="336" t="b">
        <v>1</v>
      </c>
      <c r="F643" s="337">
        <v>0</v>
      </c>
      <c r="G643" s="337">
        <v>0</v>
      </c>
      <c r="H643" s="336" t="b">
        <v>0</v>
      </c>
      <c r="I643" s="337">
        <v>1164.45</v>
      </c>
      <c r="J643" s="337">
        <v>508.93299999999999</v>
      </c>
      <c r="K643" s="337">
        <v>1160.3800000000001</v>
      </c>
      <c r="L643" s="337">
        <v>512.41999999999996</v>
      </c>
      <c r="M643" s="336" t="b">
        <v>1</v>
      </c>
      <c r="N643" s="336" t="b">
        <v>1</v>
      </c>
      <c r="O643" s="337">
        <v>24.046399999999998</v>
      </c>
      <c r="P643" s="336" t="b">
        <v>1</v>
      </c>
      <c r="Q643" s="337">
        <v>0.183424</v>
      </c>
      <c r="R643" s="337"/>
      <c r="S643" s="399"/>
      <c r="T643" s="399"/>
      <c r="U643" s="399"/>
      <c r="V643" s="399"/>
      <c r="W643" s="399"/>
      <c r="X643" s="115"/>
    </row>
    <row r="644" spans="4:24" x14ac:dyDescent="0.25">
      <c r="D644" s="336">
        <v>774902185</v>
      </c>
      <c r="E644" s="336" t="b">
        <v>1</v>
      </c>
      <c r="F644" s="337">
        <v>0</v>
      </c>
      <c r="G644" s="337">
        <v>0</v>
      </c>
      <c r="H644" s="336" t="b">
        <v>0</v>
      </c>
      <c r="I644" s="337">
        <v>1157.8699999999999</v>
      </c>
      <c r="J644" s="337">
        <v>502.30599999999998</v>
      </c>
      <c r="K644" s="337">
        <v>1160.46</v>
      </c>
      <c r="L644" s="337">
        <v>512.09799999999996</v>
      </c>
      <c r="M644" s="336" t="b">
        <v>1</v>
      </c>
      <c r="N644" s="336" t="b">
        <v>1</v>
      </c>
      <c r="O644" s="337">
        <v>24.046399999999998</v>
      </c>
      <c r="P644" s="336" t="b">
        <v>1</v>
      </c>
      <c r="Q644" s="337">
        <v>0.33361800000000003</v>
      </c>
      <c r="R644" s="337"/>
      <c r="S644" s="399"/>
      <c r="T644" s="399"/>
      <c r="U644" s="399"/>
      <c r="V644" s="399"/>
      <c r="W644" s="399"/>
      <c r="X644" s="115"/>
    </row>
    <row r="645" spans="4:24" x14ac:dyDescent="0.25">
      <c r="D645" s="336">
        <v>774902201</v>
      </c>
      <c r="E645" s="336" t="b">
        <v>1</v>
      </c>
      <c r="F645" s="337">
        <v>0</v>
      </c>
      <c r="G645" s="337">
        <v>0</v>
      </c>
      <c r="H645" s="336" t="b">
        <v>0</v>
      </c>
      <c r="I645" s="337">
        <v>1163.18</v>
      </c>
      <c r="J645" s="337">
        <v>505.8</v>
      </c>
      <c r="K645" s="337">
        <v>1160.48</v>
      </c>
      <c r="L645" s="337">
        <v>511.84800000000001</v>
      </c>
      <c r="M645" s="336" t="b">
        <v>1</v>
      </c>
      <c r="N645" s="336" t="b">
        <v>1</v>
      </c>
      <c r="O645" s="337">
        <v>24.046399999999998</v>
      </c>
      <c r="P645" s="336" t="b">
        <v>1</v>
      </c>
      <c r="Q645" s="337">
        <v>0.25057200000000002</v>
      </c>
      <c r="R645" s="337"/>
      <c r="S645" s="399"/>
      <c r="T645" s="399"/>
      <c r="U645" s="399"/>
      <c r="V645" s="399"/>
      <c r="W645" s="399"/>
      <c r="X645" s="115"/>
    </row>
    <row r="646" spans="4:24" x14ac:dyDescent="0.25">
      <c r="D646" s="336">
        <v>774902218</v>
      </c>
      <c r="E646" s="336" t="b">
        <v>1</v>
      </c>
      <c r="F646" s="337">
        <v>0</v>
      </c>
      <c r="G646" s="337">
        <v>0</v>
      </c>
      <c r="H646" s="336" t="b">
        <v>0</v>
      </c>
      <c r="I646" s="337">
        <v>1158.33</v>
      </c>
      <c r="J646" s="337">
        <v>509.46699999999998</v>
      </c>
      <c r="K646" s="337">
        <v>1160.4100000000001</v>
      </c>
      <c r="L646" s="337">
        <v>511.68299999999999</v>
      </c>
      <c r="M646" s="336" t="b">
        <v>1</v>
      </c>
      <c r="N646" s="336" t="b">
        <v>1</v>
      </c>
      <c r="O646" s="337">
        <v>24.046399999999998</v>
      </c>
      <c r="P646" s="336" t="b">
        <v>1</v>
      </c>
      <c r="Q646" s="337">
        <v>0.177763</v>
      </c>
      <c r="R646" s="337"/>
      <c r="S646" s="399"/>
      <c r="T646" s="399"/>
      <c r="U646" s="399"/>
      <c r="V646" s="399"/>
      <c r="W646" s="399"/>
      <c r="X646" s="115"/>
    </row>
    <row r="647" spans="4:24" x14ac:dyDescent="0.25">
      <c r="D647" s="336">
        <v>774902234</v>
      </c>
      <c r="E647" s="336" t="b">
        <v>1</v>
      </c>
      <c r="F647" s="337">
        <v>0</v>
      </c>
      <c r="G647" s="337">
        <v>0</v>
      </c>
      <c r="H647" s="336" t="b">
        <v>0</v>
      </c>
      <c r="I647" s="337">
        <v>1160.6300000000001</v>
      </c>
      <c r="J647" s="337">
        <v>526.71699999999998</v>
      </c>
      <c r="K647" s="337">
        <v>1159.81</v>
      </c>
      <c r="L647" s="337">
        <v>511.98500000000001</v>
      </c>
      <c r="M647" s="336" t="b">
        <v>1</v>
      </c>
      <c r="N647" s="336" t="b">
        <v>1</v>
      </c>
      <c r="O647" s="337">
        <v>24.046399999999998</v>
      </c>
      <c r="P647" s="336" t="b">
        <v>1</v>
      </c>
      <c r="Q647" s="337">
        <v>0.66940699999999997</v>
      </c>
      <c r="R647" s="337"/>
      <c r="S647" s="399"/>
      <c r="T647" s="399"/>
      <c r="U647" s="399"/>
      <c r="V647" s="399"/>
      <c r="W647" s="399"/>
      <c r="X647" s="115"/>
    </row>
    <row r="648" spans="4:24" x14ac:dyDescent="0.25">
      <c r="D648" s="336">
        <v>774902251</v>
      </c>
      <c r="E648" s="336" t="b">
        <v>0</v>
      </c>
      <c r="F648" s="337">
        <v>0</v>
      </c>
      <c r="G648" s="337">
        <v>0</v>
      </c>
      <c r="H648" s="336" t="b">
        <v>0</v>
      </c>
      <c r="I648" s="337">
        <v>0</v>
      </c>
      <c r="J648" s="337">
        <v>0</v>
      </c>
      <c r="K648" s="337">
        <v>0</v>
      </c>
      <c r="L648" s="337">
        <v>0</v>
      </c>
      <c r="M648" s="336" t="b">
        <v>0</v>
      </c>
      <c r="N648" s="336" t="b">
        <v>0</v>
      </c>
      <c r="O648" s="337">
        <v>24.046399999999998</v>
      </c>
      <c r="P648" s="336" t="b">
        <v>0</v>
      </c>
      <c r="Q648" s="337">
        <v>0.66940699999999997</v>
      </c>
      <c r="R648" s="337"/>
      <c r="S648" s="399"/>
      <c r="T648" s="399"/>
      <c r="U648" s="399"/>
      <c r="V648" s="399"/>
      <c r="W648" s="399"/>
      <c r="X648" s="115"/>
    </row>
    <row r="649" spans="4:24" x14ac:dyDescent="0.25">
      <c r="D649" s="336">
        <v>774902268</v>
      </c>
      <c r="E649" s="336" t="b">
        <v>0</v>
      </c>
      <c r="F649" s="337">
        <v>0</v>
      </c>
      <c r="G649" s="337">
        <v>0</v>
      </c>
      <c r="H649" s="336" t="b">
        <v>0</v>
      </c>
      <c r="I649" s="337">
        <v>0</v>
      </c>
      <c r="J649" s="337">
        <v>0</v>
      </c>
      <c r="K649" s="337">
        <v>0</v>
      </c>
      <c r="L649" s="337">
        <v>0</v>
      </c>
      <c r="M649" s="336" t="b">
        <v>0</v>
      </c>
      <c r="N649" s="336" t="b">
        <v>0</v>
      </c>
      <c r="O649" s="337">
        <v>24.046399999999998</v>
      </c>
      <c r="P649" s="336" t="b">
        <v>0</v>
      </c>
      <c r="Q649" s="337">
        <v>0.66940699999999997</v>
      </c>
      <c r="R649" s="337"/>
      <c r="S649" s="399"/>
      <c r="T649" s="399"/>
      <c r="U649" s="399"/>
      <c r="V649" s="399"/>
      <c r="W649" s="399"/>
      <c r="X649" s="115"/>
    </row>
    <row r="650" spans="4:24" x14ac:dyDescent="0.25">
      <c r="D650" s="336">
        <v>774902284</v>
      </c>
      <c r="E650" s="336" t="b">
        <v>0</v>
      </c>
      <c r="F650" s="337">
        <v>0</v>
      </c>
      <c r="G650" s="337">
        <v>0</v>
      </c>
      <c r="H650" s="336" t="b">
        <v>0</v>
      </c>
      <c r="I650" s="337">
        <v>0</v>
      </c>
      <c r="J650" s="337">
        <v>0</v>
      </c>
      <c r="K650" s="337">
        <v>0</v>
      </c>
      <c r="L650" s="337">
        <v>0</v>
      </c>
      <c r="M650" s="336" t="b">
        <v>0</v>
      </c>
      <c r="N650" s="336" t="b">
        <v>0</v>
      </c>
      <c r="O650" s="337">
        <v>24.046399999999998</v>
      </c>
      <c r="P650" s="336" t="b">
        <v>0</v>
      </c>
      <c r="Q650" s="337">
        <v>0.66940699999999997</v>
      </c>
      <c r="R650" s="337"/>
      <c r="S650" s="399"/>
      <c r="T650" s="399"/>
      <c r="U650" s="399"/>
      <c r="V650" s="399"/>
      <c r="W650" s="399"/>
      <c r="X650" s="115"/>
    </row>
    <row r="651" spans="4:24" x14ac:dyDescent="0.25">
      <c r="D651" s="336">
        <v>774902301</v>
      </c>
      <c r="E651" s="336" t="b">
        <v>0</v>
      </c>
      <c r="F651" s="337">
        <v>0</v>
      </c>
      <c r="G651" s="337">
        <v>0</v>
      </c>
      <c r="H651" s="336" t="b">
        <v>0</v>
      </c>
      <c r="I651" s="337">
        <v>0</v>
      </c>
      <c r="J651" s="337">
        <v>0</v>
      </c>
      <c r="K651" s="337">
        <v>0</v>
      </c>
      <c r="L651" s="337">
        <v>0</v>
      </c>
      <c r="M651" s="336" t="b">
        <v>0</v>
      </c>
      <c r="N651" s="336" t="b">
        <v>0</v>
      </c>
      <c r="O651" s="337">
        <v>24.046399999999998</v>
      </c>
      <c r="P651" s="336" t="b">
        <v>0</v>
      </c>
      <c r="Q651" s="337">
        <v>0.66940699999999997</v>
      </c>
      <c r="R651" s="337"/>
      <c r="S651" s="399"/>
      <c r="T651" s="399"/>
      <c r="U651" s="399"/>
      <c r="V651" s="399"/>
      <c r="W651" s="399"/>
      <c r="X651" s="115"/>
    </row>
    <row r="652" spans="4:24" x14ac:dyDescent="0.25">
      <c r="D652" s="336">
        <v>774902319</v>
      </c>
      <c r="E652" s="336" t="b">
        <v>0</v>
      </c>
      <c r="F652" s="337">
        <v>0</v>
      </c>
      <c r="G652" s="337">
        <v>0</v>
      </c>
      <c r="H652" s="336" t="b">
        <v>0</v>
      </c>
      <c r="I652" s="337">
        <v>0</v>
      </c>
      <c r="J652" s="337">
        <v>0</v>
      </c>
      <c r="K652" s="337">
        <v>0</v>
      </c>
      <c r="L652" s="337">
        <v>0</v>
      </c>
      <c r="M652" s="336" t="b">
        <v>0</v>
      </c>
      <c r="N652" s="336" t="b">
        <v>0</v>
      </c>
      <c r="O652" s="337">
        <v>24.046399999999998</v>
      </c>
      <c r="P652" s="336" t="b">
        <v>0</v>
      </c>
      <c r="Q652" s="337">
        <v>0.66940699999999997</v>
      </c>
      <c r="R652" s="337"/>
      <c r="S652" s="399"/>
      <c r="T652" s="399"/>
      <c r="U652" s="399"/>
      <c r="V652" s="399"/>
      <c r="W652" s="399"/>
      <c r="X652" s="115"/>
    </row>
    <row r="653" spans="4:24" x14ac:dyDescent="0.25">
      <c r="D653" s="336">
        <v>774902335</v>
      </c>
      <c r="E653" s="336" t="b">
        <v>0</v>
      </c>
      <c r="F653" s="337">
        <v>0</v>
      </c>
      <c r="G653" s="337">
        <v>0</v>
      </c>
      <c r="H653" s="336" t="b">
        <v>0</v>
      </c>
      <c r="I653" s="337">
        <v>0</v>
      </c>
      <c r="J653" s="337">
        <v>0</v>
      </c>
      <c r="K653" s="337">
        <v>0</v>
      </c>
      <c r="L653" s="337">
        <v>0</v>
      </c>
      <c r="M653" s="336" t="b">
        <v>0</v>
      </c>
      <c r="N653" s="336" t="b">
        <v>0</v>
      </c>
      <c r="O653" s="337">
        <v>24.046399999999998</v>
      </c>
      <c r="P653" s="336" t="b">
        <v>0</v>
      </c>
      <c r="Q653" s="337">
        <v>0.66940699999999997</v>
      </c>
      <c r="R653" s="337"/>
      <c r="S653" s="399"/>
      <c r="T653" s="399"/>
      <c r="U653" s="399"/>
      <c r="V653" s="399"/>
      <c r="W653" s="399"/>
      <c r="X653" s="115"/>
    </row>
    <row r="654" spans="4:24" x14ac:dyDescent="0.25">
      <c r="D654" s="336">
        <v>774902351</v>
      </c>
      <c r="E654" s="336" t="b">
        <v>0</v>
      </c>
      <c r="F654" s="337">
        <v>0</v>
      </c>
      <c r="G654" s="337">
        <v>0</v>
      </c>
      <c r="H654" s="336" t="b">
        <v>0</v>
      </c>
      <c r="I654" s="337">
        <v>0</v>
      </c>
      <c r="J654" s="337">
        <v>0</v>
      </c>
      <c r="K654" s="337">
        <v>0</v>
      </c>
      <c r="L654" s="337">
        <v>0</v>
      </c>
      <c r="M654" s="336" t="b">
        <v>0</v>
      </c>
      <c r="N654" s="336" t="b">
        <v>0</v>
      </c>
      <c r="O654" s="337">
        <v>24.046399999999998</v>
      </c>
      <c r="P654" s="336" t="b">
        <v>0</v>
      </c>
      <c r="Q654" s="337">
        <v>0.66940699999999997</v>
      </c>
      <c r="R654" s="337"/>
      <c r="S654" s="399"/>
      <c r="T654" s="399"/>
      <c r="U654" s="399"/>
      <c r="V654" s="399"/>
      <c r="W654" s="399"/>
      <c r="X654" s="115"/>
    </row>
    <row r="655" spans="4:24" x14ac:dyDescent="0.25">
      <c r="D655" s="336">
        <v>774902368</v>
      </c>
      <c r="E655" s="336" t="b">
        <v>0</v>
      </c>
      <c r="F655" s="337">
        <v>0</v>
      </c>
      <c r="G655" s="337">
        <v>0</v>
      </c>
      <c r="H655" s="336" t="b">
        <v>0</v>
      </c>
      <c r="I655" s="337">
        <v>0</v>
      </c>
      <c r="J655" s="337">
        <v>0</v>
      </c>
      <c r="K655" s="337">
        <v>0</v>
      </c>
      <c r="L655" s="337">
        <v>0</v>
      </c>
      <c r="M655" s="336" t="b">
        <v>0</v>
      </c>
      <c r="N655" s="336" t="b">
        <v>0</v>
      </c>
      <c r="O655" s="337">
        <v>24.046399999999998</v>
      </c>
      <c r="P655" s="336" t="b">
        <v>0</v>
      </c>
      <c r="Q655" s="337">
        <v>0.66940699999999997</v>
      </c>
      <c r="R655" s="337"/>
      <c r="S655" s="399"/>
      <c r="T655" s="399"/>
      <c r="U655" s="399"/>
      <c r="V655" s="399"/>
      <c r="W655" s="399"/>
      <c r="X655" s="115"/>
    </row>
    <row r="656" spans="4:24" x14ac:dyDescent="0.25">
      <c r="D656" s="336">
        <v>774902384</v>
      </c>
      <c r="E656" s="336" t="b">
        <v>1</v>
      </c>
      <c r="F656" s="337">
        <v>0</v>
      </c>
      <c r="G656" s="337">
        <v>0</v>
      </c>
      <c r="H656" s="336" t="b">
        <v>0</v>
      </c>
      <c r="I656" s="337">
        <v>1208.8800000000001</v>
      </c>
      <c r="J656" s="337">
        <v>540.96600000000001</v>
      </c>
      <c r="K656" s="337">
        <v>1159.8800000000001</v>
      </c>
      <c r="L656" s="337">
        <v>511.71600000000001</v>
      </c>
      <c r="M656" s="336" t="b">
        <v>1</v>
      </c>
      <c r="N656" s="336" t="b">
        <v>1</v>
      </c>
      <c r="O656" s="337">
        <v>24.046399999999998</v>
      </c>
      <c r="P656" s="336" t="b">
        <v>1</v>
      </c>
      <c r="Q656" s="337">
        <v>0.27830700000000003</v>
      </c>
      <c r="R656" s="337"/>
      <c r="S656" s="399"/>
      <c r="T656" s="399"/>
      <c r="U656" s="399"/>
      <c r="V656" s="399"/>
      <c r="W656" s="399"/>
      <c r="X656" s="115"/>
    </row>
    <row r="657" spans="4:24" x14ac:dyDescent="0.25">
      <c r="D657" s="336">
        <v>774902401</v>
      </c>
      <c r="E657" s="336" t="b">
        <v>1</v>
      </c>
      <c r="F657" s="337">
        <v>0</v>
      </c>
      <c r="G657" s="337">
        <v>0</v>
      </c>
      <c r="H657" s="336" t="b">
        <v>0</v>
      </c>
      <c r="I657" s="337">
        <v>1159.24</v>
      </c>
      <c r="J657" s="337">
        <v>467.45400000000001</v>
      </c>
      <c r="K657" s="337">
        <v>1160.43</v>
      </c>
      <c r="L657" s="337">
        <v>511.274</v>
      </c>
      <c r="M657" s="336" t="b">
        <v>1</v>
      </c>
      <c r="N657" s="336" t="b">
        <v>1</v>
      </c>
      <c r="O657" s="337">
        <v>24.046399999999998</v>
      </c>
      <c r="P657" s="336" t="b">
        <v>1</v>
      </c>
      <c r="Q657" s="337">
        <v>0.70663299999999996</v>
      </c>
      <c r="R657" s="337"/>
      <c r="S657" s="399"/>
      <c r="T657" s="399"/>
      <c r="U657" s="399"/>
      <c r="V657" s="399"/>
      <c r="W657" s="399"/>
      <c r="X657" s="115"/>
    </row>
    <row r="658" spans="4:24" x14ac:dyDescent="0.25">
      <c r="D658" s="336">
        <v>774902417</v>
      </c>
      <c r="E658" s="336" t="b">
        <v>1</v>
      </c>
      <c r="F658" s="337">
        <v>0</v>
      </c>
      <c r="G658" s="337">
        <v>0</v>
      </c>
      <c r="H658" s="336" t="b">
        <v>0</v>
      </c>
      <c r="I658" s="337">
        <v>1215.9000000000001</v>
      </c>
      <c r="J658" s="337">
        <v>433.61399999999998</v>
      </c>
      <c r="K658" s="337">
        <v>1160.32</v>
      </c>
      <c r="L658" s="337">
        <v>511.02699999999999</v>
      </c>
      <c r="M658" s="336" t="b">
        <v>1</v>
      </c>
      <c r="N658" s="336" t="b">
        <v>1</v>
      </c>
      <c r="O658" s="337">
        <v>24.046399999999998</v>
      </c>
      <c r="P658" s="336" t="b">
        <v>1</v>
      </c>
      <c r="Q658" s="337">
        <v>0.27152500000000002</v>
      </c>
      <c r="R658" s="337"/>
      <c r="S658" s="399"/>
      <c r="T658" s="399"/>
      <c r="U658" s="399"/>
      <c r="V658" s="399"/>
      <c r="W658" s="399"/>
      <c r="X658" s="115"/>
    </row>
    <row r="659" spans="4:24" x14ac:dyDescent="0.25">
      <c r="D659" s="336">
        <v>774902434</v>
      </c>
      <c r="E659" s="336" t="b">
        <v>1</v>
      </c>
      <c r="F659" s="337">
        <v>0</v>
      </c>
      <c r="G659" s="337">
        <v>0</v>
      </c>
      <c r="H659" s="336" t="b">
        <v>0</v>
      </c>
      <c r="I659" s="337">
        <v>1250.52</v>
      </c>
      <c r="J659" s="337">
        <v>460.50299999999999</v>
      </c>
      <c r="K659" s="337">
        <v>1366.38</v>
      </c>
      <c r="L659" s="337">
        <v>436.79300000000001</v>
      </c>
      <c r="M659" s="336" t="b">
        <v>0</v>
      </c>
      <c r="N659" s="336" t="b">
        <v>0</v>
      </c>
      <c r="O659" s="337">
        <v>292.57499999999999</v>
      </c>
      <c r="P659" s="336" t="b">
        <v>0</v>
      </c>
      <c r="Q659" s="337">
        <v>219.018</v>
      </c>
      <c r="R659" s="337"/>
      <c r="S659" s="399"/>
      <c r="T659" s="399"/>
      <c r="U659" s="399"/>
      <c r="V659" s="399"/>
      <c r="W659" s="399"/>
      <c r="X659" s="115"/>
    </row>
    <row r="660" spans="4:24" x14ac:dyDescent="0.25">
      <c r="D660" s="336">
        <v>774902451</v>
      </c>
      <c r="E660" s="336" t="b">
        <v>1</v>
      </c>
      <c r="F660" s="337">
        <v>0</v>
      </c>
      <c r="G660" s="337">
        <v>0</v>
      </c>
      <c r="H660" s="336" t="b">
        <v>0</v>
      </c>
      <c r="I660" s="337">
        <v>1258.52</v>
      </c>
      <c r="J660" s="337">
        <v>436.11200000000002</v>
      </c>
      <c r="K660" s="337">
        <v>1261.5</v>
      </c>
      <c r="L660" s="337">
        <v>449.57400000000001</v>
      </c>
      <c r="M660" s="336" t="b">
        <v>0</v>
      </c>
      <c r="N660" s="336" t="b">
        <v>0</v>
      </c>
      <c r="O660" s="337">
        <v>0</v>
      </c>
      <c r="P660" s="336" t="b">
        <v>0</v>
      </c>
      <c r="Q660" s="337">
        <v>105.654</v>
      </c>
      <c r="R660" s="337"/>
      <c r="S660" s="399"/>
      <c r="T660" s="399"/>
      <c r="U660" s="399"/>
      <c r="V660" s="399"/>
      <c r="W660" s="399"/>
      <c r="X660" s="115"/>
    </row>
    <row r="661" spans="4:24" x14ac:dyDescent="0.25">
      <c r="D661" s="336">
        <v>774902467</v>
      </c>
      <c r="E661" s="336" t="b">
        <v>1</v>
      </c>
      <c r="F661" s="337">
        <v>0</v>
      </c>
      <c r="G661" s="337">
        <v>0</v>
      </c>
      <c r="H661" s="336" t="b">
        <v>0</v>
      </c>
      <c r="I661" s="337">
        <v>1165.78</v>
      </c>
      <c r="J661" s="337">
        <v>428.8</v>
      </c>
      <c r="K661" s="337">
        <v>1234.05</v>
      </c>
      <c r="L661" s="337">
        <v>456.95699999999999</v>
      </c>
      <c r="M661" s="336" t="b">
        <v>0</v>
      </c>
      <c r="N661" s="336" t="b">
        <v>0</v>
      </c>
      <c r="O661" s="337">
        <v>0</v>
      </c>
      <c r="P661" s="336" t="b">
        <v>0</v>
      </c>
      <c r="Q661" s="337">
        <v>28.425699999999999</v>
      </c>
      <c r="R661" s="337"/>
      <c r="S661" s="399"/>
      <c r="T661" s="399"/>
      <c r="U661" s="399"/>
      <c r="V661" s="399"/>
      <c r="W661" s="399"/>
      <c r="X661" s="115"/>
    </row>
    <row r="662" spans="4:24" x14ac:dyDescent="0.25">
      <c r="D662" s="336">
        <v>774902484</v>
      </c>
      <c r="E662" s="336" t="b">
        <v>1</v>
      </c>
      <c r="F662" s="337">
        <v>0</v>
      </c>
      <c r="G662" s="337">
        <v>0</v>
      </c>
      <c r="H662" s="336" t="b">
        <v>0</v>
      </c>
      <c r="I662" s="337">
        <v>1145.55</v>
      </c>
      <c r="J662" s="337">
        <v>498.82299999999998</v>
      </c>
      <c r="K662" s="337">
        <v>1221.6300000000001</v>
      </c>
      <c r="L662" s="337">
        <v>461.35300000000001</v>
      </c>
      <c r="M662" s="336" t="b">
        <v>0</v>
      </c>
      <c r="N662" s="336" t="b">
        <v>0</v>
      </c>
      <c r="O662" s="337">
        <v>169.30199999999999</v>
      </c>
      <c r="P662" s="336" t="b">
        <v>0</v>
      </c>
      <c r="Q662" s="337">
        <v>13.1684</v>
      </c>
      <c r="R662" s="337"/>
      <c r="S662" s="399"/>
      <c r="T662" s="399"/>
      <c r="U662" s="399"/>
      <c r="V662" s="399"/>
      <c r="W662" s="399"/>
      <c r="X662" s="115"/>
    </row>
    <row r="663" spans="4:24" x14ac:dyDescent="0.25">
      <c r="D663" s="336">
        <v>774902501</v>
      </c>
      <c r="E663" s="336" t="b">
        <v>1</v>
      </c>
      <c r="F663" s="337">
        <v>0</v>
      </c>
      <c r="G663" s="337">
        <v>0</v>
      </c>
      <c r="H663" s="336" t="b">
        <v>0</v>
      </c>
      <c r="I663" s="337">
        <v>1145.73</v>
      </c>
      <c r="J663" s="337">
        <v>502.50200000000001</v>
      </c>
      <c r="K663" s="337">
        <v>1213.98</v>
      </c>
      <c r="L663" s="337">
        <v>464.12099999999998</v>
      </c>
      <c r="M663" s="336" t="b">
        <v>0</v>
      </c>
      <c r="N663" s="336" t="b">
        <v>0</v>
      </c>
      <c r="O663" s="337">
        <v>62.061399999999999</v>
      </c>
      <c r="P663" s="336" t="b">
        <v>0</v>
      </c>
      <c r="Q663" s="337">
        <v>8.1366300000000003</v>
      </c>
      <c r="R663" s="337"/>
      <c r="S663" s="399"/>
      <c r="T663" s="399"/>
      <c r="U663" s="399"/>
      <c r="V663" s="399"/>
      <c r="W663" s="399"/>
      <c r="X663" s="115"/>
    </row>
    <row r="664" spans="4:24" x14ac:dyDescent="0.25">
      <c r="D664" s="336">
        <v>774902517</v>
      </c>
      <c r="E664" s="336" t="b">
        <v>1</v>
      </c>
      <c r="F664" s="337">
        <v>0</v>
      </c>
      <c r="G664" s="337">
        <v>0</v>
      </c>
      <c r="H664" s="336" t="b">
        <v>0</v>
      </c>
      <c r="I664" s="337">
        <v>1147.55</v>
      </c>
      <c r="J664" s="337">
        <v>503.16</v>
      </c>
      <c r="K664" s="337">
        <v>1208.92</v>
      </c>
      <c r="L664" s="337">
        <v>465.80500000000001</v>
      </c>
      <c r="M664" s="336" t="b">
        <v>0</v>
      </c>
      <c r="N664" s="336" t="b">
        <v>0</v>
      </c>
      <c r="O664" s="337">
        <v>33.975999999999999</v>
      </c>
      <c r="P664" s="336" t="b">
        <v>1</v>
      </c>
      <c r="Q664" s="337">
        <v>5.3365200000000002</v>
      </c>
      <c r="R664" s="337"/>
      <c r="S664" s="399"/>
      <c r="T664" s="399"/>
      <c r="U664" s="399"/>
      <c r="V664" s="399"/>
      <c r="W664" s="399"/>
      <c r="X664" s="115"/>
    </row>
    <row r="665" spans="4:24" x14ac:dyDescent="0.25">
      <c r="D665" s="336">
        <v>774902534</v>
      </c>
      <c r="E665" s="336" t="b">
        <v>1</v>
      </c>
      <c r="F665" s="337">
        <v>0</v>
      </c>
      <c r="G665" s="337">
        <v>0</v>
      </c>
      <c r="H665" s="336" t="b">
        <v>0</v>
      </c>
      <c r="I665" s="337">
        <v>1152.02</v>
      </c>
      <c r="J665" s="337">
        <v>498.49799999999999</v>
      </c>
      <c r="K665" s="337">
        <v>1204.9100000000001</v>
      </c>
      <c r="L665" s="337">
        <v>467.27800000000002</v>
      </c>
      <c r="M665" s="336" t="b">
        <v>0</v>
      </c>
      <c r="N665" s="336" t="b">
        <v>1</v>
      </c>
      <c r="O665" s="337">
        <v>22.652999999999999</v>
      </c>
      <c r="P665" s="336" t="b">
        <v>1</v>
      </c>
      <c r="Q665" s="337">
        <v>4.2747999999999999</v>
      </c>
      <c r="R665" s="337"/>
      <c r="S665" s="399"/>
      <c r="T665" s="399"/>
      <c r="U665" s="399"/>
      <c r="V665" s="399"/>
      <c r="W665" s="399"/>
      <c r="X665" s="115"/>
    </row>
    <row r="666" spans="4:24" x14ac:dyDescent="0.25">
      <c r="D666" s="336">
        <v>774902551</v>
      </c>
      <c r="E666" s="336" t="b">
        <v>1</v>
      </c>
      <c r="F666" s="337">
        <v>0</v>
      </c>
      <c r="G666" s="337">
        <v>0</v>
      </c>
      <c r="H666" s="336" t="b">
        <v>0</v>
      </c>
      <c r="I666" s="337">
        <v>1148.51</v>
      </c>
      <c r="J666" s="337">
        <v>488.31599999999997</v>
      </c>
      <c r="K666" s="337">
        <v>1201.56</v>
      </c>
      <c r="L666" s="337">
        <v>468.38</v>
      </c>
      <c r="M666" s="336" t="b">
        <v>0</v>
      </c>
      <c r="N666" s="336" t="b">
        <v>1</v>
      </c>
      <c r="O666" s="337">
        <v>27.104700000000001</v>
      </c>
      <c r="P666" s="336" t="b">
        <v>1</v>
      </c>
      <c r="Q666" s="337">
        <v>3.52643</v>
      </c>
      <c r="R666" s="337"/>
      <c r="S666" s="399"/>
      <c r="T666" s="399"/>
      <c r="U666" s="399"/>
      <c r="V666" s="399"/>
      <c r="W666" s="399"/>
      <c r="X666" s="115"/>
    </row>
    <row r="667" spans="4:24" x14ac:dyDescent="0.25">
      <c r="D667" s="336">
        <v>774902569</v>
      </c>
      <c r="E667" s="336" t="b">
        <v>1</v>
      </c>
      <c r="F667" s="337">
        <v>0</v>
      </c>
      <c r="G667" s="337">
        <v>0</v>
      </c>
      <c r="H667" s="336" t="b">
        <v>0</v>
      </c>
      <c r="I667" s="337">
        <v>1145.74</v>
      </c>
      <c r="J667" s="337">
        <v>495.39299999999997</v>
      </c>
      <c r="K667" s="337">
        <v>1198.29</v>
      </c>
      <c r="L667" s="337">
        <v>469.72399999999999</v>
      </c>
      <c r="M667" s="336" t="b">
        <v>0</v>
      </c>
      <c r="N667" s="336" t="b">
        <v>0</v>
      </c>
      <c r="O667" s="337">
        <v>31.711400000000001</v>
      </c>
      <c r="P667" s="336" t="b">
        <v>1</v>
      </c>
      <c r="Q667" s="337">
        <v>3.5285199999999999</v>
      </c>
      <c r="R667" s="337"/>
      <c r="S667" s="399"/>
      <c r="T667" s="399"/>
      <c r="U667" s="399"/>
      <c r="V667" s="399"/>
      <c r="W667" s="399"/>
      <c r="X667" s="115"/>
    </row>
    <row r="668" spans="4:24" x14ac:dyDescent="0.25">
      <c r="D668" s="336">
        <v>774902584</v>
      </c>
      <c r="E668" s="336" t="b">
        <v>1</v>
      </c>
      <c r="F668" s="337">
        <v>0</v>
      </c>
      <c r="G668" s="337">
        <v>0</v>
      </c>
      <c r="H668" s="336" t="b">
        <v>0</v>
      </c>
      <c r="I668" s="337">
        <v>1172.24</v>
      </c>
      <c r="J668" s="337">
        <v>512.61</v>
      </c>
      <c r="K668" s="337">
        <v>1195.4100000000001</v>
      </c>
      <c r="L668" s="337">
        <v>471.34399999999999</v>
      </c>
      <c r="M668" s="336" t="b">
        <v>0</v>
      </c>
      <c r="N668" s="336" t="b">
        <v>0</v>
      </c>
      <c r="O668" s="337">
        <v>0</v>
      </c>
      <c r="P668" s="336" t="b">
        <v>1</v>
      </c>
      <c r="Q668" s="337">
        <v>3.3104800000000001</v>
      </c>
      <c r="R668" s="337"/>
      <c r="S668" s="399"/>
      <c r="T668" s="399"/>
      <c r="U668" s="399"/>
      <c r="V668" s="399"/>
      <c r="W668" s="399"/>
      <c r="X668" s="115"/>
    </row>
    <row r="669" spans="4:24" x14ac:dyDescent="0.25">
      <c r="D669" s="336">
        <v>774902601</v>
      </c>
      <c r="E669" s="336" t="b">
        <v>1</v>
      </c>
      <c r="F669" s="337">
        <v>0</v>
      </c>
      <c r="G669" s="337">
        <v>0</v>
      </c>
      <c r="H669" s="336" t="b">
        <v>0</v>
      </c>
      <c r="I669" s="337">
        <v>1164.21</v>
      </c>
      <c r="J669" s="337">
        <v>516.60599999999999</v>
      </c>
      <c r="K669" s="337">
        <v>1192.73</v>
      </c>
      <c r="L669" s="337">
        <v>473.16199999999998</v>
      </c>
      <c r="M669" s="336" t="b">
        <v>0</v>
      </c>
      <c r="N669" s="336" t="b">
        <v>0</v>
      </c>
      <c r="O669" s="337">
        <v>0</v>
      </c>
      <c r="P669" s="336" t="b">
        <v>1</v>
      </c>
      <c r="Q669" s="337">
        <v>3.2326800000000002</v>
      </c>
      <c r="R669" s="337"/>
      <c r="S669" s="399"/>
      <c r="T669" s="399"/>
      <c r="U669" s="399"/>
      <c r="V669" s="399"/>
      <c r="W669" s="399"/>
      <c r="X669" s="115"/>
    </row>
    <row r="670" spans="4:24" x14ac:dyDescent="0.25">
      <c r="D670" s="336">
        <v>774902617</v>
      </c>
      <c r="E670" s="336" t="b">
        <v>1</v>
      </c>
      <c r="F670" s="337">
        <v>0</v>
      </c>
      <c r="G670" s="337">
        <v>0</v>
      </c>
      <c r="H670" s="336" t="b">
        <v>0</v>
      </c>
      <c r="I670" s="337">
        <v>1170.26</v>
      </c>
      <c r="J670" s="337">
        <v>506.45800000000003</v>
      </c>
      <c r="K670" s="337">
        <v>1189.69</v>
      </c>
      <c r="L670" s="337">
        <v>475.767</v>
      </c>
      <c r="M670" s="336" t="b">
        <v>0</v>
      </c>
      <c r="N670" s="336" t="b">
        <v>1</v>
      </c>
      <c r="O670" s="337">
        <v>14.6502</v>
      </c>
      <c r="P670" s="336" t="b">
        <v>1</v>
      </c>
      <c r="Q670" s="337">
        <v>4.00901</v>
      </c>
      <c r="R670" s="337"/>
      <c r="S670" s="399"/>
      <c r="T670" s="399"/>
      <c r="U670" s="399"/>
      <c r="V670" s="399"/>
      <c r="W670" s="399"/>
      <c r="X670" s="115"/>
    </row>
    <row r="671" spans="4:24" x14ac:dyDescent="0.25">
      <c r="D671" s="336">
        <v>774902634</v>
      </c>
      <c r="E671" s="336" t="b">
        <v>1</v>
      </c>
      <c r="F671" s="337">
        <v>0</v>
      </c>
      <c r="G671" s="337">
        <v>0</v>
      </c>
      <c r="H671" s="336" t="b">
        <v>0</v>
      </c>
      <c r="I671" s="337">
        <v>1170.1600000000001</v>
      </c>
      <c r="J671" s="337">
        <v>509.49799999999999</v>
      </c>
      <c r="K671" s="337">
        <v>1186.71</v>
      </c>
      <c r="L671" s="337">
        <v>479.16500000000002</v>
      </c>
      <c r="M671" s="336" t="b">
        <v>1</v>
      </c>
      <c r="N671" s="336" t="b">
        <v>1</v>
      </c>
      <c r="O671" s="337">
        <v>21.023299999999999</v>
      </c>
      <c r="P671" s="336" t="b">
        <v>1</v>
      </c>
      <c r="Q671" s="337">
        <v>4.51647</v>
      </c>
      <c r="R671" s="337"/>
      <c r="S671" s="399"/>
      <c r="T671" s="399"/>
      <c r="U671" s="399"/>
      <c r="V671" s="399"/>
      <c r="W671" s="399"/>
      <c r="X671" s="115"/>
    </row>
    <row r="672" spans="4:24" x14ac:dyDescent="0.25">
      <c r="D672" s="336">
        <v>774902650</v>
      </c>
      <c r="E672" s="336" t="b">
        <v>1</v>
      </c>
      <c r="F672" s="337">
        <v>0</v>
      </c>
      <c r="G672" s="337">
        <v>0</v>
      </c>
      <c r="H672" s="336" t="b">
        <v>0</v>
      </c>
      <c r="I672" s="337">
        <v>1174.0899999999999</v>
      </c>
      <c r="J672" s="337">
        <v>514.59299999999996</v>
      </c>
      <c r="K672" s="337">
        <v>1184.52</v>
      </c>
      <c r="L672" s="337">
        <v>481.84399999999999</v>
      </c>
      <c r="M672" s="336" t="b">
        <v>1</v>
      </c>
      <c r="N672" s="336" t="b">
        <v>1</v>
      </c>
      <c r="O672" s="337">
        <v>25.8904</v>
      </c>
      <c r="P672" s="336" t="b">
        <v>1</v>
      </c>
      <c r="Q672" s="337">
        <v>3.4589599999999998</v>
      </c>
      <c r="R672" s="337"/>
      <c r="S672" s="399"/>
      <c r="T672" s="399"/>
      <c r="U672" s="399"/>
      <c r="V672" s="399"/>
      <c r="W672" s="399"/>
      <c r="X672" s="115"/>
    </row>
    <row r="673" spans="4:24" x14ac:dyDescent="0.25">
      <c r="D673" s="336">
        <v>774902667</v>
      </c>
      <c r="E673" s="336" t="b">
        <v>1</v>
      </c>
      <c r="F673" s="337">
        <v>0</v>
      </c>
      <c r="G673" s="337">
        <v>0</v>
      </c>
      <c r="H673" s="336" t="b">
        <v>0</v>
      </c>
      <c r="I673" s="337">
        <v>1170.22</v>
      </c>
      <c r="J673" s="337">
        <v>500.91800000000001</v>
      </c>
      <c r="K673" s="337">
        <v>1182.6300000000001</v>
      </c>
      <c r="L673" s="337">
        <v>484.16300000000001</v>
      </c>
      <c r="M673" s="336" t="b">
        <v>1</v>
      </c>
      <c r="N673" s="336" t="b">
        <v>0</v>
      </c>
      <c r="O673" s="337">
        <v>30.098099999999999</v>
      </c>
      <c r="P673" s="336" t="b">
        <v>1</v>
      </c>
      <c r="Q673" s="337">
        <v>2.9907900000000001</v>
      </c>
      <c r="R673" s="337"/>
      <c r="S673" s="399"/>
      <c r="T673" s="399"/>
      <c r="U673" s="399"/>
      <c r="V673" s="399"/>
      <c r="W673" s="399"/>
      <c r="X673" s="115"/>
    </row>
    <row r="674" spans="4:24" x14ac:dyDescent="0.25">
      <c r="D674" s="336">
        <v>774902684</v>
      </c>
      <c r="E674" s="336" t="b">
        <v>1</v>
      </c>
      <c r="F674" s="337">
        <v>0</v>
      </c>
      <c r="G674" s="337">
        <v>0</v>
      </c>
      <c r="H674" s="336" t="b">
        <v>0</v>
      </c>
      <c r="I674" s="337">
        <v>1177.6300000000001</v>
      </c>
      <c r="J674" s="337">
        <v>522.89300000000003</v>
      </c>
      <c r="K674" s="337">
        <v>1181.01</v>
      </c>
      <c r="L674" s="337">
        <v>486.4</v>
      </c>
      <c r="M674" s="336" t="b">
        <v>1</v>
      </c>
      <c r="N674" s="336" t="b">
        <v>0</v>
      </c>
      <c r="O674" s="337">
        <v>0</v>
      </c>
      <c r="P674" s="336" t="b">
        <v>1</v>
      </c>
      <c r="Q674" s="337">
        <v>2.7633000000000001</v>
      </c>
      <c r="R674" s="337"/>
      <c r="S674" s="399"/>
      <c r="T674" s="399"/>
      <c r="U674" s="399"/>
      <c r="V674" s="399"/>
      <c r="W674" s="399"/>
      <c r="X674" s="115"/>
    </row>
    <row r="675" spans="4:24" x14ac:dyDescent="0.25">
      <c r="D675" s="336">
        <v>774902700</v>
      </c>
      <c r="E675" s="336" t="b">
        <v>1</v>
      </c>
      <c r="F675" s="337">
        <v>0</v>
      </c>
      <c r="G675" s="337">
        <v>0</v>
      </c>
      <c r="H675" s="336" t="b">
        <v>0</v>
      </c>
      <c r="I675" s="337">
        <v>1167.96</v>
      </c>
      <c r="J675" s="337">
        <v>526.24800000000005</v>
      </c>
      <c r="K675" s="337">
        <v>1179.74</v>
      </c>
      <c r="L675" s="337">
        <v>487.74400000000003</v>
      </c>
      <c r="M675" s="336" t="b">
        <v>1</v>
      </c>
      <c r="N675" s="336" t="b">
        <v>0</v>
      </c>
      <c r="O675" s="337">
        <v>0</v>
      </c>
      <c r="P675" s="336" t="b">
        <v>1</v>
      </c>
      <c r="Q675" s="337">
        <v>1.85128</v>
      </c>
      <c r="R675" s="337"/>
      <c r="S675" s="399"/>
      <c r="T675" s="399"/>
      <c r="U675" s="399"/>
      <c r="V675" s="399"/>
      <c r="W675" s="399"/>
      <c r="X675" s="115"/>
    </row>
    <row r="676" spans="4:24" x14ac:dyDescent="0.25">
      <c r="D676" s="336">
        <v>774902717</v>
      </c>
      <c r="E676" s="336" t="b">
        <v>1</v>
      </c>
      <c r="F676" s="337">
        <v>0</v>
      </c>
      <c r="G676" s="337">
        <v>0</v>
      </c>
      <c r="H676" s="336" t="b">
        <v>0</v>
      </c>
      <c r="I676" s="337">
        <v>1173.05</v>
      </c>
      <c r="J676" s="337">
        <v>524.62800000000004</v>
      </c>
      <c r="K676" s="337">
        <v>1178.43</v>
      </c>
      <c r="L676" s="337">
        <v>490.05200000000002</v>
      </c>
      <c r="M676" s="336" t="b">
        <v>1</v>
      </c>
      <c r="N676" s="336" t="b">
        <v>1</v>
      </c>
      <c r="O676" s="337">
        <v>10.097799999999999</v>
      </c>
      <c r="P676" s="336" t="b">
        <v>1</v>
      </c>
      <c r="Q676" s="337">
        <v>2.6559400000000002</v>
      </c>
      <c r="R676" s="337"/>
      <c r="S676" s="399"/>
      <c r="T676" s="399"/>
      <c r="U676" s="399"/>
      <c r="V676" s="399"/>
      <c r="W676" s="399"/>
      <c r="X676" s="115"/>
    </row>
    <row r="677" spans="4:24" x14ac:dyDescent="0.25">
      <c r="D677" s="336">
        <v>774902734</v>
      </c>
      <c r="E677" s="336" t="b">
        <v>1</v>
      </c>
      <c r="F677" s="337">
        <v>0</v>
      </c>
      <c r="G677" s="337">
        <v>0</v>
      </c>
      <c r="H677" s="336" t="b">
        <v>0</v>
      </c>
      <c r="I677" s="337">
        <v>1178.0899999999999</v>
      </c>
      <c r="J677" s="337">
        <v>519.89300000000003</v>
      </c>
      <c r="K677" s="337">
        <v>1177.3</v>
      </c>
      <c r="L677" s="337">
        <v>492.20800000000003</v>
      </c>
      <c r="M677" s="336" t="b">
        <v>1</v>
      </c>
      <c r="N677" s="336" t="b">
        <v>1</v>
      </c>
      <c r="O677" s="337">
        <v>13.3802</v>
      </c>
      <c r="P677" s="336" t="b">
        <v>1</v>
      </c>
      <c r="Q677" s="337">
        <v>2.4324699999999999</v>
      </c>
      <c r="R677" s="337"/>
      <c r="S677" s="399"/>
      <c r="T677" s="399"/>
      <c r="U677" s="399"/>
      <c r="V677" s="399"/>
      <c r="W677" s="399"/>
      <c r="X677" s="115"/>
    </row>
    <row r="678" spans="4:24" x14ac:dyDescent="0.25">
      <c r="D678" s="336">
        <v>774902750</v>
      </c>
      <c r="E678" s="336" t="b">
        <v>1</v>
      </c>
      <c r="F678" s="337">
        <v>0</v>
      </c>
      <c r="G678" s="337">
        <v>0</v>
      </c>
      <c r="H678" s="336" t="b">
        <v>0</v>
      </c>
      <c r="I678" s="337">
        <v>1180.73</v>
      </c>
      <c r="J678" s="337">
        <v>516.93100000000004</v>
      </c>
      <c r="K678" s="337">
        <v>1176.4000000000001</v>
      </c>
      <c r="L678" s="337">
        <v>494.04599999999999</v>
      </c>
      <c r="M678" s="336" t="b">
        <v>1</v>
      </c>
      <c r="N678" s="336" t="b">
        <v>1</v>
      </c>
      <c r="O678" s="337">
        <v>16.113499999999998</v>
      </c>
      <c r="P678" s="336" t="b">
        <v>1</v>
      </c>
      <c r="Q678" s="337">
        <v>2.0441699999999998</v>
      </c>
      <c r="R678" s="337"/>
      <c r="S678" s="399"/>
      <c r="T678" s="399"/>
      <c r="U678" s="399"/>
      <c r="V678" s="399"/>
      <c r="W678" s="399"/>
      <c r="X678" s="115"/>
    </row>
    <row r="679" spans="4:24" x14ac:dyDescent="0.25">
      <c r="D679" s="336">
        <v>774902767</v>
      </c>
      <c r="E679" s="336" t="b">
        <v>1</v>
      </c>
      <c r="F679" s="337">
        <v>0</v>
      </c>
      <c r="G679" s="337">
        <v>0</v>
      </c>
      <c r="H679" s="336" t="b">
        <v>0</v>
      </c>
      <c r="I679" s="337">
        <v>1178.1300000000001</v>
      </c>
      <c r="J679" s="337">
        <v>523.34900000000005</v>
      </c>
      <c r="K679" s="337">
        <v>1175.58</v>
      </c>
      <c r="L679" s="337">
        <v>496.00700000000001</v>
      </c>
      <c r="M679" s="336" t="b">
        <v>1</v>
      </c>
      <c r="N679" s="336" t="b">
        <v>1</v>
      </c>
      <c r="O679" s="337">
        <v>18.892800000000001</v>
      </c>
      <c r="P679" s="336" t="b">
        <v>1</v>
      </c>
      <c r="Q679" s="337">
        <v>2.1247199999999999</v>
      </c>
      <c r="R679" s="337"/>
      <c r="S679" s="399"/>
      <c r="T679" s="399"/>
      <c r="U679" s="399"/>
      <c r="V679" s="399"/>
      <c r="W679" s="399"/>
      <c r="X679" s="115"/>
    </row>
    <row r="680" spans="4:24" x14ac:dyDescent="0.25">
      <c r="D680" s="336">
        <v>774902784</v>
      </c>
      <c r="E680" s="336" t="b">
        <v>1</v>
      </c>
      <c r="F680" s="337">
        <v>0</v>
      </c>
      <c r="G680" s="337">
        <v>0</v>
      </c>
      <c r="H680" s="336" t="b">
        <v>0</v>
      </c>
      <c r="I680" s="337">
        <v>1165.4100000000001</v>
      </c>
      <c r="J680" s="337">
        <v>507.57400000000001</v>
      </c>
      <c r="K680" s="337">
        <v>1174.97</v>
      </c>
      <c r="L680" s="337">
        <v>497.351</v>
      </c>
      <c r="M680" s="336" t="b">
        <v>1</v>
      </c>
      <c r="N680" s="336" t="b">
        <v>1</v>
      </c>
      <c r="O680" s="337">
        <v>20.850999999999999</v>
      </c>
      <c r="P680" s="336" t="b">
        <v>1</v>
      </c>
      <c r="Q680" s="337">
        <v>1.4780800000000001</v>
      </c>
      <c r="R680" s="337"/>
      <c r="S680" s="399"/>
      <c r="T680" s="399"/>
      <c r="U680" s="399"/>
      <c r="V680" s="399"/>
      <c r="W680" s="399"/>
      <c r="X680" s="115"/>
    </row>
    <row r="681" spans="4:24" x14ac:dyDescent="0.25">
      <c r="D681" s="336">
        <v>774902801</v>
      </c>
      <c r="E681" s="336" t="b">
        <v>1</v>
      </c>
      <c r="F681" s="337">
        <v>0</v>
      </c>
      <c r="G681" s="337">
        <v>0</v>
      </c>
      <c r="H681" s="336" t="b">
        <v>0</v>
      </c>
      <c r="I681" s="337">
        <v>1174.22</v>
      </c>
      <c r="J681" s="337">
        <v>513.54300000000001</v>
      </c>
      <c r="K681" s="337">
        <v>1174.3</v>
      </c>
      <c r="L681" s="337">
        <v>498.98500000000001</v>
      </c>
      <c r="M681" s="336" t="b">
        <v>1</v>
      </c>
      <c r="N681" s="336" t="b">
        <v>1</v>
      </c>
      <c r="O681" s="337">
        <v>23.1555</v>
      </c>
      <c r="P681" s="336" t="b">
        <v>1</v>
      </c>
      <c r="Q681" s="337">
        <v>1.76586</v>
      </c>
      <c r="R681" s="337"/>
      <c r="S681" s="399"/>
      <c r="T681" s="399"/>
      <c r="U681" s="399"/>
      <c r="V681" s="399"/>
      <c r="W681" s="399"/>
      <c r="X681" s="115"/>
    </row>
    <row r="682" spans="4:24" x14ac:dyDescent="0.25">
      <c r="D682" s="336">
        <v>774902818</v>
      </c>
      <c r="E682" s="336" t="b">
        <v>1</v>
      </c>
      <c r="F682" s="337">
        <v>0</v>
      </c>
      <c r="G682" s="337">
        <v>0</v>
      </c>
      <c r="H682" s="336" t="b">
        <v>0</v>
      </c>
      <c r="I682" s="337">
        <v>1165.25</v>
      </c>
      <c r="J682" s="337">
        <v>515.01</v>
      </c>
      <c r="K682" s="337">
        <v>1173.82</v>
      </c>
      <c r="L682" s="337">
        <v>500.19600000000003</v>
      </c>
      <c r="M682" s="336" t="b">
        <v>1</v>
      </c>
      <c r="N682" s="336" t="b">
        <v>1</v>
      </c>
      <c r="O682" s="337">
        <v>24.845700000000001</v>
      </c>
      <c r="P682" s="336" t="b">
        <v>1</v>
      </c>
      <c r="Q682" s="337">
        <v>1.3024</v>
      </c>
      <c r="R682" s="337"/>
      <c r="S682" s="399"/>
      <c r="T682" s="399"/>
      <c r="U682" s="399"/>
      <c r="V682" s="399"/>
      <c r="W682" s="399"/>
      <c r="X682" s="115"/>
    </row>
    <row r="683" spans="4:24" x14ac:dyDescent="0.25">
      <c r="D683" s="336">
        <v>774902834</v>
      </c>
      <c r="E683" s="336" t="b">
        <v>1</v>
      </c>
      <c r="F683" s="337">
        <v>0</v>
      </c>
      <c r="G683" s="337">
        <v>0</v>
      </c>
      <c r="H683" s="336" t="b">
        <v>0</v>
      </c>
      <c r="I683" s="337">
        <v>1097.22</v>
      </c>
      <c r="J683" s="337">
        <v>521.12300000000005</v>
      </c>
      <c r="K683" s="337">
        <v>1173.0999999999999</v>
      </c>
      <c r="L683" s="337">
        <v>501.55700000000002</v>
      </c>
      <c r="M683" s="336" t="b">
        <v>1</v>
      </c>
      <c r="N683" s="336" t="b">
        <v>1</v>
      </c>
      <c r="O683" s="337">
        <v>26.9267</v>
      </c>
      <c r="P683" s="336" t="b">
        <v>1</v>
      </c>
      <c r="Q683" s="337">
        <v>1.5400499999999999</v>
      </c>
      <c r="R683" s="337"/>
      <c r="S683" s="399"/>
      <c r="T683" s="399"/>
      <c r="U683" s="399"/>
      <c r="V683" s="399"/>
      <c r="W683" s="399"/>
      <c r="X683" s="115"/>
    </row>
    <row r="684" spans="4:24" x14ac:dyDescent="0.25">
      <c r="D684" s="336">
        <v>774902850</v>
      </c>
      <c r="E684" s="336" t="b">
        <v>1</v>
      </c>
      <c r="F684" s="337">
        <v>0</v>
      </c>
      <c r="G684" s="337">
        <v>0</v>
      </c>
      <c r="H684" s="336" t="b">
        <v>0</v>
      </c>
      <c r="I684" s="337">
        <v>847.69299999999998</v>
      </c>
      <c r="J684" s="337">
        <v>491.30900000000003</v>
      </c>
      <c r="K684" s="337">
        <v>1172.31</v>
      </c>
      <c r="L684" s="337">
        <v>502.73599999999999</v>
      </c>
      <c r="M684" s="336" t="b">
        <v>1</v>
      </c>
      <c r="N684" s="336" t="b">
        <v>1</v>
      </c>
      <c r="O684" s="337">
        <v>28.8965</v>
      </c>
      <c r="P684" s="336" t="b">
        <v>1</v>
      </c>
      <c r="Q684" s="337">
        <v>1.4194899999999999</v>
      </c>
      <c r="R684" s="337"/>
      <c r="S684" s="399"/>
      <c r="T684" s="399"/>
      <c r="U684" s="399"/>
      <c r="V684" s="399"/>
      <c r="W684" s="399"/>
      <c r="X684" s="115"/>
    </row>
    <row r="685" spans="4:24" x14ac:dyDescent="0.25">
      <c r="D685" s="336">
        <v>774902867</v>
      </c>
      <c r="E685" s="336" t="b">
        <v>1</v>
      </c>
      <c r="F685" s="337">
        <v>0</v>
      </c>
      <c r="G685" s="337">
        <v>0</v>
      </c>
      <c r="H685" s="336" t="b">
        <v>0</v>
      </c>
      <c r="I685" s="337">
        <v>639.79899999999998</v>
      </c>
      <c r="J685" s="337">
        <v>451.82</v>
      </c>
      <c r="K685" s="337">
        <v>639.79899999999998</v>
      </c>
      <c r="L685" s="337">
        <v>451.82</v>
      </c>
      <c r="M685" s="336" t="b">
        <v>0</v>
      </c>
      <c r="N685" s="336" t="b">
        <v>0</v>
      </c>
      <c r="O685" s="337">
        <v>593.75199999999995</v>
      </c>
      <c r="P685" s="336" t="b">
        <v>0</v>
      </c>
      <c r="Q685" s="337">
        <v>534.94100000000003</v>
      </c>
      <c r="R685" s="337"/>
      <c r="S685" s="399"/>
      <c r="T685" s="399"/>
      <c r="U685" s="399"/>
      <c r="V685" s="399"/>
      <c r="W685" s="399"/>
      <c r="X685" s="115"/>
    </row>
    <row r="686" spans="4:24" x14ac:dyDescent="0.25">
      <c r="D686" s="336">
        <v>774902884</v>
      </c>
      <c r="E686" s="336" t="b">
        <v>1</v>
      </c>
      <c r="F686" s="337">
        <v>0</v>
      </c>
      <c r="G686" s="337">
        <v>0</v>
      </c>
      <c r="H686" s="336" t="b">
        <v>0</v>
      </c>
      <c r="I686" s="337">
        <v>655.803</v>
      </c>
      <c r="J686" s="337">
        <v>449.49700000000001</v>
      </c>
      <c r="K686" s="337">
        <v>647.81100000000004</v>
      </c>
      <c r="L686" s="337">
        <v>450.65699999999998</v>
      </c>
      <c r="M686" s="336" t="b">
        <v>0</v>
      </c>
      <c r="N686" s="336" t="b">
        <v>0</v>
      </c>
      <c r="O686" s="337">
        <v>0</v>
      </c>
      <c r="P686" s="336" t="b">
        <v>0</v>
      </c>
      <c r="Q686" s="337">
        <v>8.0963899999999995</v>
      </c>
      <c r="R686" s="337"/>
      <c r="S686" s="399"/>
      <c r="T686" s="399"/>
      <c r="U686" s="399"/>
      <c r="V686" s="399"/>
      <c r="W686" s="399"/>
      <c r="X686" s="115"/>
    </row>
    <row r="687" spans="4:24" x14ac:dyDescent="0.25">
      <c r="D687" s="336">
        <v>774902900</v>
      </c>
      <c r="E687" s="336" t="b">
        <v>1</v>
      </c>
      <c r="F687" s="337">
        <v>0</v>
      </c>
      <c r="G687" s="337">
        <v>0</v>
      </c>
      <c r="H687" s="336" t="b">
        <v>0</v>
      </c>
      <c r="I687" s="337">
        <v>650.21299999999997</v>
      </c>
      <c r="J687" s="337">
        <v>456.01100000000002</v>
      </c>
      <c r="K687" s="337">
        <v>647.40200000000004</v>
      </c>
      <c r="L687" s="337">
        <v>451.673</v>
      </c>
      <c r="M687" s="336" t="b">
        <v>0</v>
      </c>
      <c r="N687" s="336" t="b">
        <v>0</v>
      </c>
      <c r="O687" s="337">
        <v>0</v>
      </c>
      <c r="P687" s="336" t="b">
        <v>1</v>
      </c>
      <c r="Q687" s="337">
        <v>1.09562</v>
      </c>
      <c r="R687" s="337"/>
      <c r="S687" s="399"/>
      <c r="T687" s="399"/>
      <c r="U687" s="399"/>
      <c r="V687" s="399"/>
      <c r="W687" s="399"/>
      <c r="X687" s="115"/>
    </row>
    <row r="688" spans="4:24" x14ac:dyDescent="0.25">
      <c r="D688" s="336">
        <v>774902917</v>
      </c>
      <c r="E688" s="336" t="b">
        <v>1</v>
      </c>
      <c r="F688" s="337">
        <v>0</v>
      </c>
      <c r="G688" s="337">
        <v>0</v>
      </c>
      <c r="H688" s="336" t="b">
        <v>0</v>
      </c>
      <c r="I688" s="337">
        <v>651.76300000000003</v>
      </c>
      <c r="J688" s="337">
        <v>460.11799999999999</v>
      </c>
      <c r="K688" s="337">
        <v>647.88699999999994</v>
      </c>
      <c r="L688" s="337">
        <v>452.613</v>
      </c>
      <c r="M688" s="336" t="b">
        <v>0</v>
      </c>
      <c r="N688" s="336" t="b">
        <v>1</v>
      </c>
      <c r="O688" s="337">
        <v>10.044499999999999</v>
      </c>
      <c r="P688" s="336" t="b">
        <v>1</v>
      </c>
      <c r="Q688" s="337">
        <v>1.0574399999999999</v>
      </c>
      <c r="R688" s="337"/>
      <c r="S688" s="399"/>
      <c r="T688" s="399"/>
      <c r="U688" s="399"/>
      <c r="V688" s="399"/>
      <c r="W688" s="399"/>
      <c r="X688" s="115"/>
    </row>
    <row r="689" spans="4:24" x14ac:dyDescent="0.25">
      <c r="D689" s="336">
        <v>774902934</v>
      </c>
      <c r="E689" s="336" t="b">
        <v>1</v>
      </c>
      <c r="F689" s="337">
        <v>0</v>
      </c>
      <c r="G689" s="337">
        <v>0</v>
      </c>
      <c r="H689" s="336" t="b">
        <v>0</v>
      </c>
      <c r="I689" s="337">
        <v>650.70799999999997</v>
      </c>
      <c r="J689" s="337">
        <v>457.065</v>
      </c>
      <c r="K689" s="337">
        <v>648.35</v>
      </c>
      <c r="L689" s="337">
        <v>453.20600000000002</v>
      </c>
      <c r="M689" s="336" t="b">
        <v>0</v>
      </c>
      <c r="N689" s="336" t="b">
        <v>1</v>
      </c>
      <c r="O689" s="337">
        <v>11.1004</v>
      </c>
      <c r="P689" s="336" t="b">
        <v>1</v>
      </c>
      <c r="Q689" s="337">
        <v>0.75231700000000001</v>
      </c>
      <c r="R689" s="337"/>
      <c r="S689" s="399"/>
      <c r="T689" s="399"/>
      <c r="U689" s="399"/>
      <c r="V689" s="399"/>
      <c r="W689" s="399"/>
      <c r="X689" s="115"/>
    </row>
    <row r="690" spans="4:24" x14ac:dyDescent="0.25">
      <c r="D690" s="336">
        <v>774902950</v>
      </c>
      <c r="E690" s="336" t="b">
        <v>1</v>
      </c>
      <c r="F690" s="337">
        <v>0</v>
      </c>
      <c r="G690" s="337">
        <v>0</v>
      </c>
      <c r="H690" s="336" t="b">
        <v>0</v>
      </c>
      <c r="I690" s="337">
        <v>653.61500000000001</v>
      </c>
      <c r="J690" s="337">
        <v>453.28</v>
      </c>
      <c r="K690" s="337">
        <v>649.95000000000005</v>
      </c>
      <c r="L690" s="337">
        <v>453.505</v>
      </c>
      <c r="M690" s="336" t="b">
        <v>0</v>
      </c>
      <c r="N690" s="336" t="b">
        <v>1</v>
      </c>
      <c r="O690" s="337">
        <v>12.9999</v>
      </c>
      <c r="P690" s="336" t="b">
        <v>1</v>
      </c>
      <c r="Q690" s="337">
        <v>1.62801</v>
      </c>
      <c r="R690" s="337"/>
      <c r="S690" s="399"/>
      <c r="T690" s="399"/>
      <c r="U690" s="399"/>
      <c r="V690" s="399"/>
      <c r="W690" s="399"/>
      <c r="X690" s="115"/>
    </row>
    <row r="691" spans="4:24" x14ac:dyDescent="0.25">
      <c r="D691" s="336">
        <v>774902967</v>
      </c>
      <c r="E691" s="336" t="b">
        <v>1</v>
      </c>
      <c r="F691" s="337">
        <v>0</v>
      </c>
      <c r="G691" s="337">
        <v>0</v>
      </c>
      <c r="H691" s="336" t="b">
        <v>0</v>
      </c>
      <c r="I691" s="337">
        <v>652.83900000000006</v>
      </c>
      <c r="J691" s="337">
        <v>462.38299999999998</v>
      </c>
      <c r="K691" s="337">
        <v>650.78399999999999</v>
      </c>
      <c r="L691" s="337">
        <v>453.86599999999999</v>
      </c>
      <c r="M691" s="336" t="b">
        <v>0</v>
      </c>
      <c r="N691" s="336" t="b">
        <v>1</v>
      </c>
      <c r="O691" s="337">
        <v>14.1942</v>
      </c>
      <c r="P691" s="336" t="b">
        <v>1</v>
      </c>
      <c r="Q691" s="337">
        <v>0.90830299999999997</v>
      </c>
      <c r="R691" s="337"/>
      <c r="S691" s="399"/>
      <c r="T691" s="399"/>
      <c r="U691" s="399"/>
      <c r="V691" s="399"/>
      <c r="W691" s="399"/>
      <c r="X691" s="115"/>
    </row>
    <row r="692" spans="4:24" x14ac:dyDescent="0.25">
      <c r="D692" s="336">
        <v>774902983</v>
      </c>
      <c r="E692" s="336" t="b">
        <v>1</v>
      </c>
      <c r="F692" s="337">
        <v>0</v>
      </c>
      <c r="G692" s="337">
        <v>0</v>
      </c>
      <c r="H692" s="336" t="b">
        <v>0</v>
      </c>
      <c r="I692" s="337">
        <v>652.23299999999995</v>
      </c>
      <c r="J692" s="337">
        <v>461.99599999999998</v>
      </c>
      <c r="K692" s="337">
        <v>651.07299999999998</v>
      </c>
      <c r="L692" s="337">
        <v>454.25799999999998</v>
      </c>
      <c r="M692" s="336" t="b">
        <v>0</v>
      </c>
      <c r="N692" s="336" t="b">
        <v>1</v>
      </c>
      <c r="O692" s="337">
        <v>14.8758</v>
      </c>
      <c r="P692" s="336" t="b">
        <v>1</v>
      </c>
      <c r="Q692" s="337">
        <v>0.48733900000000002</v>
      </c>
      <c r="R692" s="337"/>
      <c r="S692" s="399"/>
      <c r="T692" s="399"/>
      <c r="U692" s="399"/>
      <c r="V692" s="399"/>
      <c r="W692" s="399"/>
      <c r="X692" s="115"/>
    </row>
    <row r="693" spans="4:24" x14ac:dyDescent="0.25">
      <c r="D693" s="336">
        <v>774903000</v>
      </c>
      <c r="E693" s="336" t="b">
        <v>1</v>
      </c>
      <c r="F693" s="337">
        <v>0</v>
      </c>
      <c r="G693" s="337">
        <v>0</v>
      </c>
      <c r="H693" s="336" t="b">
        <v>0</v>
      </c>
      <c r="I693" s="337">
        <v>654.50800000000004</v>
      </c>
      <c r="J693" s="337">
        <v>453.66699999999997</v>
      </c>
      <c r="K693" s="337">
        <v>650.95600000000002</v>
      </c>
      <c r="L693" s="337">
        <v>454.58199999999999</v>
      </c>
      <c r="M693" s="336" t="b">
        <v>0</v>
      </c>
      <c r="N693" s="336" t="b">
        <v>1</v>
      </c>
      <c r="O693" s="337">
        <v>15.1998</v>
      </c>
      <c r="P693" s="336" t="b">
        <v>1</v>
      </c>
      <c r="Q693" s="337">
        <v>0.344497</v>
      </c>
      <c r="R693" s="337"/>
      <c r="S693" s="399"/>
      <c r="T693" s="399"/>
      <c r="U693" s="399"/>
      <c r="V693" s="399"/>
      <c r="W693" s="399"/>
      <c r="X693" s="115"/>
    </row>
    <row r="694" spans="4:24" x14ac:dyDescent="0.25">
      <c r="D694" s="336">
        <v>774903017</v>
      </c>
      <c r="E694" s="336" t="b">
        <v>1</v>
      </c>
      <c r="F694" s="337">
        <v>0</v>
      </c>
      <c r="G694" s="337">
        <v>0</v>
      </c>
      <c r="H694" s="336" t="b">
        <v>0</v>
      </c>
      <c r="I694" s="337">
        <v>918.65599999999995</v>
      </c>
      <c r="J694" s="337">
        <v>481.17899999999997</v>
      </c>
      <c r="K694" s="337">
        <v>651.39200000000005</v>
      </c>
      <c r="L694" s="337">
        <v>455.51600000000002</v>
      </c>
      <c r="M694" s="336" t="b">
        <v>0</v>
      </c>
      <c r="N694" s="336" t="b">
        <v>1</v>
      </c>
      <c r="O694" s="337">
        <v>16.452999999999999</v>
      </c>
      <c r="P694" s="336" t="b">
        <v>1</v>
      </c>
      <c r="Q694" s="337">
        <v>1.0311300000000001</v>
      </c>
      <c r="R694" s="337"/>
      <c r="S694" s="399"/>
      <c r="T694" s="399"/>
      <c r="U694" s="399"/>
      <c r="V694" s="399"/>
      <c r="W694" s="399"/>
      <c r="X694" s="115"/>
    </row>
    <row r="695" spans="4:24" x14ac:dyDescent="0.25">
      <c r="D695" s="336">
        <v>774903033</v>
      </c>
      <c r="E695" s="336" t="b">
        <v>1</v>
      </c>
      <c r="F695" s="337">
        <v>0</v>
      </c>
      <c r="G695" s="337">
        <v>0</v>
      </c>
      <c r="H695" s="336" t="b">
        <v>0</v>
      </c>
      <c r="I695" s="337">
        <v>1149.9000000000001</v>
      </c>
      <c r="J695" s="337">
        <v>502.82499999999999</v>
      </c>
      <c r="K695" s="337">
        <v>651.846</v>
      </c>
      <c r="L695" s="337">
        <v>456.43</v>
      </c>
      <c r="M695" s="336" t="b">
        <v>0</v>
      </c>
      <c r="N695" s="336" t="b">
        <v>1</v>
      </c>
      <c r="O695" s="337">
        <v>17.819900000000001</v>
      </c>
      <c r="P695" s="336" t="b">
        <v>1</v>
      </c>
      <c r="Q695" s="337">
        <v>1.01986</v>
      </c>
      <c r="R695" s="337"/>
      <c r="S695" s="399"/>
      <c r="T695" s="399"/>
      <c r="U695" s="399"/>
      <c r="V695" s="399"/>
      <c r="W695" s="399"/>
      <c r="X695" s="115"/>
    </row>
    <row r="696" spans="4:24" x14ac:dyDescent="0.25">
      <c r="D696" s="336">
        <v>774903052</v>
      </c>
      <c r="E696" s="336" t="b">
        <v>1</v>
      </c>
      <c r="F696" s="337">
        <v>0</v>
      </c>
      <c r="G696" s="337">
        <v>0</v>
      </c>
      <c r="H696" s="336" t="b">
        <v>0</v>
      </c>
      <c r="I696" s="337">
        <v>1160.93</v>
      </c>
      <c r="J696" s="337">
        <v>500.14299999999997</v>
      </c>
      <c r="K696" s="337">
        <v>678.30499999999995</v>
      </c>
      <c r="L696" s="337">
        <v>458.92700000000002</v>
      </c>
      <c r="M696" s="336" t="b">
        <v>0</v>
      </c>
      <c r="N696" s="336" t="b">
        <v>0</v>
      </c>
      <c r="O696" s="337">
        <v>46.776699999999998</v>
      </c>
      <c r="P696" s="336" t="b">
        <v>0</v>
      </c>
      <c r="Q696" s="337">
        <v>26.576699999999999</v>
      </c>
      <c r="R696" s="337"/>
      <c r="S696" s="399"/>
      <c r="T696" s="399"/>
      <c r="U696" s="399"/>
      <c r="V696" s="399"/>
      <c r="W696" s="399"/>
      <c r="X696" s="115"/>
    </row>
    <row r="697" spans="4:24" x14ac:dyDescent="0.25">
      <c r="D697" s="336">
        <v>774903068</v>
      </c>
      <c r="E697" s="336" t="b">
        <v>1</v>
      </c>
      <c r="F697" s="337">
        <v>0</v>
      </c>
      <c r="G697" s="337">
        <v>0</v>
      </c>
      <c r="H697" s="336" t="b">
        <v>0</v>
      </c>
      <c r="I697" s="337">
        <v>1185.6199999999999</v>
      </c>
      <c r="J697" s="337">
        <v>513.12</v>
      </c>
      <c r="K697" s="337">
        <v>1185.6199999999999</v>
      </c>
      <c r="L697" s="337">
        <v>513.12</v>
      </c>
      <c r="M697" s="336" t="b">
        <v>0</v>
      </c>
      <c r="N697" s="336" t="b">
        <v>0</v>
      </c>
      <c r="O697" s="337">
        <v>0</v>
      </c>
      <c r="P697" s="336" t="b">
        <v>0</v>
      </c>
      <c r="Q697" s="337">
        <v>510.20299999999997</v>
      </c>
      <c r="R697" s="337"/>
      <c r="S697" s="399"/>
      <c r="T697" s="399"/>
      <c r="U697" s="399"/>
      <c r="V697" s="399"/>
      <c r="W697" s="399"/>
      <c r="X697" s="115"/>
    </row>
    <row r="698" spans="4:24" x14ac:dyDescent="0.25">
      <c r="D698" s="336">
        <v>774903083</v>
      </c>
      <c r="E698" s="336" t="b">
        <v>1</v>
      </c>
      <c r="F698" s="337">
        <v>0</v>
      </c>
      <c r="G698" s="337">
        <v>0</v>
      </c>
      <c r="H698" s="336" t="b">
        <v>0</v>
      </c>
      <c r="I698" s="337">
        <v>1181.01</v>
      </c>
      <c r="J698" s="337">
        <v>510.62400000000002</v>
      </c>
      <c r="K698" s="337">
        <v>1183.32</v>
      </c>
      <c r="L698" s="337">
        <v>511.87</v>
      </c>
      <c r="M698" s="336" t="b">
        <v>0</v>
      </c>
      <c r="N698" s="336" t="b">
        <v>0</v>
      </c>
      <c r="O698" s="337">
        <v>0</v>
      </c>
      <c r="P698" s="336" t="b">
        <v>1</v>
      </c>
      <c r="Q698" s="337">
        <v>2.6231800000000001</v>
      </c>
      <c r="R698" s="337"/>
      <c r="S698" s="399"/>
      <c r="T698" s="399"/>
      <c r="U698" s="399"/>
      <c r="V698" s="399"/>
      <c r="W698" s="399"/>
      <c r="X698" s="115"/>
    </row>
    <row r="699" spans="4:24" x14ac:dyDescent="0.25">
      <c r="D699" s="336">
        <v>774903100</v>
      </c>
      <c r="E699" s="336" t="b">
        <v>1</v>
      </c>
      <c r="F699" s="337">
        <v>0</v>
      </c>
      <c r="G699" s="337">
        <v>0</v>
      </c>
      <c r="H699" s="336" t="b">
        <v>0</v>
      </c>
      <c r="I699" s="337">
        <v>1177.83</v>
      </c>
      <c r="J699" s="337">
        <v>508.76600000000002</v>
      </c>
      <c r="K699" s="337">
        <v>1185.5</v>
      </c>
      <c r="L699" s="337">
        <v>509.68400000000003</v>
      </c>
      <c r="M699" s="336" t="b">
        <v>0</v>
      </c>
      <c r="N699" s="336" t="b">
        <v>0</v>
      </c>
      <c r="O699" s="337">
        <v>561.50900000000001</v>
      </c>
      <c r="P699" s="336" t="b">
        <v>1</v>
      </c>
      <c r="Q699" s="337">
        <v>3.09266</v>
      </c>
      <c r="R699" s="337"/>
      <c r="S699" s="399"/>
      <c r="T699" s="399"/>
      <c r="U699" s="399"/>
      <c r="V699" s="399"/>
      <c r="W699" s="399"/>
      <c r="X699" s="115"/>
    </row>
    <row r="700" spans="4:24" x14ac:dyDescent="0.25">
      <c r="D700" s="336">
        <v>774903117</v>
      </c>
      <c r="E700" s="336" t="b">
        <v>1</v>
      </c>
      <c r="F700" s="337">
        <v>0</v>
      </c>
      <c r="G700" s="337">
        <v>0</v>
      </c>
      <c r="H700" s="336" t="b">
        <v>0</v>
      </c>
      <c r="I700" s="337">
        <v>1169.82</v>
      </c>
      <c r="J700" s="337">
        <v>504.98399999999998</v>
      </c>
      <c r="K700" s="337">
        <v>1178.22</v>
      </c>
      <c r="L700" s="337">
        <v>512.39099999999996</v>
      </c>
      <c r="M700" s="336" t="b">
        <v>0</v>
      </c>
      <c r="N700" s="336" t="b">
        <v>1</v>
      </c>
      <c r="O700" s="337">
        <v>10.833299999999999</v>
      </c>
      <c r="P700" s="336" t="b">
        <v>0</v>
      </c>
      <c r="Q700" s="337">
        <v>7.7653999999999996</v>
      </c>
      <c r="R700" s="337"/>
      <c r="S700" s="399"/>
      <c r="T700" s="399"/>
      <c r="U700" s="399"/>
      <c r="V700" s="399"/>
      <c r="W700" s="399"/>
      <c r="X700" s="115"/>
    </row>
    <row r="701" spans="4:24" x14ac:dyDescent="0.25">
      <c r="D701" s="336">
        <v>774903133</v>
      </c>
      <c r="E701" s="336" t="b">
        <v>1</v>
      </c>
      <c r="F701" s="337">
        <v>0</v>
      </c>
      <c r="G701" s="337">
        <v>0</v>
      </c>
      <c r="H701" s="336" t="b">
        <v>0</v>
      </c>
      <c r="I701" s="337">
        <v>1172.31</v>
      </c>
      <c r="J701" s="337">
        <v>514.30799999999999</v>
      </c>
      <c r="K701" s="337">
        <v>1177.8800000000001</v>
      </c>
      <c r="L701" s="337">
        <v>511.94600000000003</v>
      </c>
      <c r="M701" s="336" t="b">
        <v>0</v>
      </c>
      <c r="N701" s="336" t="b">
        <v>1</v>
      </c>
      <c r="O701" s="337">
        <v>11.180099999999999</v>
      </c>
      <c r="P701" s="336" t="b">
        <v>1</v>
      </c>
      <c r="Q701" s="337">
        <v>0.56420800000000004</v>
      </c>
      <c r="R701" s="337"/>
      <c r="S701" s="399"/>
      <c r="T701" s="399"/>
      <c r="U701" s="399"/>
      <c r="V701" s="399"/>
      <c r="W701" s="399"/>
      <c r="X701" s="115"/>
    </row>
    <row r="702" spans="4:24" x14ac:dyDescent="0.25">
      <c r="D702" s="336">
        <v>774903150</v>
      </c>
      <c r="E702" s="336" t="b">
        <v>1</v>
      </c>
      <c r="F702" s="337">
        <v>0</v>
      </c>
      <c r="G702" s="337">
        <v>0</v>
      </c>
      <c r="H702" s="336" t="b">
        <v>0</v>
      </c>
      <c r="I702" s="337">
        <v>1175.1300000000001</v>
      </c>
      <c r="J702" s="337">
        <v>509.37400000000002</v>
      </c>
      <c r="K702" s="337">
        <v>1177.17</v>
      </c>
      <c r="L702" s="337">
        <v>512.11699999999996</v>
      </c>
      <c r="M702" s="336" t="b">
        <v>0</v>
      </c>
      <c r="N702" s="336" t="b">
        <v>1</v>
      </c>
      <c r="O702" s="337">
        <v>11.885999999999999</v>
      </c>
      <c r="P702" s="336" t="b">
        <v>1</v>
      </c>
      <c r="Q702" s="337">
        <v>0.72641800000000001</v>
      </c>
      <c r="R702" s="337"/>
      <c r="S702" s="399"/>
      <c r="T702" s="399"/>
      <c r="U702" s="399"/>
      <c r="V702" s="399"/>
      <c r="W702" s="399"/>
      <c r="X702" s="115"/>
    </row>
    <row r="703" spans="4:24" x14ac:dyDescent="0.25">
      <c r="D703" s="336">
        <v>774903167</v>
      </c>
      <c r="E703" s="336" t="b">
        <v>1</v>
      </c>
      <c r="F703" s="337">
        <v>0</v>
      </c>
      <c r="G703" s="337">
        <v>0</v>
      </c>
      <c r="H703" s="336" t="b">
        <v>0</v>
      </c>
      <c r="I703" s="337">
        <v>1167.29</v>
      </c>
      <c r="J703" s="337">
        <v>505.33100000000002</v>
      </c>
      <c r="K703" s="337">
        <v>1176.27</v>
      </c>
      <c r="L703" s="337">
        <v>512.42200000000003</v>
      </c>
      <c r="M703" s="336" t="b">
        <v>0</v>
      </c>
      <c r="N703" s="336" t="b">
        <v>1</v>
      </c>
      <c r="O703" s="337">
        <v>12.7918</v>
      </c>
      <c r="P703" s="336" t="b">
        <v>1</v>
      </c>
      <c r="Q703" s="337">
        <v>0.95577199999999995</v>
      </c>
      <c r="R703" s="337"/>
      <c r="S703" s="399"/>
      <c r="T703" s="399"/>
      <c r="U703" s="399"/>
      <c r="V703" s="399"/>
      <c r="W703" s="399"/>
      <c r="X703" s="115"/>
    </row>
    <row r="704" spans="4:24" x14ac:dyDescent="0.25">
      <c r="D704" s="336">
        <v>774903183</v>
      </c>
      <c r="E704" s="336" t="b">
        <v>1</v>
      </c>
      <c r="F704" s="337">
        <v>0</v>
      </c>
      <c r="G704" s="337">
        <v>0</v>
      </c>
      <c r="H704" s="336" t="b">
        <v>0</v>
      </c>
      <c r="I704" s="337">
        <v>1176.75</v>
      </c>
      <c r="J704" s="337">
        <v>496.60599999999999</v>
      </c>
      <c r="K704" s="337">
        <v>1175.8800000000001</v>
      </c>
      <c r="L704" s="337">
        <v>512.11900000000003</v>
      </c>
      <c r="M704" s="336" t="b">
        <v>0</v>
      </c>
      <c r="N704" s="336" t="b">
        <v>1</v>
      </c>
      <c r="O704" s="337">
        <v>13.1778</v>
      </c>
      <c r="P704" s="336" t="b">
        <v>1</v>
      </c>
      <c r="Q704" s="337">
        <v>0.49076999999999998</v>
      </c>
      <c r="R704" s="337"/>
      <c r="S704" s="399"/>
      <c r="T704" s="399"/>
      <c r="U704" s="399"/>
      <c r="V704" s="399"/>
      <c r="W704" s="399"/>
      <c r="X704" s="115"/>
    </row>
    <row r="705" spans="4:24" x14ac:dyDescent="0.25">
      <c r="D705" s="336">
        <v>774903200</v>
      </c>
      <c r="E705" s="336" t="b">
        <v>1</v>
      </c>
      <c r="F705" s="337">
        <v>0</v>
      </c>
      <c r="G705" s="337">
        <v>0</v>
      </c>
      <c r="H705" s="336" t="b">
        <v>0</v>
      </c>
      <c r="I705" s="337">
        <v>1168.96</v>
      </c>
      <c r="J705" s="337">
        <v>506.83600000000001</v>
      </c>
      <c r="K705" s="337">
        <v>1175.8699999999999</v>
      </c>
      <c r="L705" s="337">
        <v>511.27199999999999</v>
      </c>
      <c r="M705" s="336" t="b">
        <v>0</v>
      </c>
      <c r="N705" s="336" t="b">
        <v>1</v>
      </c>
      <c r="O705" s="337">
        <v>13.191700000000001</v>
      </c>
      <c r="P705" s="336" t="b">
        <v>1</v>
      </c>
      <c r="Q705" s="337">
        <v>0.846611</v>
      </c>
      <c r="R705" s="337"/>
      <c r="S705" s="399"/>
      <c r="T705" s="399"/>
      <c r="U705" s="399"/>
      <c r="V705" s="399"/>
      <c r="W705" s="399"/>
      <c r="X705" s="115"/>
    </row>
    <row r="706" spans="4:24" x14ac:dyDescent="0.25">
      <c r="D706" s="336">
        <v>774903217</v>
      </c>
      <c r="E706" s="336" t="b">
        <v>1</v>
      </c>
      <c r="F706" s="337">
        <v>0</v>
      </c>
      <c r="G706" s="337">
        <v>0</v>
      </c>
      <c r="H706" s="336" t="b">
        <v>0</v>
      </c>
      <c r="I706" s="337">
        <v>1175.3399999999999</v>
      </c>
      <c r="J706" s="337">
        <v>516.42200000000003</v>
      </c>
      <c r="K706" s="337">
        <v>1175.92</v>
      </c>
      <c r="L706" s="337">
        <v>510.64499999999998</v>
      </c>
      <c r="M706" s="336" t="b">
        <v>0</v>
      </c>
      <c r="N706" s="336" t="b">
        <v>1</v>
      </c>
      <c r="O706" s="337">
        <v>13.191700000000001</v>
      </c>
      <c r="P706" s="336" t="b">
        <v>1</v>
      </c>
      <c r="Q706" s="337">
        <v>0.62954299999999996</v>
      </c>
      <c r="R706" s="337"/>
      <c r="S706" s="399"/>
      <c r="T706" s="399"/>
      <c r="U706" s="399"/>
      <c r="V706" s="399"/>
      <c r="W706" s="399"/>
      <c r="X706" s="115"/>
    </row>
    <row r="707" spans="4:24" x14ac:dyDescent="0.25">
      <c r="D707" s="336">
        <v>774903233</v>
      </c>
      <c r="E707" s="336" t="b">
        <v>1</v>
      </c>
      <c r="F707" s="337">
        <v>0</v>
      </c>
      <c r="G707" s="337">
        <v>0</v>
      </c>
      <c r="H707" s="336" t="b">
        <v>0</v>
      </c>
      <c r="I707" s="337">
        <v>1162.53</v>
      </c>
      <c r="J707" s="337">
        <v>513.99900000000002</v>
      </c>
      <c r="K707" s="337">
        <v>1175.68</v>
      </c>
      <c r="L707" s="337">
        <v>510.39400000000001</v>
      </c>
      <c r="M707" s="336" t="b">
        <v>0</v>
      </c>
      <c r="N707" s="336" t="b">
        <v>1</v>
      </c>
      <c r="O707" s="337">
        <v>13.3752</v>
      </c>
      <c r="P707" s="336" t="b">
        <v>1</v>
      </c>
      <c r="Q707" s="337">
        <v>0.34529399999999999</v>
      </c>
      <c r="R707" s="337"/>
      <c r="S707" s="399"/>
      <c r="T707" s="399"/>
      <c r="U707" s="399"/>
      <c r="V707" s="399"/>
      <c r="W707" s="399"/>
      <c r="X707" s="115"/>
    </row>
    <row r="708" spans="4:24" x14ac:dyDescent="0.25">
      <c r="D708" s="336">
        <v>774903250</v>
      </c>
      <c r="E708" s="336" t="b">
        <v>1</v>
      </c>
      <c r="F708" s="337">
        <v>0</v>
      </c>
      <c r="G708" s="337">
        <v>0</v>
      </c>
      <c r="H708" s="336" t="b">
        <v>0</v>
      </c>
      <c r="I708" s="337">
        <v>1158.53</v>
      </c>
      <c r="J708" s="337">
        <v>524.10400000000004</v>
      </c>
      <c r="K708" s="337">
        <v>1175.1600000000001</v>
      </c>
      <c r="L708" s="337">
        <v>510.55500000000001</v>
      </c>
      <c r="M708" s="336" t="b">
        <v>0</v>
      </c>
      <c r="N708" s="336" t="b">
        <v>1</v>
      </c>
      <c r="O708" s="337">
        <v>13.895899999999999</v>
      </c>
      <c r="P708" s="336" t="b">
        <v>1</v>
      </c>
      <c r="Q708" s="337">
        <v>0.54519300000000004</v>
      </c>
      <c r="R708" s="337"/>
      <c r="S708" s="399"/>
      <c r="T708" s="399"/>
      <c r="U708" s="399"/>
      <c r="V708" s="399"/>
      <c r="W708" s="399"/>
      <c r="X708" s="115"/>
    </row>
    <row r="709" spans="4:24" x14ac:dyDescent="0.25">
      <c r="D709" s="336">
        <v>774903267</v>
      </c>
      <c r="E709" s="336" t="b">
        <v>1</v>
      </c>
      <c r="F709" s="337">
        <v>0</v>
      </c>
      <c r="G709" s="337">
        <v>0</v>
      </c>
      <c r="H709" s="336" t="b">
        <v>0</v>
      </c>
      <c r="I709" s="337">
        <v>1157.6199999999999</v>
      </c>
      <c r="J709" s="337">
        <v>526.39700000000005</v>
      </c>
      <c r="K709" s="337">
        <v>1162.3599999999999</v>
      </c>
      <c r="L709" s="337">
        <v>521.90499999999997</v>
      </c>
      <c r="M709" s="336" t="b">
        <v>0</v>
      </c>
      <c r="N709" s="336" t="b">
        <v>0</v>
      </c>
      <c r="O709" s="337">
        <v>35.484900000000003</v>
      </c>
      <c r="P709" s="336" t="b">
        <v>0</v>
      </c>
      <c r="Q709" s="337">
        <v>17.11</v>
      </c>
      <c r="R709" s="337"/>
      <c r="S709" s="399"/>
      <c r="T709" s="399"/>
      <c r="U709" s="399"/>
      <c r="V709" s="399"/>
      <c r="W709" s="399"/>
      <c r="X709" s="115"/>
    </row>
    <row r="710" spans="4:24" x14ac:dyDescent="0.25">
      <c r="D710" s="336">
        <v>774903284</v>
      </c>
      <c r="E710" s="336" t="b">
        <v>1</v>
      </c>
      <c r="F710" s="337">
        <v>0</v>
      </c>
      <c r="G710" s="337">
        <v>0</v>
      </c>
      <c r="H710" s="336" t="b">
        <v>0</v>
      </c>
      <c r="I710" s="337">
        <v>1151.42</v>
      </c>
      <c r="J710" s="337">
        <v>530.35</v>
      </c>
      <c r="K710" s="337">
        <v>1177.72</v>
      </c>
      <c r="L710" s="337">
        <v>503.87</v>
      </c>
      <c r="M710" s="336" t="b">
        <v>0</v>
      </c>
      <c r="N710" s="336" t="b">
        <v>0</v>
      </c>
      <c r="O710" s="337">
        <v>0</v>
      </c>
      <c r="P710" s="336" t="b">
        <v>0</v>
      </c>
      <c r="Q710" s="337">
        <v>23.6936</v>
      </c>
      <c r="R710" s="337"/>
      <c r="S710" s="399"/>
      <c r="T710" s="399"/>
      <c r="U710" s="399"/>
      <c r="V710" s="399"/>
      <c r="W710" s="399"/>
      <c r="X710" s="115"/>
    </row>
    <row r="711" spans="4:24" x14ac:dyDescent="0.25">
      <c r="D711" s="336">
        <v>774903300</v>
      </c>
      <c r="E711" s="336" t="b">
        <v>1</v>
      </c>
      <c r="F711" s="337">
        <v>0</v>
      </c>
      <c r="G711" s="337">
        <v>0</v>
      </c>
      <c r="H711" s="336" t="b">
        <v>0</v>
      </c>
      <c r="I711" s="337">
        <v>1146.6300000000001</v>
      </c>
      <c r="J711" s="337">
        <v>513.44600000000003</v>
      </c>
      <c r="K711" s="337">
        <v>1173.3900000000001</v>
      </c>
      <c r="L711" s="337">
        <v>507.59800000000001</v>
      </c>
      <c r="M711" s="336" t="b">
        <v>0</v>
      </c>
      <c r="N711" s="336" t="b">
        <v>0</v>
      </c>
      <c r="O711" s="337">
        <v>0</v>
      </c>
      <c r="P711" s="336" t="b">
        <v>1</v>
      </c>
      <c r="Q711" s="337">
        <v>5.7200800000000003</v>
      </c>
      <c r="R711" s="337"/>
      <c r="S711" s="399"/>
      <c r="T711" s="399"/>
      <c r="U711" s="399"/>
      <c r="V711" s="399"/>
      <c r="W711" s="399"/>
      <c r="X711" s="115"/>
    </row>
    <row r="712" spans="4:24" x14ac:dyDescent="0.25">
      <c r="D712" s="336">
        <v>774903317</v>
      </c>
      <c r="E712" s="336" t="b">
        <v>1</v>
      </c>
      <c r="F712" s="337">
        <v>0</v>
      </c>
      <c r="G712" s="337">
        <v>0</v>
      </c>
      <c r="H712" s="336" t="b">
        <v>0</v>
      </c>
      <c r="I712" s="337">
        <v>1151.45</v>
      </c>
      <c r="J712" s="337">
        <v>520.29499999999996</v>
      </c>
      <c r="K712" s="337">
        <v>1171.81</v>
      </c>
      <c r="L712" s="337">
        <v>508.70600000000002</v>
      </c>
      <c r="M712" s="336" t="b">
        <v>0</v>
      </c>
      <c r="N712" s="336" t="b">
        <v>0</v>
      </c>
      <c r="O712" s="337">
        <v>33.401200000000003</v>
      </c>
      <c r="P712" s="336" t="b">
        <v>1</v>
      </c>
      <c r="Q712" s="337">
        <v>1.9260900000000001</v>
      </c>
      <c r="R712" s="337"/>
      <c r="S712" s="399"/>
      <c r="T712" s="399"/>
      <c r="U712" s="399"/>
      <c r="V712" s="399"/>
      <c r="W712" s="399"/>
      <c r="X712" s="115"/>
    </row>
    <row r="713" spans="4:24" x14ac:dyDescent="0.25">
      <c r="D713" s="336">
        <v>774903333</v>
      </c>
      <c r="E713" s="336" t="b">
        <v>1</v>
      </c>
      <c r="F713" s="337">
        <v>0</v>
      </c>
      <c r="G713" s="337">
        <v>0</v>
      </c>
      <c r="H713" s="336" t="b">
        <v>0</v>
      </c>
      <c r="I713" s="337">
        <v>1149.55</v>
      </c>
      <c r="J713" s="337">
        <v>523.48900000000003</v>
      </c>
      <c r="K713" s="337">
        <v>1170.6500000000001</v>
      </c>
      <c r="L713" s="337">
        <v>509.53399999999999</v>
      </c>
      <c r="M713" s="336" t="b">
        <v>0</v>
      </c>
      <c r="N713" s="336" t="b">
        <v>1</v>
      </c>
      <c r="O713" s="337">
        <v>12.739599999999999</v>
      </c>
      <c r="P713" s="336" t="b">
        <v>1</v>
      </c>
      <c r="Q713" s="337">
        <v>1.4264699999999999</v>
      </c>
      <c r="R713" s="337"/>
      <c r="S713" s="399"/>
      <c r="T713" s="399"/>
      <c r="U713" s="399"/>
      <c r="V713" s="399"/>
      <c r="W713" s="399"/>
      <c r="X713" s="115"/>
    </row>
    <row r="714" spans="4:24" x14ac:dyDescent="0.25">
      <c r="D714" s="336">
        <v>774903350</v>
      </c>
      <c r="E714" s="336" t="b">
        <v>1</v>
      </c>
      <c r="F714" s="337">
        <v>0</v>
      </c>
      <c r="G714" s="337">
        <v>0</v>
      </c>
      <c r="H714" s="336" t="b">
        <v>0</v>
      </c>
      <c r="I714" s="337">
        <v>1155.3699999999999</v>
      </c>
      <c r="J714" s="337">
        <v>508.81400000000002</v>
      </c>
      <c r="K714" s="337">
        <v>1169.55</v>
      </c>
      <c r="L714" s="337">
        <v>510.221</v>
      </c>
      <c r="M714" s="336" t="b">
        <v>0</v>
      </c>
      <c r="N714" s="336" t="b">
        <v>1</v>
      </c>
      <c r="O714" s="337">
        <v>14.5291</v>
      </c>
      <c r="P714" s="336" t="b">
        <v>1</v>
      </c>
      <c r="Q714" s="337">
        <v>1.2993300000000001</v>
      </c>
      <c r="R714" s="337"/>
      <c r="S714" s="399"/>
      <c r="T714" s="399"/>
      <c r="U714" s="399"/>
      <c r="V714" s="399"/>
      <c r="W714" s="399"/>
      <c r="X714" s="115"/>
    </row>
    <row r="715" spans="4:24" x14ac:dyDescent="0.25">
      <c r="D715" s="336">
        <v>774903366</v>
      </c>
      <c r="E715" s="336" t="b">
        <v>1</v>
      </c>
      <c r="F715" s="337">
        <v>0</v>
      </c>
      <c r="G715" s="337">
        <v>0</v>
      </c>
      <c r="H715" s="336" t="b">
        <v>0</v>
      </c>
      <c r="I715" s="337">
        <v>1156.44</v>
      </c>
      <c r="J715" s="337">
        <v>518.928</v>
      </c>
      <c r="K715" s="337">
        <v>1168.31</v>
      </c>
      <c r="L715" s="337">
        <v>511.11900000000003</v>
      </c>
      <c r="M715" s="336" t="b">
        <v>0</v>
      </c>
      <c r="N715" s="336" t="b">
        <v>1</v>
      </c>
      <c r="O715" s="337">
        <v>16.6663</v>
      </c>
      <c r="P715" s="336" t="b">
        <v>1</v>
      </c>
      <c r="Q715" s="337">
        <v>1.5303</v>
      </c>
      <c r="R715" s="337"/>
      <c r="S715" s="399"/>
      <c r="T715" s="399"/>
      <c r="U715" s="399"/>
      <c r="V715" s="399"/>
      <c r="W715" s="399"/>
      <c r="X715" s="115"/>
    </row>
    <row r="716" spans="4:24" x14ac:dyDescent="0.25">
      <c r="D716" s="336">
        <v>774903383</v>
      </c>
      <c r="E716" s="336" t="b">
        <v>1</v>
      </c>
      <c r="F716" s="337">
        <v>0</v>
      </c>
      <c r="G716" s="337">
        <v>0</v>
      </c>
      <c r="H716" s="336" t="b">
        <v>0</v>
      </c>
      <c r="I716" s="337">
        <v>1155.98</v>
      </c>
      <c r="J716" s="337">
        <v>519.76800000000003</v>
      </c>
      <c r="K716" s="337">
        <v>1167.57</v>
      </c>
      <c r="L716" s="337">
        <v>511.56299999999999</v>
      </c>
      <c r="M716" s="336" t="b">
        <v>0</v>
      </c>
      <c r="N716" s="336" t="b">
        <v>1</v>
      </c>
      <c r="O716" s="337">
        <v>17.849299999999999</v>
      </c>
      <c r="P716" s="336" t="b">
        <v>1</v>
      </c>
      <c r="Q716" s="337">
        <v>0.86209400000000003</v>
      </c>
      <c r="R716" s="337"/>
      <c r="S716" s="399"/>
      <c r="T716" s="399"/>
      <c r="U716" s="399"/>
      <c r="V716" s="399"/>
      <c r="W716" s="399"/>
      <c r="X716" s="115"/>
    </row>
    <row r="717" spans="4:24" x14ac:dyDescent="0.25">
      <c r="D717" s="336">
        <v>774903400</v>
      </c>
      <c r="E717" s="336" t="b">
        <v>1</v>
      </c>
      <c r="F717" s="337">
        <v>0</v>
      </c>
      <c r="G717" s="337">
        <v>0</v>
      </c>
      <c r="H717" s="336" t="b">
        <v>0</v>
      </c>
      <c r="I717" s="337">
        <v>1160.04</v>
      </c>
      <c r="J717" s="337">
        <v>524.49599999999998</v>
      </c>
      <c r="K717" s="337">
        <v>1167.03</v>
      </c>
      <c r="L717" s="337">
        <v>511.90199999999999</v>
      </c>
      <c r="M717" s="336" t="b">
        <v>0</v>
      </c>
      <c r="N717" s="336" t="b">
        <v>1</v>
      </c>
      <c r="O717" s="337">
        <v>18.7225</v>
      </c>
      <c r="P717" s="336" t="b">
        <v>1</v>
      </c>
      <c r="Q717" s="337">
        <v>0.63256599999999996</v>
      </c>
      <c r="R717" s="337"/>
      <c r="S717" s="399"/>
      <c r="T717" s="399"/>
      <c r="U717" s="399"/>
      <c r="V717" s="399"/>
      <c r="W717" s="399"/>
      <c r="X717" s="115"/>
    </row>
    <row r="718" spans="4:24" x14ac:dyDescent="0.25">
      <c r="D718" s="336">
        <v>774903416</v>
      </c>
      <c r="E718" s="336" t="b">
        <v>1</v>
      </c>
      <c r="F718" s="337">
        <v>0</v>
      </c>
      <c r="G718" s="337">
        <v>0</v>
      </c>
      <c r="H718" s="336" t="b">
        <v>0</v>
      </c>
      <c r="I718" s="337">
        <v>1169.21</v>
      </c>
      <c r="J718" s="337">
        <v>508.9</v>
      </c>
      <c r="K718" s="337">
        <v>1166.51</v>
      </c>
      <c r="L718" s="337">
        <v>512.26700000000005</v>
      </c>
      <c r="M718" s="336" t="b">
        <v>0</v>
      </c>
      <c r="N718" s="336" t="b">
        <v>1</v>
      </c>
      <c r="O718" s="337">
        <v>19.609400000000001</v>
      </c>
      <c r="P718" s="336" t="b">
        <v>1</v>
      </c>
      <c r="Q718" s="337">
        <v>0.637046</v>
      </c>
      <c r="R718" s="337"/>
      <c r="S718" s="399"/>
      <c r="T718" s="399"/>
      <c r="U718" s="399"/>
      <c r="V718" s="399"/>
      <c r="W718" s="399"/>
      <c r="X718" s="115"/>
    </row>
    <row r="719" spans="4:24" x14ac:dyDescent="0.25">
      <c r="D719" s="336">
        <v>774903433</v>
      </c>
      <c r="E719" s="336" t="b">
        <v>1</v>
      </c>
      <c r="F719" s="337">
        <v>0</v>
      </c>
      <c r="G719" s="337">
        <v>0</v>
      </c>
      <c r="H719" s="336" t="b">
        <v>0</v>
      </c>
      <c r="I719" s="337">
        <v>1153.28</v>
      </c>
      <c r="J719" s="337">
        <v>526.952</v>
      </c>
      <c r="K719" s="337">
        <v>1166.22</v>
      </c>
      <c r="L719" s="337">
        <v>512.404</v>
      </c>
      <c r="M719" s="336" t="b">
        <v>0</v>
      </c>
      <c r="N719" s="336" t="b">
        <v>1</v>
      </c>
      <c r="O719" s="337">
        <v>20.036999999999999</v>
      </c>
      <c r="P719" s="336" t="b">
        <v>1</v>
      </c>
      <c r="Q719" s="337">
        <v>0.321245</v>
      </c>
      <c r="R719" s="337"/>
      <c r="S719" s="399"/>
      <c r="T719" s="399"/>
      <c r="U719" s="399"/>
      <c r="V719" s="399"/>
      <c r="W719" s="399"/>
      <c r="X719" s="115"/>
    </row>
    <row r="720" spans="4:24" x14ac:dyDescent="0.25">
      <c r="D720" s="336">
        <v>774903450</v>
      </c>
      <c r="E720" s="336" t="b">
        <v>1</v>
      </c>
      <c r="F720" s="337">
        <v>0</v>
      </c>
      <c r="G720" s="337">
        <v>0</v>
      </c>
      <c r="H720" s="336" t="b">
        <v>0</v>
      </c>
      <c r="I720" s="337">
        <v>1158.53</v>
      </c>
      <c r="J720" s="337">
        <v>542.33199999999999</v>
      </c>
      <c r="K720" s="337">
        <v>1166.5999999999999</v>
      </c>
      <c r="L720" s="337">
        <v>511.89499999999998</v>
      </c>
      <c r="M720" s="336" t="b">
        <v>0</v>
      </c>
      <c r="N720" s="336" t="b">
        <v>1</v>
      </c>
      <c r="O720" s="337">
        <v>20.036999999999999</v>
      </c>
      <c r="P720" s="336" t="b">
        <v>1</v>
      </c>
      <c r="Q720" s="337">
        <v>0.63605999999999996</v>
      </c>
      <c r="R720" s="337"/>
      <c r="S720" s="399"/>
      <c r="T720" s="399"/>
      <c r="U720" s="399"/>
      <c r="V720" s="399"/>
      <c r="W720" s="399"/>
      <c r="X720" s="115"/>
    </row>
    <row r="721" spans="4:24" x14ac:dyDescent="0.25">
      <c r="D721" s="336">
        <v>774903466</v>
      </c>
      <c r="E721" s="336" t="b">
        <v>1</v>
      </c>
      <c r="F721" s="337">
        <v>0</v>
      </c>
      <c r="G721" s="337">
        <v>0</v>
      </c>
      <c r="H721" s="336" t="b">
        <v>0</v>
      </c>
      <c r="I721" s="337">
        <v>1192.28</v>
      </c>
      <c r="J721" s="337">
        <v>770.27800000000002</v>
      </c>
      <c r="K721" s="337">
        <v>1165.97</v>
      </c>
      <c r="L721" s="337">
        <v>513.29899999999998</v>
      </c>
      <c r="M721" s="336" t="b">
        <v>1</v>
      </c>
      <c r="N721" s="336" t="b">
        <v>1</v>
      </c>
      <c r="O721" s="337">
        <v>21.1859</v>
      </c>
      <c r="P721" s="336" t="b">
        <v>1</v>
      </c>
      <c r="Q721" s="337">
        <v>1.54095</v>
      </c>
      <c r="R721" s="337"/>
      <c r="S721" s="399"/>
      <c r="T721" s="399"/>
      <c r="U721" s="399"/>
      <c r="V721" s="399"/>
      <c r="W721" s="399"/>
      <c r="X721" s="115"/>
    </row>
    <row r="722" spans="4:24" x14ac:dyDescent="0.25">
      <c r="D722" s="336">
        <v>774903483</v>
      </c>
      <c r="E722" s="336" t="b">
        <v>1</v>
      </c>
      <c r="F722" s="337">
        <v>0</v>
      </c>
      <c r="G722" s="337">
        <v>0</v>
      </c>
      <c r="H722" s="336" t="b">
        <v>0</v>
      </c>
      <c r="I722" s="337">
        <v>1183.54</v>
      </c>
      <c r="J722" s="337">
        <v>836.22500000000002</v>
      </c>
      <c r="K722" s="337">
        <v>1183.54</v>
      </c>
      <c r="L722" s="337">
        <v>836.22500000000002</v>
      </c>
      <c r="M722" s="336" t="b">
        <v>0</v>
      </c>
      <c r="N722" s="336" t="b">
        <v>0</v>
      </c>
      <c r="O722" s="337">
        <v>349.928</v>
      </c>
      <c r="P722" s="336" t="b">
        <v>0</v>
      </c>
      <c r="Q722" s="337">
        <v>323.404</v>
      </c>
      <c r="R722" s="337"/>
      <c r="S722" s="399"/>
      <c r="T722" s="399"/>
      <c r="U722" s="399"/>
      <c r="V722" s="399"/>
      <c r="W722" s="399"/>
      <c r="X722" s="115"/>
    </row>
    <row r="723" spans="4:24" x14ac:dyDescent="0.25">
      <c r="D723" s="336">
        <v>774903500</v>
      </c>
      <c r="E723" s="336" t="b">
        <v>1</v>
      </c>
      <c r="F723" s="337">
        <v>0</v>
      </c>
      <c r="G723" s="337">
        <v>0</v>
      </c>
      <c r="H723" s="336" t="b">
        <v>0</v>
      </c>
      <c r="I723" s="337">
        <v>1177.79</v>
      </c>
      <c r="J723" s="337">
        <v>841.93899999999996</v>
      </c>
      <c r="K723" s="337">
        <v>1180.6600000000001</v>
      </c>
      <c r="L723" s="337">
        <v>839.08600000000001</v>
      </c>
      <c r="M723" s="336" t="b">
        <v>0</v>
      </c>
      <c r="N723" s="336" t="b">
        <v>0</v>
      </c>
      <c r="O723" s="337">
        <v>0</v>
      </c>
      <c r="P723" s="336" t="b">
        <v>1</v>
      </c>
      <c r="Q723" s="337">
        <v>4.0572900000000001</v>
      </c>
      <c r="R723" s="337"/>
      <c r="S723" s="399"/>
      <c r="T723" s="399"/>
      <c r="U723" s="399"/>
      <c r="V723" s="399"/>
      <c r="W723" s="399"/>
      <c r="X723" s="115"/>
    </row>
    <row r="724" spans="4:24" x14ac:dyDescent="0.25">
      <c r="D724" s="336">
        <v>774903516</v>
      </c>
      <c r="E724" s="336" t="b">
        <v>1</v>
      </c>
      <c r="F724" s="337">
        <v>0</v>
      </c>
      <c r="G724" s="337">
        <v>0</v>
      </c>
      <c r="H724" s="336" t="b">
        <v>0</v>
      </c>
      <c r="I724" s="337">
        <v>1195.04</v>
      </c>
      <c r="J724" s="337">
        <v>839.34799999999996</v>
      </c>
      <c r="K724" s="337">
        <v>1184.3399999999999</v>
      </c>
      <c r="L724" s="337">
        <v>837.44600000000003</v>
      </c>
      <c r="M724" s="336" t="b">
        <v>0</v>
      </c>
      <c r="N724" s="336" t="b">
        <v>0</v>
      </c>
      <c r="O724" s="337">
        <v>0</v>
      </c>
      <c r="P724" s="336" t="b">
        <v>1</v>
      </c>
      <c r="Q724" s="337">
        <v>4.0289599999999997</v>
      </c>
      <c r="R724" s="337"/>
      <c r="S724" s="399"/>
      <c r="T724" s="399"/>
      <c r="U724" s="399"/>
      <c r="V724" s="399"/>
      <c r="W724" s="399"/>
      <c r="X724" s="115"/>
    </row>
    <row r="725" spans="4:24" x14ac:dyDescent="0.25">
      <c r="D725" s="336">
        <v>774903533</v>
      </c>
      <c r="E725" s="336" t="b">
        <v>1</v>
      </c>
      <c r="F725" s="337">
        <v>0</v>
      </c>
      <c r="G725" s="337">
        <v>0</v>
      </c>
      <c r="H725" s="336" t="b">
        <v>0</v>
      </c>
      <c r="I725" s="337">
        <v>1192.3900000000001</v>
      </c>
      <c r="J725" s="337">
        <v>833.37800000000004</v>
      </c>
      <c r="K725" s="337">
        <v>1185.1500000000001</v>
      </c>
      <c r="L725" s="337">
        <v>837.80200000000002</v>
      </c>
      <c r="M725" s="336" t="b">
        <v>0</v>
      </c>
      <c r="N725" s="336" t="b">
        <v>1</v>
      </c>
      <c r="O725" s="337">
        <v>7.3505200000000004</v>
      </c>
      <c r="P725" s="336" t="b">
        <v>1</v>
      </c>
      <c r="Q725" s="337">
        <v>0.88454200000000005</v>
      </c>
      <c r="R725" s="337"/>
      <c r="S725" s="399"/>
      <c r="T725" s="399"/>
      <c r="U725" s="399"/>
      <c r="V725" s="399"/>
      <c r="W725" s="399"/>
      <c r="X725" s="115"/>
    </row>
    <row r="726" spans="4:24" x14ac:dyDescent="0.25">
      <c r="D726" s="336">
        <v>774903550</v>
      </c>
      <c r="E726" s="336" t="b">
        <v>1</v>
      </c>
      <c r="F726" s="337">
        <v>0</v>
      </c>
      <c r="G726" s="337">
        <v>0</v>
      </c>
      <c r="H726" s="336" t="b">
        <v>0</v>
      </c>
      <c r="I726" s="337">
        <v>1193.93</v>
      </c>
      <c r="J726" s="337">
        <v>862.30600000000004</v>
      </c>
      <c r="K726" s="337">
        <v>1186.23</v>
      </c>
      <c r="L726" s="337">
        <v>838.77099999999996</v>
      </c>
      <c r="M726" s="336" t="b">
        <v>0</v>
      </c>
      <c r="N726" s="336" t="b">
        <v>1</v>
      </c>
      <c r="O726" s="337">
        <v>8.4271899999999995</v>
      </c>
      <c r="P726" s="336" t="b">
        <v>1</v>
      </c>
      <c r="Q726" s="337">
        <v>1.44817</v>
      </c>
      <c r="R726" s="337"/>
      <c r="S726" s="399"/>
      <c r="T726" s="399"/>
      <c r="U726" s="399"/>
      <c r="V726" s="399"/>
      <c r="W726" s="399"/>
      <c r="X726" s="115"/>
    </row>
    <row r="727" spans="4:24" x14ac:dyDescent="0.25">
      <c r="D727" s="336">
        <v>774903567</v>
      </c>
      <c r="E727" s="336" t="b">
        <v>1</v>
      </c>
      <c r="F727" s="337">
        <v>0</v>
      </c>
      <c r="G727" s="337">
        <v>0</v>
      </c>
      <c r="H727" s="336" t="b">
        <v>0</v>
      </c>
      <c r="I727" s="337">
        <v>1201.18</v>
      </c>
      <c r="J727" s="337">
        <v>842.48900000000003</v>
      </c>
      <c r="K727" s="337">
        <v>1187.8499999999999</v>
      </c>
      <c r="L727" s="337">
        <v>838.5</v>
      </c>
      <c r="M727" s="336" t="b">
        <v>0</v>
      </c>
      <c r="N727" s="336" t="b">
        <v>1</v>
      </c>
      <c r="O727" s="337">
        <v>10.0435</v>
      </c>
      <c r="P727" s="336" t="b">
        <v>1</v>
      </c>
      <c r="Q727" s="337">
        <v>1.6388400000000001</v>
      </c>
      <c r="R727" s="337"/>
      <c r="S727" s="399"/>
      <c r="T727" s="399"/>
      <c r="U727" s="399"/>
      <c r="V727" s="399"/>
      <c r="W727" s="399"/>
      <c r="X727" s="115"/>
    </row>
    <row r="728" spans="4:24" x14ac:dyDescent="0.25">
      <c r="D728" s="336">
        <v>774903583</v>
      </c>
      <c r="E728" s="336" t="b">
        <v>1</v>
      </c>
      <c r="F728" s="337">
        <v>0</v>
      </c>
      <c r="G728" s="337">
        <v>0</v>
      </c>
      <c r="H728" s="336" t="b">
        <v>0</v>
      </c>
      <c r="I728" s="337">
        <v>1189.75</v>
      </c>
      <c r="J728" s="337">
        <v>865.07399999999996</v>
      </c>
      <c r="K728" s="337">
        <v>1188.32</v>
      </c>
      <c r="L728" s="337">
        <v>839.83900000000006</v>
      </c>
      <c r="M728" s="336" t="b">
        <v>0</v>
      </c>
      <c r="N728" s="336" t="b">
        <v>1</v>
      </c>
      <c r="O728" s="337">
        <v>11.2722</v>
      </c>
      <c r="P728" s="336" t="b">
        <v>1</v>
      </c>
      <c r="Q728" s="337">
        <v>1.4208799999999999</v>
      </c>
      <c r="R728" s="337"/>
      <c r="S728" s="399"/>
      <c r="T728" s="399"/>
      <c r="U728" s="399"/>
      <c r="V728" s="399"/>
      <c r="W728" s="399"/>
      <c r="X728" s="115"/>
    </row>
    <row r="729" spans="4:24" x14ac:dyDescent="0.25">
      <c r="D729" s="336">
        <v>774903599</v>
      </c>
      <c r="E729" s="336" t="b">
        <v>1</v>
      </c>
      <c r="F729" s="337">
        <v>0</v>
      </c>
      <c r="G729" s="337">
        <v>0</v>
      </c>
      <c r="H729" s="336" t="b">
        <v>0</v>
      </c>
      <c r="I729" s="337">
        <v>1186.73</v>
      </c>
      <c r="J729" s="337">
        <v>845.48199999999997</v>
      </c>
      <c r="K729" s="337">
        <v>1188.47</v>
      </c>
      <c r="L729" s="337">
        <v>841.01300000000003</v>
      </c>
      <c r="M729" s="336" t="b">
        <v>0</v>
      </c>
      <c r="N729" s="336" t="b">
        <v>1</v>
      </c>
      <c r="O729" s="337">
        <v>12.5959</v>
      </c>
      <c r="P729" s="336" t="b">
        <v>1</v>
      </c>
      <c r="Q729" s="337">
        <v>1.18336</v>
      </c>
      <c r="R729" s="337"/>
      <c r="S729" s="399"/>
      <c r="T729" s="399"/>
      <c r="U729" s="399"/>
      <c r="V729" s="399"/>
      <c r="W729" s="399"/>
      <c r="X729" s="115"/>
    </row>
    <row r="730" spans="4:24" x14ac:dyDescent="0.25">
      <c r="D730" s="336">
        <v>774903616</v>
      </c>
      <c r="E730" s="336" t="b">
        <v>1</v>
      </c>
      <c r="F730" s="337">
        <v>0</v>
      </c>
      <c r="G730" s="337">
        <v>0</v>
      </c>
      <c r="H730" s="336" t="b">
        <v>0</v>
      </c>
      <c r="I730" s="337">
        <v>1194.57</v>
      </c>
      <c r="J730" s="337">
        <v>843.85400000000004</v>
      </c>
      <c r="K730" s="337">
        <v>1188.97</v>
      </c>
      <c r="L730" s="337">
        <v>841.39499999999998</v>
      </c>
      <c r="M730" s="336" t="b">
        <v>0</v>
      </c>
      <c r="N730" s="336" t="b">
        <v>1</v>
      </c>
      <c r="O730" s="337">
        <v>13.475199999999999</v>
      </c>
      <c r="P730" s="336" t="b">
        <v>1</v>
      </c>
      <c r="Q730" s="337">
        <v>0.62705299999999997</v>
      </c>
      <c r="R730" s="337"/>
      <c r="S730" s="399"/>
      <c r="T730" s="399"/>
      <c r="U730" s="399"/>
      <c r="V730" s="399"/>
      <c r="W730" s="399"/>
      <c r="X730" s="115"/>
    </row>
    <row r="731" spans="4:24" x14ac:dyDescent="0.25">
      <c r="D731" s="336">
        <v>774903633</v>
      </c>
      <c r="E731" s="336" t="b">
        <v>1</v>
      </c>
      <c r="F731" s="337">
        <v>0</v>
      </c>
      <c r="G731" s="337">
        <v>0</v>
      </c>
      <c r="H731" s="336" t="b">
        <v>0</v>
      </c>
      <c r="I731" s="337">
        <v>1189.68</v>
      </c>
      <c r="J731" s="337">
        <v>857.64400000000001</v>
      </c>
      <c r="K731" s="337">
        <v>1189.08</v>
      </c>
      <c r="L731" s="337">
        <v>842.30100000000004</v>
      </c>
      <c r="M731" s="336" t="b">
        <v>0</v>
      </c>
      <c r="N731" s="336" t="b">
        <v>1</v>
      </c>
      <c r="O731" s="337">
        <v>14.4924</v>
      </c>
      <c r="P731" s="336" t="b">
        <v>1</v>
      </c>
      <c r="Q731" s="337">
        <v>0.91318500000000002</v>
      </c>
      <c r="R731" s="337"/>
      <c r="S731" s="399"/>
      <c r="T731" s="399"/>
      <c r="U731" s="399"/>
      <c r="V731" s="399"/>
      <c r="W731" s="399"/>
      <c r="X731" s="115"/>
    </row>
    <row r="732" spans="4:24" x14ac:dyDescent="0.25">
      <c r="D732" s="336">
        <v>774903649</v>
      </c>
      <c r="E732" s="336" t="b">
        <v>1</v>
      </c>
      <c r="F732" s="337">
        <v>0</v>
      </c>
      <c r="G732" s="337">
        <v>0</v>
      </c>
      <c r="H732" s="336" t="b">
        <v>0</v>
      </c>
      <c r="I732" s="337">
        <v>1201.8</v>
      </c>
      <c r="J732" s="337">
        <v>907.99099999999999</v>
      </c>
      <c r="K732" s="337">
        <v>1190.3399999999999</v>
      </c>
      <c r="L732" s="337">
        <v>841.73400000000004</v>
      </c>
      <c r="M732" s="336" t="b">
        <v>0</v>
      </c>
      <c r="N732" s="336" t="b">
        <v>1</v>
      </c>
      <c r="O732" s="337">
        <v>15.753500000000001</v>
      </c>
      <c r="P732" s="336" t="b">
        <v>1</v>
      </c>
      <c r="Q732" s="337">
        <v>1.38287</v>
      </c>
      <c r="R732" s="337"/>
      <c r="S732" s="399"/>
      <c r="T732" s="399"/>
      <c r="U732" s="399"/>
      <c r="V732" s="399"/>
      <c r="W732" s="399"/>
      <c r="X732" s="115"/>
    </row>
    <row r="733" spans="4:24" x14ac:dyDescent="0.25">
      <c r="D733" s="336">
        <v>774903666</v>
      </c>
      <c r="E733" s="336" t="b">
        <v>1</v>
      </c>
      <c r="F733" s="337">
        <v>0</v>
      </c>
      <c r="G733" s="337">
        <v>0</v>
      </c>
      <c r="H733" s="336" t="b">
        <v>0</v>
      </c>
      <c r="I733" s="337">
        <v>1199.07</v>
      </c>
      <c r="J733" s="337">
        <v>895.98699999999997</v>
      </c>
      <c r="K733" s="337">
        <v>1191</v>
      </c>
      <c r="L733" s="337">
        <v>843.33600000000001</v>
      </c>
      <c r="M733" s="336" t="b">
        <v>0</v>
      </c>
      <c r="N733" s="336" t="b">
        <v>1</v>
      </c>
      <c r="O733" s="337">
        <v>17.4495</v>
      </c>
      <c r="P733" s="336" t="b">
        <v>1</v>
      </c>
      <c r="Q733" s="337">
        <v>1.7334099999999999</v>
      </c>
      <c r="R733" s="337"/>
      <c r="S733" s="399"/>
      <c r="T733" s="399"/>
      <c r="U733" s="399"/>
      <c r="V733" s="399"/>
      <c r="W733" s="399"/>
      <c r="X733" s="115"/>
    </row>
    <row r="734" spans="4:24" x14ac:dyDescent="0.25">
      <c r="D734" s="336">
        <v>774903683</v>
      </c>
      <c r="E734" s="336" t="b">
        <v>1</v>
      </c>
      <c r="F734" s="337">
        <v>0</v>
      </c>
      <c r="G734" s="337">
        <v>0</v>
      </c>
      <c r="H734" s="336" t="b">
        <v>0</v>
      </c>
      <c r="I734" s="337">
        <v>1190.1600000000001</v>
      </c>
      <c r="J734" s="337">
        <v>905.19600000000003</v>
      </c>
      <c r="K734" s="337">
        <v>1190.1600000000001</v>
      </c>
      <c r="L734" s="337">
        <v>905.19600000000003</v>
      </c>
      <c r="M734" s="336" t="b">
        <v>0</v>
      </c>
      <c r="N734" s="336" t="b">
        <v>0</v>
      </c>
      <c r="O734" s="337">
        <v>79.309399999999997</v>
      </c>
      <c r="P734" s="336" t="b">
        <v>0</v>
      </c>
      <c r="Q734" s="337">
        <v>61.865600000000001</v>
      </c>
      <c r="R734" s="337"/>
      <c r="S734" s="399"/>
      <c r="T734" s="399"/>
      <c r="U734" s="399"/>
      <c r="V734" s="399"/>
      <c r="W734" s="399"/>
      <c r="X734" s="115"/>
    </row>
    <row r="735" spans="4:24" x14ac:dyDescent="0.25">
      <c r="D735" s="336">
        <v>774903699</v>
      </c>
      <c r="E735" s="336" t="b">
        <v>1</v>
      </c>
      <c r="F735" s="337">
        <v>0</v>
      </c>
      <c r="G735" s="337">
        <v>0</v>
      </c>
      <c r="H735" s="336" t="b">
        <v>0</v>
      </c>
      <c r="I735" s="337">
        <v>1179.3599999999999</v>
      </c>
      <c r="J735" s="337">
        <v>913.11900000000003</v>
      </c>
      <c r="K735" s="337">
        <v>1184.75</v>
      </c>
      <c r="L735" s="337">
        <v>909.16300000000001</v>
      </c>
      <c r="M735" s="336" t="b">
        <v>0</v>
      </c>
      <c r="N735" s="336" t="b">
        <v>0</v>
      </c>
      <c r="O735" s="337">
        <v>0</v>
      </c>
      <c r="P735" s="336" t="b">
        <v>1</v>
      </c>
      <c r="Q735" s="337">
        <v>6.7085499999999998</v>
      </c>
      <c r="R735" s="337"/>
      <c r="S735" s="399"/>
      <c r="T735" s="399"/>
      <c r="U735" s="399"/>
      <c r="V735" s="399"/>
      <c r="W735" s="399"/>
      <c r="X735" s="115"/>
    </row>
    <row r="736" spans="4:24" x14ac:dyDescent="0.25">
      <c r="D736" s="336">
        <v>774903716</v>
      </c>
      <c r="E736" s="336" t="b">
        <v>1</v>
      </c>
      <c r="F736" s="337">
        <v>0</v>
      </c>
      <c r="G736" s="337">
        <v>0</v>
      </c>
      <c r="H736" s="336" t="b">
        <v>0</v>
      </c>
      <c r="I736" s="337">
        <v>1186.5899999999999</v>
      </c>
      <c r="J736" s="337">
        <v>906.63699999999994</v>
      </c>
      <c r="K736" s="337">
        <v>1185.06</v>
      </c>
      <c r="L736" s="337">
        <v>908.74300000000005</v>
      </c>
      <c r="M736" s="336" t="b">
        <v>0</v>
      </c>
      <c r="N736" s="336" t="b">
        <v>0</v>
      </c>
      <c r="O736" s="337">
        <v>0</v>
      </c>
      <c r="P736" s="336" t="b">
        <v>1</v>
      </c>
      <c r="Q736" s="337">
        <v>0.51754900000000004</v>
      </c>
      <c r="R736" s="337"/>
      <c r="S736" s="399"/>
      <c r="T736" s="399"/>
      <c r="U736" s="399"/>
      <c r="V736" s="399"/>
      <c r="W736" s="399"/>
      <c r="X736" s="115"/>
    </row>
    <row r="737" spans="4:24" x14ac:dyDescent="0.25">
      <c r="D737" s="336">
        <v>774903733</v>
      </c>
      <c r="E737" s="336" t="b">
        <v>1</v>
      </c>
      <c r="F737" s="337">
        <v>0</v>
      </c>
      <c r="G737" s="337">
        <v>0</v>
      </c>
      <c r="H737" s="336" t="b">
        <v>0</v>
      </c>
      <c r="I737" s="337">
        <v>1190.77</v>
      </c>
      <c r="J737" s="337">
        <v>907.29899999999998</v>
      </c>
      <c r="K737" s="337">
        <v>1185.8499999999999</v>
      </c>
      <c r="L737" s="337">
        <v>908.12699999999995</v>
      </c>
      <c r="M737" s="336" t="b">
        <v>0</v>
      </c>
      <c r="N737" s="336" t="b">
        <v>1</v>
      </c>
      <c r="O737" s="337">
        <v>9.37683</v>
      </c>
      <c r="P737" s="336" t="b">
        <v>1</v>
      </c>
      <c r="Q737" s="337">
        <v>1.0011300000000001</v>
      </c>
      <c r="R737" s="337"/>
      <c r="S737" s="399"/>
      <c r="T737" s="399"/>
      <c r="U737" s="399"/>
      <c r="V737" s="399"/>
      <c r="W737" s="399"/>
      <c r="X737" s="115"/>
    </row>
    <row r="738" spans="4:24" x14ac:dyDescent="0.25">
      <c r="D738" s="336">
        <v>774903749</v>
      </c>
      <c r="E738" s="336" t="b">
        <v>1</v>
      </c>
      <c r="F738" s="337">
        <v>0</v>
      </c>
      <c r="G738" s="337">
        <v>0</v>
      </c>
      <c r="H738" s="336" t="b">
        <v>0</v>
      </c>
      <c r="I738" s="337">
        <v>1186.43</v>
      </c>
      <c r="J738" s="337">
        <v>896.73599999999999</v>
      </c>
      <c r="K738" s="337">
        <v>1189.51</v>
      </c>
      <c r="L738" s="337">
        <v>900.95100000000002</v>
      </c>
      <c r="M738" s="336" t="b">
        <v>0</v>
      </c>
      <c r="N738" s="336" t="b">
        <v>1</v>
      </c>
      <c r="O738" s="337">
        <v>13.6221</v>
      </c>
      <c r="P738" s="336" t="b">
        <v>0</v>
      </c>
      <c r="Q738" s="337">
        <v>8.0561199999999999</v>
      </c>
      <c r="R738" s="337"/>
      <c r="S738" s="399"/>
      <c r="T738" s="399"/>
      <c r="U738" s="399"/>
      <c r="V738" s="399"/>
      <c r="W738" s="399"/>
      <c r="X738" s="115"/>
    </row>
    <row r="739" spans="4:24" x14ac:dyDescent="0.25">
      <c r="D739" s="336">
        <v>774903766</v>
      </c>
      <c r="E739" s="336" t="b">
        <v>1</v>
      </c>
      <c r="F739" s="337">
        <v>0</v>
      </c>
      <c r="G739" s="337">
        <v>0</v>
      </c>
      <c r="H739" s="336" t="b">
        <v>0</v>
      </c>
      <c r="I739" s="337">
        <v>1186.83</v>
      </c>
      <c r="J739" s="337">
        <v>907.596</v>
      </c>
      <c r="K739" s="337">
        <v>1188.93</v>
      </c>
      <c r="L739" s="337">
        <v>901.99699999999996</v>
      </c>
      <c r="M739" s="336" t="b">
        <v>0</v>
      </c>
      <c r="N739" s="336" t="b">
        <v>1</v>
      </c>
      <c r="O739" s="337">
        <v>13.6221</v>
      </c>
      <c r="P739" s="336" t="b">
        <v>1</v>
      </c>
      <c r="Q739" s="337">
        <v>1.1936899999999999</v>
      </c>
      <c r="R739" s="337"/>
      <c r="S739" s="399"/>
      <c r="T739" s="399"/>
      <c r="U739" s="399"/>
      <c r="V739" s="399"/>
      <c r="W739" s="399"/>
      <c r="X739" s="115"/>
    </row>
    <row r="740" spans="4:24" x14ac:dyDescent="0.25">
      <c r="D740" s="336">
        <v>774903783</v>
      </c>
      <c r="E740" s="336" t="b">
        <v>1</v>
      </c>
      <c r="F740" s="337">
        <v>0</v>
      </c>
      <c r="G740" s="337">
        <v>0</v>
      </c>
      <c r="H740" s="336" t="b">
        <v>0</v>
      </c>
      <c r="I740" s="337">
        <v>1189.19</v>
      </c>
      <c r="J740" s="337">
        <v>900.24300000000005</v>
      </c>
      <c r="K740" s="337">
        <v>1190.68</v>
      </c>
      <c r="L740" s="337">
        <v>898.84</v>
      </c>
      <c r="M740" s="336" t="b">
        <v>0</v>
      </c>
      <c r="N740" s="336" t="b">
        <v>1</v>
      </c>
      <c r="O740" s="337">
        <v>16.247699999999998</v>
      </c>
      <c r="P740" s="336" t="b">
        <v>1</v>
      </c>
      <c r="Q740" s="337">
        <v>3.6082000000000001</v>
      </c>
      <c r="R740" s="337"/>
      <c r="S740" s="399"/>
      <c r="T740" s="399"/>
      <c r="U740" s="399"/>
      <c r="V740" s="399"/>
      <c r="W740" s="399"/>
      <c r="X740" s="115"/>
    </row>
    <row r="741" spans="4:24" x14ac:dyDescent="0.25">
      <c r="D741" s="336">
        <v>774903800</v>
      </c>
      <c r="E741" s="336" t="b">
        <v>1</v>
      </c>
      <c r="F741" s="337">
        <v>0</v>
      </c>
      <c r="G741" s="337">
        <v>0</v>
      </c>
      <c r="H741" s="336" t="b">
        <v>0</v>
      </c>
      <c r="I741" s="337">
        <v>1191.6400000000001</v>
      </c>
      <c r="J741" s="337">
        <v>897.30200000000002</v>
      </c>
      <c r="K741" s="337">
        <v>1190.53</v>
      </c>
      <c r="L741" s="337">
        <v>898.94</v>
      </c>
      <c r="M741" s="336" t="b">
        <v>0</v>
      </c>
      <c r="N741" s="336" t="b">
        <v>1</v>
      </c>
      <c r="O741" s="337">
        <v>16.247699999999998</v>
      </c>
      <c r="P741" s="336" t="b">
        <v>1</v>
      </c>
      <c r="Q741" s="337">
        <v>0.17715</v>
      </c>
      <c r="R741" s="337"/>
      <c r="S741" s="399"/>
      <c r="T741" s="399"/>
      <c r="U741" s="399"/>
      <c r="V741" s="399"/>
      <c r="W741" s="399"/>
      <c r="X741" s="115"/>
    </row>
    <row r="742" spans="4:24" x14ac:dyDescent="0.25">
      <c r="D742" s="336">
        <v>774903817</v>
      </c>
      <c r="E742" s="336" t="b">
        <v>1</v>
      </c>
      <c r="F742" s="337">
        <v>0</v>
      </c>
      <c r="G742" s="337">
        <v>0</v>
      </c>
      <c r="H742" s="336" t="b">
        <v>0</v>
      </c>
      <c r="I742" s="337">
        <v>1195.58</v>
      </c>
      <c r="J742" s="337">
        <v>909.69200000000001</v>
      </c>
      <c r="K742" s="337">
        <v>1190.23</v>
      </c>
      <c r="L742" s="337">
        <v>899.81200000000001</v>
      </c>
      <c r="M742" s="336" t="b">
        <v>0</v>
      </c>
      <c r="N742" s="336" t="b">
        <v>1</v>
      </c>
      <c r="O742" s="337">
        <v>16.247699999999998</v>
      </c>
      <c r="P742" s="336" t="b">
        <v>1</v>
      </c>
      <c r="Q742" s="337">
        <v>0.92271400000000003</v>
      </c>
      <c r="R742" s="337"/>
      <c r="S742" s="399"/>
      <c r="T742" s="399"/>
      <c r="U742" s="399"/>
      <c r="V742" s="399"/>
      <c r="W742" s="399"/>
      <c r="X742" s="115"/>
    </row>
    <row r="743" spans="4:24" x14ac:dyDescent="0.25">
      <c r="D743" s="336">
        <v>774903833</v>
      </c>
      <c r="E743" s="336" t="b">
        <v>1</v>
      </c>
      <c r="F743" s="337">
        <v>0</v>
      </c>
      <c r="G743" s="337">
        <v>0</v>
      </c>
      <c r="H743" s="336" t="b">
        <v>0</v>
      </c>
      <c r="I743" s="337">
        <v>1200.27</v>
      </c>
      <c r="J743" s="337">
        <v>895.19399999999996</v>
      </c>
      <c r="K743" s="337">
        <v>1190.08</v>
      </c>
      <c r="L743" s="337">
        <v>900.51099999999997</v>
      </c>
      <c r="M743" s="336" t="b">
        <v>0</v>
      </c>
      <c r="N743" s="336" t="b">
        <v>1</v>
      </c>
      <c r="O743" s="337">
        <v>16.247699999999998</v>
      </c>
      <c r="P743" s="336" t="b">
        <v>1</v>
      </c>
      <c r="Q743" s="337">
        <v>0.71495399999999998</v>
      </c>
      <c r="R743" s="337"/>
      <c r="S743" s="399"/>
      <c r="T743" s="399"/>
      <c r="U743" s="399"/>
      <c r="V743" s="399"/>
      <c r="W743" s="399"/>
      <c r="X743" s="115"/>
    </row>
    <row r="744" spans="4:24" x14ac:dyDescent="0.25">
      <c r="D744" s="336">
        <v>774903849</v>
      </c>
      <c r="E744" s="336" t="b">
        <v>1</v>
      </c>
      <c r="F744" s="337">
        <v>0</v>
      </c>
      <c r="G744" s="337">
        <v>0</v>
      </c>
      <c r="H744" s="336" t="b">
        <v>0</v>
      </c>
      <c r="I744" s="337">
        <v>1191.54</v>
      </c>
      <c r="J744" s="337">
        <v>905.44200000000001</v>
      </c>
      <c r="K744" s="337">
        <v>1190.17</v>
      </c>
      <c r="L744" s="337">
        <v>900.70699999999999</v>
      </c>
      <c r="M744" s="336" t="b">
        <v>0</v>
      </c>
      <c r="N744" s="336" t="b">
        <v>1</v>
      </c>
      <c r="O744" s="337">
        <v>16.247699999999998</v>
      </c>
      <c r="P744" s="336" t="b">
        <v>1</v>
      </c>
      <c r="Q744" s="337">
        <v>0.21188699999999999</v>
      </c>
      <c r="R744" s="337"/>
      <c r="S744" s="399"/>
      <c r="T744" s="399"/>
      <c r="U744" s="399"/>
      <c r="V744" s="399"/>
      <c r="W744" s="399"/>
      <c r="X744" s="115"/>
    </row>
    <row r="745" spans="4:24" x14ac:dyDescent="0.25">
      <c r="D745" s="336">
        <v>774903866</v>
      </c>
      <c r="E745" s="336" t="b">
        <v>1</v>
      </c>
      <c r="F745" s="337">
        <v>0</v>
      </c>
      <c r="G745" s="337">
        <v>0</v>
      </c>
      <c r="H745" s="336" t="b">
        <v>0</v>
      </c>
      <c r="I745" s="337">
        <v>1186.83</v>
      </c>
      <c r="J745" s="337">
        <v>913.99699999999996</v>
      </c>
      <c r="K745" s="337">
        <v>1189.96</v>
      </c>
      <c r="L745" s="337">
        <v>901.51900000000001</v>
      </c>
      <c r="M745" s="336" t="b">
        <v>0</v>
      </c>
      <c r="N745" s="336" t="b">
        <v>1</v>
      </c>
      <c r="O745" s="337">
        <v>16.247699999999998</v>
      </c>
      <c r="P745" s="336" t="b">
        <v>1</v>
      </c>
      <c r="Q745" s="337">
        <v>0.83694400000000002</v>
      </c>
      <c r="R745" s="337"/>
      <c r="S745" s="399"/>
      <c r="T745" s="399"/>
      <c r="U745" s="399"/>
      <c r="V745" s="399"/>
      <c r="W745" s="399"/>
      <c r="X745" s="115"/>
    </row>
    <row r="746" spans="4:24" x14ac:dyDescent="0.25">
      <c r="D746" s="336">
        <v>774903882</v>
      </c>
      <c r="E746" s="336" t="b">
        <v>1</v>
      </c>
      <c r="F746" s="337">
        <v>0</v>
      </c>
      <c r="G746" s="337">
        <v>0</v>
      </c>
      <c r="H746" s="336" t="b">
        <v>0</v>
      </c>
      <c r="I746" s="337">
        <v>1191.1300000000001</v>
      </c>
      <c r="J746" s="337">
        <v>912.21699999999998</v>
      </c>
      <c r="K746" s="337">
        <v>1190.06</v>
      </c>
      <c r="L746" s="337">
        <v>901.66800000000001</v>
      </c>
      <c r="M746" s="336" t="b">
        <v>1</v>
      </c>
      <c r="N746" s="336" t="b">
        <v>1</v>
      </c>
      <c r="O746" s="337">
        <v>16.247699999999998</v>
      </c>
      <c r="P746" s="336" t="b">
        <v>1</v>
      </c>
      <c r="Q746" s="337">
        <v>0.17571899999999999</v>
      </c>
      <c r="R746" s="337"/>
      <c r="S746" s="399"/>
      <c r="T746" s="399"/>
      <c r="U746" s="399"/>
      <c r="V746" s="399"/>
      <c r="W746" s="399"/>
      <c r="X746" s="115"/>
    </row>
    <row r="747" spans="4:24" x14ac:dyDescent="0.25">
      <c r="D747" s="336">
        <v>774903899</v>
      </c>
      <c r="E747" s="336" t="b">
        <v>1</v>
      </c>
      <c r="F747" s="337">
        <v>0</v>
      </c>
      <c r="G747" s="337">
        <v>0</v>
      </c>
      <c r="H747" s="336" t="b">
        <v>0</v>
      </c>
      <c r="I747" s="337">
        <v>1189.92</v>
      </c>
      <c r="J747" s="337">
        <v>899.375</v>
      </c>
      <c r="K747" s="337">
        <v>1189.8900000000001</v>
      </c>
      <c r="L747" s="337">
        <v>902.42700000000002</v>
      </c>
      <c r="M747" s="336" t="b">
        <v>1</v>
      </c>
      <c r="N747" s="336" t="b">
        <v>1</v>
      </c>
      <c r="O747" s="337">
        <v>16.247699999999998</v>
      </c>
      <c r="P747" s="336" t="b">
        <v>1</v>
      </c>
      <c r="Q747" s="337">
        <v>0.77691900000000003</v>
      </c>
      <c r="R747" s="337"/>
      <c r="S747" s="399"/>
      <c r="T747" s="399"/>
      <c r="U747" s="399"/>
      <c r="V747" s="399"/>
      <c r="W747" s="399"/>
      <c r="X747" s="115"/>
    </row>
    <row r="748" spans="4:24" x14ac:dyDescent="0.25">
      <c r="D748" s="336">
        <v>774903916</v>
      </c>
      <c r="E748" s="336" t="b">
        <v>1</v>
      </c>
      <c r="F748" s="337">
        <v>0</v>
      </c>
      <c r="G748" s="337">
        <v>0</v>
      </c>
      <c r="H748" s="336" t="b">
        <v>0</v>
      </c>
      <c r="I748" s="337">
        <v>1198.8900000000001</v>
      </c>
      <c r="J748" s="337">
        <v>905.47900000000004</v>
      </c>
      <c r="K748" s="337">
        <v>1189.92</v>
      </c>
      <c r="L748" s="337">
        <v>902.80700000000002</v>
      </c>
      <c r="M748" s="336" t="b">
        <v>1</v>
      </c>
      <c r="N748" s="336" t="b">
        <v>1</v>
      </c>
      <c r="O748" s="337">
        <v>16.247699999999998</v>
      </c>
      <c r="P748" s="336" t="b">
        <v>1</v>
      </c>
      <c r="Q748" s="337">
        <v>0.38069599999999998</v>
      </c>
      <c r="R748" s="337"/>
      <c r="S748" s="399"/>
      <c r="T748" s="399"/>
      <c r="U748" s="399"/>
      <c r="V748" s="399"/>
      <c r="W748" s="399"/>
      <c r="X748" s="115"/>
    </row>
    <row r="749" spans="4:24" x14ac:dyDescent="0.25">
      <c r="D749" s="336">
        <v>774903932</v>
      </c>
      <c r="E749" s="336" t="b">
        <v>1</v>
      </c>
      <c r="F749" s="337">
        <v>0</v>
      </c>
      <c r="G749" s="337">
        <v>0</v>
      </c>
      <c r="H749" s="336" t="b">
        <v>0</v>
      </c>
      <c r="I749" s="337">
        <v>1187.0999999999999</v>
      </c>
      <c r="J749" s="337">
        <v>918.779</v>
      </c>
      <c r="K749" s="337">
        <v>1189.8699999999999</v>
      </c>
      <c r="L749" s="337">
        <v>903.43600000000004</v>
      </c>
      <c r="M749" s="336" t="b">
        <v>1</v>
      </c>
      <c r="N749" s="336" t="b">
        <v>1</v>
      </c>
      <c r="O749" s="337">
        <v>16.247699999999998</v>
      </c>
      <c r="P749" s="336" t="b">
        <v>1</v>
      </c>
      <c r="Q749" s="337">
        <v>0.63070800000000005</v>
      </c>
      <c r="R749" s="337"/>
      <c r="S749" s="399"/>
      <c r="T749" s="399"/>
      <c r="U749" s="399"/>
      <c r="V749" s="399"/>
      <c r="W749" s="399"/>
      <c r="X749" s="115"/>
    </row>
    <row r="750" spans="4:24" x14ac:dyDescent="0.25">
      <c r="D750" s="336">
        <v>774903949</v>
      </c>
      <c r="E750" s="336" t="b">
        <v>1</v>
      </c>
      <c r="F750" s="337">
        <v>0</v>
      </c>
      <c r="G750" s="337">
        <v>0</v>
      </c>
      <c r="H750" s="336" t="b">
        <v>0</v>
      </c>
      <c r="I750" s="337">
        <v>1192.27</v>
      </c>
      <c r="J750" s="337">
        <v>929.28099999999995</v>
      </c>
      <c r="K750" s="337">
        <v>1189.53</v>
      </c>
      <c r="L750" s="337">
        <v>905.26499999999999</v>
      </c>
      <c r="M750" s="336" t="b">
        <v>1</v>
      </c>
      <c r="N750" s="336" t="b">
        <v>1</v>
      </c>
      <c r="O750" s="337">
        <v>16.247699999999998</v>
      </c>
      <c r="P750" s="336" t="b">
        <v>1</v>
      </c>
      <c r="Q750" s="337">
        <v>1.8590899999999999</v>
      </c>
      <c r="R750" s="337"/>
      <c r="S750" s="399"/>
      <c r="T750" s="399"/>
      <c r="U750" s="399"/>
      <c r="V750" s="399"/>
      <c r="W750" s="399"/>
      <c r="X750" s="115"/>
    </row>
    <row r="751" spans="4:24" x14ac:dyDescent="0.25">
      <c r="D751" s="336">
        <v>774903966</v>
      </c>
      <c r="E751" s="336" t="b">
        <v>1</v>
      </c>
      <c r="F751" s="337">
        <v>0</v>
      </c>
      <c r="G751" s="337">
        <v>0</v>
      </c>
      <c r="H751" s="336" t="b">
        <v>0</v>
      </c>
      <c r="I751" s="337">
        <v>1187.33</v>
      </c>
      <c r="J751" s="337">
        <v>890.08600000000001</v>
      </c>
      <c r="K751" s="337">
        <v>1189.56</v>
      </c>
      <c r="L751" s="337">
        <v>905.57500000000005</v>
      </c>
      <c r="M751" s="336" t="b">
        <v>1</v>
      </c>
      <c r="N751" s="336" t="b">
        <v>1</v>
      </c>
      <c r="O751" s="337">
        <v>16.247699999999998</v>
      </c>
      <c r="P751" s="336" t="b">
        <v>1</v>
      </c>
      <c r="Q751" s="337">
        <v>0.31228699999999998</v>
      </c>
      <c r="R751" s="337"/>
      <c r="S751" s="399"/>
      <c r="T751" s="399"/>
      <c r="U751" s="399"/>
      <c r="V751" s="399"/>
      <c r="W751" s="399"/>
      <c r="X751" s="115"/>
    </row>
    <row r="752" spans="4:24" x14ac:dyDescent="0.25">
      <c r="D752" s="336">
        <v>774903982</v>
      </c>
      <c r="E752" s="336" t="b">
        <v>1</v>
      </c>
      <c r="F752" s="337">
        <v>0</v>
      </c>
      <c r="G752" s="337">
        <v>0</v>
      </c>
      <c r="H752" s="336" t="b">
        <v>0</v>
      </c>
      <c r="I752" s="337">
        <v>1174.29</v>
      </c>
      <c r="J752" s="337">
        <v>932.06200000000001</v>
      </c>
      <c r="K752" s="337">
        <v>1189.24</v>
      </c>
      <c r="L752" s="337">
        <v>907.16200000000003</v>
      </c>
      <c r="M752" s="336" t="b">
        <v>1</v>
      </c>
      <c r="N752" s="336" t="b">
        <v>1</v>
      </c>
      <c r="O752" s="337">
        <v>16.247699999999998</v>
      </c>
      <c r="P752" s="336" t="b">
        <v>1</v>
      </c>
      <c r="Q752" s="337">
        <v>1.6192200000000001</v>
      </c>
      <c r="R752" s="337"/>
      <c r="S752" s="399"/>
      <c r="T752" s="399"/>
      <c r="U752" s="399"/>
      <c r="V752" s="399"/>
      <c r="W752" s="399"/>
      <c r="X752" s="115"/>
    </row>
    <row r="753" spans="4:24" x14ac:dyDescent="0.25">
      <c r="D753" s="336">
        <v>774903999</v>
      </c>
      <c r="E753" s="336" t="b">
        <v>1</v>
      </c>
      <c r="F753" s="337">
        <v>0</v>
      </c>
      <c r="G753" s="337">
        <v>0</v>
      </c>
      <c r="H753" s="336" t="b">
        <v>0</v>
      </c>
      <c r="I753" s="337">
        <v>1172.52</v>
      </c>
      <c r="J753" s="337">
        <v>941.43200000000002</v>
      </c>
      <c r="K753" s="337">
        <v>1188.93</v>
      </c>
      <c r="L753" s="337">
        <v>908.58900000000006</v>
      </c>
      <c r="M753" s="336" t="b">
        <v>1</v>
      </c>
      <c r="N753" s="336" t="b">
        <v>1</v>
      </c>
      <c r="O753" s="337">
        <v>16.247699999999998</v>
      </c>
      <c r="P753" s="336" t="b">
        <v>1</v>
      </c>
      <c r="Q753" s="337">
        <v>1.45984</v>
      </c>
      <c r="R753" s="337"/>
      <c r="S753" s="399"/>
      <c r="T753" s="399"/>
      <c r="U753" s="399"/>
      <c r="V753" s="399"/>
      <c r="W753" s="399"/>
      <c r="X753" s="115"/>
    </row>
    <row r="754" spans="4:24" x14ac:dyDescent="0.25">
      <c r="D754" s="336">
        <v>774904016</v>
      </c>
      <c r="E754" s="336" t="b">
        <v>1</v>
      </c>
      <c r="F754" s="337">
        <v>0</v>
      </c>
      <c r="G754" s="337">
        <v>0</v>
      </c>
      <c r="H754" s="336" t="b">
        <v>0</v>
      </c>
      <c r="I754" s="337">
        <v>1198.08</v>
      </c>
      <c r="J754" s="337">
        <v>818.99599999999998</v>
      </c>
      <c r="K754" s="337">
        <v>1189.1500000000001</v>
      </c>
      <c r="L754" s="337">
        <v>907.53399999999999</v>
      </c>
      <c r="M754" s="336" t="b">
        <v>1</v>
      </c>
      <c r="N754" s="336" t="b">
        <v>1</v>
      </c>
      <c r="O754" s="337">
        <v>16.247699999999998</v>
      </c>
      <c r="P754" s="336" t="b">
        <v>1</v>
      </c>
      <c r="Q754" s="337">
        <v>1.0773900000000001</v>
      </c>
      <c r="R754" s="337"/>
      <c r="S754" s="399"/>
      <c r="T754" s="399"/>
      <c r="U754" s="399"/>
      <c r="V754" s="399"/>
      <c r="W754" s="399"/>
      <c r="X754" s="115"/>
    </row>
    <row r="755" spans="4:24" x14ac:dyDescent="0.25">
      <c r="D755" s="336">
        <v>774904033</v>
      </c>
      <c r="E755" s="336" t="b">
        <v>1</v>
      </c>
      <c r="F755" s="337">
        <v>0</v>
      </c>
      <c r="G755" s="337">
        <v>0</v>
      </c>
      <c r="H755" s="336" t="b">
        <v>0</v>
      </c>
      <c r="I755" s="337">
        <v>1180.53</v>
      </c>
      <c r="J755" s="337">
        <v>649.17600000000004</v>
      </c>
      <c r="K755" s="337">
        <v>1188.17</v>
      </c>
      <c r="L755" s="337">
        <v>906.44899999999996</v>
      </c>
      <c r="M755" s="336" t="b">
        <v>1</v>
      </c>
      <c r="N755" s="336" t="b">
        <v>1</v>
      </c>
      <c r="O755" s="337">
        <v>16.247699999999998</v>
      </c>
      <c r="P755" s="336" t="b">
        <v>1</v>
      </c>
      <c r="Q755" s="337">
        <v>1.4632499999999999</v>
      </c>
      <c r="R755" s="337"/>
      <c r="S755" s="399"/>
      <c r="T755" s="399"/>
      <c r="U755" s="399"/>
      <c r="V755" s="399"/>
      <c r="W755" s="399"/>
      <c r="X755" s="115"/>
    </row>
    <row r="756" spans="4:24" x14ac:dyDescent="0.25">
      <c r="D756" s="336">
        <v>774904049</v>
      </c>
      <c r="E756" s="336" t="b">
        <v>1</v>
      </c>
      <c r="F756" s="337">
        <v>0</v>
      </c>
      <c r="G756" s="337">
        <v>0</v>
      </c>
      <c r="H756" s="336" t="b">
        <v>0</v>
      </c>
      <c r="I756" s="337">
        <v>1166.24</v>
      </c>
      <c r="J756" s="337">
        <v>514.71600000000001</v>
      </c>
      <c r="K756" s="337">
        <v>1166.24</v>
      </c>
      <c r="L756" s="337">
        <v>514.71600000000001</v>
      </c>
      <c r="M756" s="336" t="b">
        <v>0</v>
      </c>
      <c r="N756" s="336" t="b">
        <v>0</v>
      </c>
      <c r="O756" s="337">
        <v>418.88299999999998</v>
      </c>
      <c r="P756" s="336" t="b">
        <v>0</v>
      </c>
      <c r="Q756" s="337">
        <v>392.346</v>
      </c>
      <c r="R756" s="337"/>
      <c r="S756" s="399"/>
      <c r="T756" s="399"/>
      <c r="U756" s="399"/>
      <c r="V756" s="399"/>
      <c r="W756" s="399"/>
      <c r="X756" s="115"/>
    </row>
    <row r="757" spans="4:24" x14ac:dyDescent="0.25">
      <c r="D757" s="336">
        <v>774904066</v>
      </c>
      <c r="E757" s="336" t="b">
        <v>1</v>
      </c>
      <c r="F757" s="337">
        <v>0</v>
      </c>
      <c r="G757" s="337">
        <v>0</v>
      </c>
      <c r="H757" s="336" t="b">
        <v>0</v>
      </c>
      <c r="I757" s="337">
        <v>1167.03</v>
      </c>
      <c r="J757" s="337">
        <v>530.23199999999997</v>
      </c>
      <c r="K757" s="337">
        <v>1166.6400000000001</v>
      </c>
      <c r="L757" s="337">
        <v>522.48400000000004</v>
      </c>
      <c r="M757" s="336" t="b">
        <v>0</v>
      </c>
      <c r="N757" s="336" t="b">
        <v>0</v>
      </c>
      <c r="O757" s="337">
        <v>0</v>
      </c>
      <c r="P757" s="336" t="b">
        <v>0</v>
      </c>
      <c r="Q757" s="337">
        <v>7.7780199999999997</v>
      </c>
      <c r="R757" s="337"/>
      <c r="S757" s="399"/>
      <c r="T757" s="399"/>
      <c r="U757" s="399"/>
      <c r="V757" s="399"/>
      <c r="W757" s="399"/>
      <c r="X757" s="115"/>
    </row>
    <row r="758" spans="4:24" x14ac:dyDescent="0.25">
      <c r="D758" s="336">
        <v>774904082</v>
      </c>
      <c r="E758" s="336" t="b">
        <v>1</v>
      </c>
      <c r="F758" s="337">
        <v>0</v>
      </c>
      <c r="G758" s="337">
        <v>0</v>
      </c>
      <c r="H758" s="336" t="b">
        <v>0</v>
      </c>
      <c r="I758" s="337">
        <v>1165.83</v>
      </c>
      <c r="J758" s="337">
        <v>527.41700000000003</v>
      </c>
      <c r="K758" s="337">
        <v>1166.02</v>
      </c>
      <c r="L758" s="337">
        <v>522.11599999999999</v>
      </c>
      <c r="M758" s="336" t="b">
        <v>0</v>
      </c>
      <c r="N758" s="336" t="b">
        <v>0</v>
      </c>
      <c r="O758" s="337">
        <v>0</v>
      </c>
      <c r="P758" s="336" t="b">
        <v>1</v>
      </c>
      <c r="Q758" s="337">
        <v>0.71622600000000003</v>
      </c>
      <c r="R758" s="337"/>
      <c r="S758" s="399"/>
      <c r="T758" s="399"/>
      <c r="U758" s="399"/>
      <c r="V758" s="399"/>
      <c r="W758" s="399"/>
      <c r="X758" s="115"/>
    </row>
    <row r="759" spans="4:24" x14ac:dyDescent="0.25">
      <c r="D759" s="336">
        <v>774904099</v>
      </c>
      <c r="E759" s="336" t="b">
        <v>1</v>
      </c>
      <c r="F759" s="337">
        <v>0</v>
      </c>
      <c r="G759" s="337">
        <v>0</v>
      </c>
      <c r="H759" s="336" t="b">
        <v>0</v>
      </c>
      <c r="I759" s="337">
        <v>1168.69</v>
      </c>
      <c r="J759" s="337">
        <v>510.31400000000002</v>
      </c>
      <c r="K759" s="337">
        <v>1166.3800000000001</v>
      </c>
      <c r="L759" s="337">
        <v>522.33100000000002</v>
      </c>
      <c r="M759" s="336" t="b">
        <v>0</v>
      </c>
      <c r="N759" s="336" t="b">
        <v>1</v>
      </c>
      <c r="O759" s="337">
        <v>8.38293</v>
      </c>
      <c r="P759" s="336" t="b">
        <v>1</v>
      </c>
      <c r="Q759" s="337">
        <v>0.41910799999999998</v>
      </c>
      <c r="R759" s="337"/>
      <c r="S759" s="399"/>
      <c r="T759" s="399"/>
      <c r="U759" s="399"/>
      <c r="V759" s="399"/>
      <c r="W759" s="399"/>
      <c r="X759" s="115"/>
    </row>
    <row r="760" spans="4:24" x14ac:dyDescent="0.25">
      <c r="D760" s="336">
        <v>774904116</v>
      </c>
      <c r="E760" s="336" t="b">
        <v>1</v>
      </c>
      <c r="F760" s="337">
        <v>0</v>
      </c>
      <c r="G760" s="337">
        <v>0</v>
      </c>
      <c r="H760" s="336" t="b">
        <v>0</v>
      </c>
      <c r="I760" s="337">
        <v>1169.4000000000001</v>
      </c>
      <c r="J760" s="337">
        <v>525.66800000000001</v>
      </c>
      <c r="K760" s="337">
        <v>1166.6600000000001</v>
      </c>
      <c r="L760" s="337">
        <v>521.9</v>
      </c>
      <c r="M760" s="336" t="b">
        <v>0</v>
      </c>
      <c r="N760" s="336" t="b">
        <v>1</v>
      </c>
      <c r="O760" s="337">
        <v>8.40198</v>
      </c>
      <c r="P760" s="336" t="b">
        <v>1</v>
      </c>
      <c r="Q760" s="337">
        <v>0.51017900000000005</v>
      </c>
      <c r="R760" s="337"/>
      <c r="S760" s="399"/>
      <c r="T760" s="399"/>
      <c r="U760" s="399"/>
      <c r="V760" s="399"/>
      <c r="W760" s="399"/>
      <c r="X760" s="115"/>
    </row>
    <row r="761" spans="4:24" x14ac:dyDescent="0.25">
      <c r="D761" s="336">
        <v>774904132</v>
      </c>
      <c r="E761" s="336" t="b">
        <v>1</v>
      </c>
      <c r="F761" s="337">
        <v>0</v>
      </c>
      <c r="G761" s="337">
        <v>0</v>
      </c>
      <c r="H761" s="336" t="b">
        <v>0</v>
      </c>
      <c r="I761" s="337">
        <v>1167.53</v>
      </c>
      <c r="J761" s="337">
        <v>529.61699999999996</v>
      </c>
      <c r="K761" s="337">
        <v>1166.8499999999999</v>
      </c>
      <c r="L761" s="337">
        <v>521.98599999999999</v>
      </c>
      <c r="M761" s="336" t="b">
        <v>0</v>
      </c>
      <c r="N761" s="336" t="b">
        <v>1</v>
      </c>
      <c r="O761" s="337">
        <v>8.5935100000000002</v>
      </c>
      <c r="P761" s="336" t="b">
        <v>1</v>
      </c>
      <c r="Q761" s="337">
        <v>0.2099</v>
      </c>
      <c r="R761" s="337"/>
      <c r="S761" s="399"/>
      <c r="T761" s="399"/>
      <c r="U761" s="399"/>
      <c r="V761" s="399"/>
      <c r="W761" s="399"/>
      <c r="X761" s="115"/>
    </row>
    <row r="762" spans="4:24" x14ac:dyDescent="0.25">
      <c r="D762" s="336">
        <v>774904149</v>
      </c>
      <c r="E762" s="336" t="b">
        <v>1</v>
      </c>
      <c r="F762" s="337">
        <v>0</v>
      </c>
      <c r="G762" s="337">
        <v>0</v>
      </c>
      <c r="H762" s="336" t="b">
        <v>0</v>
      </c>
      <c r="I762" s="337">
        <v>1168.1300000000001</v>
      </c>
      <c r="J762" s="337">
        <v>526.06299999999999</v>
      </c>
      <c r="K762" s="337">
        <v>1167.08</v>
      </c>
      <c r="L762" s="337">
        <v>521.875</v>
      </c>
      <c r="M762" s="336" t="b">
        <v>0</v>
      </c>
      <c r="N762" s="336" t="b">
        <v>1</v>
      </c>
      <c r="O762" s="337">
        <v>8.8276400000000006</v>
      </c>
      <c r="P762" s="336" t="b">
        <v>1</v>
      </c>
      <c r="Q762" s="337">
        <v>0.25933</v>
      </c>
      <c r="R762" s="337"/>
      <c r="S762" s="399"/>
      <c r="T762" s="399"/>
      <c r="U762" s="399"/>
      <c r="V762" s="399"/>
      <c r="W762" s="399"/>
      <c r="X762" s="115"/>
    </row>
    <row r="763" spans="4:24" x14ac:dyDescent="0.25">
      <c r="D763" s="336">
        <v>774904165</v>
      </c>
      <c r="E763" s="336" t="b">
        <v>1</v>
      </c>
      <c r="F763" s="337">
        <v>0</v>
      </c>
      <c r="G763" s="337">
        <v>0</v>
      </c>
      <c r="H763" s="336" t="b">
        <v>0</v>
      </c>
      <c r="I763" s="337">
        <v>1167.81</v>
      </c>
      <c r="J763" s="337">
        <v>536.01900000000001</v>
      </c>
      <c r="K763" s="337">
        <v>1167.1600000000001</v>
      </c>
      <c r="L763" s="337">
        <v>522.36</v>
      </c>
      <c r="M763" s="336" t="b">
        <v>0</v>
      </c>
      <c r="N763" s="336" t="b">
        <v>1</v>
      </c>
      <c r="O763" s="337">
        <v>8.9097899999999992</v>
      </c>
      <c r="P763" s="336" t="b">
        <v>1</v>
      </c>
      <c r="Q763" s="337">
        <v>0.49255599999999999</v>
      </c>
      <c r="R763" s="337"/>
      <c r="S763" s="399"/>
      <c r="T763" s="399"/>
      <c r="U763" s="399"/>
      <c r="V763" s="399"/>
      <c r="W763" s="399"/>
      <c r="X763" s="115"/>
    </row>
    <row r="764" spans="4:24" x14ac:dyDescent="0.25">
      <c r="D764" s="336">
        <v>774904182</v>
      </c>
      <c r="E764" s="336" t="b">
        <v>1</v>
      </c>
      <c r="F764" s="337">
        <v>0</v>
      </c>
      <c r="G764" s="337">
        <v>0</v>
      </c>
      <c r="H764" s="336" t="b">
        <v>0</v>
      </c>
      <c r="I764" s="337">
        <v>1179.69</v>
      </c>
      <c r="J764" s="337">
        <v>526.57299999999998</v>
      </c>
      <c r="K764" s="337">
        <v>1167.23</v>
      </c>
      <c r="L764" s="337">
        <v>523.21500000000003</v>
      </c>
      <c r="M764" s="336" t="b">
        <v>0</v>
      </c>
      <c r="N764" s="336" t="b">
        <v>1</v>
      </c>
      <c r="O764" s="337">
        <v>9.7069100000000006</v>
      </c>
      <c r="P764" s="336" t="b">
        <v>1</v>
      </c>
      <c r="Q764" s="337">
        <v>0.857541</v>
      </c>
      <c r="R764" s="337"/>
      <c r="S764" s="399"/>
      <c r="T764" s="399"/>
      <c r="U764" s="399"/>
      <c r="V764" s="399"/>
      <c r="W764" s="399"/>
      <c r="X764" s="115"/>
    </row>
    <row r="765" spans="4:24" x14ac:dyDescent="0.25">
      <c r="D765" s="336">
        <v>774904199</v>
      </c>
      <c r="E765" s="336" t="b">
        <v>1</v>
      </c>
      <c r="F765" s="337">
        <v>0</v>
      </c>
      <c r="G765" s="337">
        <v>0</v>
      </c>
      <c r="H765" s="336" t="b">
        <v>0</v>
      </c>
      <c r="I765" s="337">
        <v>1170.54</v>
      </c>
      <c r="J765" s="337">
        <v>514.57299999999998</v>
      </c>
      <c r="K765" s="337">
        <v>1167.49</v>
      </c>
      <c r="L765" s="337">
        <v>523.31899999999996</v>
      </c>
      <c r="M765" s="336" t="b">
        <v>0</v>
      </c>
      <c r="N765" s="336" t="b">
        <v>1</v>
      </c>
      <c r="O765" s="337">
        <v>10.0685</v>
      </c>
      <c r="P765" s="336" t="b">
        <v>1</v>
      </c>
      <c r="Q765" s="337">
        <v>0.277999</v>
      </c>
      <c r="R765" s="337"/>
      <c r="S765" s="399"/>
      <c r="T765" s="399"/>
      <c r="U765" s="399"/>
      <c r="V765" s="399"/>
      <c r="W765" s="399"/>
      <c r="X765" s="115"/>
    </row>
    <row r="766" spans="4:24" x14ac:dyDescent="0.25">
      <c r="D766" s="336">
        <v>774904215</v>
      </c>
      <c r="E766" s="336" t="b">
        <v>1</v>
      </c>
      <c r="F766" s="337">
        <v>0</v>
      </c>
      <c r="G766" s="337">
        <v>0</v>
      </c>
      <c r="H766" s="336" t="b">
        <v>0</v>
      </c>
      <c r="I766" s="337">
        <v>1178.8499999999999</v>
      </c>
      <c r="J766" s="337">
        <v>536.43299999999999</v>
      </c>
      <c r="K766" s="337">
        <v>1167.08</v>
      </c>
      <c r="L766" s="337">
        <v>524.61599999999999</v>
      </c>
      <c r="M766" s="336" t="b">
        <v>0</v>
      </c>
      <c r="N766" s="336" t="b">
        <v>1</v>
      </c>
      <c r="O766" s="337">
        <v>11.3658</v>
      </c>
      <c r="P766" s="336" t="b">
        <v>1</v>
      </c>
      <c r="Q766" s="337">
        <v>1.3603000000000001</v>
      </c>
      <c r="R766" s="337"/>
      <c r="S766" s="399"/>
      <c r="T766" s="399"/>
      <c r="U766" s="399"/>
      <c r="V766" s="399"/>
      <c r="W766" s="399"/>
      <c r="X766" s="115"/>
    </row>
    <row r="767" spans="4:24" x14ac:dyDescent="0.25">
      <c r="D767" s="336">
        <v>774904232</v>
      </c>
      <c r="E767" s="336" t="b">
        <v>1</v>
      </c>
      <c r="F767" s="337">
        <v>0</v>
      </c>
      <c r="G767" s="337">
        <v>0</v>
      </c>
      <c r="H767" s="336" t="b">
        <v>0</v>
      </c>
      <c r="I767" s="337">
        <v>1168.0899999999999</v>
      </c>
      <c r="J767" s="337">
        <v>531.79899999999998</v>
      </c>
      <c r="K767" s="337">
        <v>1167.76</v>
      </c>
      <c r="L767" s="337">
        <v>524.85900000000004</v>
      </c>
      <c r="M767" s="336" t="b">
        <v>0</v>
      </c>
      <c r="N767" s="336" t="b">
        <v>1</v>
      </c>
      <c r="O767" s="337">
        <v>11.884600000000001</v>
      </c>
      <c r="P767" s="336" t="b">
        <v>1</v>
      </c>
      <c r="Q767" s="337">
        <v>0.72714999999999996</v>
      </c>
      <c r="R767" s="337"/>
      <c r="S767" s="399"/>
      <c r="T767" s="399"/>
      <c r="U767" s="399"/>
      <c r="V767" s="399"/>
      <c r="W767" s="399"/>
      <c r="X767" s="115"/>
    </row>
    <row r="768" spans="4:24" x14ac:dyDescent="0.25">
      <c r="D768" s="336">
        <v>774904249</v>
      </c>
      <c r="E768" s="336" t="b">
        <v>1</v>
      </c>
      <c r="F768" s="337">
        <v>0</v>
      </c>
      <c r="G768" s="337">
        <v>0</v>
      </c>
      <c r="H768" s="336" t="b">
        <v>0</v>
      </c>
      <c r="I768" s="337">
        <v>1168.02</v>
      </c>
      <c r="J768" s="337">
        <v>531.55200000000002</v>
      </c>
      <c r="K768" s="337">
        <v>1168.02</v>
      </c>
      <c r="L768" s="337">
        <v>531.55200000000002</v>
      </c>
      <c r="M768" s="336" t="b">
        <v>0</v>
      </c>
      <c r="N768" s="336" t="b">
        <v>1</v>
      </c>
      <c r="O768" s="337">
        <v>18.8309</v>
      </c>
      <c r="P768" s="336" t="b">
        <v>1</v>
      </c>
      <c r="Q768" s="337">
        <v>6.6982499999999998</v>
      </c>
      <c r="R768" s="337"/>
      <c r="S768" s="399"/>
      <c r="T768" s="399"/>
      <c r="U768" s="399"/>
      <c r="V768" s="399"/>
      <c r="W768" s="399"/>
      <c r="X768" s="115"/>
    </row>
    <row r="769" spans="4:24" x14ac:dyDescent="0.25">
      <c r="D769" s="336">
        <v>774904265</v>
      </c>
      <c r="E769" s="336" t="b">
        <v>1</v>
      </c>
      <c r="F769" s="337">
        <v>0</v>
      </c>
      <c r="G769" s="337">
        <v>0</v>
      </c>
      <c r="H769" s="336" t="b">
        <v>0</v>
      </c>
      <c r="I769" s="337">
        <v>1167.06</v>
      </c>
      <c r="J769" s="337">
        <v>540.43899999999996</v>
      </c>
      <c r="K769" s="337">
        <v>1167.54</v>
      </c>
      <c r="L769" s="337">
        <v>536.00199999999995</v>
      </c>
      <c r="M769" s="336" t="b">
        <v>0</v>
      </c>
      <c r="N769" s="336" t="b">
        <v>1</v>
      </c>
      <c r="O769" s="337">
        <v>23.2803</v>
      </c>
      <c r="P769" s="336" t="b">
        <v>1</v>
      </c>
      <c r="Q769" s="337">
        <v>4.4751200000000004</v>
      </c>
      <c r="R769" s="337"/>
      <c r="S769" s="399"/>
      <c r="T769" s="399"/>
      <c r="U769" s="399"/>
      <c r="V769" s="399"/>
      <c r="W769" s="399"/>
      <c r="X769" s="115"/>
    </row>
    <row r="770" spans="4:24" x14ac:dyDescent="0.25">
      <c r="D770" s="336">
        <v>774904282</v>
      </c>
      <c r="E770" s="336" t="b">
        <v>1</v>
      </c>
      <c r="F770" s="337">
        <v>0</v>
      </c>
      <c r="G770" s="337">
        <v>0</v>
      </c>
      <c r="H770" s="336" t="b">
        <v>0</v>
      </c>
      <c r="I770" s="337">
        <v>1167.75</v>
      </c>
      <c r="J770" s="337">
        <v>514.52200000000005</v>
      </c>
      <c r="K770" s="337">
        <v>1167.24</v>
      </c>
      <c r="L770" s="337">
        <v>534.06700000000001</v>
      </c>
      <c r="M770" s="336" t="b">
        <v>0</v>
      </c>
      <c r="N770" s="336" t="b">
        <v>1</v>
      </c>
      <c r="O770" s="337">
        <v>23.2803</v>
      </c>
      <c r="P770" s="336" t="b">
        <v>1</v>
      </c>
      <c r="Q770" s="337">
        <v>1.95685</v>
      </c>
      <c r="R770" s="337"/>
      <c r="S770" s="399"/>
      <c r="T770" s="399"/>
      <c r="U770" s="399"/>
      <c r="V770" s="399"/>
      <c r="W770" s="399"/>
      <c r="X770" s="115"/>
    </row>
    <row r="771" spans="4:24" x14ac:dyDescent="0.25">
      <c r="D771" s="336">
        <v>774904300</v>
      </c>
      <c r="E771" s="336" t="b">
        <v>1</v>
      </c>
      <c r="F771" s="337">
        <v>0</v>
      </c>
      <c r="G771" s="337">
        <v>0</v>
      </c>
      <c r="H771" s="336" t="b">
        <v>0</v>
      </c>
      <c r="I771" s="337">
        <v>1160.3699999999999</v>
      </c>
      <c r="J771" s="337">
        <v>519.02800000000002</v>
      </c>
      <c r="K771" s="337">
        <v>1168.4100000000001</v>
      </c>
      <c r="L771" s="337">
        <v>525.48</v>
      </c>
      <c r="M771" s="336" t="b">
        <v>0</v>
      </c>
      <c r="N771" s="336" t="b">
        <v>1</v>
      </c>
      <c r="O771" s="337">
        <v>23.6782</v>
      </c>
      <c r="P771" s="336" t="b">
        <v>0</v>
      </c>
      <c r="Q771" s="337">
        <v>8.6672700000000003</v>
      </c>
      <c r="R771" s="337"/>
      <c r="S771" s="399"/>
      <c r="T771" s="399"/>
      <c r="U771" s="399"/>
      <c r="V771" s="399"/>
      <c r="W771" s="399"/>
      <c r="X771" s="115"/>
    </row>
    <row r="772" spans="4:24" x14ac:dyDescent="0.25">
      <c r="D772" s="336">
        <v>774904315</v>
      </c>
      <c r="E772" s="336" t="b">
        <v>1</v>
      </c>
      <c r="F772" s="337">
        <v>0</v>
      </c>
      <c r="G772" s="337">
        <v>0</v>
      </c>
      <c r="H772" s="336" t="b">
        <v>0</v>
      </c>
      <c r="I772" s="337">
        <v>1155.2</v>
      </c>
      <c r="J772" s="337">
        <v>526.58299999999997</v>
      </c>
      <c r="K772" s="337">
        <v>1167.47</v>
      </c>
      <c r="L772" s="337">
        <v>524.90899999999999</v>
      </c>
      <c r="M772" s="336" t="b">
        <v>0</v>
      </c>
      <c r="N772" s="336" t="b">
        <v>1</v>
      </c>
      <c r="O772" s="337">
        <v>23.6782</v>
      </c>
      <c r="P772" s="336" t="b">
        <v>1</v>
      </c>
      <c r="Q772" s="337">
        <v>1.10032</v>
      </c>
      <c r="R772" s="337"/>
      <c r="S772" s="399"/>
      <c r="T772" s="399"/>
      <c r="U772" s="399"/>
      <c r="V772" s="399"/>
      <c r="W772" s="399"/>
      <c r="X772" s="115"/>
    </row>
    <row r="773" spans="4:24" x14ac:dyDescent="0.25">
      <c r="D773" s="336">
        <v>774904332</v>
      </c>
      <c r="E773" s="336" t="b">
        <v>1</v>
      </c>
      <c r="F773" s="337">
        <v>0</v>
      </c>
      <c r="G773" s="337">
        <v>0</v>
      </c>
      <c r="H773" s="336" t="b">
        <v>0</v>
      </c>
      <c r="I773" s="337">
        <v>1171.8800000000001</v>
      </c>
      <c r="J773" s="337">
        <v>524.77099999999996</v>
      </c>
      <c r="K773" s="337">
        <v>1165.52</v>
      </c>
      <c r="L773" s="337">
        <v>528.69000000000005</v>
      </c>
      <c r="M773" s="336" t="b">
        <v>0</v>
      </c>
      <c r="N773" s="336" t="b">
        <v>1</v>
      </c>
      <c r="O773" s="337">
        <v>24.1784</v>
      </c>
      <c r="P773" s="336" t="b">
        <v>1</v>
      </c>
      <c r="Q773" s="337">
        <v>4.2548300000000001</v>
      </c>
      <c r="R773" s="337"/>
      <c r="S773" s="399"/>
      <c r="T773" s="399"/>
      <c r="U773" s="399"/>
      <c r="V773" s="399"/>
      <c r="W773" s="399"/>
      <c r="X773" s="115"/>
    </row>
    <row r="774" spans="4:24" x14ac:dyDescent="0.25">
      <c r="D774" s="336">
        <v>774904349</v>
      </c>
      <c r="E774" s="336" t="b">
        <v>1</v>
      </c>
      <c r="F774" s="337">
        <v>0</v>
      </c>
      <c r="G774" s="337">
        <v>0</v>
      </c>
      <c r="H774" s="336" t="b">
        <v>0</v>
      </c>
      <c r="I774" s="337">
        <v>1170.6400000000001</v>
      </c>
      <c r="J774" s="337">
        <v>528.726</v>
      </c>
      <c r="K774" s="337">
        <v>1165.0999999999999</v>
      </c>
      <c r="L774" s="337">
        <v>529.22699999999998</v>
      </c>
      <c r="M774" s="336" t="b">
        <v>0</v>
      </c>
      <c r="N774" s="336" t="b">
        <v>1</v>
      </c>
      <c r="O774" s="337">
        <v>24.6021</v>
      </c>
      <c r="P774" s="336" t="b">
        <v>1</v>
      </c>
      <c r="Q774" s="337">
        <v>0.68435500000000005</v>
      </c>
      <c r="R774" s="337"/>
      <c r="S774" s="399"/>
      <c r="T774" s="399"/>
      <c r="U774" s="399"/>
      <c r="V774" s="399"/>
      <c r="W774" s="399"/>
      <c r="X774" s="115"/>
    </row>
    <row r="775" spans="4:24" x14ac:dyDescent="0.25">
      <c r="D775" s="336">
        <v>774904365</v>
      </c>
      <c r="E775" s="336" t="b">
        <v>1</v>
      </c>
      <c r="F775" s="337">
        <v>0</v>
      </c>
      <c r="G775" s="337">
        <v>0</v>
      </c>
      <c r="H775" s="336" t="b">
        <v>0</v>
      </c>
      <c r="I775" s="337">
        <v>1167.24</v>
      </c>
      <c r="J775" s="337">
        <v>523.36500000000001</v>
      </c>
      <c r="K775" s="337">
        <v>1165.04</v>
      </c>
      <c r="L775" s="337">
        <v>529.1</v>
      </c>
      <c r="M775" s="336" t="b">
        <v>0</v>
      </c>
      <c r="N775" s="336" t="b">
        <v>1</v>
      </c>
      <c r="O775" s="337">
        <v>24.658999999999999</v>
      </c>
      <c r="P775" s="336" t="b">
        <v>1</v>
      </c>
      <c r="Q775" s="337">
        <v>0.13972799999999999</v>
      </c>
      <c r="R775" s="337"/>
      <c r="S775" s="399"/>
      <c r="T775" s="399"/>
      <c r="U775" s="399"/>
      <c r="V775" s="399"/>
      <c r="W775" s="399"/>
      <c r="X775" s="115"/>
    </row>
    <row r="776" spans="4:24" x14ac:dyDescent="0.25">
      <c r="D776" s="336">
        <v>774904382</v>
      </c>
      <c r="E776" s="336" t="b">
        <v>1</v>
      </c>
      <c r="F776" s="337">
        <v>0</v>
      </c>
      <c r="G776" s="337">
        <v>0</v>
      </c>
      <c r="H776" s="336" t="b">
        <v>0</v>
      </c>
      <c r="I776" s="337">
        <v>1169.69</v>
      </c>
      <c r="J776" s="337">
        <v>526.81100000000004</v>
      </c>
      <c r="K776" s="337">
        <v>1165.24</v>
      </c>
      <c r="L776" s="337">
        <v>528.65300000000002</v>
      </c>
      <c r="M776" s="336" t="b">
        <v>0</v>
      </c>
      <c r="N776" s="336" t="b">
        <v>1</v>
      </c>
      <c r="O776" s="337">
        <v>24.658999999999999</v>
      </c>
      <c r="P776" s="336" t="b">
        <v>1</v>
      </c>
      <c r="Q776" s="337">
        <v>0.490064</v>
      </c>
      <c r="R776" s="337"/>
      <c r="S776" s="399"/>
      <c r="T776" s="399"/>
      <c r="U776" s="399"/>
      <c r="V776" s="399"/>
      <c r="W776" s="399"/>
      <c r="X776" s="115"/>
    </row>
    <row r="777" spans="4:24" x14ac:dyDescent="0.25">
      <c r="D777" s="336">
        <v>774904399</v>
      </c>
      <c r="E777" s="336" t="b">
        <v>1</v>
      </c>
      <c r="F777" s="337">
        <v>0</v>
      </c>
      <c r="G777" s="337">
        <v>0</v>
      </c>
      <c r="H777" s="336" t="b">
        <v>0</v>
      </c>
      <c r="I777" s="337">
        <v>1158.8</v>
      </c>
      <c r="J777" s="337">
        <v>533.77099999999996</v>
      </c>
      <c r="K777" s="337">
        <v>1164.99</v>
      </c>
      <c r="L777" s="337">
        <v>529.03599999999994</v>
      </c>
      <c r="M777" s="336" t="b">
        <v>0</v>
      </c>
      <c r="N777" s="336" t="b">
        <v>1</v>
      </c>
      <c r="O777" s="337">
        <v>24.706099999999999</v>
      </c>
      <c r="P777" s="336" t="b">
        <v>1</v>
      </c>
      <c r="Q777" s="337">
        <v>0.45682200000000001</v>
      </c>
      <c r="R777" s="337"/>
      <c r="S777" s="399"/>
      <c r="T777" s="399"/>
      <c r="U777" s="399"/>
      <c r="V777" s="399"/>
      <c r="W777" s="399"/>
      <c r="X777" s="115"/>
    </row>
    <row r="778" spans="4:24" x14ac:dyDescent="0.25">
      <c r="D778" s="336">
        <v>774904415</v>
      </c>
      <c r="E778" s="336" t="b">
        <v>1</v>
      </c>
      <c r="F778" s="337">
        <v>0</v>
      </c>
      <c r="G778" s="337">
        <v>0</v>
      </c>
      <c r="H778" s="336" t="b">
        <v>0</v>
      </c>
      <c r="I778" s="337">
        <v>1166.77</v>
      </c>
      <c r="J778" s="337">
        <v>513.82100000000003</v>
      </c>
      <c r="K778" s="337">
        <v>1165.76</v>
      </c>
      <c r="L778" s="337">
        <v>527.28399999999999</v>
      </c>
      <c r="M778" s="336" t="b">
        <v>0</v>
      </c>
      <c r="N778" s="336" t="b">
        <v>1</v>
      </c>
      <c r="O778" s="337">
        <v>24.706099999999999</v>
      </c>
      <c r="P778" s="336" t="b">
        <v>1</v>
      </c>
      <c r="Q778" s="337">
        <v>1.9109100000000001</v>
      </c>
      <c r="R778" s="337"/>
      <c r="S778" s="399"/>
      <c r="T778" s="399"/>
      <c r="U778" s="399"/>
      <c r="V778" s="399"/>
      <c r="W778" s="399"/>
      <c r="X778" s="115"/>
    </row>
    <row r="779" spans="4:24" x14ac:dyDescent="0.25">
      <c r="D779" s="336">
        <v>774904432</v>
      </c>
      <c r="E779" s="336" t="b">
        <v>0</v>
      </c>
      <c r="F779" s="337">
        <v>0</v>
      </c>
      <c r="G779" s="337">
        <v>0</v>
      </c>
      <c r="H779" s="336" t="b">
        <v>0</v>
      </c>
      <c r="I779" s="337">
        <v>0</v>
      </c>
      <c r="J779" s="337">
        <v>0</v>
      </c>
      <c r="K779" s="337">
        <v>0</v>
      </c>
      <c r="L779" s="337">
        <v>0</v>
      </c>
      <c r="M779" s="336" t="b">
        <v>0</v>
      </c>
      <c r="N779" s="336" t="b">
        <v>0</v>
      </c>
      <c r="O779" s="337">
        <v>24.706099999999999</v>
      </c>
      <c r="P779" s="336" t="b">
        <v>0</v>
      </c>
      <c r="Q779" s="337">
        <v>1.9109100000000001</v>
      </c>
      <c r="R779" s="337"/>
      <c r="S779" s="399"/>
      <c r="T779" s="399"/>
      <c r="U779" s="399"/>
      <c r="V779" s="399"/>
      <c r="W779" s="399"/>
      <c r="X779" s="115"/>
    </row>
    <row r="780" spans="4:24" x14ac:dyDescent="0.25">
      <c r="D780" s="336">
        <v>774904449</v>
      </c>
      <c r="E780" s="336" t="b">
        <v>0</v>
      </c>
      <c r="F780" s="337">
        <v>0</v>
      </c>
      <c r="G780" s="337">
        <v>0</v>
      </c>
      <c r="H780" s="336" t="b">
        <v>0</v>
      </c>
      <c r="I780" s="337">
        <v>0</v>
      </c>
      <c r="J780" s="337">
        <v>0</v>
      </c>
      <c r="K780" s="337">
        <v>0</v>
      </c>
      <c r="L780" s="337">
        <v>0</v>
      </c>
      <c r="M780" s="336" t="b">
        <v>0</v>
      </c>
      <c r="N780" s="336" t="b">
        <v>0</v>
      </c>
      <c r="O780" s="337">
        <v>24.706099999999999</v>
      </c>
      <c r="P780" s="336" t="b">
        <v>0</v>
      </c>
      <c r="Q780" s="337">
        <v>1.9109100000000001</v>
      </c>
      <c r="R780" s="337"/>
      <c r="S780" s="399"/>
      <c r="T780" s="399"/>
      <c r="U780" s="399"/>
      <c r="V780" s="399"/>
      <c r="W780" s="399"/>
      <c r="X780" s="115"/>
    </row>
    <row r="781" spans="4:24" x14ac:dyDescent="0.25">
      <c r="D781" s="336">
        <v>774904465</v>
      </c>
      <c r="E781" s="336" t="b">
        <v>0</v>
      </c>
      <c r="F781" s="337">
        <v>0</v>
      </c>
      <c r="G781" s="337">
        <v>0</v>
      </c>
      <c r="H781" s="336" t="b">
        <v>0</v>
      </c>
      <c r="I781" s="337">
        <v>0</v>
      </c>
      <c r="J781" s="337">
        <v>0</v>
      </c>
      <c r="K781" s="337">
        <v>0</v>
      </c>
      <c r="L781" s="337">
        <v>0</v>
      </c>
      <c r="M781" s="336" t="b">
        <v>0</v>
      </c>
      <c r="N781" s="336" t="b">
        <v>0</v>
      </c>
      <c r="O781" s="337">
        <v>24.706099999999999</v>
      </c>
      <c r="P781" s="336" t="b">
        <v>0</v>
      </c>
      <c r="Q781" s="337">
        <v>1.9109100000000001</v>
      </c>
      <c r="R781" s="337"/>
      <c r="S781" s="399"/>
      <c r="T781" s="399"/>
      <c r="U781" s="399"/>
      <c r="V781" s="399"/>
      <c r="W781" s="399"/>
      <c r="X781" s="115"/>
    </row>
    <row r="782" spans="4:24" x14ac:dyDescent="0.25">
      <c r="D782" s="336">
        <v>774904482</v>
      </c>
      <c r="E782" s="336" t="b">
        <v>0</v>
      </c>
      <c r="F782" s="337">
        <v>0</v>
      </c>
      <c r="G782" s="337">
        <v>0</v>
      </c>
      <c r="H782" s="336" t="b">
        <v>0</v>
      </c>
      <c r="I782" s="337">
        <v>0</v>
      </c>
      <c r="J782" s="337">
        <v>0</v>
      </c>
      <c r="K782" s="337">
        <v>0</v>
      </c>
      <c r="L782" s="337">
        <v>0</v>
      </c>
      <c r="M782" s="336" t="b">
        <v>0</v>
      </c>
      <c r="N782" s="336" t="b">
        <v>0</v>
      </c>
      <c r="O782" s="337">
        <v>24.706099999999999</v>
      </c>
      <c r="P782" s="336" t="b">
        <v>0</v>
      </c>
      <c r="Q782" s="337">
        <v>1.9109100000000001</v>
      </c>
      <c r="R782" s="337"/>
      <c r="S782" s="399"/>
      <c r="T782" s="399"/>
      <c r="U782" s="399"/>
      <c r="V782" s="399"/>
      <c r="W782" s="399"/>
      <c r="X782" s="115"/>
    </row>
    <row r="783" spans="4:24" x14ac:dyDescent="0.25">
      <c r="D783" s="336">
        <v>774904498</v>
      </c>
      <c r="E783" s="336" t="b">
        <v>0</v>
      </c>
      <c r="F783" s="337">
        <v>0</v>
      </c>
      <c r="G783" s="337">
        <v>0</v>
      </c>
      <c r="H783" s="336" t="b">
        <v>0</v>
      </c>
      <c r="I783" s="337">
        <v>0</v>
      </c>
      <c r="J783" s="337">
        <v>0</v>
      </c>
      <c r="K783" s="337">
        <v>0</v>
      </c>
      <c r="L783" s="337">
        <v>0</v>
      </c>
      <c r="M783" s="336" t="b">
        <v>0</v>
      </c>
      <c r="N783" s="336" t="b">
        <v>0</v>
      </c>
      <c r="O783" s="337">
        <v>24.706099999999999</v>
      </c>
      <c r="P783" s="336" t="b">
        <v>0</v>
      </c>
      <c r="Q783" s="337">
        <v>1.9109100000000001</v>
      </c>
      <c r="R783" s="337"/>
      <c r="S783" s="399"/>
      <c r="T783" s="399"/>
      <c r="U783" s="399"/>
      <c r="V783" s="399"/>
      <c r="W783" s="399"/>
      <c r="X783" s="115"/>
    </row>
    <row r="784" spans="4:24" x14ac:dyDescent="0.25">
      <c r="D784" s="336">
        <v>774904515</v>
      </c>
      <c r="E784" s="336" t="b">
        <v>0</v>
      </c>
      <c r="F784" s="337">
        <v>0</v>
      </c>
      <c r="G784" s="337">
        <v>0</v>
      </c>
      <c r="H784" s="336" t="b">
        <v>0</v>
      </c>
      <c r="I784" s="337">
        <v>0</v>
      </c>
      <c r="J784" s="337">
        <v>0</v>
      </c>
      <c r="K784" s="337">
        <v>0</v>
      </c>
      <c r="L784" s="337">
        <v>0</v>
      </c>
      <c r="M784" s="336" t="b">
        <v>0</v>
      </c>
      <c r="N784" s="336" t="b">
        <v>0</v>
      </c>
      <c r="O784" s="337">
        <v>24.706099999999999</v>
      </c>
      <c r="P784" s="336" t="b">
        <v>0</v>
      </c>
      <c r="Q784" s="337">
        <v>1.9109100000000001</v>
      </c>
      <c r="R784" s="337"/>
      <c r="S784" s="399"/>
      <c r="T784" s="399"/>
      <c r="U784" s="399"/>
      <c r="V784" s="399"/>
      <c r="W784" s="399"/>
      <c r="X784" s="115"/>
    </row>
    <row r="785" spans="4:24" x14ac:dyDescent="0.25">
      <c r="D785" s="336">
        <v>774904532</v>
      </c>
      <c r="E785" s="336" t="b">
        <v>0</v>
      </c>
      <c r="F785" s="337">
        <v>0</v>
      </c>
      <c r="G785" s="337">
        <v>0</v>
      </c>
      <c r="H785" s="336" t="b">
        <v>0</v>
      </c>
      <c r="I785" s="337">
        <v>0</v>
      </c>
      <c r="J785" s="337">
        <v>0</v>
      </c>
      <c r="K785" s="337">
        <v>0</v>
      </c>
      <c r="L785" s="337">
        <v>0</v>
      </c>
      <c r="M785" s="336" t="b">
        <v>0</v>
      </c>
      <c r="N785" s="336" t="b">
        <v>0</v>
      </c>
      <c r="O785" s="337">
        <v>24.706099999999999</v>
      </c>
      <c r="P785" s="336" t="b">
        <v>0</v>
      </c>
      <c r="Q785" s="337">
        <v>1.9109100000000001</v>
      </c>
      <c r="R785" s="337"/>
      <c r="S785" s="399"/>
      <c r="T785" s="399"/>
      <c r="U785" s="399"/>
      <c r="V785" s="399"/>
      <c r="W785" s="399"/>
      <c r="X785" s="115"/>
    </row>
    <row r="786" spans="4:24" x14ac:dyDescent="0.25">
      <c r="D786" s="336">
        <v>774904549</v>
      </c>
      <c r="E786" s="336" t="b">
        <v>0</v>
      </c>
      <c r="F786" s="337">
        <v>0</v>
      </c>
      <c r="G786" s="337">
        <v>0</v>
      </c>
      <c r="H786" s="336" t="b">
        <v>0</v>
      </c>
      <c r="I786" s="337">
        <v>0</v>
      </c>
      <c r="J786" s="337">
        <v>0</v>
      </c>
      <c r="K786" s="337">
        <v>0</v>
      </c>
      <c r="L786" s="337">
        <v>0</v>
      </c>
      <c r="M786" s="336" t="b">
        <v>0</v>
      </c>
      <c r="N786" s="336" t="b">
        <v>0</v>
      </c>
      <c r="O786" s="337">
        <v>24.706099999999999</v>
      </c>
      <c r="P786" s="336" t="b">
        <v>0</v>
      </c>
      <c r="Q786" s="337">
        <v>1.9109100000000001</v>
      </c>
      <c r="R786" s="337"/>
      <c r="S786" s="399"/>
      <c r="T786" s="399"/>
      <c r="U786" s="399"/>
      <c r="V786" s="399"/>
      <c r="W786" s="399"/>
      <c r="X786" s="115"/>
    </row>
    <row r="787" spans="4:24" x14ac:dyDescent="0.25">
      <c r="D787" s="336">
        <v>774904565</v>
      </c>
      <c r="E787" s="336" t="b">
        <v>0</v>
      </c>
      <c r="F787" s="337">
        <v>0</v>
      </c>
      <c r="G787" s="337">
        <v>0</v>
      </c>
      <c r="H787" s="336" t="b">
        <v>0</v>
      </c>
      <c r="I787" s="337">
        <v>0</v>
      </c>
      <c r="J787" s="337">
        <v>0</v>
      </c>
      <c r="K787" s="337">
        <v>0</v>
      </c>
      <c r="L787" s="337">
        <v>0</v>
      </c>
      <c r="M787" s="336" t="b">
        <v>0</v>
      </c>
      <c r="N787" s="336" t="b">
        <v>0</v>
      </c>
      <c r="O787" s="337">
        <v>24.706099999999999</v>
      </c>
      <c r="P787" s="336" t="b">
        <v>0</v>
      </c>
      <c r="Q787" s="337">
        <v>1.9109100000000001</v>
      </c>
      <c r="R787" s="337"/>
      <c r="S787" s="399"/>
      <c r="T787" s="399"/>
      <c r="U787" s="399"/>
      <c r="V787" s="399"/>
      <c r="W787" s="399"/>
      <c r="X787" s="115"/>
    </row>
    <row r="788" spans="4:24" x14ac:dyDescent="0.25">
      <c r="D788" s="336">
        <v>774904582</v>
      </c>
      <c r="E788" s="336" t="b">
        <v>0</v>
      </c>
      <c r="F788" s="337">
        <v>0</v>
      </c>
      <c r="G788" s="337">
        <v>0</v>
      </c>
      <c r="H788" s="336" t="b">
        <v>0</v>
      </c>
      <c r="I788" s="337">
        <v>0</v>
      </c>
      <c r="J788" s="337">
        <v>0</v>
      </c>
      <c r="K788" s="337">
        <v>0</v>
      </c>
      <c r="L788" s="337">
        <v>0</v>
      </c>
      <c r="M788" s="336" t="b">
        <v>0</v>
      </c>
      <c r="N788" s="336" t="b">
        <v>0</v>
      </c>
      <c r="O788" s="337">
        <v>24.706099999999999</v>
      </c>
      <c r="P788" s="336" t="b">
        <v>0</v>
      </c>
      <c r="Q788" s="337">
        <v>1.9109100000000001</v>
      </c>
      <c r="R788" s="337"/>
      <c r="S788" s="399"/>
      <c r="T788" s="399"/>
      <c r="U788" s="399"/>
      <c r="V788" s="399"/>
      <c r="W788" s="399"/>
      <c r="X788" s="115"/>
    </row>
    <row r="789" spans="4:24" x14ac:dyDescent="0.25">
      <c r="D789" s="336">
        <v>774904598</v>
      </c>
      <c r="E789" s="336" t="b">
        <v>0</v>
      </c>
      <c r="F789" s="337">
        <v>0</v>
      </c>
      <c r="G789" s="337">
        <v>0</v>
      </c>
      <c r="H789" s="336" t="b">
        <v>0</v>
      </c>
      <c r="I789" s="337">
        <v>0</v>
      </c>
      <c r="J789" s="337">
        <v>0</v>
      </c>
      <c r="K789" s="337">
        <v>0</v>
      </c>
      <c r="L789" s="337">
        <v>0</v>
      </c>
      <c r="M789" s="336" t="b">
        <v>0</v>
      </c>
      <c r="N789" s="336" t="b">
        <v>0</v>
      </c>
      <c r="O789" s="337">
        <v>24.706099999999999</v>
      </c>
      <c r="P789" s="336" t="b">
        <v>0</v>
      </c>
      <c r="Q789" s="337">
        <v>1.9109100000000001</v>
      </c>
      <c r="R789" s="337"/>
      <c r="S789" s="399"/>
      <c r="T789" s="399"/>
      <c r="U789" s="399"/>
      <c r="V789" s="399"/>
      <c r="W789" s="399"/>
      <c r="X789" s="115"/>
    </row>
    <row r="790" spans="4:24" x14ac:dyDescent="0.25">
      <c r="D790" s="336">
        <v>774904615</v>
      </c>
      <c r="E790" s="336" t="b">
        <v>0</v>
      </c>
      <c r="F790" s="337">
        <v>0</v>
      </c>
      <c r="G790" s="337">
        <v>0</v>
      </c>
      <c r="H790" s="336" t="b">
        <v>0</v>
      </c>
      <c r="I790" s="337">
        <v>0</v>
      </c>
      <c r="J790" s="337">
        <v>0</v>
      </c>
      <c r="K790" s="337">
        <v>0</v>
      </c>
      <c r="L790" s="337">
        <v>0</v>
      </c>
      <c r="M790" s="336" t="b">
        <v>0</v>
      </c>
      <c r="N790" s="336" t="b">
        <v>0</v>
      </c>
      <c r="O790" s="337">
        <v>24.706099999999999</v>
      </c>
      <c r="P790" s="336" t="b">
        <v>0</v>
      </c>
      <c r="Q790" s="337">
        <v>1.9109100000000001</v>
      </c>
      <c r="R790" s="337"/>
      <c r="S790" s="399"/>
      <c r="T790" s="399"/>
      <c r="U790" s="399"/>
      <c r="V790" s="399"/>
      <c r="W790" s="399"/>
      <c r="X790" s="115"/>
    </row>
    <row r="791" spans="4:24" x14ac:dyDescent="0.25">
      <c r="D791" s="336">
        <v>774904632</v>
      </c>
      <c r="E791" s="336" t="b">
        <v>0</v>
      </c>
      <c r="F791" s="337">
        <v>0</v>
      </c>
      <c r="G791" s="337">
        <v>0</v>
      </c>
      <c r="H791" s="336" t="b">
        <v>0</v>
      </c>
      <c r="I791" s="337">
        <v>0</v>
      </c>
      <c r="J791" s="337">
        <v>0</v>
      </c>
      <c r="K791" s="337">
        <v>0</v>
      </c>
      <c r="L791" s="337">
        <v>0</v>
      </c>
      <c r="M791" s="336" t="b">
        <v>0</v>
      </c>
      <c r="N791" s="336" t="b">
        <v>0</v>
      </c>
      <c r="O791" s="337">
        <v>24.706099999999999</v>
      </c>
      <c r="P791" s="336" t="b">
        <v>0</v>
      </c>
      <c r="Q791" s="337">
        <v>1.9109100000000001</v>
      </c>
      <c r="R791" s="337"/>
      <c r="S791" s="399"/>
      <c r="T791" s="399"/>
      <c r="U791" s="399"/>
      <c r="V791" s="399"/>
      <c r="W791" s="399"/>
      <c r="X791" s="115"/>
    </row>
    <row r="792" spans="4:24" x14ac:dyDescent="0.25">
      <c r="D792" s="336">
        <v>774904648</v>
      </c>
      <c r="E792" s="336" t="b">
        <v>0</v>
      </c>
      <c r="F792" s="337">
        <v>0</v>
      </c>
      <c r="G792" s="337">
        <v>0</v>
      </c>
      <c r="H792" s="336" t="b">
        <v>0</v>
      </c>
      <c r="I792" s="337">
        <v>0</v>
      </c>
      <c r="J792" s="337">
        <v>0</v>
      </c>
      <c r="K792" s="337">
        <v>0</v>
      </c>
      <c r="L792" s="337">
        <v>0</v>
      </c>
      <c r="M792" s="336" t="b">
        <v>0</v>
      </c>
      <c r="N792" s="336" t="b">
        <v>0</v>
      </c>
      <c r="O792" s="337">
        <v>24.706099999999999</v>
      </c>
      <c r="P792" s="336" t="b">
        <v>0</v>
      </c>
      <c r="Q792" s="337">
        <v>1.9109100000000001</v>
      </c>
      <c r="R792" s="337"/>
      <c r="S792" s="399"/>
      <c r="T792" s="399"/>
      <c r="U792" s="399"/>
      <c r="V792" s="399"/>
      <c r="W792" s="399"/>
      <c r="X792" s="115"/>
    </row>
    <row r="793" spans="4:24" x14ac:dyDescent="0.25">
      <c r="D793" s="336">
        <v>774904665</v>
      </c>
      <c r="E793" s="336" t="b">
        <v>1</v>
      </c>
      <c r="F793" s="337">
        <v>0</v>
      </c>
      <c r="G793" s="337">
        <v>0</v>
      </c>
      <c r="H793" s="336" t="b">
        <v>0</v>
      </c>
      <c r="I793" s="337">
        <v>1153.53</v>
      </c>
      <c r="J793" s="337">
        <v>480.75299999999999</v>
      </c>
      <c r="K793" s="337">
        <v>1166.23</v>
      </c>
      <c r="L793" s="337">
        <v>525.51700000000005</v>
      </c>
      <c r="M793" s="336" t="b">
        <v>0</v>
      </c>
      <c r="N793" s="336" t="b">
        <v>1</v>
      </c>
      <c r="O793" s="337">
        <v>24.706099999999999</v>
      </c>
      <c r="P793" s="336" t="b">
        <v>1</v>
      </c>
      <c r="Q793" s="337">
        <v>1.8279399999999999</v>
      </c>
      <c r="R793" s="337"/>
      <c r="S793" s="399"/>
      <c r="T793" s="399"/>
      <c r="U793" s="399"/>
      <c r="V793" s="399"/>
      <c r="W793" s="399"/>
      <c r="X793" s="115"/>
    </row>
    <row r="794" spans="4:24" x14ac:dyDescent="0.25">
      <c r="D794" s="336">
        <v>774904682</v>
      </c>
      <c r="E794" s="336" t="b">
        <v>1</v>
      </c>
      <c r="F794" s="337">
        <v>0</v>
      </c>
      <c r="G794" s="337">
        <v>0</v>
      </c>
      <c r="H794" s="336" t="b">
        <v>0</v>
      </c>
      <c r="I794" s="337">
        <v>1158.29</v>
      </c>
      <c r="J794" s="337">
        <v>499.79</v>
      </c>
      <c r="K794" s="337">
        <v>1166.53</v>
      </c>
      <c r="L794" s="337">
        <v>523.91399999999999</v>
      </c>
      <c r="M794" s="336" t="b">
        <v>1</v>
      </c>
      <c r="N794" s="336" t="b">
        <v>1</v>
      </c>
      <c r="O794" s="337">
        <v>24.706099999999999</v>
      </c>
      <c r="P794" s="336" t="b">
        <v>1</v>
      </c>
      <c r="Q794" s="337">
        <v>1.63144</v>
      </c>
      <c r="R794" s="337"/>
      <c r="S794" s="399"/>
      <c r="T794" s="399"/>
      <c r="U794" s="399"/>
      <c r="V794" s="399"/>
      <c r="W794" s="399"/>
      <c r="X794" s="115"/>
    </row>
    <row r="795" spans="4:24" x14ac:dyDescent="0.25">
      <c r="D795" s="336">
        <v>774904698</v>
      </c>
      <c r="E795" s="336" t="b">
        <v>1</v>
      </c>
      <c r="F795" s="337">
        <v>0</v>
      </c>
      <c r="G795" s="337">
        <v>0</v>
      </c>
      <c r="H795" s="336" t="b">
        <v>0</v>
      </c>
      <c r="I795" s="337">
        <v>1147.5</v>
      </c>
      <c r="J795" s="337">
        <v>481.81799999999998</v>
      </c>
      <c r="K795" s="337">
        <v>1166.46</v>
      </c>
      <c r="L795" s="337">
        <v>522.75300000000004</v>
      </c>
      <c r="M795" s="336" t="b">
        <v>1</v>
      </c>
      <c r="N795" s="336" t="b">
        <v>1</v>
      </c>
      <c r="O795" s="337">
        <v>24.706099999999999</v>
      </c>
      <c r="P795" s="336" t="b">
        <v>1</v>
      </c>
      <c r="Q795" s="337">
        <v>1.16259</v>
      </c>
      <c r="R795" s="337"/>
      <c r="S795" s="399"/>
      <c r="T795" s="399"/>
      <c r="U795" s="399"/>
      <c r="V795" s="399"/>
      <c r="W795" s="399"/>
      <c r="X795" s="115"/>
    </row>
    <row r="796" spans="4:24" x14ac:dyDescent="0.25">
      <c r="D796" s="336">
        <v>774904715</v>
      </c>
      <c r="E796" s="336" t="b">
        <v>1</v>
      </c>
      <c r="F796" s="337">
        <v>0</v>
      </c>
      <c r="G796" s="337">
        <v>0</v>
      </c>
      <c r="H796" s="336" t="b">
        <v>0</v>
      </c>
      <c r="I796" s="337">
        <v>1159.1400000000001</v>
      </c>
      <c r="J796" s="337">
        <v>521.72900000000004</v>
      </c>
      <c r="K796" s="337">
        <v>1166.1300000000001</v>
      </c>
      <c r="L796" s="337">
        <v>522.48800000000006</v>
      </c>
      <c r="M796" s="336" t="b">
        <v>1</v>
      </c>
      <c r="N796" s="336" t="b">
        <v>1</v>
      </c>
      <c r="O796" s="337">
        <v>24.706099999999999</v>
      </c>
      <c r="P796" s="336" t="b">
        <v>1</v>
      </c>
      <c r="Q796" s="337">
        <v>0.42836600000000002</v>
      </c>
      <c r="R796" s="337"/>
      <c r="S796" s="399"/>
      <c r="T796" s="399"/>
      <c r="U796" s="399"/>
      <c r="V796" s="399"/>
      <c r="W796" s="399"/>
      <c r="X796" s="115"/>
    </row>
    <row r="797" spans="4:24" x14ac:dyDescent="0.25">
      <c r="D797" s="336">
        <v>774904732</v>
      </c>
      <c r="E797" s="336" t="b">
        <v>1</v>
      </c>
      <c r="F797" s="337">
        <v>0</v>
      </c>
      <c r="G797" s="337">
        <v>0</v>
      </c>
      <c r="H797" s="336" t="b">
        <v>0</v>
      </c>
      <c r="I797" s="337">
        <v>1164.03</v>
      </c>
      <c r="J797" s="337">
        <v>512.81399999999996</v>
      </c>
      <c r="K797" s="337">
        <v>1165.8499999999999</v>
      </c>
      <c r="L797" s="337">
        <v>522.13900000000001</v>
      </c>
      <c r="M797" s="336" t="b">
        <v>1</v>
      </c>
      <c r="N797" s="336" t="b">
        <v>1</v>
      </c>
      <c r="O797" s="337">
        <v>24.706099999999999</v>
      </c>
      <c r="P797" s="336" t="b">
        <v>1</v>
      </c>
      <c r="Q797" s="337">
        <v>0.44825599999999999</v>
      </c>
      <c r="R797" s="337"/>
      <c r="S797" s="399"/>
      <c r="T797" s="399"/>
      <c r="U797" s="399"/>
      <c r="V797" s="399"/>
      <c r="W797" s="399"/>
      <c r="X797" s="115"/>
    </row>
    <row r="798" spans="4:24" x14ac:dyDescent="0.25">
      <c r="D798" s="336">
        <v>774904748</v>
      </c>
      <c r="E798" s="336" t="b">
        <v>1</v>
      </c>
      <c r="F798" s="337">
        <v>0</v>
      </c>
      <c r="G798" s="337">
        <v>0</v>
      </c>
      <c r="H798" s="336" t="b">
        <v>0</v>
      </c>
      <c r="I798" s="337">
        <v>1159.8399999999999</v>
      </c>
      <c r="J798" s="337">
        <v>507.36700000000002</v>
      </c>
      <c r="K798" s="337">
        <v>1165.6400000000001</v>
      </c>
      <c r="L798" s="337">
        <v>521.5</v>
      </c>
      <c r="M798" s="336" t="b">
        <v>1</v>
      </c>
      <c r="N798" s="336" t="b">
        <v>1</v>
      </c>
      <c r="O798" s="337">
        <v>24.706099999999999</v>
      </c>
      <c r="P798" s="336" t="b">
        <v>1</v>
      </c>
      <c r="Q798" s="337">
        <v>0.67031300000000005</v>
      </c>
      <c r="R798" s="337"/>
      <c r="S798" s="399"/>
      <c r="T798" s="399"/>
      <c r="U798" s="399"/>
      <c r="V798" s="399"/>
      <c r="W798" s="399"/>
      <c r="X798" s="115"/>
    </row>
    <row r="799" spans="4:24" x14ac:dyDescent="0.25">
      <c r="D799" s="336">
        <v>774904765</v>
      </c>
      <c r="E799" s="336" t="b">
        <v>1</v>
      </c>
      <c r="F799" s="337">
        <v>0</v>
      </c>
      <c r="G799" s="337">
        <v>0</v>
      </c>
      <c r="H799" s="336" t="b">
        <v>0</v>
      </c>
      <c r="I799" s="337">
        <v>1162.05</v>
      </c>
      <c r="J799" s="337">
        <v>515.58100000000002</v>
      </c>
      <c r="K799" s="337">
        <v>1165.3800000000001</v>
      </c>
      <c r="L799" s="337">
        <v>521.12</v>
      </c>
      <c r="M799" s="336" t="b">
        <v>1</v>
      </c>
      <c r="N799" s="336" t="b">
        <v>1</v>
      </c>
      <c r="O799" s="337">
        <v>24.706099999999999</v>
      </c>
      <c r="P799" s="336" t="b">
        <v>1</v>
      </c>
      <c r="Q799" s="337">
        <v>0.46130599999999999</v>
      </c>
      <c r="R799" s="337"/>
      <c r="S799" s="399"/>
      <c r="T799" s="399"/>
      <c r="U799" s="399"/>
      <c r="V799" s="399"/>
      <c r="W799" s="399"/>
      <c r="X799" s="115"/>
    </row>
    <row r="800" spans="4:24" x14ac:dyDescent="0.25">
      <c r="D800" s="336">
        <v>774904782</v>
      </c>
      <c r="E800" s="336" t="b">
        <v>1</v>
      </c>
      <c r="F800" s="337">
        <v>0</v>
      </c>
      <c r="G800" s="337">
        <v>0</v>
      </c>
      <c r="H800" s="336" t="b">
        <v>0</v>
      </c>
      <c r="I800" s="337">
        <v>1155.24</v>
      </c>
      <c r="J800" s="337">
        <v>515.88699999999994</v>
      </c>
      <c r="K800" s="337">
        <v>1165.1300000000001</v>
      </c>
      <c r="L800" s="337">
        <v>520.66</v>
      </c>
      <c r="M800" s="336" t="b">
        <v>1</v>
      </c>
      <c r="N800" s="336" t="b">
        <v>1</v>
      </c>
      <c r="O800" s="337">
        <v>24.706099999999999</v>
      </c>
      <c r="P800" s="336" t="b">
        <v>1</v>
      </c>
      <c r="Q800" s="337">
        <v>0.52396500000000001</v>
      </c>
      <c r="R800" s="337"/>
      <c r="S800" s="399"/>
      <c r="T800" s="399"/>
      <c r="U800" s="399"/>
      <c r="V800" s="399"/>
      <c r="W800" s="399"/>
      <c r="X800" s="115"/>
    </row>
    <row r="801" spans="4:24" x14ac:dyDescent="0.25">
      <c r="D801" s="336">
        <v>774904799</v>
      </c>
      <c r="E801" s="336" t="b">
        <v>1</v>
      </c>
      <c r="F801" s="337">
        <v>0</v>
      </c>
      <c r="G801" s="337">
        <v>0</v>
      </c>
      <c r="H801" s="336" t="b">
        <v>0</v>
      </c>
      <c r="I801" s="337">
        <v>1161.3599999999999</v>
      </c>
      <c r="J801" s="337">
        <v>515.56299999999999</v>
      </c>
      <c r="K801" s="337">
        <v>1164.8699999999999</v>
      </c>
      <c r="L801" s="337">
        <v>520.274</v>
      </c>
      <c r="M801" s="336" t="b">
        <v>1</v>
      </c>
      <c r="N801" s="336" t="b">
        <v>1</v>
      </c>
      <c r="O801" s="337">
        <v>24.830400000000001</v>
      </c>
      <c r="P801" s="336" t="b">
        <v>1</v>
      </c>
      <c r="Q801" s="337">
        <v>0.46493099999999998</v>
      </c>
      <c r="R801" s="337"/>
      <c r="S801" s="399"/>
      <c r="T801" s="399"/>
      <c r="U801" s="399"/>
      <c r="V801" s="399"/>
      <c r="W801" s="399"/>
      <c r="X801" s="115"/>
    </row>
    <row r="802" spans="4:24" x14ac:dyDescent="0.25">
      <c r="D802" s="336">
        <v>774904815</v>
      </c>
      <c r="E802" s="336" t="b">
        <v>1</v>
      </c>
      <c r="F802" s="337">
        <v>0</v>
      </c>
      <c r="G802" s="337">
        <v>0</v>
      </c>
      <c r="H802" s="336" t="b">
        <v>0</v>
      </c>
      <c r="I802" s="337">
        <v>1162.8</v>
      </c>
      <c r="J802" s="337">
        <v>514.72400000000005</v>
      </c>
      <c r="K802" s="337">
        <v>1164.6500000000001</v>
      </c>
      <c r="L802" s="337">
        <v>519.82000000000005</v>
      </c>
      <c r="M802" s="336" t="b">
        <v>1</v>
      </c>
      <c r="N802" s="336" t="b">
        <v>1</v>
      </c>
      <c r="O802" s="337">
        <v>25.050699999999999</v>
      </c>
      <c r="P802" s="336" t="b">
        <v>1</v>
      </c>
      <c r="Q802" s="337">
        <v>0.50418499999999999</v>
      </c>
      <c r="R802" s="337"/>
      <c r="S802" s="399"/>
      <c r="T802" s="399"/>
      <c r="U802" s="399"/>
      <c r="V802" s="399"/>
      <c r="W802" s="399"/>
      <c r="X802" s="115"/>
    </row>
    <row r="803" spans="4:24" x14ac:dyDescent="0.25">
      <c r="D803" s="336">
        <v>774904831</v>
      </c>
      <c r="E803" s="336" t="b">
        <v>1</v>
      </c>
      <c r="F803" s="337">
        <v>0</v>
      </c>
      <c r="G803" s="337">
        <v>0</v>
      </c>
      <c r="H803" s="336" t="b">
        <v>0</v>
      </c>
      <c r="I803" s="337">
        <v>1160.71</v>
      </c>
      <c r="J803" s="337">
        <v>512.46600000000001</v>
      </c>
      <c r="K803" s="337">
        <v>1164.45</v>
      </c>
      <c r="L803" s="337">
        <v>519.33500000000004</v>
      </c>
      <c r="M803" s="336" t="b">
        <v>1</v>
      </c>
      <c r="N803" s="336" t="b">
        <v>1</v>
      </c>
      <c r="O803" s="337">
        <v>25.253699999999998</v>
      </c>
      <c r="P803" s="336" t="b">
        <v>1</v>
      </c>
      <c r="Q803" s="337">
        <v>0.52575799999999995</v>
      </c>
      <c r="R803" s="337"/>
      <c r="S803" s="399"/>
      <c r="T803" s="399"/>
      <c r="U803" s="399"/>
      <c r="V803" s="399"/>
      <c r="W803" s="399"/>
      <c r="X803" s="115"/>
    </row>
    <row r="804" spans="4:24" x14ac:dyDescent="0.25">
      <c r="D804" s="336">
        <v>774904848</v>
      </c>
      <c r="E804" s="336" t="b">
        <v>1</v>
      </c>
      <c r="F804" s="337">
        <v>0</v>
      </c>
      <c r="G804" s="337">
        <v>0</v>
      </c>
      <c r="H804" s="336" t="b">
        <v>0</v>
      </c>
      <c r="I804" s="337">
        <v>1176.24</v>
      </c>
      <c r="J804" s="337">
        <v>519.14</v>
      </c>
      <c r="K804" s="337">
        <v>1164.24</v>
      </c>
      <c r="L804" s="337">
        <v>519.13699999999994</v>
      </c>
      <c r="M804" s="336" t="b">
        <v>1</v>
      </c>
      <c r="N804" s="336" t="b">
        <v>1</v>
      </c>
      <c r="O804" s="337">
        <v>25.464200000000002</v>
      </c>
      <c r="P804" s="336" t="b">
        <v>1</v>
      </c>
      <c r="Q804" s="337">
        <v>0.288825</v>
      </c>
      <c r="R804" s="337"/>
      <c r="S804" s="399"/>
      <c r="T804" s="399"/>
      <c r="U804" s="399"/>
      <c r="V804" s="399"/>
      <c r="W804" s="399"/>
      <c r="X804" s="115"/>
    </row>
    <row r="805" spans="4:24" x14ac:dyDescent="0.25">
      <c r="D805" s="336">
        <v>774904865</v>
      </c>
      <c r="E805" s="336" t="b">
        <v>1</v>
      </c>
      <c r="F805" s="337">
        <v>0</v>
      </c>
      <c r="G805" s="337">
        <v>0</v>
      </c>
      <c r="H805" s="336" t="b">
        <v>0</v>
      </c>
      <c r="I805" s="337">
        <v>1161.6099999999999</v>
      </c>
      <c r="J805" s="337">
        <v>510.096</v>
      </c>
      <c r="K805" s="337">
        <v>1164.0899999999999</v>
      </c>
      <c r="L805" s="337">
        <v>518.76</v>
      </c>
      <c r="M805" s="336" t="b">
        <v>1</v>
      </c>
      <c r="N805" s="336" t="b">
        <v>1</v>
      </c>
      <c r="O805" s="337">
        <v>25.610900000000001</v>
      </c>
      <c r="P805" s="336" t="b">
        <v>1</v>
      </c>
      <c r="Q805" s="337">
        <v>0.40535700000000002</v>
      </c>
      <c r="R805" s="337"/>
      <c r="S805" s="399"/>
      <c r="T805" s="399"/>
      <c r="U805" s="399"/>
      <c r="V805" s="399"/>
      <c r="W805" s="399"/>
      <c r="X805" s="115"/>
    </row>
    <row r="806" spans="4:24" x14ac:dyDescent="0.25">
      <c r="D806" s="336">
        <v>774904881</v>
      </c>
      <c r="E806" s="336" t="b">
        <v>1</v>
      </c>
      <c r="F806" s="337">
        <v>0</v>
      </c>
      <c r="G806" s="337">
        <v>0</v>
      </c>
      <c r="H806" s="336" t="b">
        <v>0</v>
      </c>
      <c r="I806" s="337">
        <v>1170.0999999999999</v>
      </c>
      <c r="J806" s="337">
        <v>503.36099999999999</v>
      </c>
      <c r="K806" s="337">
        <v>1164.1600000000001</v>
      </c>
      <c r="L806" s="337">
        <v>517.76599999999996</v>
      </c>
      <c r="M806" s="336" t="b">
        <v>1</v>
      </c>
      <c r="N806" s="336" t="b">
        <v>1</v>
      </c>
      <c r="O806" s="337">
        <v>25.610900000000001</v>
      </c>
      <c r="P806" s="336" t="b">
        <v>1</v>
      </c>
      <c r="Q806" s="337">
        <v>0.99627699999999997</v>
      </c>
      <c r="R806" s="337"/>
      <c r="S806" s="399"/>
      <c r="T806" s="399"/>
      <c r="U806" s="399"/>
      <c r="V806" s="399"/>
      <c r="W806" s="399"/>
      <c r="X806" s="115"/>
    </row>
    <row r="807" spans="4:24" x14ac:dyDescent="0.25">
      <c r="D807" s="336">
        <v>774904898</v>
      </c>
      <c r="E807" s="336" t="b">
        <v>1</v>
      </c>
      <c r="F807" s="337">
        <v>0</v>
      </c>
      <c r="G807" s="337">
        <v>0</v>
      </c>
      <c r="H807" s="336" t="b">
        <v>0</v>
      </c>
      <c r="I807" s="337">
        <v>1009.74</v>
      </c>
      <c r="J807" s="337">
        <v>502.65300000000002</v>
      </c>
      <c r="K807" s="337">
        <v>1163.94</v>
      </c>
      <c r="L807" s="337">
        <v>517.08500000000004</v>
      </c>
      <c r="M807" s="336" t="b">
        <v>1</v>
      </c>
      <c r="N807" s="336" t="b">
        <v>1</v>
      </c>
      <c r="O807" s="337">
        <v>25.761299999999999</v>
      </c>
      <c r="P807" s="336" t="b">
        <v>1</v>
      </c>
      <c r="Q807" s="337">
        <v>0.71536299999999997</v>
      </c>
      <c r="R807" s="337"/>
      <c r="S807" s="399"/>
      <c r="T807" s="399"/>
      <c r="U807" s="399"/>
      <c r="V807" s="399"/>
      <c r="W807" s="399"/>
      <c r="X807" s="115"/>
    </row>
    <row r="808" spans="4:24" x14ac:dyDescent="0.25">
      <c r="D808" s="336">
        <v>774904915</v>
      </c>
      <c r="E808" s="336" t="b">
        <v>1</v>
      </c>
      <c r="F808" s="337">
        <v>0</v>
      </c>
      <c r="G808" s="337">
        <v>0</v>
      </c>
      <c r="H808" s="336" t="b">
        <v>0</v>
      </c>
      <c r="I808" s="337">
        <v>760.29100000000005</v>
      </c>
      <c r="J808" s="337">
        <v>487.94400000000002</v>
      </c>
      <c r="K808" s="337">
        <v>760.29100000000005</v>
      </c>
      <c r="L808" s="337">
        <v>487.94400000000002</v>
      </c>
      <c r="M808" s="336" t="b">
        <v>0</v>
      </c>
      <c r="N808" s="336" t="b">
        <v>0</v>
      </c>
      <c r="O808" s="337">
        <v>456.18099999999998</v>
      </c>
      <c r="P808" s="336" t="b">
        <v>0</v>
      </c>
      <c r="Q808" s="337">
        <v>404.69900000000001</v>
      </c>
      <c r="R808" s="337"/>
      <c r="S808" s="399"/>
      <c r="T808" s="399"/>
      <c r="U808" s="399"/>
      <c r="V808" s="399"/>
      <c r="W808" s="399"/>
      <c r="X808" s="115"/>
    </row>
    <row r="809" spans="4:24" x14ac:dyDescent="0.25">
      <c r="D809" s="336">
        <v>774904931</v>
      </c>
      <c r="E809" s="336" t="b">
        <v>1</v>
      </c>
      <c r="F809" s="337">
        <v>0</v>
      </c>
      <c r="G809" s="337">
        <v>0</v>
      </c>
      <c r="H809" s="336" t="b">
        <v>0</v>
      </c>
      <c r="I809" s="337">
        <v>598.82799999999997</v>
      </c>
      <c r="J809" s="337">
        <v>479.24700000000001</v>
      </c>
      <c r="K809" s="337">
        <v>679.45600000000002</v>
      </c>
      <c r="L809" s="337">
        <v>483.59</v>
      </c>
      <c r="M809" s="336" t="b">
        <v>0</v>
      </c>
      <c r="N809" s="336" t="b">
        <v>0</v>
      </c>
      <c r="O809" s="337">
        <v>0</v>
      </c>
      <c r="P809" s="336" t="b">
        <v>0</v>
      </c>
      <c r="Q809" s="337">
        <v>80.951499999999996</v>
      </c>
      <c r="R809" s="337"/>
      <c r="S809" s="399"/>
      <c r="T809" s="399"/>
      <c r="U809" s="399"/>
      <c r="V809" s="399"/>
      <c r="W809" s="399"/>
      <c r="X809" s="115"/>
    </row>
    <row r="810" spans="4:24" x14ac:dyDescent="0.25">
      <c r="D810" s="336">
        <v>774904948</v>
      </c>
      <c r="E810" s="336" t="b">
        <v>1</v>
      </c>
      <c r="F810" s="337">
        <v>0</v>
      </c>
      <c r="G810" s="337">
        <v>0</v>
      </c>
      <c r="H810" s="336" t="b">
        <v>0</v>
      </c>
      <c r="I810" s="337">
        <v>608.41399999999999</v>
      </c>
      <c r="J810" s="337">
        <v>473.22399999999999</v>
      </c>
      <c r="K810" s="337">
        <v>667.23500000000001</v>
      </c>
      <c r="L810" s="337">
        <v>480.685</v>
      </c>
      <c r="M810" s="336" t="b">
        <v>0</v>
      </c>
      <c r="N810" s="336" t="b">
        <v>0</v>
      </c>
      <c r="O810" s="337">
        <v>0</v>
      </c>
      <c r="P810" s="336" t="b">
        <v>0</v>
      </c>
      <c r="Q810" s="337">
        <v>12.5617</v>
      </c>
      <c r="R810" s="337"/>
      <c r="S810" s="399"/>
      <c r="T810" s="399"/>
      <c r="U810" s="399"/>
      <c r="V810" s="399"/>
      <c r="W810" s="399"/>
      <c r="X810" s="115"/>
    </row>
    <row r="811" spans="4:24" x14ac:dyDescent="0.25">
      <c r="D811" s="336">
        <v>774904965</v>
      </c>
      <c r="E811" s="336" t="b">
        <v>1</v>
      </c>
      <c r="F811" s="337">
        <v>0</v>
      </c>
      <c r="G811" s="337">
        <v>0</v>
      </c>
      <c r="H811" s="336" t="b">
        <v>0</v>
      </c>
      <c r="I811" s="337">
        <v>603.46699999999998</v>
      </c>
      <c r="J811" s="337">
        <v>468.14400000000001</v>
      </c>
      <c r="K811" s="337">
        <v>658.71900000000005</v>
      </c>
      <c r="L811" s="337">
        <v>479.34699999999998</v>
      </c>
      <c r="M811" s="336" t="b">
        <v>0</v>
      </c>
      <c r="N811" s="336" t="b">
        <v>0</v>
      </c>
      <c r="O811" s="337">
        <v>110.16800000000001</v>
      </c>
      <c r="P811" s="336" t="b">
        <v>0</v>
      </c>
      <c r="Q811" s="337">
        <v>8.6202100000000002</v>
      </c>
      <c r="R811" s="337"/>
      <c r="S811" s="399"/>
      <c r="T811" s="399"/>
      <c r="U811" s="399"/>
      <c r="V811" s="399"/>
      <c r="W811" s="399"/>
      <c r="X811" s="115"/>
    </row>
    <row r="812" spans="4:24" x14ac:dyDescent="0.25">
      <c r="D812" s="336">
        <v>774904981</v>
      </c>
      <c r="E812" s="336" t="b">
        <v>1</v>
      </c>
      <c r="F812" s="337">
        <v>0</v>
      </c>
      <c r="G812" s="337">
        <v>0</v>
      </c>
      <c r="H812" s="336" t="b">
        <v>0</v>
      </c>
      <c r="I812" s="337">
        <v>603.71900000000005</v>
      </c>
      <c r="J812" s="337">
        <v>473.53800000000001</v>
      </c>
      <c r="K812" s="337">
        <v>652.87</v>
      </c>
      <c r="L812" s="337">
        <v>478.96699999999998</v>
      </c>
      <c r="M812" s="336" t="b">
        <v>0</v>
      </c>
      <c r="N812" s="336" t="b">
        <v>0</v>
      </c>
      <c r="O812" s="337">
        <v>31.209399999999999</v>
      </c>
      <c r="P812" s="336" t="b">
        <v>1</v>
      </c>
      <c r="Q812" s="337">
        <v>5.8616799999999998</v>
      </c>
      <c r="R812" s="337"/>
      <c r="S812" s="399"/>
      <c r="T812" s="399"/>
      <c r="U812" s="399"/>
      <c r="V812" s="399"/>
      <c r="W812" s="399"/>
      <c r="X812" s="115"/>
    </row>
    <row r="813" spans="4:24" x14ac:dyDescent="0.25">
      <c r="D813" s="336">
        <v>774904998</v>
      </c>
      <c r="E813" s="336" t="b">
        <v>1</v>
      </c>
      <c r="F813" s="337">
        <v>0</v>
      </c>
      <c r="G813" s="337">
        <v>0</v>
      </c>
      <c r="H813" s="336" t="b">
        <v>0</v>
      </c>
      <c r="I813" s="337">
        <v>593.97</v>
      </c>
      <c r="J813" s="337">
        <v>457.64</v>
      </c>
      <c r="K813" s="337">
        <v>647.14599999999996</v>
      </c>
      <c r="L813" s="337">
        <v>477.47399999999999</v>
      </c>
      <c r="M813" s="336" t="b">
        <v>0</v>
      </c>
      <c r="N813" s="336" t="b">
        <v>1</v>
      </c>
      <c r="O813" s="337">
        <v>23.3</v>
      </c>
      <c r="P813" s="336" t="b">
        <v>1</v>
      </c>
      <c r="Q813" s="337">
        <v>5.9152100000000001</v>
      </c>
      <c r="R813" s="337"/>
      <c r="S813" s="399"/>
      <c r="T813" s="399"/>
      <c r="U813" s="399"/>
      <c r="V813" s="399"/>
      <c r="W813" s="399"/>
      <c r="X813" s="115"/>
    </row>
    <row r="814" spans="4:24" x14ac:dyDescent="0.25">
      <c r="D814" s="336">
        <v>774905015</v>
      </c>
      <c r="E814" s="336" t="b">
        <v>1</v>
      </c>
      <c r="F814" s="337">
        <v>0</v>
      </c>
      <c r="G814" s="337">
        <v>0</v>
      </c>
      <c r="H814" s="336" t="b">
        <v>0</v>
      </c>
      <c r="I814" s="337">
        <v>600.14300000000003</v>
      </c>
      <c r="J814" s="337">
        <v>480.34500000000003</v>
      </c>
      <c r="K814" s="337">
        <v>643.12699999999995</v>
      </c>
      <c r="L814" s="337">
        <v>477.02300000000002</v>
      </c>
      <c r="M814" s="336" t="b">
        <v>0</v>
      </c>
      <c r="N814" s="336" t="b">
        <v>1</v>
      </c>
      <c r="O814" s="337">
        <v>27.770399999999999</v>
      </c>
      <c r="P814" s="336" t="b">
        <v>1</v>
      </c>
      <c r="Q814" s="337">
        <v>4.0446299999999997</v>
      </c>
      <c r="R814" s="337"/>
      <c r="S814" s="399"/>
      <c r="T814" s="399"/>
      <c r="U814" s="399"/>
      <c r="V814" s="399"/>
      <c r="W814" s="399"/>
      <c r="X814" s="115"/>
    </row>
    <row r="815" spans="4:24" x14ac:dyDescent="0.25">
      <c r="D815" s="336">
        <v>774905032</v>
      </c>
      <c r="E815" s="336" t="b">
        <v>1</v>
      </c>
      <c r="F815" s="337">
        <v>0</v>
      </c>
      <c r="G815" s="337">
        <v>0</v>
      </c>
      <c r="H815" s="336" t="b">
        <v>0</v>
      </c>
      <c r="I815" s="337">
        <v>597.28499999999997</v>
      </c>
      <c r="J815" s="337">
        <v>466.94099999999997</v>
      </c>
      <c r="K815" s="337">
        <v>639.41899999999998</v>
      </c>
      <c r="L815" s="337">
        <v>476.40499999999997</v>
      </c>
      <c r="M815" s="336" t="b">
        <v>0</v>
      </c>
      <c r="N815" s="336" t="b">
        <v>0</v>
      </c>
      <c r="O815" s="337">
        <v>32.096699999999998</v>
      </c>
      <c r="P815" s="336" t="b">
        <v>1</v>
      </c>
      <c r="Q815" s="337">
        <v>3.7595499999999999</v>
      </c>
      <c r="R815" s="337"/>
      <c r="S815" s="399"/>
      <c r="T815" s="399"/>
      <c r="U815" s="399"/>
      <c r="V815" s="399"/>
      <c r="W815" s="399"/>
      <c r="X815" s="115"/>
    </row>
    <row r="816" spans="4:24" x14ac:dyDescent="0.25">
      <c r="D816" s="336">
        <v>774905048</v>
      </c>
      <c r="E816" s="336" t="b">
        <v>1</v>
      </c>
      <c r="F816" s="337">
        <v>0</v>
      </c>
      <c r="G816" s="337">
        <v>0</v>
      </c>
      <c r="H816" s="336" t="b">
        <v>0</v>
      </c>
      <c r="I816" s="337">
        <v>601.85699999999997</v>
      </c>
      <c r="J816" s="337">
        <v>486.02100000000002</v>
      </c>
      <c r="K816" s="337">
        <v>636.44200000000001</v>
      </c>
      <c r="L816" s="337">
        <v>476.21300000000002</v>
      </c>
      <c r="M816" s="336" t="b">
        <v>0</v>
      </c>
      <c r="N816" s="336" t="b">
        <v>0</v>
      </c>
      <c r="O816" s="337">
        <v>0</v>
      </c>
      <c r="P816" s="336" t="b">
        <v>1</v>
      </c>
      <c r="Q816" s="337">
        <v>2.9827499999999998</v>
      </c>
      <c r="R816" s="337"/>
      <c r="S816" s="399"/>
      <c r="T816" s="399"/>
      <c r="U816" s="399"/>
      <c r="V816" s="399"/>
      <c r="W816" s="399"/>
      <c r="X816" s="115"/>
    </row>
    <row r="817" spans="4:24" x14ac:dyDescent="0.25">
      <c r="D817" s="336">
        <v>774905065</v>
      </c>
      <c r="E817" s="336" t="b">
        <v>1</v>
      </c>
      <c r="F817" s="337">
        <v>0</v>
      </c>
      <c r="G817" s="337">
        <v>0</v>
      </c>
      <c r="H817" s="336" t="b">
        <v>0</v>
      </c>
      <c r="I817" s="337">
        <v>610.779</v>
      </c>
      <c r="J817" s="337">
        <v>474.29399999999998</v>
      </c>
      <c r="K817" s="337">
        <v>633.76900000000001</v>
      </c>
      <c r="L817" s="337">
        <v>475.96</v>
      </c>
      <c r="M817" s="336" t="b">
        <v>0</v>
      </c>
      <c r="N817" s="336" t="b">
        <v>0</v>
      </c>
      <c r="O817" s="337">
        <v>0</v>
      </c>
      <c r="P817" s="336" t="b">
        <v>1</v>
      </c>
      <c r="Q817" s="337">
        <v>2.6847300000000001</v>
      </c>
      <c r="R817" s="337"/>
      <c r="S817" s="399"/>
      <c r="T817" s="399"/>
      <c r="U817" s="399"/>
      <c r="V817" s="399"/>
      <c r="W817" s="399"/>
      <c r="X817" s="115"/>
    </row>
    <row r="818" spans="4:24" x14ac:dyDescent="0.25">
      <c r="D818" s="336">
        <v>774905081</v>
      </c>
      <c r="E818" s="336" t="b">
        <v>1</v>
      </c>
      <c r="F818" s="337">
        <v>0</v>
      </c>
      <c r="G818" s="337">
        <v>0</v>
      </c>
      <c r="H818" s="336" t="b">
        <v>0</v>
      </c>
      <c r="I818" s="337">
        <v>611.13699999999994</v>
      </c>
      <c r="J818" s="337">
        <v>474.72</v>
      </c>
      <c r="K818" s="337">
        <v>631.52300000000002</v>
      </c>
      <c r="L818" s="337">
        <v>475.76900000000001</v>
      </c>
      <c r="M818" s="336" t="b">
        <v>0</v>
      </c>
      <c r="N818" s="336" t="b">
        <v>1</v>
      </c>
      <c r="O818" s="337">
        <v>8.5315899999999996</v>
      </c>
      <c r="P818" s="336" t="b">
        <v>1</v>
      </c>
      <c r="Q818" s="337">
        <v>2.2547199999999998</v>
      </c>
      <c r="R818" s="337"/>
      <c r="S818" s="399"/>
      <c r="T818" s="399"/>
      <c r="U818" s="399"/>
      <c r="V818" s="399"/>
      <c r="W818" s="399"/>
      <c r="X818" s="115"/>
    </row>
    <row r="819" spans="4:24" x14ac:dyDescent="0.25">
      <c r="D819" s="336">
        <v>774905098</v>
      </c>
      <c r="E819" s="336" t="b">
        <v>1</v>
      </c>
      <c r="F819" s="337">
        <v>0</v>
      </c>
      <c r="G819" s="337">
        <v>0</v>
      </c>
      <c r="H819" s="336" t="b">
        <v>0</v>
      </c>
      <c r="I819" s="337">
        <v>737.13</v>
      </c>
      <c r="J819" s="337">
        <v>511.608</v>
      </c>
      <c r="K819" s="337">
        <v>629.03</v>
      </c>
      <c r="L819" s="337">
        <v>476.178</v>
      </c>
      <c r="M819" s="336" t="b">
        <v>0</v>
      </c>
      <c r="N819" s="336" t="b">
        <v>1</v>
      </c>
      <c r="O819" s="337">
        <v>11.0244</v>
      </c>
      <c r="P819" s="336" t="b">
        <v>1</v>
      </c>
      <c r="Q819" s="337">
        <v>2.5261499999999999</v>
      </c>
      <c r="R819" s="337"/>
      <c r="S819" s="399"/>
      <c r="T819" s="399"/>
      <c r="U819" s="399"/>
      <c r="V819" s="399"/>
      <c r="W819" s="399"/>
      <c r="X819" s="115"/>
    </row>
    <row r="820" spans="4:24" x14ac:dyDescent="0.25">
      <c r="D820" s="336">
        <v>774905114</v>
      </c>
      <c r="E820" s="336" t="b">
        <v>1</v>
      </c>
      <c r="F820" s="337">
        <v>0</v>
      </c>
      <c r="G820" s="337">
        <v>0</v>
      </c>
      <c r="H820" s="336" t="b">
        <v>0</v>
      </c>
      <c r="I820" s="337">
        <v>1051.6300000000001</v>
      </c>
      <c r="J820" s="337">
        <v>521.73900000000003</v>
      </c>
      <c r="K820" s="337">
        <v>1051.6300000000001</v>
      </c>
      <c r="L820" s="337">
        <v>521.73900000000003</v>
      </c>
      <c r="M820" s="336" t="b">
        <v>0</v>
      </c>
      <c r="N820" s="336" t="b">
        <v>0</v>
      </c>
      <c r="O820" s="337">
        <v>468.57400000000001</v>
      </c>
      <c r="P820" s="336" t="b">
        <v>0</v>
      </c>
      <c r="Q820" s="337">
        <v>425.053</v>
      </c>
      <c r="R820" s="337"/>
      <c r="S820" s="399"/>
      <c r="T820" s="399"/>
      <c r="U820" s="399"/>
      <c r="V820" s="399"/>
      <c r="W820" s="399"/>
      <c r="X820" s="115"/>
    </row>
    <row r="821" spans="4:24" x14ac:dyDescent="0.25">
      <c r="D821" s="336">
        <v>774905131</v>
      </c>
      <c r="E821" s="336" t="b">
        <v>1</v>
      </c>
      <c r="F821" s="337">
        <v>0</v>
      </c>
      <c r="G821" s="337">
        <v>0</v>
      </c>
      <c r="H821" s="336" t="b">
        <v>0</v>
      </c>
      <c r="I821" s="337">
        <v>1169.02</v>
      </c>
      <c r="J821" s="337">
        <v>532.65</v>
      </c>
      <c r="K821" s="337">
        <v>1110.4000000000001</v>
      </c>
      <c r="L821" s="337">
        <v>527.202</v>
      </c>
      <c r="M821" s="336" t="b">
        <v>0</v>
      </c>
      <c r="N821" s="336" t="b">
        <v>0</v>
      </c>
      <c r="O821" s="337">
        <v>0</v>
      </c>
      <c r="P821" s="336" t="b">
        <v>0</v>
      </c>
      <c r="Q821" s="337">
        <v>59.021599999999999</v>
      </c>
      <c r="R821" s="337"/>
      <c r="S821" s="399"/>
      <c r="T821" s="399"/>
      <c r="U821" s="399"/>
      <c r="V821" s="399"/>
      <c r="W821" s="399"/>
      <c r="X821" s="115"/>
    </row>
    <row r="822" spans="4:24" x14ac:dyDescent="0.25">
      <c r="D822" s="336">
        <v>774905148</v>
      </c>
      <c r="E822" s="336" t="b">
        <v>1</v>
      </c>
      <c r="F822" s="337">
        <v>0</v>
      </c>
      <c r="G822" s="337">
        <v>0</v>
      </c>
      <c r="H822" s="336" t="b">
        <v>0</v>
      </c>
      <c r="I822" s="337">
        <v>1148.76</v>
      </c>
      <c r="J822" s="337">
        <v>520.56899999999996</v>
      </c>
      <c r="K822" s="337">
        <v>1115.1099999999999</v>
      </c>
      <c r="L822" s="337">
        <v>527.45299999999997</v>
      </c>
      <c r="M822" s="336" t="b">
        <v>0</v>
      </c>
      <c r="N822" s="336" t="b">
        <v>0</v>
      </c>
      <c r="O822" s="337">
        <v>0</v>
      </c>
      <c r="P822" s="336" t="b">
        <v>1</v>
      </c>
      <c r="Q822" s="337">
        <v>4.7109500000000004</v>
      </c>
      <c r="R822" s="337"/>
      <c r="S822" s="399"/>
      <c r="T822" s="399"/>
      <c r="U822" s="399"/>
      <c r="V822" s="399"/>
      <c r="W822" s="399"/>
      <c r="X822" s="115"/>
    </row>
    <row r="823" spans="4:24" x14ac:dyDescent="0.25">
      <c r="D823" s="336">
        <v>774905164</v>
      </c>
      <c r="E823" s="336" t="b">
        <v>1</v>
      </c>
      <c r="F823" s="337">
        <v>0</v>
      </c>
      <c r="G823" s="337">
        <v>0</v>
      </c>
      <c r="H823" s="336" t="b">
        <v>0</v>
      </c>
      <c r="I823" s="337">
        <v>1138.3399999999999</v>
      </c>
      <c r="J823" s="337">
        <v>521.58000000000004</v>
      </c>
      <c r="K823" s="337">
        <v>1118.6300000000001</v>
      </c>
      <c r="L823" s="337">
        <v>526.79600000000005</v>
      </c>
      <c r="M823" s="336" t="b">
        <v>0</v>
      </c>
      <c r="N823" s="336" t="b">
        <v>0</v>
      </c>
      <c r="O823" s="337">
        <v>72.709100000000007</v>
      </c>
      <c r="P823" s="336" t="b">
        <v>1</v>
      </c>
      <c r="Q823" s="337">
        <v>3.5830799999999998</v>
      </c>
      <c r="R823" s="337"/>
      <c r="S823" s="399"/>
      <c r="T823" s="399"/>
      <c r="U823" s="399"/>
      <c r="V823" s="399"/>
      <c r="W823" s="399"/>
      <c r="X823" s="115"/>
    </row>
    <row r="824" spans="4:24" x14ac:dyDescent="0.25">
      <c r="D824" s="336">
        <v>774905181</v>
      </c>
      <c r="E824" s="336" t="b">
        <v>1</v>
      </c>
      <c r="F824" s="337">
        <v>0</v>
      </c>
      <c r="G824" s="337">
        <v>0</v>
      </c>
      <c r="H824" s="336" t="b">
        <v>0</v>
      </c>
      <c r="I824" s="337">
        <v>1139.56</v>
      </c>
      <c r="J824" s="337">
        <v>510.512</v>
      </c>
      <c r="K824" s="337">
        <v>1121.2</v>
      </c>
      <c r="L824" s="337">
        <v>525.66899999999998</v>
      </c>
      <c r="M824" s="336" t="b">
        <v>0</v>
      </c>
      <c r="N824" s="336" t="b">
        <v>1</v>
      </c>
      <c r="O824" s="337">
        <v>12.584199999999999</v>
      </c>
      <c r="P824" s="336" t="b">
        <v>1</v>
      </c>
      <c r="Q824" s="337">
        <v>2.8092100000000002</v>
      </c>
      <c r="R824" s="337"/>
      <c r="S824" s="399"/>
      <c r="T824" s="399"/>
      <c r="U824" s="399"/>
      <c r="V824" s="399"/>
      <c r="W824" s="399"/>
      <c r="X824" s="115"/>
    </row>
    <row r="825" spans="4:24" x14ac:dyDescent="0.25">
      <c r="D825" s="336">
        <v>774905198</v>
      </c>
      <c r="E825" s="336" t="b">
        <v>1</v>
      </c>
      <c r="F825" s="337">
        <v>0</v>
      </c>
      <c r="G825" s="337">
        <v>0</v>
      </c>
      <c r="H825" s="336" t="b">
        <v>0</v>
      </c>
      <c r="I825" s="337">
        <v>1149.58</v>
      </c>
      <c r="J825" s="337">
        <v>516.56200000000001</v>
      </c>
      <c r="K825" s="337">
        <v>1123.3599999999999</v>
      </c>
      <c r="L825" s="337">
        <v>524.94799999999998</v>
      </c>
      <c r="M825" s="336" t="b">
        <v>0</v>
      </c>
      <c r="N825" s="336" t="b">
        <v>1</v>
      </c>
      <c r="O825" s="337">
        <v>15.4603</v>
      </c>
      <c r="P825" s="336" t="b">
        <v>1</v>
      </c>
      <c r="Q825" s="337">
        <v>2.2730600000000001</v>
      </c>
      <c r="R825" s="337"/>
      <c r="S825" s="399"/>
      <c r="T825" s="399"/>
      <c r="U825" s="399"/>
      <c r="V825" s="399"/>
      <c r="W825" s="399"/>
      <c r="X825" s="115"/>
    </row>
    <row r="826" spans="4:24" x14ac:dyDescent="0.25">
      <c r="D826" s="336">
        <v>774905214</v>
      </c>
      <c r="E826" s="336" t="b">
        <v>1</v>
      </c>
      <c r="F826" s="337">
        <v>0</v>
      </c>
      <c r="G826" s="337">
        <v>0</v>
      </c>
      <c r="H826" s="336" t="b">
        <v>0</v>
      </c>
      <c r="I826" s="337">
        <v>1145.48</v>
      </c>
      <c r="J826" s="337">
        <v>516.70399999999995</v>
      </c>
      <c r="K826" s="337">
        <v>1125.79</v>
      </c>
      <c r="L826" s="337">
        <v>523.79899999999998</v>
      </c>
      <c r="M826" s="336" t="b">
        <v>0</v>
      </c>
      <c r="N826" s="336" t="b">
        <v>1</v>
      </c>
      <c r="O826" s="337">
        <v>19.040199999999999</v>
      </c>
      <c r="P826" s="336" t="b">
        <v>1</v>
      </c>
      <c r="Q826" s="337">
        <v>2.6885400000000002</v>
      </c>
      <c r="R826" s="337"/>
      <c r="S826" s="399"/>
      <c r="T826" s="399"/>
      <c r="U826" s="399"/>
      <c r="V826" s="399"/>
      <c r="W826" s="399"/>
      <c r="X826" s="115"/>
    </row>
    <row r="827" spans="4:24" x14ac:dyDescent="0.25">
      <c r="D827" s="336">
        <v>774905231</v>
      </c>
      <c r="E827" s="336" t="b">
        <v>1</v>
      </c>
      <c r="F827" s="337">
        <v>0</v>
      </c>
      <c r="G827" s="337">
        <v>0</v>
      </c>
      <c r="H827" s="336" t="b">
        <v>0</v>
      </c>
      <c r="I827" s="337">
        <v>1148.3900000000001</v>
      </c>
      <c r="J827" s="337">
        <v>515.46</v>
      </c>
      <c r="K827" s="337">
        <v>1127.27</v>
      </c>
      <c r="L827" s="337">
        <v>523.33500000000004</v>
      </c>
      <c r="M827" s="336" t="b">
        <v>0</v>
      </c>
      <c r="N827" s="336" t="b">
        <v>1</v>
      </c>
      <c r="O827" s="337">
        <v>20.986899999999999</v>
      </c>
      <c r="P827" s="336" t="b">
        <v>1</v>
      </c>
      <c r="Q827" s="337">
        <v>1.55383</v>
      </c>
      <c r="R827" s="337"/>
      <c r="S827" s="399"/>
      <c r="T827" s="399"/>
      <c r="U827" s="399"/>
      <c r="V827" s="399"/>
      <c r="W827" s="399"/>
      <c r="X827" s="115"/>
    </row>
    <row r="828" spans="4:24" x14ac:dyDescent="0.25">
      <c r="D828" s="336">
        <v>774905248</v>
      </c>
      <c r="E828" s="336" t="b">
        <v>1</v>
      </c>
      <c r="F828" s="337">
        <v>0</v>
      </c>
      <c r="G828" s="337">
        <v>0</v>
      </c>
      <c r="H828" s="336" t="b">
        <v>0</v>
      </c>
      <c r="I828" s="337">
        <v>1151.76</v>
      </c>
      <c r="J828" s="337">
        <v>521.40599999999995</v>
      </c>
      <c r="K828" s="337">
        <v>1129.02</v>
      </c>
      <c r="L828" s="337">
        <v>522.67499999999995</v>
      </c>
      <c r="M828" s="336" t="b">
        <v>0</v>
      </c>
      <c r="N828" s="336" t="b">
        <v>1</v>
      </c>
      <c r="O828" s="337">
        <v>23.398399999999999</v>
      </c>
      <c r="P828" s="336" t="b">
        <v>1</v>
      </c>
      <c r="Q828" s="337">
        <v>1.87137</v>
      </c>
      <c r="R828" s="337"/>
      <c r="S828" s="399"/>
      <c r="T828" s="399"/>
      <c r="U828" s="399"/>
      <c r="V828" s="399"/>
      <c r="W828" s="399"/>
      <c r="X828" s="115"/>
    </row>
    <row r="829" spans="4:24" x14ac:dyDescent="0.25">
      <c r="D829" s="336">
        <v>774905264</v>
      </c>
      <c r="E829" s="336" t="b">
        <v>1</v>
      </c>
      <c r="F829" s="337">
        <v>0</v>
      </c>
      <c r="G829" s="337">
        <v>0</v>
      </c>
      <c r="H829" s="336" t="b">
        <v>0</v>
      </c>
      <c r="I829" s="337">
        <v>1142.56</v>
      </c>
      <c r="J829" s="337">
        <v>521.27599999999995</v>
      </c>
      <c r="K829" s="337">
        <v>1130.3</v>
      </c>
      <c r="L829" s="337">
        <v>522.33100000000002</v>
      </c>
      <c r="M829" s="336" t="b">
        <v>0</v>
      </c>
      <c r="N829" s="336" t="b">
        <v>1</v>
      </c>
      <c r="O829" s="337">
        <v>25.0151</v>
      </c>
      <c r="P829" s="336" t="b">
        <v>1</v>
      </c>
      <c r="Q829" s="337">
        <v>1.31887</v>
      </c>
      <c r="R829" s="337"/>
      <c r="S829" s="399"/>
      <c r="T829" s="399"/>
      <c r="U829" s="399"/>
      <c r="V829" s="399"/>
      <c r="W829" s="399"/>
      <c r="X829" s="115"/>
    </row>
    <row r="830" spans="4:24" x14ac:dyDescent="0.25">
      <c r="D830" s="336">
        <v>774905281</v>
      </c>
      <c r="E830" s="336" t="b">
        <v>1</v>
      </c>
      <c r="F830" s="337">
        <v>0</v>
      </c>
      <c r="G830" s="337">
        <v>0</v>
      </c>
      <c r="H830" s="336" t="b">
        <v>0</v>
      </c>
      <c r="I830" s="337">
        <v>1145.46</v>
      </c>
      <c r="J830" s="337">
        <v>499.08100000000002</v>
      </c>
      <c r="K830" s="337">
        <v>1130.27</v>
      </c>
      <c r="L830" s="337">
        <v>522.904</v>
      </c>
      <c r="M830" s="336" t="b">
        <v>0</v>
      </c>
      <c r="N830" s="336" t="b">
        <v>1</v>
      </c>
      <c r="O830" s="337">
        <v>25.0151</v>
      </c>
      <c r="P830" s="336" t="b">
        <v>1</v>
      </c>
      <c r="Q830" s="337">
        <v>0.57339300000000004</v>
      </c>
      <c r="R830" s="337"/>
      <c r="S830" s="399"/>
      <c r="T830" s="399"/>
      <c r="U830" s="399"/>
      <c r="V830" s="399"/>
      <c r="W830" s="399"/>
      <c r="X830" s="115"/>
    </row>
    <row r="831" spans="4:24" x14ac:dyDescent="0.25">
      <c r="D831" s="336">
        <v>774905298</v>
      </c>
      <c r="E831" s="336" t="b">
        <v>1</v>
      </c>
      <c r="F831" s="337">
        <v>0</v>
      </c>
      <c r="G831" s="337">
        <v>0</v>
      </c>
      <c r="H831" s="336" t="b">
        <v>0</v>
      </c>
      <c r="I831" s="337">
        <v>1164.22</v>
      </c>
      <c r="J831" s="337">
        <v>517.46600000000001</v>
      </c>
      <c r="K831" s="337">
        <v>1131.9100000000001</v>
      </c>
      <c r="L831" s="337">
        <v>522.14400000000001</v>
      </c>
      <c r="M831" s="336" t="b">
        <v>0</v>
      </c>
      <c r="N831" s="336" t="b">
        <v>1</v>
      </c>
      <c r="O831" s="337">
        <v>26.8186</v>
      </c>
      <c r="P831" s="336" t="b">
        <v>1</v>
      </c>
      <c r="Q831" s="337">
        <v>1.8116000000000001</v>
      </c>
      <c r="R831" s="337"/>
      <c r="S831" s="399"/>
      <c r="T831" s="399"/>
      <c r="U831" s="399"/>
      <c r="V831" s="399"/>
      <c r="W831" s="399"/>
      <c r="X831" s="115"/>
    </row>
    <row r="832" spans="4:24" x14ac:dyDescent="0.25">
      <c r="D832" s="336">
        <v>774905314</v>
      </c>
      <c r="E832" s="336" t="b">
        <v>1</v>
      </c>
      <c r="F832" s="337">
        <v>0</v>
      </c>
      <c r="G832" s="337">
        <v>0</v>
      </c>
      <c r="H832" s="336" t="b">
        <v>0</v>
      </c>
      <c r="I832" s="337">
        <v>1146.9000000000001</v>
      </c>
      <c r="J832" s="337">
        <v>510.90800000000002</v>
      </c>
      <c r="K832" s="337">
        <v>1146.9000000000001</v>
      </c>
      <c r="L832" s="337">
        <v>510.90800000000002</v>
      </c>
      <c r="M832" s="336" t="b">
        <v>0</v>
      </c>
      <c r="N832" s="336" t="b">
        <v>0</v>
      </c>
      <c r="O832" s="337">
        <v>53.046500000000002</v>
      </c>
      <c r="P832" s="336" t="b">
        <v>0</v>
      </c>
      <c r="Q832" s="337">
        <v>18.735099999999999</v>
      </c>
      <c r="R832" s="337"/>
      <c r="S832" s="399"/>
      <c r="T832" s="399"/>
      <c r="U832" s="399"/>
      <c r="V832" s="399"/>
      <c r="W832" s="399"/>
      <c r="X832" s="115"/>
    </row>
    <row r="833" spans="4:24" x14ac:dyDescent="0.25">
      <c r="D833" s="336">
        <v>774905331</v>
      </c>
      <c r="E833" s="336" t="b">
        <v>1</v>
      </c>
      <c r="F833" s="337">
        <v>0</v>
      </c>
      <c r="G833" s="337">
        <v>0</v>
      </c>
      <c r="H833" s="336" t="b">
        <v>0</v>
      </c>
      <c r="I833" s="337">
        <v>1141.07</v>
      </c>
      <c r="J833" s="337">
        <v>518.58199999999999</v>
      </c>
      <c r="K833" s="337">
        <v>1143.98</v>
      </c>
      <c r="L833" s="337">
        <v>514.75</v>
      </c>
      <c r="M833" s="336" t="b">
        <v>0</v>
      </c>
      <c r="N833" s="336" t="b">
        <v>0</v>
      </c>
      <c r="O833" s="337">
        <v>0</v>
      </c>
      <c r="P833" s="336" t="b">
        <v>1</v>
      </c>
      <c r="Q833" s="337">
        <v>4.8267899999999999</v>
      </c>
      <c r="R833" s="337"/>
      <c r="S833" s="399"/>
      <c r="T833" s="399"/>
      <c r="U833" s="399"/>
      <c r="V833" s="399"/>
      <c r="W833" s="399"/>
      <c r="X833" s="115"/>
    </row>
    <row r="834" spans="4:24" x14ac:dyDescent="0.25">
      <c r="D834" s="336">
        <v>774905348</v>
      </c>
      <c r="E834" s="336" t="b">
        <v>1</v>
      </c>
      <c r="F834" s="337">
        <v>0</v>
      </c>
      <c r="G834" s="337">
        <v>0</v>
      </c>
      <c r="H834" s="336" t="b">
        <v>0</v>
      </c>
      <c r="I834" s="337">
        <v>1145.54</v>
      </c>
      <c r="J834" s="337">
        <v>515.14200000000005</v>
      </c>
      <c r="K834" s="337">
        <v>1144.76</v>
      </c>
      <c r="L834" s="337">
        <v>514.45500000000004</v>
      </c>
      <c r="M834" s="336" t="b">
        <v>0</v>
      </c>
      <c r="N834" s="336" t="b">
        <v>0</v>
      </c>
      <c r="O834" s="337">
        <v>0</v>
      </c>
      <c r="P834" s="336" t="b">
        <v>1</v>
      </c>
      <c r="Q834" s="337">
        <v>0.83591899999999997</v>
      </c>
      <c r="R834" s="337"/>
      <c r="S834" s="399"/>
      <c r="T834" s="399"/>
      <c r="U834" s="399"/>
      <c r="V834" s="399"/>
      <c r="W834" s="399"/>
      <c r="X834" s="115"/>
    </row>
    <row r="835" spans="4:24" x14ac:dyDescent="0.25">
      <c r="D835" s="336">
        <v>774905364</v>
      </c>
      <c r="E835" s="336" t="b">
        <v>1</v>
      </c>
      <c r="F835" s="337">
        <v>0</v>
      </c>
      <c r="G835" s="337">
        <v>0</v>
      </c>
      <c r="H835" s="336" t="b">
        <v>0</v>
      </c>
      <c r="I835" s="337">
        <v>1136.95</v>
      </c>
      <c r="J835" s="337">
        <v>523.18299999999999</v>
      </c>
      <c r="K835" s="337">
        <v>1144.05</v>
      </c>
      <c r="L835" s="337">
        <v>515.29300000000001</v>
      </c>
      <c r="M835" s="336" t="b">
        <v>0</v>
      </c>
      <c r="N835" s="336" t="b">
        <v>1</v>
      </c>
      <c r="O835" s="337">
        <v>7.3071000000000002</v>
      </c>
      <c r="P835" s="336" t="b">
        <v>1</v>
      </c>
      <c r="Q835" s="337">
        <v>1.0985799999999999</v>
      </c>
      <c r="R835" s="337"/>
      <c r="S835" s="399"/>
      <c r="T835" s="399"/>
      <c r="U835" s="399"/>
      <c r="V835" s="399"/>
      <c r="W835" s="399"/>
      <c r="X835" s="115"/>
    </row>
    <row r="836" spans="4:24" x14ac:dyDescent="0.25">
      <c r="D836" s="336">
        <v>774905381</v>
      </c>
      <c r="E836" s="336" t="b">
        <v>1</v>
      </c>
      <c r="F836" s="337">
        <v>0</v>
      </c>
      <c r="G836" s="337">
        <v>0</v>
      </c>
      <c r="H836" s="336" t="b">
        <v>0</v>
      </c>
      <c r="I836" s="337">
        <v>1150.19</v>
      </c>
      <c r="J836" s="337">
        <v>620.10599999999999</v>
      </c>
      <c r="K836" s="337">
        <v>1141.18</v>
      </c>
      <c r="L836" s="337">
        <v>521.62300000000005</v>
      </c>
      <c r="M836" s="336" t="b">
        <v>0</v>
      </c>
      <c r="N836" s="336" t="b">
        <v>1</v>
      </c>
      <c r="O836" s="337">
        <v>16.4405</v>
      </c>
      <c r="P836" s="336" t="b">
        <v>1</v>
      </c>
      <c r="Q836" s="337">
        <v>6.9524900000000001</v>
      </c>
      <c r="R836" s="337"/>
      <c r="S836" s="399"/>
      <c r="T836" s="399"/>
      <c r="U836" s="399"/>
      <c r="V836" s="399"/>
      <c r="W836" s="399"/>
      <c r="X836" s="115"/>
    </row>
    <row r="837" spans="4:24" x14ac:dyDescent="0.25">
      <c r="D837" s="336">
        <v>774905397</v>
      </c>
      <c r="E837" s="336" t="b">
        <v>0</v>
      </c>
      <c r="F837" s="337">
        <v>0</v>
      </c>
      <c r="G837" s="337">
        <v>0</v>
      </c>
      <c r="H837" s="336" t="b">
        <v>0</v>
      </c>
      <c r="I837" s="337">
        <v>0</v>
      </c>
      <c r="J837" s="337">
        <v>0</v>
      </c>
      <c r="K837" s="337">
        <v>0</v>
      </c>
      <c r="L837" s="337">
        <v>0</v>
      </c>
      <c r="M837" s="336" t="b">
        <v>0</v>
      </c>
      <c r="N837" s="336" t="b">
        <v>0</v>
      </c>
      <c r="O837" s="337">
        <v>16.4405</v>
      </c>
      <c r="P837" s="336" t="b">
        <v>0</v>
      </c>
      <c r="Q837" s="337">
        <v>6.9524900000000001</v>
      </c>
      <c r="R837" s="337"/>
      <c r="S837" s="399"/>
      <c r="T837" s="399"/>
      <c r="U837" s="399"/>
      <c r="V837" s="399"/>
      <c r="W837" s="399"/>
      <c r="X837" s="115"/>
    </row>
    <row r="838" spans="4:24" x14ac:dyDescent="0.25">
      <c r="D838" s="336">
        <v>774905414</v>
      </c>
      <c r="E838" s="336" t="b">
        <v>0</v>
      </c>
      <c r="F838" s="337">
        <v>0</v>
      </c>
      <c r="G838" s="337">
        <v>0</v>
      </c>
      <c r="H838" s="336" t="b">
        <v>0</v>
      </c>
      <c r="I838" s="337">
        <v>0</v>
      </c>
      <c r="J838" s="337">
        <v>0</v>
      </c>
      <c r="K838" s="337">
        <v>0</v>
      </c>
      <c r="L838" s="337">
        <v>0</v>
      </c>
      <c r="M838" s="336" t="b">
        <v>0</v>
      </c>
      <c r="N838" s="336" t="b">
        <v>0</v>
      </c>
      <c r="O838" s="337">
        <v>16.4405</v>
      </c>
      <c r="P838" s="336" t="b">
        <v>0</v>
      </c>
      <c r="Q838" s="337">
        <v>6.9524900000000001</v>
      </c>
      <c r="R838" s="337"/>
      <c r="S838" s="399"/>
      <c r="T838" s="399"/>
      <c r="U838" s="399"/>
      <c r="V838" s="399"/>
      <c r="W838" s="399"/>
      <c r="X838" s="115"/>
    </row>
    <row r="839" spans="4:24" x14ac:dyDescent="0.25">
      <c r="D839" s="336">
        <v>774905431</v>
      </c>
      <c r="E839" s="336" t="b">
        <v>0</v>
      </c>
      <c r="F839" s="337">
        <v>0</v>
      </c>
      <c r="G839" s="337">
        <v>0</v>
      </c>
      <c r="H839" s="336" t="b">
        <v>0</v>
      </c>
      <c r="I839" s="337">
        <v>0</v>
      </c>
      <c r="J839" s="337">
        <v>0</v>
      </c>
      <c r="K839" s="337">
        <v>0</v>
      </c>
      <c r="L839" s="337">
        <v>0</v>
      </c>
      <c r="M839" s="336" t="b">
        <v>0</v>
      </c>
      <c r="N839" s="336" t="b">
        <v>0</v>
      </c>
      <c r="O839" s="337">
        <v>16.4405</v>
      </c>
      <c r="P839" s="336" t="b">
        <v>0</v>
      </c>
      <c r="Q839" s="337">
        <v>6.9524900000000001</v>
      </c>
      <c r="R839" s="337"/>
      <c r="S839" s="399"/>
      <c r="T839" s="399"/>
      <c r="U839" s="399"/>
      <c r="V839" s="399"/>
      <c r="W839" s="399"/>
      <c r="X839" s="115"/>
    </row>
    <row r="840" spans="4:24" x14ac:dyDescent="0.25">
      <c r="D840" s="336">
        <v>774905447</v>
      </c>
      <c r="E840" s="336" t="b">
        <v>0</v>
      </c>
      <c r="F840" s="337">
        <v>0</v>
      </c>
      <c r="G840" s="337">
        <v>0</v>
      </c>
      <c r="H840" s="336" t="b">
        <v>0</v>
      </c>
      <c r="I840" s="337">
        <v>0</v>
      </c>
      <c r="J840" s="337">
        <v>0</v>
      </c>
      <c r="K840" s="337">
        <v>0</v>
      </c>
      <c r="L840" s="337">
        <v>0</v>
      </c>
      <c r="M840" s="336" t="b">
        <v>0</v>
      </c>
      <c r="N840" s="336" t="b">
        <v>0</v>
      </c>
      <c r="O840" s="337">
        <v>16.4405</v>
      </c>
      <c r="P840" s="336" t="b">
        <v>0</v>
      </c>
      <c r="Q840" s="337">
        <v>6.9524900000000001</v>
      </c>
      <c r="R840" s="337"/>
      <c r="S840" s="399"/>
      <c r="T840" s="399"/>
      <c r="U840" s="399"/>
      <c r="V840" s="399"/>
      <c r="W840" s="399"/>
      <c r="X840" s="115"/>
    </row>
    <row r="841" spans="4:24" x14ac:dyDescent="0.25">
      <c r="D841" s="336">
        <v>774905464</v>
      </c>
      <c r="E841" s="336" t="b">
        <v>0</v>
      </c>
      <c r="F841" s="337">
        <v>0</v>
      </c>
      <c r="G841" s="337">
        <v>0</v>
      </c>
      <c r="H841" s="336" t="b">
        <v>0</v>
      </c>
      <c r="I841" s="337">
        <v>0</v>
      </c>
      <c r="J841" s="337">
        <v>0</v>
      </c>
      <c r="K841" s="337">
        <v>0</v>
      </c>
      <c r="L841" s="337">
        <v>0</v>
      </c>
      <c r="M841" s="336" t="b">
        <v>0</v>
      </c>
      <c r="N841" s="336" t="b">
        <v>0</v>
      </c>
      <c r="O841" s="337">
        <v>16.4405</v>
      </c>
      <c r="P841" s="336" t="b">
        <v>0</v>
      </c>
      <c r="Q841" s="337">
        <v>6.9524900000000001</v>
      </c>
      <c r="R841" s="337"/>
      <c r="S841" s="399"/>
      <c r="T841" s="399"/>
      <c r="U841" s="399"/>
      <c r="V841" s="399"/>
      <c r="W841" s="399"/>
      <c r="X841" s="115"/>
    </row>
    <row r="842" spans="4:24" x14ac:dyDescent="0.25">
      <c r="D842" s="336">
        <v>774905481</v>
      </c>
      <c r="E842" s="336" t="b">
        <v>0</v>
      </c>
      <c r="F842" s="337">
        <v>0</v>
      </c>
      <c r="G842" s="337">
        <v>0</v>
      </c>
      <c r="H842" s="336" t="b">
        <v>0</v>
      </c>
      <c r="I842" s="337">
        <v>0</v>
      </c>
      <c r="J842" s="337">
        <v>0</v>
      </c>
      <c r="K842" s="337">
        <v>0</v>
      </c>
      <c r="L842" s="337">
        <v>0</v>
      </c>
      <c r="M842" s="336" t="b">
        <v>0</v>
      </c>
      <c r="N842" s="336" t="b">
        <v>0</v>
      </c>
      <c r="O842" s="337">
        <v>16.4405</v>
      </c>
      <c r="P842" s="336" t="b">
        <v>0</v>
      </c>
      <c r="Q842" s="337">
        <v>6.9524900000000001</v>
      </c>
      <c r="R842" s="337"/>
      <c r="S842" s="399"/>
      <c r="T842" s="399"/>
      <c r="U842" s="399"/>
      <c r="V842" s="399"/>
      <c r="W842" s="399"/>
      <c r="X842" s="115"/>
    </row>
    <row r="843" spans="4:24" x14ac:dyDescent="0.25">
      <c r="D843" s="336">
        <v>774905497</v>
      </c>
      <c r="E843" s="336" t="b">
        <v>0</v>
      </c>
      <c r="F843" s="337">
        <v>0</v>
      </c>
      <c r="G843" s="337">
        <v>0</v>
      </c>
      <c r="H843" s="336" t="b">
        <v>0</v>
      </c>
      <c r="I843" s="337">
        <v>0</v>
      </c>
      <c r="J843" s="337">
        <v>0</v>
      </c>
      <c r="K843" s="337">
        <v>0</v>
      </c>
      <c r="L843" s="337">
        <v>0</v>
      </c>
      <c r="M843" s="336" t="b">
        <v>0</v>
      </c>
      <c r="N843" s="336" t="b">
        <v>0</v>
      </c>
      <c r="O843" s="337">
        <v>16.4405</v>
      </c>
      <c r="P843" s="336" t="b">
        <v>0</v>
      </c>
      <c r="Q843" s="337">
        <v>6.9524900000000001</v>
      </c>
      <c r="R843" s="337"/>
      <c r="S843" s="399"/>
      <c r="T843" s="399"/>
      <c r="U843" s="399"/>
      <c r="V843" s="399"/>
      <c r="W843" s="399"/>
      <c r="X843" s="115"/>
    </row>
    <row r="844" spans="4:24" x14ac:dyDescent="0.25">
      <c r="D844" s="336">
        <v>774905514</v>
      </c>
      <c r="E844" s="336" t="b">
        <v>0</v>
      </c>
      <c r="F844" s="337">
        <v>0</v>
      </c>
      <c r="G844" s="337">
        <v>0</v>
      </c>
      <c r="H844" s="336" t="b">
        <v>0</v>
      </c>
      <c r="I844" s="337">
        <v>0</v>
      </c>
      <c r="J844" s="337">
        <v>0</v>
      </c>
      <c r="K844" s="337">
        <v>0</v>
      </c>
      <c r="L844" s="337">
        <v>0</v>
      </c>
      <c r="M844" s="336" t="b">
        <v>0</v>
      </c>
      <c r="N844" s="336" t="b">
        <v>0</v>
      </c>
      <c r="O844" s="337">
        <v>16.4405</v>
      </c>
      <c r="P844" s="336" t="b">
        <v>0</v>
      </c>
      <c r="Q844" s="337">
        <v>6.9524900000000001</v>
      </c>
      <c r="R844" s="337"/>
      <c r="S844" s="399"/>
      <c r="T844" s="399"/>
      <c r="U844" s="399"/>
      <c r="V844" s="399"/>
      <c r="W844" s="399"/>
      <c r="X844" s="115"/>
    </row>
    <row r="845" spans="4:24" x14ac:dyDescent="0.25">
      <c r="D845" s="336">
        <v>774905531</v>
      </c>
      <c r="E845" s="336" t="b">
        <v>0</v>
      </c>
      <c r="F845" s="337">
        <v>0</v>
      </c>
      <c r="G845" s="337">
        <v>0</v>
      </c>
      <c r="H845" s="336" t="b">
        <v>0</v>
      </c>
      <c r="I845" s="337">
        <v>0</v>
      </c>
      <c r="J845" s="337">
        <v>0</v>
      </c>
      <c r="K845" s="337">
        <v>0</v>
      </c>
      <c r="L845" s="337">
        <v>0</v>
      </c>
      <c r="M845" s="336" t="b">
        <v>0</v>
      </c>
      <c r="N845" s="336" t="b">
        <v>0</v>
      </c>
      <c r="O845" s="337">
        <v>16.4405</v>
      </c>
      <c r="P845" s="336" t="b">
        <v>0</v>
      </c>
      <c r="Q845" s="337">
        <v>6.9524900000000001</v>
      </c>
      <c r="R845" s="337"/>
      <c r="S845" s="399"/>
      <c r="T845" s="399"/>
      <c r="U845" s="399"/>
      <c r="V845" s="399"/>
      <c r="W845" s="399"/>
      <c r="X845" s="115"/>
    </row>
    <row r="846" spans="4:24" x14ac:dyDescent="0.25">
      <c r="D846" s="336">
        <v>774905547</v>
      </c>
      <c r="E846" s="336" t="b">
        <v>1</v>
      </c>
      <c r="F846" s="337">
        <v>0</v>
      </c>
      <c r="G846" s="337">
        <v>0</v>
      </c>
      <c r="H846" s="336" t="b">
        <v>0</v>
      </c>
      <c r="I846" s="337">
        <v>1226.81</v>
      </c>
      <c r="J846" s="337">
        <v>496.67099999999999</v>
      </c>
      <c r="K846" s="337">
        <v>1144.3900000000001</v>
      </c>
      <c r="L846" s="337">
        <v>522.33000000000004</v>
      </c>
      <c r="M846" s="336" t="b">
        <v>0</v>
      </c>
      <c r="N846" s="336" t="b">
        <v>1</v>
      </c>
      <c r="O846" s="337">
        <v>17.147400000000001</v>
      </c>
      <c r="P846" s="336" t="b">
        <v>1</v>
      </c>
      <c r="Q846" s="337">
        <v>3.2877100000000001</v>
      </c>
      <c r="R846" s="337"/>
      <c r="S846" s="399"/>
      <c r="T846" s="399"/>
      <c r="U846" s="399"/>
      <c r="V846" s="399"/>
      <c r="W846" s="399"/>
      <c r="X846" s="115"/>
    </row>
    <row r="847" spans="4:24" x14ac:dyDescent="0.25">
      <c r="D847" s="336">
        <v>774905564</v>
      </c>
      <c r="E847" s="336" t="b">
        <v>1</v>
      </c>
      <c r="F847" s="337">
        <v>0</v>
      </c>
      <c r="G847" s="337">
        <v>0</v>
      </c>
      <c r="H847" s="336" t="b">
        <v>0</v>
      </c>
      <c r="I847" s="337">
        <v>1203.17</v>
      </c>
      <c r="J847" s="337">
        <v>417.79300000000001</v>
      </c>
      <c r="K847" s="337">
        <v>1147.19</v>
      </c>
      <c r="L847" s="337">
        <v>520.77</v>
      </c>
      <c r="M847" s="336" t="b">
        <v>0</v>
      </c>
      <c r="N847" s="336" t="b">
        <v>1</v>
      </c>
      <c r="O847" s="337">
        <v>17.4392</v>
      </c>
      <c r="P847" s="336" t="b">
        <v>1</v>
      </c>
      <c r="Q847" s="337">
        <v>3.2104400000000002</v>
      </c>
      <c r="R847" s="337"/>
      <c r="S847" s="399"/>
      <c r="T847" s="399"/>
      <c r="U847" s="399"/>
      <c r="V847" s="399"/>
      <c r="W847" s="399"/>
      <c r="X847" s="115"/>
    </row>
    <row r="848" spans="4:24" x14ac:dyDescent="0.25">
      <c r="D848" s="336">
        <v>774905581</v>
      </c>
      <c r="E848" s="336" t="b">
        <v>1</v>
      </c>
      <c r="F848" s="337">
        <v>0</v>
      </c>
      <c r="G848" s="337">
        <v>0</v>
      </c>
      <c r="H848" s="336" t="b">
        <v>0</v>
      </c>
      <c r="I848" s="337">
        <v>1277.94</v>
      </c>
      <c r="J848" s="337">
        <v>442.745</v>
      </c>
      <c r="K848" s="337">
        <v>1147.4000000000001</v>
      </c>
      <c r="L848" s="337">
        <v>518.09400000000005</v>
      </c>
      <c r="M848" s="336" t="b">
        <v>0</v>
      </c>
      <c r="N848" s="336" t="b">
        <v>1</v>
      </c>
      <c r="O848" s="337">
        <v>17.648</v>
      </c>
      <c r="P848" s="336" t="b">
        <v>1</v>
      </c>
      <c r="Q848" s="337">
        <v>2.6838600000000001</v>
      </c>
      <c r="R848" s="337"/>
      <c r="S848" s="399"/>
      <c r="T848" s="399"/>
      <c r="U848" s="399"/>
      <c r="V848" s="399"/>
      <c r="W848" s="399"/>
      <c r="X848" s="115"/>
    </row>
    <row r="849" spans="4:24" x14ac:dyDescent="0.25">
      <c r="D849" s="336">
        <v>774905597</v>
      </c>
      <c r="E849" s="336" t="b">
        <v>1</v>
      </c>
      <c r="F849" s="337">
        <v>0</v>
      </c>
      <c r="G849" s="337">
        <v>0</v>
      </c>
      <c r="H849" s="336" t="b">
        <v>0</v>
      </c>
      <c r="I849" s="337">
        <v>1165.3900000000001</v>
      </c>
      <c r="J849" s="337">
        <v>441.01499999999999</v>
      </c>
      <c r="K849" s="337">
        <v>1150.1500000000001</v>
      </c>
      <c r="L849" s="337">
        <v>515.55899999999997</v>
      </c>
      <c r="M849" s="336" t="b">
        <v>0</v>
      </c>
      <c r="N849" s="336" t="b">
        <v>1</v>
      </c>
      <c r="O849" s="337">
        <v>20.390799999999999</v>
      </c>
      <c r="P849" s="336" t="b">
        <v>1</v>
      </c>
      <c r="Q849" s="337">
        <v>3.7347600000000001</v>
      </c>
      <c r="R849" s="337"/>
      <c r="S849" s="399"/>
      <c r="T849" s="399"/>
      <c r="U849" s="399"/>
      <c r="V849" s="399"/>
      <c r="W849" s="399"/>
      <c r="X849" s="115"/>
    </row>
    <row r="850" spans="4:24" x14ac:dyDescent="0.25">
      <c r="D850" s="336">
        <v>774905614</v>
      </c>
      <c r="E850" s="336" t="b">
        <v>1</v>
      </c>
      <c r="F850" s="337">
        <v>0</v>
      </c>
      <c r="G850" s="337">
        <v>0</v>
      </c>
      <c r="H850" s="336" t="b">
        <v>0</v>
      </c>
      <c r="I850" s="337">
        <v>1166.0999999999999</v>
      </c>
      <c r="J850" s="337">
        <v>511.125</v>
      </c>
      <c r="K850" s="337">
        <v>1153.76</v>
      </c>
      <c r="L850" s="337">
        <v>513.42499999999995</v>
      </c>
      <c r="M850" s="336" t="b">
        <v>0</v>
      </c>
      <c r="N850" s="336" t="b">
        <v>1</v>
      </c>
      <c r="O850" s="337">
        <v>24.001300000000001</v>
      </c>
      <c r="P850" s="336" t="b">
        <v>1</v>
      </c>
      <c r="Q850" s="337">
        <v>4.1941499999999996</v>
      </c>
      <c r="R850" s="337"/>
      <c r="S850" s="399"/>
      <c r="T850" s="399"/>
      <c r="U850" s="399"/>
      <c r="V850" s="399"/>
      <c r="W850" s="399"/>
      <c r="X850" s="115"/>
    </row>
    <row r="851" spans="4:24" x14ac:dyDescent="0.25">
      <c r="D851" s="336">
        <v>774905630</v>
      </c>
      <c r="E851" s="336" t="b">
        <v>1</v>
      </c>
      <c r="F851" s="337">
        <v>0</v>
      </c>
      <c r="G851" s="337">
        <v>0</v>
      </c>
      <c r="H851" s="336" t="b">
        <v>0</v>
      </c>
      <c r="I851" s="337">
        <v>1167.75</v>
      </c>
      <c r="J851" s="337">
        <v>525.6</v>
      </c>
      <c r="K851" s="337">
        <v>1156.81</v>
      </c>
      <c r="L851" s="337">
        <v>511.90300000000002</v>
      </c>
      <c r="M851" s="336" t="b">
        <v>0</v>
      </c>
      <c r="N851" s="336" t="b">
        <v>1</v>
      </c>
      <c r="O851" s="337">
        <v>27.049700000000001</v>
      </c>
      <c r="P851" s="336" t="b">
        <v>1</v>
      </c>
      <c r="Q851" s="337">
        <v>3.4069099999999999</v>
      </c>
      <c r="R851" s="337"/>
      <c r="S851" s="399"/>
      <c r="T851" s="399"/>
      <c r="U851" s="399"/>
      <c r="V851" s="399"/>
      <c r="W851" s="399"/>
      <c r="X851" s="115"/>
    </row>
    <row r="852" spans="4:24" x14ac:dyDescent="0.25">
      <c r="D852" s="336">
        <v>774905647</v>
      </c>
      <c r="E852" s="336" t="b">
        <v>1</v>
      </c>
      <c r="F852" s="337">
        <v>0</v>
      </c>
      <c r="G852" s="337">
        <v>0</v>
      </c>
      <c r="H852" s="336" t="b">
        <v>0</v>
      </c>
      <c r="I852" s="337">
        <v>1160.3699999999999</v>
      </c>
      <c r="J852" s="337">
        <v>517.13800000000003</v>
      </c>
      <c r="K852" s="337">
        <v>1157.74</v>
      </c>
      <c r="L852" s="337">
        <v>511.71699999999998</v>
      </c>
      <c r="M852" s="336" t="b">
        <v>0</v>
      </c>
      <c r="N852" s="336" t="b">
        <v>1</v>
      </c>
      <c r="O852" s="337">
        <v>27.981200000000001</v>
      </c>
      <c r="P852" s="336" t="b">
        <v>1</v>
      </c>
      <c r="Q852" s="337">
        <v>0.94998499999999997</v>
      </c>
      <c r="R852" s="337"/>
      <c r="S852" s="399"/>
      <c r="T852" s="399"/>
      <c r="U852" s="399"/>
      <c r="V852" s="399"/>
      <c r="W852" s="399"/>
      <c r="X852" s="115"/>
    </row>
    <row r="853" spans="4:24" x14ac:dyDescent="0.25">
      <c r="D853" s="336">
        <v>774905664</v>
      </c>
      <c r="E853" s="336" t="b">
        <v>1</v>
      </c>
      <c r="F853" s="337">
        <v>0</v>
      </c>
      <c r="G853" s="337">
        <v>0</v>
      </c>
      <c r="H853" s="336" t="b">
        <v>0</v>
      </c>
      <c r="I853" s="337">
        <v>1160.76</v>
      </c>
      <c r="J853" s="337">
        <v>518.41899999999998</v>
      </c>
      <c r="K853" s="337">
        <v>1158.19</v>
      </c>
      <c r="L853" s="337">
        <v>512.23500000000001</v>
      </c>
      <c r="M853" s="336" t="b">
        <v>1</v>
      </c>
      <c r="N853" s="336" t="b">
        <v>1</v>
      </c>
      <c r="O853" s="337">
        <v>28.434799999999999</v>
      </c>
      <c r="P853" s="336" t="b">
        <v>1</v>
      </c>
      <c r="Q853" s="337">
        <v>0.68847599999999998</v>
      </c>
      <c r="R853" s="337"/>
      <c r="S853" s="399"/>
      <c r="T853" s="399"/>
      <c r="U853" s="399"/>
      <c r="V853" s="399"/>
      <c r="W853" s="399"/>
      <c r="X853" s="115"/>
    </row>
    <row r="854" spans="4:24" x14ac:dyDescent="0.25">
      <c r="D854" s="336">
        <v>774905680</v>
      </c>
      <c r="E854" s="336" t="b">
        <v>1</v>
      </c>
      <c r="F854" s="337">
        <v>0</v>
      </c>
      <c r="G854" s="337">
        <v>0</v>
      </c>
      <c r="H854" s="336" t="b">
        <v>0</v>
      </c>
      <c r="I854" s="337">
        <v>1148.2</v>
      </c>
      <c r="J854" s="337">
        <v>519.45899999999995</v>
      </c>
      <c r="K854" s="337">
        <v>1158.03</v>
      </c>
      <c r="L854" s="337">
        <v>512.74</v>
      </c>
      <c r="M854" s="336" t="b">
        <v>1</v>
      </c>
      <c r="N854" s="336" t="b">
        <v>1</v>
      </c>
      <c r="O854" s="337">
        <v>28.434799999999999</v>
      </c>
      <c r="P854" s="336" t="b">
        <v>1</v>
      </c>
      <c r="Q854" s="337">
        <v>0.52917599999999998</v>
      </c>
      <c r="R854" s="337"/>
      <c r="S854" s="399"/>
      <c r="T854" s="399"/>
      <c r="U854" s="399"/>
      <c r="V854" s="399"/>
      <c r="W854" s="399"/>
      <c r="X854" s="115"/>
    </row>
    <row r="855" spans="4:24" x14ac:dyDescent="0.25">
      <c r="D855" s="336">
        <v>774905697</v>
      </c>
      <c r="E855" s="336" t="b">
        <v>1</v>
      </c>
      <c r="F855" s="337">
        <v>0</v>
      </c>
      <c r="G855" s="337">
        <v>0</v>
      </c>
      <c r="H855" s="336" t="b">
        <v>0</v>
      </c>
      <c r="I855" s="337">
        <v>1161.33</v>
      </c>
      <c r="J855" s="337">
        <v>519.18899999999996</v>
      </c>
      <c r="K855" s="337">
        <v>1158.08</v>
      </c>
      <c r="L855" s="337">
        <v>513.18799999999999</v>
      </c>
      <c r="M855" s="336" t="b">
        <v>1</v>
      </c>
      <c r="N855" s="336" t="b">
        <v>1</v>
      </c>
      <c r="O855" s="337">
        <v>28.434799999999999</v>
      </c>
      <c r="P855" s="336" t="b">
        <v>1</v>
      </c>
      <c r="Q855" s="337">
        <v>0.45133800000000002</v>
      </c>
      <c r="R855" s="337"/>
      <c r="S855" s="399"/>
      <c r="T855" s="399"/>
      <c r="U855" s="399"/>
      <c r="V855" s="399"/>
      <c r="W855" s="399"/>
      <c r="X855" s="115"/>
    </row>
    <row r="856" spans="4:24" x14ac:dyDescent="0.25">
      <c r="D856" s="336">
        <v>774905714</v>
      </c>
      <c r="E856" s="336" t="b">
        <v>1</v>
      </c>
      <c r="F856" s="337">
        <v>0</v>
      </c>
      <c r="G856" s="337">
        <v>0</v>
      </c>
      <c r="H856" s="336" t="b">
        <v>0</v>
      </c>
      <c r="I856" s="337">
        <v>1150.45</v>
      </c>
      <c r="J856" s="337">
        <v>508.88499999999999</v>
      </c>
      <c r="K856" s="337">
        <v>1157.68</v>
      </c>
      <c r="L856" s="337">
        <v>513.80399999999997</v>
      </c>
      <c r="M856" s="336" t="b">
        <v>1</v>
      </c>
      <c r="N856" s="336" t="b">
        <v>1</v>
      </c>
      <c r="O856" s="337">
        <v>28.434799999999999</v>
      </c>
      <c r="P856" s="336" t="b">
        <v>1</v>
      </c>
      <c r="Q856" s="337">
        <v>0.73701499999999998</v>
      </c>
      <c r="R856" s="337"/>
      <c r="S856" s="399"/>
      <c r="T856" s="399"/>
      <c r="U856" s="399"/>
      <c r="V856" s="399"/>
      <c r="W856" s="399"/>
      <c r="X856" s="115"/>
    </row>
    <row r="857" spans="4:24" x14ac:dyDescent="0.25">
      <c r="D857" s="336">
        <v>774905730</v>
      </c>
      <c r="E857" s="336" t="b">
        <v>1</v>
      </c>
      <c r="F857" s="337">
        <v>0</v>
      </c>
      <c r="G857" s="337">
        <v>0</v>
      </c>
      <c r="H857" s="336" t="b">
        <v>0</v>
      </c>
      <c r="I857" s="337">
        <v>1156.29</v>
      </c>
      <c r="J857" s="337">
        <v>523.66200000000003</v>
      </c>
      <c r="K857" s="337">
        <v>1157.6300000000001</v>
      </c>
      <c r="L857" s="337">
        <v>514.07100000000003</v>
      </c>
      <c r="M857" s="336" t="b">
        <v>1</v>
      </c>
      <c r="N857" s="336" t="b">
        <v>1</v>
      </c>
      <c r="O857" s="337">
        <v>28.434799999999999</v>
      </c>
      <c r="P857" s="336" t="b">
        <v>1</v>
      </c>
      <c r="Q857" s="337">
        <v>0.26985799999999999</v>
      </c>
      <c r="R857" s="337"/>
      <c r="S857" s="399"/>
      <c r="T857" s="399"/>
      <c r="U857" s="399"/>
      <c r="V857" s="399"/>
      <c r="W857" s="399"/>
      <c r="X857" s="115"/>
    </row>
    <row r="858" spans="4:24" x14ac:dyDescent="0.25">
      <c r="D858" s="336">
        <v>774905747</v>
      </c>
      <c r="E858" s="336" t="b">
        <v>1</v>
      </c>
      <c r="F858" s="337">
        <v>0</v>
      </c>
      <c r="G858" s="337">
        <v>0</v>
      </c>
      <c r="H858" s="336" t="b">
        <v>0</v>
      </c>
      <c r="I858" s="337">
        <v>1164.31</v>
      </c>
      <c r="J858" s="337">
        <v>510.35199999999998</v>
      </c>
      <c r="K858" s="337">
        <v>1157.8</v>
      </c>
      <c r="L858" s="337">
        <v>514.15300000000002</v>
      </c>
      <c r="M858" s="336" t="b">
        <v>1</v>
      </c>
      <c r="N858" s="336" t="b">
        <v>1</v>
      </c>
      <c r="O858" s="337">
        <v>28.434799999999999</v>
      </c>
      <c r="P858" s="336" t="b">
        <v>1</v>
      </c>
      <c r="Q858" s="337">
        <v>0.187754</v>
      </c>
      <c r="R858" s="337"/>
      <c r="S858" s="399"/>
      <c r="T858" s="399"/>
      <c r="U858" s="399"/>
      <c r="V858" s="399"/>
      <c r="W858" s="399"/>
      <c r="X858" s="115"/>
    </row>
    <row r="859" spans="4:24" x14ac:dyDescent="0.25">
      <c r="D859" s="336">
        <v>774905764</v>
      </c>
      <c r="E859" s="336" t="b">
        <v>1</v>
      </c>
      <c r="F859" s="337">
        <v>0</v>
      </c>
      <c r="G859" s="337">
        <v>0</v>
      </c>
      <c r="H859" s="336" t="b">
        <v>0</v>
      </c>
      <c r="I859" s="337">
        <v>1167.83</v>
      </c>
      <c r="J859" s="337">
        <v>520.80600000000004</v>
      </c>
      <c r="K859" s="337">
        <v>1158.6199999999999</v>
      </c>
      <c r="L859" s="337">
        <v>513.66700000000003</v>
      </c>
      <c r="M859" s="336" t="b">
        <v>1</v>
      </c>
      <c r="N859" s="336" t="b">
        <v>1</v>
      </c>
      <c r="O859" s="337">
        <v>28.868400000000001</v>
      </c>
      <c r="P859" s="336" t="b">
        <v>1</v>
      </c>
      <c r="Q859" s="337">
        <v>0.95328500000000005</v>
      </c>
      <c r="R859" s="337"/>
      <c r="S859" s="399"/>
      <c r="T859" s="399"/>
      <c r="U859" s="399"/>
      <c r="V859" s="399"/>
      <c r="W859" s="399"/>
      <c r="X859" s="115"/>
    </row>
    <row r="860" spans="4:24" x14ac:dyDescent="0.25">
      <c r="D860" s="336">
        <v>774905780</v>
      </c>
      <c r="E860" s="336" t="b">
        <v>1</v>
      </c>
      <c r="F860" s="337">
        <v>0</v>
      </c>
      <c r="G860" s="337">
        <v>0</v>
      </c>
      <c r="H860" s="336" t="b">
        <v>0</v>
      </c>
      <c r="I860" s="337">
        <v>1166.42</v>
      </c>
      <c r="J860" s="337">
        <v>509.03500000000003</v>
      </c>
      <c r="K860" s="337">
        <v>1158.74</v>
      </c>
      <c r="L860" s="337">
        <v>513.88099999999997</v>
      </c>
      <c r="M860" s="336" t="b">
        <v>1</v>
      </c>
      <c r="N860" s="336" t="b">
        <v>1</v>
      </c>
      <c r="O860" s="337">
        <v>28.9802</v>
      </c>
      <c r="P860" s="336" t="b">
        <v>1</v>
      </c>
      <c r="Q860" s="337">
        <v>0.24165900000000001</v>
      </c>
      <c r="R860" s="337"/>
      <c r="S860" s="399"/>
      <c r="T860" s="399"/>
      <c r="U860" s="399"/>
      <c r="V860" s="399"/>
      <c r="W860" s="399"/>
      <c r="X860" s="115"/>
    </row>
    <row r="861" spans="4:24" x14ac:dyDescent="0.25">
      <c r="D861" s="336">
        <v>774905797</v>
      </c>
      <c r="E861" s="336" t="b">
        <v>1</v>
      </c>
      <c r="F861" s="337">
        <v>0</v>
      </c>
      <c r="G861" s="337">
        <v>0</v>
      </c>
      <c r="H861" s="336" t="b">
        <v>0</v>
      </c>
      <c r="I861" s="337">
        <v>1157.27</v>
      </c>
      <c r="J861" s="337">
        <v>509.91399999999999</v>
      </c>
      <c r="K861" s="337">
        <v>1158.69</v>
      </c>
      <c r="L861" s="337">
        <v>514.18600000000004</v>
      </c>
      <c r="M861" s="336" t="b">
        <v>1</v>
      </c>
      <c r="N861" s="336" t="b">
        <v>1</v>
      </c>
      <c r="O861" s="337">
        <v>28.9802</v>
      </c>
      <c r="P861" s="336" t="b">
        <v>1</v>
      </c>
      <c r="Q861" s="337">
        <v>0.309533</v>
      </c>
      <c r="R861" s="337"/>
      <c r="S861" s="399"/>
      <c r="T861" s="399"/>
      <c r="U861" s="399"/>
      <c r="V861" s="399"/>
      <c r="W861" s="399"/>
      <c r="X861" s="115"/>
    </row>
    <row r="862" spans="4:24" x14ac:dyDescent="0.25">
      <c r="D862" s="336">
        <v>774905814</v>
      </c>
      <c r="E862" s="336" t="b">
        <v>1</v>
      </c>
      <c r="F862" s="337">
        <v>0</v>
      </c>
      <c r="G862" s="337">
        <v>0</v>
      </c>
      <c r="H862" s="336" t="b">
        <v>0</v>
      </c>
      <c r="I862" s="337">
        <v>1170.45</v>
      </c>
      <c r="J862" s="337">
        <v>518.22799999999995</v>
      </c>
      <c r="K862" s="337">
        <v>1158.68</v>
      </c>
      <c r="L862" s="337">
        <v>514.49699999999996</v>
      </c>
      <c r="M862" s="336" t="b">
        <v>1</v>
      </c>
      <c r="N862" s="336" t="b">
        <v>1</v>
      </c>
      <c r="O862" s="337">
        <v>28.9802</v>
      </c>
      <c r="P862" s="336" t="b">
        <v>1</v>
      </c>
      <c r="Q862" s="337">
        <v>0.31025799999999998</v>
      </c>
      <c r="R862" s="337"/>
      <c r="S862" s="399"/>
      <c r="T862" s="399"/>
      <c r="U862" s="399"/>
      <c r="V862" s="399"/>
      <c r="W862" s="399"/>
      <c r="X862" s="115"/>
    </row>
    <row r="863" spans="4:24" x14ac:dyDescent="0.25">
      <c r="D863" s="336">
        <v>774905830</v>
      </c>
      <c r="E863" s="336" t="b">
        <v>1</v>
      </c>
      <c r="F863" s="337">
        <v>0</v>
      </c>
      <c r="G863" s="337">
        <v>0</v>
      </c>
      <c r="H863" s="336" t="b">
        <v>0</v>
      </c>
      <c r="I863" s="337">
        <v>1169.31</v>
      </c>
      <c r="J863" s="337">
        <v>502.48399999999998</v>
      </c>
      <c r="K863" s="337">
        <v>1158.82</v>
      </c>
      <c r="L863" s="337">
        <v>514.61699999999996</v>
      </c>
      <c r="M863" s="336" t="b">
        <v>1</v>
      </c>
      <c r="N863" s="336" t="b">
        <v>1</v>
      </c>
      <c r="O863" s="337">
        <v>29.065200000000001</v>
      </c>
      <c r="P863" s="336" t="b">
        <v>1</v>
      </c>
      <c r="Q863" s="337">
        <v>0.183673</v>
      </c>
      <c r="R863" s="337"/>
      <c r="S863" s="399"/>
      <c r="T863" s="399"/>
      <c r="U863" s="399"/>
      <c r="V863" s="399"/>
      <c r="W863" s="399"/>
      <c r="X863" s="115"/>
    </row>
    <row r="864" spans="4:24" x14ac:dyDescent="0.25">
      <c r="D864" s="336">
        <v>774905847</v>
      </c>
      <c r="E864" s="336" t="b">
        <v>1</v>
      </c>
      <c r="F864" s="337">
        <v>0</v>
      </c>
      <c r="G864" s="337">
        <v>0</v>
      </c>
      <c r="H864" s="336" t="b">
        <v>0</v>
      </c>
      <c r="I864" s="337">
        <v>1169.72</v>
      </c>
      <c r="J864" s="337">
        <v>523.20799999999997</v>
      </c>
      <c r="K864" s="337">
        <v>1159.07</v>
      </c>
      <c r="L864" s="337">
        <v>514.70100000000002</v>
      </c>
      <c r="M864" s="336" t="b">
        <v>1</v>
      </c>
      <c r="N864" s="336" t="b">
        <v>1</v>
      </c>
      <c r="O864" s="337">
        <v>29.313099999999999</v>
      </c>
      <c r="P864" s="336" t="b">
        <v>1</v>
      </c>
      <c r="Q864" s="337">
        <v>0.26191999999999999</v>
      </c>
      <c r="R864" s="337"/>
      <c r="S864" s="399"/>
      <c r="T864" s="399"/>
      <c r="U864" s="399"/>
      <c r="V864" s="399"/>
      <c r="W864" s="399"/>
      <c r="X864" s="115"/>
    </row>
    <row r="865" spans="4:24" x14ac:dyDescent="0.25">
      <c r="D865" s="336">
        <v>774905864</v>
      </c>
      <c r="E865" s="336" t="b">
        <v>1</v>
      </c>
      <c r="F865" s="337">
        <v>0</v>
      </c>
      <c r="G865" s="337">
        <v>0</v>
      </c>
      <c r="H865" s="336" t="b">
        <v>0</v>
      </c>
      <c r="I865" s="337">
        <v>1161.73</v>
      </c>
      <c r="J865" s="337">
        <v>519.94899999999996</v>
      </c>
      <c r="K865" s="337">
        <v>1159.44</v>
      </c>
      <c r="L865" s="337">
        <v>514.65099999999995</v>
      </c>
      <c r="M865" s="336" t="b">
        <v>1</v>
      </c>
      <c r="N865" s="336" t="b">
        <v>1</v>
      </c>
      <c r="O865" s="337">
        <v>29.686699999999998</v>
      </c>
      <c r="P865" s="336" t="b">
        <v>1</v>
      </c>
      <c r="Q865" s="337">
        <v>0.37701000000000001</v>
      </c>
      <c r="R865" s="337"/>
      <c r="S865" s="399"/>
      <c r="T865" s="399"/>
      <c r="U865" s="399"/>
      <c r="V865" s="399"/>
      <c r="W865" s="399"/>
      <c r="X865" s="115"/>
    </row>
    <row r="866" spans="4:24" x14ac:dyDescent="0.25">
      <c r="D866" s="336">
        <v>774905880</v>
      </c>
      <c r="E866" s="336" t="b">
        <v>1</v>
      </c>
      <c r="F866" s="337">
        <v>0</v>
      </c>
      <c r="G866" s="337">
        <v>0</v>
      </c>
      <c r="H866" s="336" t="b">
        <v>0</v>
      </c>
      <c r="I866" s="337">
        <v>1166.96</v>
      </c>
      <c r="J866" s="337">
        <v>507.37200000000001</v>
      </c>
      <c r="K866" s="337">
        <v>1159.71</v>
      </c>
      <c r="L866" s="337">
        <v>514.68700000000001</v>
      </c>
      <c r="M866" s="336" t="b">
        <v>1</v>
      </c>
      <c r="N866" s="336" t="b">
        <v>1</v>
      </c>
      <c r="O866" s="337">
        <v>29.952500000000001</v>
      </c>
      <c r="P866" s="336" t="b">
        <v>1</v>
      </c>
      <c r="Q866" s="337">
        <v>0.26810299999999998</v>
      </c>
      <c r="R866" s="337"/>
      <c r="S866" s="399"/>
      <c r="T866" s="399"/>
      <c r="U866" s="399"/>
      <c r="V866" s="399"/>
      <c r="W866" s="399"/>
      <c r="X866" s="115"/>
    </row>
    <row r="867" spans="4:24" x14ac:dyDescent="0.25">
      <c r="D867" s="336">
        <v>774905897</v>
      </c>
      <c r="E867" s="336" t="b">
        <v>1</v>
      </c>
      <c r="F867" s="337">
        <v>0</v>
      </c>
      <c r="G867" s="337">
        <v>0</v>
      </c>
      <c r="H867" s="336" t="b">
        <v>0</v>
      </c>
      <c r="I867" s="337">
        <v>1160.49</v>
      </c>
      <c r="J867" s="337">
        <v>511.43900000000002</v>
      </c>
      <c r="K867" s="337">
        <v>1159.92</v>
      </c>
      <c r="L867" s="337">
        <v>514.73199999999997</v>
      </c>
      <c r="M867" s="336" t="b">
        <v>1</v>
      </c>
      <c r="N867" s="336" t="b">
        <v>0</v>
      </c>
      <c r="O867" s="337">
        <v>30.1662</v>
      </c>
      <c r="P867" s="336" t="b">
        <v>1</v>
      </c>
      <c r="Q867" s="337">
        <v>0.218554</v>
      </c>
      <c r="R867" s="337"/>
      <c r="S867" s="399"/>
      <c r="T867" s="399"/>
      <c r="U867" s="399"/>
      <c r="V867" s="399"/>
      <c r="W867" s="399"/>
      <c r="X867" s="115"/>
    </row>
    <row r="868" spans="4:24" x14ac:dyDescent="0.25">
      <c r="D868" s="336">
        <v>774905914</v>
      </c>
      <c r="E868" s="336" t="b">
        <v>1</v>
      </c>
      <c r="F868" s="337">
        <v>0</v>
      </c>
      <c r="G868" s="337">
        <v>0</v>
      </c>
      <c r="H868" s="336" t="b">
        <v>0</v>
      </c>
      <c r="I868" s="337">
        <v>1174.6600000000001</v>
      </c>
      <c r="J868" s="337">
        <v>519.40200000000004</v>
      </c>
      <c r="K868" s="337">
        <v>1160.0899999999999</v>
      </c>
      <c r="L868" s="337">
        <v>514.875</v>
      </c>
      <c r="M868" s="336" t="b">
        <v>1</v>
      </c>
      <c r="N868" s="336" t="b">
        <v>0</v>
      </c>
      <c r="O868" s="337">
        <v>0</v>
      </c>
      <c r="P868" s="336" t="b">
        <v>1</v>
      </c>
      <c r="Q868" s="337">
        <v>0.22433900000000001</v>
      </c>
      <c r="R868" s="337"/>
      <c r="S868" s="399"/>
      <c r="T868" s="399"/>
      <c r="U868" s="399"/>
      <c r="V868" s="399"/>
      <c r="W868" s="399"/>
      <c r="X868" s="115"/>
    </row>
    <row r="869" spans="4:24" x14ac:dyDescent="0.25">
      <c r="D869" s="336">
        <v>774905930</v>
      </c>
      <c r="E869" s="336" t="b">
        <v>1</v>
      </c>
      <c r="F869" s="337">
        <v>0</v>
      </c>
      <c r="G869" s="337">
        <v>0</v>
      </c>
      <c r="H869" s="336" t="b">
        <v>0</v>
      </c>
      <c r="I869" s="337">
        <v>1171.1199999999999</v>
      </c>
      <c r="J869" s="337">
        <v>509.27199999999999</v>
      </c>
      <c r="K869" s="337">
        <v>1160.45</v>
      </c>
      <c r="L869" s="337">
        <v>514.83100000000002</v>
      </c>
      <c r="M869" s="336" t="b">
        <v>1</v>
      </c>
      <c r="N869" s="336" t="b">
        <v>0</v>
      </c>
      <c r="O869" s="337">
        <v>0</v>
      </c>
      <c r="P869" s="336" t="b">
        <v>1</v>
      </c>
      <c r="Q869" s="337">
        <v>0.36127900000000002</v>
      </c>
      <c r="R869" s="337"/>
      <c r="S869" s="399"/>
      <c r="T869" s="399"/>
      <c r="U869" s="399"/>
      <c r="V869" s="399"/>
      <c r="W869" s="399"/>
      <c r="X869" s="115"/>
    </row>
    <row r="870" spans="4:24" x14ac:dyDescent="0.25">
      <c r="D870" s="336">
        <v>774905947</v>
      </c>
      <c r="E870" s="336" t="b">
        <v>1</v>
      </c>
      <c r="F870" s="337">
        <v>0</v>
      </c>
      <c r="G870" s="337">
        <v>0</v>
      </c>
      <c r="H870" s="336" t="b">
        <v>0</v>
      </c>
      <c r="I870" s="337">
        <v>1162.73</v>
      </c>
      <c r="J870" s="337">
        <v>512.43799999999999</v>
      </c>
      <c r="K870" s="337">
        <v>1160.77</v>
      </c>
      <c r="L870" s="337">
        <v>514.803</v>
      </c>
      <c r="M870" s="336" t="b">
        <v>1</v>
      </c>
      <c r="N870" s="336" t="b">
        <v>1</v>
      </c>
      <c r="O870" s="337">
        <v>0.986877</v>
      </c>
      <c r="P870" s="336" t="b">
        <v>1</v>
      </c>
      <c r="Q870" s="337">
        <v>0.31374800000000003</v>
      </c>
      <c r="R870" s="337"/>
      <c r="S870" s="399"/>
      <c r="T870" s="399"/>
      <c r="U870" s="399"/>
      <c r="V870" s="399"/>
      <c r="W870" s="399"/>
      <c r="X870" s="115"/>
    </row>
    <row r="871" spans="4:24" x14ac:dyDescent="0.25">
      <c r="D871" s="336">
        <v>774905963</v>
      </c>
      <c r="E871" s="336" t="b">
        <v>1</v>
      </c>
      <c r="F871" s="337">
        <v>0</v>
      </c>
      <c r="G871" s="337">
        <v>0</v>
      </c>
      <c r="H871" s="336" t="b">
        <v>0</v>
      </c>
      <c r="I871" s="337">
        <v>1157.54</v>
      </c>
      <c r="J871" s="337">
        <v>517.25599999999997</v>
      </c>
      <c r="K871" s="337">
        <v>1161.21</v>
      </c>
      <c r="L871" s="337">
        <v>514.63599999999997</v>
      </c>
      <c r="M871" s="336" t="b">
        <v>1</v>
      </c>
      <c r="N871" s="336" t="b">
        <v>1</v>
      </c>
      <c r="O871" s="337">
        <v>1.5277700000000001</v>
      </c>
      <c r="P871" s="336" t="b">
        <v>1</v>
      </c>
      <c r="Q871" s="337">
        <v>0.47491499999999998</v>
      </c>
      <c r="R871" s="337"/>
      <c r="S871" s="399"/>
      <c r="T871" s="399"/>
      <c r="U871" s="399"/>
      <c r="V871" s="399"/>
      <c r="W871" s="399"/>
      <c r="X871" s="115"/>
    </row>
    <row r="872" spans="4:24" x14ac:dyDescent="0.25">
      <c r="D872" s="336">
        <v>774905980</v>
      </c>
      <c r="E872" s="336" t="b">
        <v>1</v>
      </c>
      <c r="F872" s="337">
        <v>0</v>
      </c>
      <c r="G872" s="337">
        <v>0</v>
      </c>
      <c r="H872" s="336" t="b">
        <v>0</v>
      </c>
      <c r="I872" s="337">
        <v>1156.21</v>
      </c>
      <c r="J872" s="337">
        <v>515.41200000000003</v>
      </c>
      <c r="K872" s="337">
        <v>1161.28</v>
      </c>
      <c r="L872" s="337">
        <v>514.76700000000005</v>
      </c>
      <c r="M872" s="336" t="b">
        <v>1</v>
      </c>
      <c r="N872" s="336" t="b">
        <v>1</v>
      </c>
      <c r="O872" s="337">
        <v>1.60016</v>
      </c>
      <c r="P872" s="336" t="b">
        <v>1</v>
      </c>
      <c r="Q872" s="337">
        <v>0.149867</v>
      </c>
      <c r="R872" s="337"/>
      <c r="S872" s="399"/>
      <c r="T872" s="399"/>
      <c r="U872" s="399"/>
      <c r="V872" s="399"/>
      <c r="W872" s="399"/>
      <c r="X872" s="115"/>
    </row>
    <row r="873" spans="4:24" x14ac:dyDescent="0.25">
      <c r="D873" s="336">
        <v>774905997</v>
      </c>
      <c r="E873" s="336" t="b">
        <v>1</v>
      </c>
      <c r="F873" s="337">
        <v>0</v>
      </c>
      <c r="G873" s="337">
        <v>0</v>
      </c>
      <c r="H873" s="336" t="b">
        <v>0</v>
      </c>
      <c r="I873" s="337">
        <v>1154.3800000000001</v>
      </c>
      <c r="J873" s="337">
        <v>522.56200000000001</v>
      </c>
      <c r="K873" s="337">
        <v>1161.24</v>
      </c>
      <c r="L873" s="337">
        <v>514.98699999999997</v>
      </c>
      <c r="M873" s="336" t="b">
        <v>1</v>
      </c>
      <c r="N873" s="336" t="b">
        <v>1</v>
      </c>
      <c r="O873" s="337">
        <v>1.71149</v>
      </c>
      <c r="P873" s="336" t="b">
        <v>1</v>
      </c>
      <c r="Q873" s="337">
        <v>0.22339899999999999</v>
      </c>
      <c r="R873" s="337"/>
      <c r="S873" s="399"/>
      <c r="T873" s="399"/>
      <c r="U873" s="399"/>
      <c r="V873" s="399"/>
      <c r="W873" s="399"/>
      <c r="X873" s="115"/>
    </row>
    <row r="874" spans="4:24" x14ac:dyDescent="0.25">
      <c r="D874" s="336">
        <v>774906014</v>
      </c>
      <c r="E874" s="336" t="b">
        <v>1</v>
      </c>
      <c r="F874" s="337">
        <v>0</v>
      </c>
      <c r="G874" s="337">
        <v>0</v>
      </c>
      <c r="H874" s="336" t="b">
        <v>0</v>
      </c>
      <c r="I874" s="337">
        <v>1161.49</v>
      </c>
      <c r="J874" s="337">
        <v>518.67600000000004</v>
      </c>
      <c r="K874" s="337">
        <v>1161.3499999999999</v>
      </c>
      <c r="L874" s="337">
        <v>515.05799999999999</v>
      </c>
      <c r="M874" s="336" t="b">
        <v>1</v>
      </c>
      <c r="N874" s="336" t="b">
        <v>1</v>
      </c>
      <c r="O874" s="337">
        <v>1.85236</v>
      </c>
      <c r="P874" s="336" t="b">
        <v>1</v>
      </c>
      <c r="Q874" s="337">
        <v>0.13288</v>
      </c>
      <c r="R874" s="337"/>
      <c r="S874" s="399"/>
      <c r="T874" s="399"/>
      <c r="U874" s="399"/>
      <c r="V874" s="399"/>
      <c r="W874" s="399"/>
      <c r="X874" s="115"/>
    </row>
    <row r="875" spans="4:24" x14ac:dyDescent="0.25">
      <c r="D875" s="336">
        <v>774906030</v>
      </c>
      <c r="E875" s="336" t="b">
        <v>1</v>
      </c>
      <c r="F875" s="337">
        <v>0</v>
      </c>
      <c r="G875" s="337">
        <v>0</v>
      </c>
      <c r="H875" s="336" t="b">
        <v>0</v>
      </c>
      <c r="I875" s="337">
        <v>1177.43</v>
      </c>
      <c r="J875" s="337">
        <v>510.79700000000003</v>
      </c>
      <c r="K875" s="337">
        <v>1161.5</v>
      </c>
      <c r="L875" s="337">
        <v>515.11199999999997</v>
      </c>
      <c r="M875" s="336" t="b">
        <v>1</v>
      </c>
      <c r="N875" s="336" t="b">
        <v>1</v>
      </c>
      <c r="O875" s="337">
        <v>2.05884</v>
      </c>
      <c r="P875" s="336" t="b">
        <v>1</v>
      </c>
      <c r="Q875" s="337">
        <v>0.16145599999999999</v>
      </c>
      <c r="R875" s="337"/>
      <c r="S875" s="399"/>
      <c r="T875" s="399"/>
      <c r="U875" s="399"/>
      <c r="V875" s="399"/>
      <c r="W875" s="399"/>
      <c r="X875" s="115"/>
    </row>
    <row r="876" spans="4:24" x14ac:dyDescent="0.25">
      <c r="D876" s="336">
        <v>774906047</v>
      </c>
      <c r="E876" s="336" t="b">
        <v>1</v>
      </c>
      <c r="F876" s="337">
        <v>0</v>
      </c>
      <c r="G876" s="337">
        <v>0</v>
      </c>
      <c r="H876" s="336" t="b">
        <v>0</v>
      </c>
      <c r="I876" s="337">
        <v>1166.6099999999999</v>
      </c>
      <c r="J876" s="337">
        <v>513.00800000000004</v>
      </c>
      <c r="K876" s="337">
        <v>1161.75</v>
      </c>
      <c r="L876" s="337">
        <v>515.06799999999998</v>
      </c>
      <c r="M876" s="336" t="b">
        <v>1</v>
      </c>
      <c r="N876" s="336" t="b">
        <v>1</v>
      </c>
      <c r="O876" s="337">
        <v>2.3093300000000001</v>
      </c>
      <c r="P876" s="336" t="b">
        <v>1</v>
      </c>
      <c r="Q876" s="337">
        <v>0.25441999999999998</v>
      </c>
      <c r="R876" s="337"/>
      <c r="S876" s="399"/>
      <c r="T876" s="399"/>
      <c r="U876" s="399"/>
      <c r="V876" s="399"/>
      <c r="W876" s="399"/>
      <c r="X876" s="115"/>
    </row>
    <row r="877" spans="4:24" x14ac:dyDescent="0.25">
      <c r="D877" s="336">
        <v>774906063</v>
      </c>
      <c r="E877" s="336" t="b">
        <v>1</v>
      </c>
      <c r="F877" s="337">
        <v>0</v>
      </c>
      <c r="G877" s="337">
        <v>0</v>
      </c>
      <c r="H877" s="336" t="b">
        <v>0</v>
      </c>
      <c r="I877" s="337">
        <v>1174</v>
      </c>
      <c r="J877" s="337">
        <v>510.20600000000002</v>
      </c>
      <c r="K877" s="337">
        <v>1162</v>
      </c>
      <c r="L877" s="337">
        <v>515.03899999999999</v>
      </c>
      <c r="M877" s="336" t="b">
        <v>1</v>
      </c>
      <c r="N877" s="336" t="b">
        <v>1</v>
      </c>
      <c r="O877" s="337">
        <v>2.5508999999999999</v>
      </c>
      <c r="P877" s="336" t="b">
        <v>1</v>
      </c>
      <c r="Q877" s="337">
        <v>0.243311</v>
      </c>
      <c r="R877" s="337"/>
      <c r="S877" s="399"/>
      <c r="T877" s="399"/>
      <c r="U877" s="399"/>
      <c r="V877" s="399"/>
      <c r="W877" s="399"/>
      <c r="X877" s="115"/>
    </row>
    <row r="878" spans="4:24" x14ac:dyDescent="0.25">
      <c r="D878" s="336">
        <v>774906080</v>
      </c>
      <c r="E878" s="336" t="b">
        <v>1</v>
      </c>
      <c r="F878" s="337">
        <v>0</v>
      </c>
      <c r="G878" s="337">
        <v>0</v>
      </c>
      <c r="H878" s="336" t="b">
        <v>0</v>
      </c>
      <c r="I878" s="337">
        <v>1165.77</v>
      </c>
      <c r="J878" s="337">
        <v>519.78300000000002</v>
      </c>
      <c r="K878" s="337">
        <v>1162.1600000000001</v>
      </c>
      <c r="L878" s="337">
        <v>515.08299999999997</v>
      </c>
      <c r="M878" s="336" t="b">
        <v>1</v>
      </c>
      <c r="N878" s="336" t="b">
        <v>1</v>
      </c>
      <c r="O878" s="337">
        <v>2.71204</v>
      </c>
      <c r="P878" s="336" t="b">
        <v>1</v>
      </c>
      <c r="Q878" s="337">
        <v>0.167098</v>
      </c>
      <c r="R878" s="337"/>
      <c r="S878" s="399"/>
      <c r="T878" s="399"/>
      <c r="U878" s="399"/>
      <c r="V878" s="399"/>
      <c r="W878" s="399"/>
      <c r="X878" s="115"/>
    </row>
    <row r="879" spans="4:24" x14ac:dyDescent="0.25">
      <c r="D879" s="336">
        <v>774906097</v>
      </c>
      <c r="E879" s="336" t="b">
        <v>1</v>
      </c>
      <c r="F879" s="337">
        <v>0</v>
      </c>
      <c r="G879" s="337">
        <v>0</v>
      </c>
      <c r="H879" s="336" t="b">
        <v>0</v>
      </c>
      <c r="I879" s="337">
        <v>1170.67</v>
      </c>
      <c r="J879" s="337">
        <v>524.42600000000004</v>
      </c>
      <c r="K879" s="337">
        <v>1162.42</v>
      </c>
      <c r="L879" s="337">
        <v>515.08799999999997</v>
      </c>
      <c r="M879" s="336" t="b">
        <v>1</v>
      </c>
      <c r="N879" s="336" t="b">
        <v>1</v>
      </c>
      <c r="O879" s="337">
        <v>2.9750999999999999</v>
      </c>
      <c r="P879" s="336" t="b">
        <v>1</v>
      </c>
      <c r="Q879" s="337">
        <v>0.26310699999999998</v>
      </c>
      <c r="R879" s="337"/>
      <c r="S879" s="399"/>
      <c r="T879" s="399"/>
      <c r="U879" s="399"/>
      <c r="V879" s="399"/>
      <c r="W879" s="399"/>
      <c r="X879" s="115"/>
    </row>
    <row r="880" spans="4:24" x14ac:dyDescent="0.25">
      <c r="D880" s="336">
        <v>774906113</v>
      </c>
      <c r="E880" s="336" t="b">
        <v>1</v>
      </c>
      <c r="F880" s="337">
        <v>0</v>
      </c>
      <c r="G880" s="337">
        <v>0</v>
      </c>
      <c r="H880" s="336" t="b">
        <v>0</v>
      </c>
      <c r="I880" s="337">
        <v>1154.76</v>
      </c>
      <c r="J880" s="337">
        <v>509.17500000000001</v>
      </c>
      <c r="K880" s="337">
        <v>1162.03</v>
      </c>
      <c r="L880" s="337">
        <v>515.59400000000005</v>
      </c>
      <c r="M880" s="336" t="b">
        <v>1</v>
      </c>
      <c r="N880" s="336" t="b">
        <v>1</v>
      </c>
      <c r="O880" s="337">
        <v>3.4566699999999999</v>
      </c>
      <c r="P880" s="336" t="b">
        <v>1</v>
      </c>
      <c r="Q880" s="337">
        <v>0.64101699999999995</v>
      </c>
      <c r="R880" s="337"/>
      <c r="S880" s="399"/>
      <c r="T880" s="399"/>
      <c r="U880" s="399"/>
      <c r="V880" s="399"/>
      <c r="W880" s="399"/>
      <c r="X880" s="115"/>
    </row>
    <row r="881" spans="4:24" x14ac:dyDescent="0.25">
      <c r="D881" s="336">
        <v>774906130</v>
      </c>
      <c r="E881" s="336" t="b">
        <v>1</v>
      </c>
      <c r="F881" s="337">
        <v>0</v>
      </c>
      <c r="G881" s="337">
        <v>0</v>
      </c>
      <c r="H881" s="336" t="b">
        <v>0</v>
      </c>
      <c r="I881" s="337">
        <v>1165.45</v>
      </c>
      <c r="J881" s="337">
        <v>506.73899999999998</v>
      </c>
      <c r="K881" s="337">
        <v>1162.26</v>
      </c>
      <c r="L881" s="337">
        <v>515.529</v>
      </c>
      <c r="M881" s="336" t="b">
        <v>1</v>
      </c>
      <c r="N881" s="336" t="b">
        <v>1</v>
      </c>
      <c r="O881" s="337">
        <v>3.4566699999999999</v>
      </c>
      <c r="P881" s="336" t="b">
        <v>1</v>
      </c>
      <c r="Q881" s="337">
        <v>0.24455299999999999</v>
      </c>
      <c r="R881" s="337"/>
      <c r="S881" s="399"/>
      <c r="T881" s="399"/>
      <c r="U881" s="399"/>
      <c r="V881" s="399"/>
      <c r="W881" s="399"/>
      <c r="X881" s="115"/>
    </row>
    <row r="882" spans="4:24" x14ac:dyDescent="0.25">
      <c r="D882" s="336">
        <v>774906147</v>
      </c>
      <c r="E882" s="336" t="b">
        <v>1</v>
      </c>
      <c r="F882" s="337">
        <v>0</v>
      </c>
      <c r="G882" s="337">
        <v>0</v>
      </c>
      <c r="H882" s="336" t="b">
        <v>0</v>
      </c>
      <c r="I882" s="337">
        <v>1172.72</v>
      </c>
      <c r="J882" s="337">
        <v>510.803</v>
      </c>
      <c r="K882" s="337">
        <v>1162.57</v>
      </c>
      <c r="L882" s="337">
        <v>515.41300000000001</v>
      </c>
      <c r="M882" s="336" t="b">
        <v>1</v>
      </c>
      <c r="N882" s="336" t="b">
        <v>1</v>
      </c>
      <c r="O882" s="337">
        <v>3.6046100000000001</v>
      </c>
      <c r="P882" s="336" t="b">
        <v>1</v>
      </c>
      <c r="Q882" s="337">
        <v>0.32711899999999999</v>
      </c>
      <c r="R882" s="337"/>
      <c r="S882" s="399"/>
      <c r="T882" s="399"/>
      <c r="U882" s="399"/>
      <c r="V882" s="399"/>
      <c r="W882" s="399"/>
      <c r="X882" s="115"/>
    </row>
    <row r="883" spans="4:24" x14ac:dyDescent="0.25">
      <c r="D883" s="336">
        <v>774906163</v>
      </c>
      <c r="E883" s="336" t="b">
        <v>1</v>
      </c>
      <c r="F883" s="337">
        <v>0</v>
      </c>
      <c r="G883" s="337">
        <v>0</v>
      </c>
      <c r="H883" s="336" t="b">
        <v>0</v>
      </c>
      <c r="I883" s="337">
        <v>1167.6099999999999</v>
      </c>
      <c r="J883" s="337">
        <v>502.51299999999998</v>
      </c>
      <c r="K883" s="337">
        <v>1162.17</v>
      </c>
      <c r="L883" s="337">
        <v>515.83299999999997</v>
      </c>
      <c r="M883" s="336" t="b">
        <v>1</v>
      </c>
      <c r="N883" s="336" t="b">
        <v>1</v>
      </c>
      <c r="O883" s="337">
        <v>3.8439299999999998</v>
      </c>
      <c r="P883" s="336" t="b">
        <v>1</v>
      </c>
      <c r="Q883" s="337">
        <v>0.58116000000000001</v>
      </c>
      <c r="R883" s="337"/>
      <c r="S883" s="399"/>
      <c r="T883" s="399"/>
      <c r="U883" s="399"/>
      <c r="V883" s="399"/>
      <c r="W883" s="399"/>
      <c r="X883" s="115"/>
    </row>
    <row r="884" spans="4:24" x14ac:dyDescent="0.25">
      <c r="D884" s="336">
        <v>774906180</v>
      </c>
      <c r="E884" s="336" t="b">
        <v>1</v>
      </c>
      <c r="F884" s="337">
        <v>0</v>
      </c>
      <c r="G884" s="337">
        <v>0</v>
      </c>
      <c r="H884" s="336" t="b">
        <v>0</v>
      </c>
      <c r="I884" s="337">
        <v>1169.04</v>
      </c>
      <c r="J884" s="337">
        <v>504.87099999999998</v>
      </c>
      <c r="K884" s="337">
        <v>1162.4000000000001</v>
      </c>
      <c r="L884" s="337">
        <v>515.69899999999996</v>
      </c>
      <c r="M884" s="336" t="b">
        <v>1</v>
      </c>
      <c r="N884" s="336" t="b">
        <v>1</v>
      </c>
      <c r="O884" s="337">
        <v>3.8439299999999998</v>
      </c>
      <c r="P884" s="336" t="b">
        <v>1</v>
      </c>
      <c r="Q884" s="337">
        <v>0.27131100000000002</v>
      </c>
      <c r="R884" s="337"/>
      <c r="S884" s="399"/>
      <c r="T884" s="399"/>
      <c r="U884" s="399"/>
      <c r="V884" s="399"/>
      <c r="W884" s="399"/>
      <c r="X884" s="115"/>
    </row>
    <row r="885" spans="4:24" x14ac:dyDescent="0.25">
      <c r="D885" s="336">
        <v>774906197</v>
      </c>
      <c r="E885" s="336" t="b">
        <v>1</v>
      </c>
      <c r="F885" s="337">
        <v>0</v>
      </c>
      <c r="G885" s="337">
        <v>0</v>
      </c>
      <c r="H885" s="336" t="b">
        <v>0</v>
      </c>
      <c r="I885" s="337">
        <v>1168.79</v>
      </c>
      <c r="J885" s="337">
        <v>502.786</v>
      </c>
      <c r="K885" s="337">
        <v>1162.5</v>
      </c>
      <c r="L885" s="337">
        <v>515.66300000000001</v>
      </c>
      <c r="M885" s="336" t="b">
        <v>1</v>
      </c>
      <c r="N885" s="336" t="b">
        <v>1</v>
      </c>
      <c r="O885" s="337">
        <v>3.8439299999999998</v>
      </c>
      <c r="P885" s="336" t="b">
        <v>1</v>
      </c>
      <c r="Q885" s="337">
        <v>0.101825</v>
      </c>
      <c r="R885" s="337"/>
      <c r="S885" s="399"/>
      <c r="T885" s="399"/>
      <c r="U885" s="399"/>
      <c r="V885" s="399"/>
      <c r="W885" s="399"/>
      <c r="X885" s="115"/>
    </row>
    <row r="886" spans="4:24" x14ac:dyDescent="0.25">
      <c r="D886" s="336">
        <v>774906213</v>
      </c>
      <c r="E886" s="336" t="b">
        <v>1</v>
      </c>
      <c r="F886" s="337">
        <v>0</v>
      </c>
      <c r="G886" s="337">
        <v>0</v>
      </c>
      <c r="H886" s="336" t="b">
        <v>0</v>
      </c>
      <c r="I886" s="337">
        <v>1162.96</v>
      </c>
      <c r="J886" s="337">
        <v>499.16699999999997</v>
      </c>
      <c r="K886" s="337">
        <v>1162.52</v>
      </c>
      <c r="L886" s="337">
        <v>515.65599999999995</v>
      </c>
      <c r="M886" s="336" t="b">
        <v>1</v>
      </c>
      <c r="N886" s="336" t="b">
        <v>1</v>
      </c>
      <c r="O886" s="337">
        <v>3.8439299999999998</v>
      </c>
      <c r="P886" s="336" t="b">
        <v>1</v>
      </c>
      <c r="Q886" s="337">
        <v>1.94491E-2</v>
      </c>
      <c r="R886" s="337"/>
      <c r="S886" s="399"/>
      <c r="T886" s="399"/>
      <c r="U886" s="399"/>
      <c r="V886" s="399"/>
      <c r="W886" s="399"/>
      <c r="X886" s="115"/>
    </row>
    <row r="887" spans="4:24" x14ac:dyDescent="0.25">
      <c r="D887" s="336">
        <v>774906230</v>
      </c>
      <c r="E887" s="336" t="b">
        <v>1</v>
      </c>
      <c r="F887" s="337">
        <v>0</v>
      </c>
      <c r="G887" s="337">
        <v>0</v>
      </c>
      <c r="H887" s="336" t="b">
        <v>0</v>
      </c>
      <c r="I887" s="337">
        <v>1171.95</v>
      </c>
      <c r="J887" s="337">
        <v>513.23800000000006</v>
      </c>
      <c r="K887" s="337">
        <v>1162.8399999999999</v>
      </c>
      <c r="L887" s="337">
        <v>515.33600000000001</v>
      </c>
      <c r="M887" s="336" t="b">
        <v>1</v>
      </c>
      <c r="N887" s="336" t="b">
        <v>1</v>
      </c>
      <c r="O887" s="337">
        <v>4.1167600000000002</v>
      </c>
      <c r="P887" s="336" t="b">
        <v>1</v>
      </c>
      <c r="Q887" s="337">
        <v>0.45585199999999998</v>
      </c>
      <c r="R887" s="337"/>
      <c r="S887" s="399"/>
      <c r="T887" s="399"/>
      <c r="U887" s="399"/>
      <c r="V887" s="399"/>
      <c r="W887" s="399"/>
      <c r="X887" s="115"/>
    </row>
    <row r="888" spans="4:24" x14ac:dyDescent="0.25">
      <c r="D888" s="336">
        <v>774906246</v>
      </c>
      <c r="E888" s="336" t="b">
        <v>1</v>
      </c>
      <c r="F888" s="337">
        <v>0</v>
      </c>
      <c r="G888" s="337">
        <v>0</v>
      </c>
      <c r="H888" s="336" t="b">
        <v>0</v>
      </c>
      <c r="I888" s="337">
        <v>1150.78</v>
      </c>
      <c r="J888" s="337">
        <v>516.5</v>
      </c>
      <c r="K888" s="337">
        <v>1162.52</v>
      </c>
      <c r="L888" s="337">
        <v>515.66</v>
      </c>
      <c r="M888" s="336" t="b">
        <v>1</v>
      </c>
      <c r="N888" s="336" t="b">
        <v>1</v>
      </c>
      <c r="O888" s="337">
        <v>4.1167600000000002</v>
      </c>
      <c r="P888" s="336" t="b">
        <v>1</v>
      </c>
      <c r="Q888" s="337">
        <v>0.45399699999999998</v>
      </c>
      <c r="R888" s="337"/>
      <c r="S888" s="399"/>
      <c r="T888" s="399"/>
      <c r="U888" s="399"/>
      <c r="V888" s="399"/>
      <c r="W888" s="399"/>
      <c r="X888" s="115"/>
    </row>
    <row r="889" spans="4:24" x14ac:dyDescent="0.25">
      <c r="D889" s="336">
        <v>774906263</v>
      </c>
      <c r="E889" s="336" t="b">
        <v>1</v>
      </c>
      <c r="F889" s="337">
        <v>0</v>
      </c>
      <c r="G889" s="337">
        <v>0</v>
      </c>
      <c r="H889" s="336" t="b">
        <v>0</v>
      </c>
      <c r="I889" s="337">
        <v>1167.53</v>
      </c>
      <c r="J889" s="337">
        <v>507.91699999999997</v>
      </c>
      <c r="K889" s="337">
        <v>1162.77</v>
      </c>
      <c r="L889" s="337">
        <v>515.36400000000003</v>
      </c>
      <c r="M889" s="336" t="b">
        <v>1</v>
      </c>
      <c r="N889" s="336" t="b">
        <v>1</v>
      </c>
      <c r="O889" s="337">
        <v>4.1167600000000002</v>
      </c>
      <c r="P889" s="336" t="b">
        <v>1</v>
      </c>
      <c r="Q889" s="337">
        <v>0.384017</v>
      </c>
      <c r="R889" s="337"/>
      <c r="S889" s="399"/>
      <c r="T889" s="399"/>
      <c r="U889" s="399"/>
      <c r="V889" s="399"/>
      <c r="W889" s="399"/>
      <c r="X889" s="115"/>
    </row>
    <row r="890" spans="4:24" x14ac:dyDescent="0.25">
      <c r="D890" s="336">
        <v>774906280</v>
      </c>
      <c r="E890" s="336" t="b">
        <v>1</v>
      </c>
      <c r="F890" s="337">
        <v>0</v>
      </c>
      <c r="G890" s="337">
        <v>0</v>
      </c>
      <c r="H890" s="336" t="b">
        <v>0</v>
      </c>
      <c r="I890" s="337">
        <v>1164.9000000000001</v>
      </c>
      <c r="J890" s="337">
        <v>503.84699999999998</v>
      </c>
      <c r="K890" s="337">
        <v>1162.8499999999999</v>
      </c>
      <c r="L890" s="337">
        <v>515.20699999999999</v>
      </c>
      <c r="M890" s="336" t="b">
        <v>1</v>
      </c>
      <c r="N890" s="336" t="b">
        <v>1</v>
      </c>
      <c r="O890" s="337">
        <v>4.1250600000000004</v>
      </c>
      <c r="P890" s="336" t="b">
        <v>1</v>
      </c>
      <c r="Q890" s="337">
        <v>0.17695</v>
      </c>
      <c r="R890" s="337"/>
      <c r="S890" s="399"/>
      <c r="T890" s="399"/>
      <c r="U890" s="399"/>
      <c r="V890" s="399"/>
      <c r="W890" s="399"/>
      <c r="X890" s="115"/>
    </row>
    <row r="891" spans="4:24" x14ac:dyDescent="0.25">
      <c r="D891" s="336">
        <v>774906296</v>
      </c>
      <c r="E891" s="336" t="b">
        <v>1</v>
      </c>
      <c r="F891" s="337">
        <v>0</v>
      </c>
      <c r="G891" s="337">
        <v>0</v>
      </c>
      <c r="H891" s="336" t="b">
        <v>0</v>
      </c>
      <c r="I891" s="337">
        <v>1166.23</v>
      </c>
      <c r="J891" s="337">
        <v>527.75199999999995</v>
      </c>
      <c r="K891" s="337">
        <v>1163.1300000000001</v>
      </c>
      <c r="L891" s="337">
        <v>514.87800000000004</v>
      </c>
      <c r="M891" s="336" t="b">
        <v>1</v>
      </c>
      <c r="N891" s="336" t="b">
        <v>1</v>
      </c>
      <c r="O891" s="337">
        <v>4.4089999999999998</v>
      </c>
      <c r="P891" s="336" t="b">
        <v>1</v>
      </c>
      <c r="Q891" s="337">
        <v>0.43451899999999999</v>
      </c>
      <c r="R891" s="337"/>
      <c r="S891" s="399"/>
      <c r="T891" s="399"/>
      <c r="U891" s="399"/>
      <c r="V891" s="399"/>
      <c r="W891" s="399"/>
      <c r="X891" s="115"/>
    </row>
    <row r="892" spans="4:24" x14ac:dyDescent="0.25">
      <c r="D892" s="336">
        <v>774906313</v>
      </c>
      <c r="E892" s="336" t="b">
        <v>1</v>
      </c>
      <c r="F892" s="337">
        <v>0</v>
      </c>
      <c r="G892" s="337">
        <v>0</v>
      </c>
      <c r="H892" s="336" t="b">
        <v>0</v>
      </c>
      <c r="I892" s="337">
        <v>1168.48</v>
      </c>
      <c r="J892" s="337">
        <v>528.64800000000002</v>
      </c>
      <c r="K892" s="337">
        <v>1163.32</v>
      </c>
      <c r="L892" s="337">
        <v>514.71100000000001</v>
      </c>
      <c r="M892" s="336" t="b">
        <v>1</v>
      </c>
      <c r="N892" s="336" t="b">
        <v>1</v>
      </c>
      <c r="O892" s="337">
        <v>4.5942999999999996</v>
      </c>
      <c r="P892" s="336" t="b">
        <v>1</v>
      </c>
      <c r="Q892" s="337">
        <v>0.249774</v>
      </c>
      <c r="R892" s="337"/>
      <c r="S892" s="399"/>
      <c r="T892" s="399"/>
      <c r="U892" s="399"/>
      <c r="V892" s="399"/>
      <c r="W892" s="399"/>
      <c r="X892" s="115"/>
    </row>
    <row r="893" spans="4:24" x14ac:dyDescent="0.25">
      <c r="D893" s="336">
        <v>774906330</v>
      </c>
      <c r="E893" s="336" t="b">
        <v>1</v>
      </c>
      <c r="F893" s="337">
        <v>0</v>
      </c>
      <c r="G893" s="337">
        <v>0</v>
      </c>
      <c r="H893" s="336" t="b">
        <v>0</v>
      </c>
      <c r="I893" s="337">
        <v>1166.24</v>
      </c>
      <c r="J893" s="337">
        <v>521.89300000000003</v>
      </c>
      <c r="K893" s="337">
        <v>1163.52</v>
      </c>
      <c r="L893" s="337">
        <v>514.55700000000002</v>
      </c>
      <c r="M893" s="336" t="b">
        <v>1</v>
      </c>
      <c r="N893" s="336" t="b">
        <v>1</v>
      </c>
      <c r="O893" s="337">
        <v>4.8759800000000002</v>
      </c>
      <c r="P893" s="336" t="b">
        <v>1</v>
      </c>
      <c r="Q893" s="337">
        <v>0.25436599999999998</v>
      </c>
      <c r="R893" s="337"/>
      <c r="S893" s="399"/>
      <c r="T893" s="399"/>
      <c r="U893" s="399"/>
      <c r="V893" s="399"/>
      <c r="W893" s="399"/>
      <c r="X893" s="115"/>
    </row>
    <row r="894" spans="4:24" x14ac:dyDescent="0.25">
      <c r="D894" s="336">
        <v>774906346</v>
      </c>
      <c r="E894" s="336" t="b">
        <v>1</v>
      </c>
      <c r="F894" s="337">
        <v>0</v>
      </c>
      <c r="G894" s="337">
        <v>0</v>
      </c>
      <c r="H894" s="336" t="b">
        <v>0</v>
      </c>
      <c r="I894" s="337">
        <v>1164.06</v>
      </c>
      <c r="J894" s="337">
        <v>510.15600000000001</v>
      </c>
      <c r="K894" s="337">
        <v>1163.76</v>
      </c>
      <c r="L894" s="337">
        <v>514.35799999999995</v>
      </c>
      <c r="M894" s="336" t="b">
        <v>1</v>
      </c>
      <c r="N894" s="336" t="b">
        <v>1</v>
      </c>
      <c r="O894" s="337">
        <v>5.3151900000000003</v>
      </c>
      <c r="P894" s="336" t="b">
        <v>1</v>
      </c>
      <c r="Q894" s="337">
        <v>0.31195099999999998</v>
      </c>
      <c r="R894" s="337"/>
      <c r="S894" s="399"/>
      <c r="T894" s="399"/>
      <c r="U894" s="399"/>
      <c r="V894" s="399"/>
      <c r="W894" s="399"/>
      <c r="X894" s="115"/>
    </row>
    <row r="895" spans="4:24" x14ac:dyDescent="0.25">
      <c r="D895" s="336">
        <v>774906363</v>
      </c>
      <c r="E895" s="336" t="b">
        <v>1</v>
      </c>
      <c r="F895" s="337">
        <v>0</v>
      </c>
      <c r="G895" s="337">
        <v>0</v>
      </c>
      <c r="H895" s="336" t="b">
        <v>0</v>
      </c>
      <c r="I895" s="337">
        <v>1168.26</v>
      </c>
      <c r="J895" s="337">
        <v>524.90700000000004</v>
      </c>
      <c r="K895" s="337">
        <v>1164.01</v>
      </c>
      <c r="L895" s="337">
        <v>514.19200000000001</v>
      </c>
      <c r="M895" s="336" t="b">
        <v>1</v>
      </c>
      <c r="N895" s="336" t="b">
        <v>1</v>
      </c>
      <c r="O895" s="337">
        <v>5.7343799999999998</v>
      </c>
      <c r="P895" s="336" t="b">
        <v>1</v>
      </c>
      <c r="Q895" s="337">
        <v>0.30275099999999999</v>
      </c>
      <c r="R895" s="337"/>
      <c r="S895" s="399"/>
      <c r="T895" s="399"/>
      <c r="U895" s="399"/>
      <c r="V895" s="399"/>
      <c r="W895" s="399"/>
      <c r="X895" s="115"/>
    </row>
    <row r="896" spans="4:24" x14ac:dyDescent="0.25">
      <c r="D896" s="336">
        <v>774906380</v>
      </c>
      <c r="E896" s="336" t="b">
        <v>1</v>
      </c>
      <c r="F896" s="337">
        <v>0</v>
      </c>
      <c r="G896" s="337">
        <v>0</v>
      </c>
      <c r="H896" s="336" t="b">
        <v>0</v>
      </c>
      <c r="I896" s="337">
        <v>1166.6099999999999</v>
      </c>
      <c r="J896" s="337">
        <v>519.22900000000004</v>
      </c>
      <c r="K896" s="337">
        <v>1164.18</v>
      </c>
      <c r="L896" s="337">
        <v>514.12599999999998</v>
      </c>
      <c r="M896" s="336" t="b">
        <v>1</v>
      </c>
      <c r="N896" s="336" t="b">
        <v>1</v>
      </c>
      <c r="O896" s="337">
        <v>5.9655199999999997</v>
      </c>
      <c r="P896" s="336" t="b">
        <v>1</v>
      </c>
      <c r="Q896" s="337">
        <v>0.177784</v>
      </c>
      <c r="R896" s="337"/>
      <c r="S896" s="399"/>
      <c r="T896" s="399"/>
      <c r="U896" s="399"/>
      <c r="V896" s="399"/>
      <c r="W896" s="399"/>
      <c r="X896" s="115"/>
    </row>
    <row r="897" spans="4:24" x14ac:dyDescent="0.25">
      <c r="D897" s="336">
        <v>774906396</v>
      </c>
      <c r="E897" s="336" t="b">
        <v>1</v>
      </c>
      <c r="F897" s="337">
        <v>0</v>
      </c>
      <c r="G897" s="337">
        <v>0</v>
      </c>
      <c r="H897" s="336" t="b">
        <v>0</v>
      </c>
      <c r="I897" s="337">
        <v>1163.8699999999999</v>
      </c>
      <c r="J897" s="337">
        <v>514.16200000000003</v>
      </c>
      <c r="K897" s="337">
        <v>1164.3</v>
      </c>
      <c r="L897" s="337">
        <v>514.09799999999996</v>
      </c>
      <c r="M897" s="336" t="b">
        <v>1</v>
      </c>
      <c r="N897" s="336" t="b">
        <v>1</v>
      </c>
      <c r="O897" s="337">
        <v>6.1135900000000003</v>
      </c>
      <c r="P897" s="336" t="b">
        <v>1</v>
      </c>
      <c r="Q897" s="337">
        <v>0.123602</v>
      </c>
      <c r="R897" s="337"/>
      <c r="S897" s="399"/>
      <c r="T897" s="399"/>
      <c r="U897" s="399"/>
      <c r="V897" s="399"/>
      <c r="W897" s="399"/>
      <c r="X897" s="115"/>
    </row>
    <row r="898" spans="4:24" x14ac:dyDescent="0.25">
      <c r="D898" s="336">
        <v>774906413</v>
      </c>
      <c r="E898" s="336" t="b">
        <v>1</v>
      </c>
      <c r="F898" s="337">
        <v>0</v>
      </c>
      <c r="G898" s="337">
        <v>0</v>
      </c>
      <c r="H898" s="336" t="b">
        <v>0</v>
      </c>
      <c r="I898" s="337">
        <v>1175.52</v>
      </c>
      <c r="J898" s="337">
        <v>523.58699999999999</v>
      </c>
      <c r="K898" s="337">
        <v>1164.5899999999999</v>
      </c>
      <c r="L898" s="337">
        <v>513.97299999999996</v>
      </c>
      <c r="M898" s="336" t="b">
        <v>1</v>
      </c>
      <c r="N898" s="336" t="b">
        <v>1</v>
      </c>
      <c r="O898" s="337">
        <v>6.5330199999999996</v>
      </c>
      <c r="P898" s="336" t="b">
        <v>1</v>
      </c>
      <c r="Q898" s="337">
        <v>0.32006299999999999</v>
      </c>
      <c r="R898" s="337"/>
      <c r="S898" s="399"/>
      <c r="T898" s="399"/>
      <c r="U898" s="399"/>
      <c r="V898" s="399"/>
      <c r="W898" s="399"/>
      <c r="X898" s="115"/>
    </row>
    <row r="899" spans="4:24" x14ac:dyDescent="0.25">
      <c r="D899" s="336">
        <v>774906430</v>
      </c>
      <c r="E899" s="336" t="b">
        <v>1</v>
      </c>
      <c r="F899" s="337">
        <v>0</v>
      </c>
      <c r="G899" s="337">
        <v>0</v>
      </c>
      <c r="H899" s="336" t="b">
        <v>0</v>
      </c>
      <c r="I899" s="337">
        <v>1163.6300000000001</v>
      </c>
      <c r="J899" s="337">
        <v>524.65300000000002</v>
      </c>
      <c r="K899" s="337">
        <v>1164.8599999999999</v>
      </c>
      <c r="L899" s="337">
        <v>513.904</v>
      </c>
      <c r="M899" s="336" t="b">
        <v>1</v>
      </c>
      <c r="N899" s="336" t="b">
        <v>1</v>
      </c>
      <c r="O899" s="337">
        <v>6.86395</v>
      </c>
      <c r="P899" s="336" t="b">
        <v>1</v>
      </c>
      <c r="Q899" s="337">
        <v>0.27037</v>
      </c>
      <c r="R899" s="337"/>
      <c r="S899" s="399"/>
      <c r="T899" s="399"/>
      <c r="U899" s="399"/>
      <c r="V899" s="399"/>
      <c r="W899" s="399"/>
      <c r="X899" s="115"/>
    </row>
    <row r="900" spans="4:24" x14ac:dyDescent="0.25">
      <c r="D900" s="336">
        <v>774906446</v>
      </c>
      <c r="E900" s="336" t="b">
        <v>1</v>
      </c>
      <c r="F900" s="337">
        <v>0</v>
      </c>
      <c r="G900" s="337">
        <v>0</v>
      </c>
      <c r="H900" s="336" t="b">
        <v>0</v>
      </c>
      <c r="I900" s="337">
        <v>1170.98</v>
      </c>
      <c r="J900" s="337">
        <v>517.24199999999996</v>
      </c>
      <c r="K900" s="337">
        <v>1165.18</v>
      </c>
      <c r="L900" s="337">
        <v>513.78200000000004</v>
      </c>
      <c r="M900" s="336" t="b">
        <v>1</v>
      </c>
      <c r="N900" s="336" t="b">
        <v>1</v>
      </c>
      <c r="O900" s="337">
        <v>7.3126800000000003</v>
      </c>
      <c r="P900" s="336" t="b">
        <v>1</v>
      </c>
      <c r="Q900" s="337">
        <v>0.349082</v>
      </c>
      <c r="R900" s="337"/>
      <c r="S900" s="399"/>
      <c r="T900" s="399"/>
      <c r="U900" s="399"/>
      <c r="V900" s="399"/>
      <c r="W900" s="399"/>
      <c r="X900" s="115"/>
    </row>
    <row r="901" spans="4:24" x14ac:dyDescent="0.25">
      <c r="D901" s="336">
        <v>774906463</v>
      </c>
      <c r="E901" s="336" t="b">
        <v>1</v>
      </c>
      <c r="F901" s="337">
        <v>0</v>
      </c>
      <c r="G901" s="337">
        <v>0</v>
      </c>
      <c r="H901" s="336" t="b">
        <v>0</v>
      </c>
      <c r="I901" s="337">
        <v>1178.45</v>
      </c>
      <c r="J901" s="337">
        <v>522.98900000000003</v>
      </c>
      <c r="K901" s="337">
        <v>1165.45</v>
      </c>
      <c r="L901" s="337">
        <v>513.78200000000004</v>
      </c>
      <c r="M901" s="336" t="b">
        <v>1</v>
      </c>
      <c r="N901" s="336" t="b">
        <v>1</v>
      </c>
      <c r="O901" s="337">
        <v>7.5836800000000002</v>
      </c>
      <c r="P901" s="336" t="b">
        <v>1</v>
      </c>
      <c r="Q901" s="337">
        <v>0.27099600000000001</v>
      </c>
      <c r="R901" s="337"/>
      <c r="S901" s="399"/>
      <c r="T901" s="399"/>
      <c r="U901" s="399"/>
      <c r="V901" s="399"/>
      <c r="W901" s="399"/>
      <c r="X901" s="115"/>
    </row>
    <row r="902" spans="4:24" x14ac:dyDescent="0.25">
      <c r="D902" s="336">
        <v>774906480</v>
      </c>
      <c r="E902" s="336" t="b">
        <v>1</v>
      </c>
      <c r="F902" s="337">
        <v>0</v>
      </c>
      <c r="G902" s="337">
        <v>0</v>
      </c>
      <c r="H902" s="336" t="b">
        <v>0</v>
      </c>
      <c r="I902" s="337">
        <v>1170.52</v>
      </c>
      <c r="J902" s="337">
        <v>519.96</v>
      </c>
      <c r="K902" s="337">
        <v>1165.71</v>
      </c>
      <c r="L902" s="337">
        <v>513.82399999999996</v>
      </c>
      <c r="M902" s="336" t="b">
        <v>1</v>
      </c>
      <c r="N902" s="336" t="b">
        <v>1</v>
      </c>
      <c r="O902" s="337">
        <v>7.8419800000000004</v>
      </c>
      <c r="P902" s="336" t="b">
        <v>1</v>
      </c>
      <c r="Q902" s="337">
        <v>0.26170199999999999</v>
      </c>
      <c r="R902" s="337"/>
      <c r="S902" s="399"/>
      <c r="T902" s="399"/>
      <c r="U902" s="399"/>
      <c r="V902" s="399"/>
      <c r="W902" s="399"/>
      <c r="X902" s="115"/>
    </row>
    <row r="903" spans="4:24" x14ac:dyDescent="0.25">
      <c r="D903" s="336">
        <v>774906496</v>
      </c>
      <c r="E903" s="336" t="b">
        <v>1</v>
      </c>
      <c r="F903" s="337">
        <v>0</v>
      </c>
      <c r="G903" s="337">
        <v>0</v>
      </c>
      <c r="H903" s="336" t="b">
        <v>0</v>
      </c>
      <c r="I903" s="337">
        <v>1178.8599999999999</v>
      </c>
      <c r="J903" s="337">
        <v>509.25799999999998</v>
      </c>
      <c r="K903" s="337">
        <v>1165.31</v>
      </c>
      <c r="L903" s="337">
        <v>514.53300000000002</v>
      </c>
      <c r="M903" s="336" t="b">
        <v>1</v>
      </c>
      <c r="N903" s="336" t="b">
        <v>1</v>
      </c>
      <c r="O903" s="337">
        <v>7.8419800000000004</v>
      </c>
      <c r="P903" s="336" t="b">
        <v>1</v>
      </c>
      <c r="Q903" s="337">
        <v>0.81507700000000005</v>
      </c>
      <c r="R903" s="337"/>
      <c r="S903" s="399"/>
      <c r="T903" s="399"/>
      <c r="U903" s="399"/>
      <c r="V903" s="399"/>
      <c r="W903" s="399"/>
      <c r="X903" s="115"/>
    </row>
    <row r="904" spans="4:24" x14ac:dyDescent="0.25">
      <c r="D904" s="336">
        <v>774906513</v>
      </c>
      <c r="E904" s="336" t="b">
        <v>1</v>
      </c>
      <c r="F904" s="337">
        <v>0</v>
      </c>
      <c r="G904" s="337">
        <v>0</v>
      </c>
      <c r="H904" s="336" t="b">
        <v>0</v>
      </c>
      <c r="I904" s="337">
        <v>1172.93</v>
      </c>
      <c r="J904" s="337">
        <v>531.19200000000001</v>
      </c>
      <c r="K904" s="337">
        <v>1166.1300000000001</v>
      </c>
      <c r="L904" s="337">
        <v>514.04899999999998</v>
      </c>
      <c r="M904" s="336" t="b">
        <v>1</v>
      </c>
      <c r="N904" s="336" t="b">
        <v>1</v>
      </c>
      <c r="O904" s="337">
        <v>8.2548200000000005</v>
      </c>
      <c r="P904" s="336" t="b">
        <v>1</v>
      </c>
      <c r="Q904" s="337">
        <v>0.94852099999999995</v>
      </c>
      <c r="R904" s="337"/>
      <c r="S904" s="399"/>
      <c r="T904" s="399"/>
      <c r="U904" s="399"/>
      <c r="V904" s="399"/>
      <c r="W904" s="399"/>
      <c r="X904" s="115"/>
    </row>
    <row r="905" spans="4:24" x14ac:dyDescent="0.25">
      <c r="D905" s="336">
        <v>774906530</v>
      </c>
      <c r="E905" s="336" t="b">
        <v>1</v>
      </c>
      <c r="F905" s="337">
        <v>0</v>
      </c>
      <c r="G905" s="337">
        <v>0</v>
      </c>
      <c r="H905" s="336" t="b">
        <v>0</v>
      </c>
      <c r="I905" s="337">
        <v>1165.26</v>
      </c>
      <c r="J905" s="337">
        <v>530.44899999999996</v>
      </c>
      <c r="K905" s="337">
        <v>1165.77</v>
      </c>
      <c r="L905" s="337">
        <v>514.86800000000005</v>
      </c>
      <c r="M905" s="336" t="b">
        <v>1</v>
      </c>
      <c r="N905" s="336" t="b">
        <v>1</v>
      </c>
      <c r="O905" s="337">
        <v>8.2548200000000005</v>
      </c>
      <c r="P905" s="336" t="b">
        <v>1</v>
      </c>
      <c r="Q905" s="337">
        <v>0.89474299999999996</v>
      </c>
      <c r="R905" s="337"/>
      <c r="S905" s="399"/>
      <c r="T905" s="399"/>
      <c r="U905" s="399"/>
      <c r="V905" s="399"/>
      <c r="W905" s="399"/>
      <c r="X905" s="115"/>
    </row>
    <row r="906" spans="4:24" x14ac:dyDescent="0.25">
      <c r="D906" s="336">
        <v>774906546</v>
      </c>
      <c r="E906" s="336" t="b">
        <v>1</v>
      </c>
      <c r="F906" s="337">
        <v>0</v>
      </c>
      <c r="G906" s="337">
        <v>0</v>
      </c>
      <c r="H906" s="336" t="b">
        <v>0</v>
      </c>
      <c r="I906" s="337">
        <v>1182.3900000000001</v>
      </c>
      <c r="J906" s="337">
        <v>518.48</v>
      </c>
      <c r="K906" s="337">
        <v>1166.56</v>
      </c>
      <c r="L906" s="337">
        <v>514.47199999999998</v>
      </c>
      <c r="M906" s="336" t="b">
        <v>1</v>
      </c>
      <c r="N906" s="336" t="b">
        <v>1</v>
      </c>
      <c r="O906" s="337">
        <v>8.6937899999999999</v>
      </c>
      <c r="P906" s="336" t="b">
        <v>1</v>
      </c>
      <c r="Q906" s="337">
        <v>0.89184200000000002</v>
      </c>
      <c r="R906" s="337"/>
      <c r="S906" s="399"/>
      <c r="T906" s="399"/>
      <c r="U906" s="399"/>
      <c r="V906" s="399"/>
      <c r="W906" s="399"/>
      <c r="X906" s="115"/>
    </row>
    <row r="907" spans="4:24" x14ac:dyDescent="0.25">
      <c r="D907" s="336">
        <v>774906563</v>
      </c>
      <c r="E907" s="336" t="b">
        <v>1</v>
      </c>
      <c r="F907" s="337">
        <v>0</v>
      </c>
      <c r="G907" s="337">
        <v>0</v>
      </c>
      <c r="H907" s="336" t="b">
        <v>0</v>
      </c>
      <c r="I907" s="337">
        <v>1169.75</v>
      </c>
      <c r="J907" s="337">
        <v>509.012</v>
      </c>
      <c r="K907" s="337">
        <v>1166.8499999999999</v>
      </c>
      <c r="L907" s="337">
        <v>514.63599999999997</v>
      </c>
      <c r="M907" s="336" t="b">
        <v>1</v>
      </c>
      <c r="N907" s="336" t="b">
        <v>1</v>
      </c>
      <c r="O907" s="337">
        <v>8.9778400000000005</v>
      </c>
      <c r="P907" s="336" t="b">
        <v>1</v>
      </c>
      <c r="Q907" s="337">
        <v>0.32769700000000002</v>
      </c>
      <c r="R907" s="337"/>
      <c r="S907" s="399"/>
      <c r="T907" s="399"/>
      <c r="U907" s="399"/>
      <c r="V907" s="399"/>
      <c r="W907" s="399"/>
      <c r="X907" s="115"/>
    </row>
    <row r="908" spans="4:24" x14ac:dyDescent="0.25">
      <c r="D908" s="336">
        <v>774906579</v>
      </c>
      <c r="E908" s="336" t="b">
        <v>1</v>
      </c>
      <c r="F908" s="337">
        <v>0</v>
      </c>
      <c r="G908" s="337">
        <v>0</v>
      </c>
      <c r="H908" s="336" t="b">
        <v>0</v>
      </c>
      <c r="I908" s="337">
        <v>1171.71</v>
      </c>
      <c r="J908" s="337">
        <v>515.23500000000001</v>
      </c>
      <c r="K908" s="337">
        <v>1167.1199999999999</v>
      </c>
      <c r="L908" s="337">
        <v>514.80899999999997</v>
      </c>
      <c r="M908" s="336" t="b">
        <v>1</v>
      </c>
      <c r="N908" s="336" t="b">
        <v>1</v>
      </c>
      <c r="O908" s="337">
        <v>9.2523800000000005</v>
      </c>
      <c r="P908" s="336" t="b">
        <v>1</v>
      </c>
      <c r="Q908" s="337">
        <v>0.32461400000000001</v>
      </c>
      <c r="R908" s="337"/>
      <c r="S908" s="399"/>
      <c r="T908" s="399"/>
      <c r="U908" s="399"/>
      <c r="V908" s="399"/>
      <c r="W908" s="399"/>
      <c r="X908" s="115"/>
    </row>
    <row r="909" spans="4:24" x14ac:dyDescent="0.25">
      <c r="D909" s="336">
        <v>774906596</v>
      </c>
      <c r="E909" s="336" t="b">
        <v>1</v>
      </c>
      <c r="F909" s="337">
        <v>0</v>
      </c>
      <c r="G909" s="337">
        <v>0</v>
      </c>
      <c r="H909" s="336" t="b">
        <v>0</v>
      </c>
      <c r="I909" s="337">
        <v>1173.5999999999999</v>
      </c>
      <c r="J909" s="337">
        <v>511.66300000000001</v>
      </c>
      <c r="K909" s="337">
        <v>1167.4100000000001</v>
      </c>
      <c r="L909" s="337">
        <v>514.96299999999997</v>
      </c>
      <c r="M909" s="336" t="b">
        <v>1</v>
      </c>
      <c r="N909" s="336" t="b">
        <v>1</v>
      </c>
      <c r="O909" s="337">
        <v>9.5347299999999997</v>
      </c>
      <c r="P909" s="336" t="b">
        <v>1</v>
      </c>
      <c r="Q909" s="337">
        <v>0.32178699999999999</v>
      </c>
      <c r="R909" s="337"/>
      <c r="S909" s="399"/>
      <c r="T909" s="399"/>
      <c r="U909" s="399"/>
      <c r="V909" s="399"/>
      <c r="W909" s="399"/>
      <c r="X909" s="115"/>
    </row>
    <row r="910" spans="4:24" x14ac:dyDescent="0.25">
      <c r="D910" s="336">
        <v>774906613</v>
      </c>
      <c r="E910" s="336" t="b">
        <v>1</v>
      </c>
      <c r="F910" s="337">
        <v>0</v>
      </c>
      <c r="G910" s="337">
        <v>0</v>
      </c>
      <c r="H910" s="336" t="b">
        <v>0</v>
      </c>
      <c r="I910" s="337">
        <v>1173.76</v>
      </c>
      <c r="J910" s="337">
        <v>526.67600000000004</v>
      </c>
      <c r="K910" s="337">
        <v>1167.78</v>
      </c>
      <c r="L910" s="337">
        <v>515.04600000000005</v>
      </c>
      <c r="M910" s="336" t="b">
        <v>1</v>
      </c>
      <c r="N910" s="336" t="b">
        <v>1</v>
      </c>
      <c r="O910" s="337">
        <v>9.9072899999999997</v>
      </c>
      <c r="P910" s="336" t="b">
        <v>1</v>
      </c>
      <c r="Q910" s="337">
        <v>0.38161400000000001</v>
      </c>
      <c r="R910" s="337"/>
      <c r="S910" s="399"/>
      <c r="T910" s="399"/>
      <c r="U910" s="399"/>
      <c r="V910" s="399"/>
      <c r="W910" s="399"/>
      <c r="X910" s="115"/>
    </row>
    <row r="911" spans="4:24" x14ac:dyDescent="0.25">
      <c r="D911" s="336">
        <v>774906629</v>
      </c>
      <c r="E911" s="336" t="b">
        <v>1</v>
      </c>
      <c r="F911" s="337">
        <v>0</v>
      </c>
      <c r="G911" s="337">
        <v>0</v>
      </c>
      <c r="H911" s="336" t="b">
        <v>0</v>
      </c>
      <c r="I911" s="337">
        <v>1168.3900000000001</v>
      </c>
      <c r="J911" s="337">
        <v>519.024</v>
      </c>
      <c r="K911" s="337">
        <v>1167.96</v>
      </c>
      <c r="L911" s="337">
        <v>515.33100000000002</v>
      </c>
      <c r="M911" s="336" t="b">
        <v>1</v>
      </c>
      <c r="N911" s="336" t="b">
        <v>1</v>
      </c>
      <c r="O911" s="337">
        <v>10.0923</v>
      </c>
      <c r="P911" s="336" t="b">
        <v>1</v>
      </c>
      <c r="Q911" s="337">
        <v>0.340198</v>
      </c>
      <c r="R911" s="337"/>
      <c r="S911" s="399"/>
      <c r="T911" s="399"/>
      <c r="U911" s="399"/>
      <c r="V911" s="399"/>
      <c r="W911" s="399"/>
      <c r="X911" s="115"/>
    </row>
    <row r="912" spans="4:24" x14ac:dyDescent="0.25">
      <c r="D912" s="336">
        <v>774906646</v>
      </c>
      <c r="E912" s="336" t="b">
        <v>1</v>
      </c>
      <c r="F912" s="337">
        <v>0</v>
      </c>
      <c r="G912" s="337">
        <v>0</v>
      </c>
      <c r="H912" s="336" t="b">
        <v>0</v>
      </c>
      <c r="I912" s="337">
        <v>1173.17</v>
      </c>
      <c r="J912" s="337">
        <v>510.30500000000001</v>
      </c>
      <c r="K912" s="337">
        <v>1168.19</v>
      </c>
      <c r="L912" s="337">
        <v>515.54499999999996</v>
      </c>
      <c r="M912" s="336" t="b">
        <v>1</v>
      </c>
      <c r="N912" s="336" t="b">
        <v>1</v>
      </c>
      <c r="O912" s="337">
        <v>10.319000000000001</v>
      </c>
      <c r="P912" s="336" t="b">
        <v>1</v>
      </c>
      <c r="Q912" s="337">
        <v>0.31127199999999999</v>
      </c>
      <c r="R912" s="337"/>
      <c r="S912" s="399"/>
      <c r="T912" s="399"/>
      <c r="U912" s="399"/>
      <c r="V912" s="399"/>
      <c r="W912" s="399"/>
      <c r="X912" s="115"/>
    </row>
    <row r="913" spans="4:24" x14ac:dyDescent="0.25">
      <c r="D913" s="336">
        <v>774906663</v>
      </c>
      <c r="E913" s="336" t="b">
        <v>1</v>
      </c>
      <c r="F913" s="337">
        <v>0</v>
      </c>
      <c r="G913" s="337">
        <v>0</v>
      </c>
      <c r="H913" s="336" t="b">
        <v>0</v>
      </c>
      <c r="I913" s="337">
        <v>1171.28</v>
      </c>
      <c r="J913" s="337">
        <v>517.24699999999996</v>
      </c>
      <c r="K913" s="337">
        <v>1168.3800000000001</v>
      </c>
      <c r="L913" s="337">
        <v>515.78599999999994</v>
      </c>
      <c r="M913" s="336" t="b">
        <v>1</v>
      </c>
      <c r="N913" s="336" t="b">
        <v>1</v>
      </c>
      <c r="O913" s="337">
        <v>10.505100000000001</v>
      </c>
      <c r="P913" s="336" t="b">
        <v>1</v>
      </c>
      <c r="Q913" s="337">
        <v>0.30452099999999999</v>
      </c>
      <c r="R913" s="337"/>
      <c r="S913" s="399"/>
      <c r="T913" s="399"/>
      <c r="U913" s="399"/>
      <c r="V913" s="399"/>
      <c r="W913" s="399"/>
      <c r="X913" s="115"/>
    </row>
    <row r="914" spans="4:24" x14ac:dyDescent="0.25">
      <c r="D914" s="336">
        <v>774906679</v>
      </c>
      <c r="E914" s="336" t="b">
        <v>1</v>
      </c>
      <c r="F914" s="337">
        <v>0</v>
      </c>
      <c r="G914" s="337">
        <v>0</v>
      </c>
      <c r="H914" s="336" t="b">
        <v>0</v>
      </c>
      <c r="I914" s="337">
        <v>1179.8800000000001</v>
      </c>
      <c r="J914" s="337">
        <v>525.71400000000006</v>
      </c>
      <c r="K914" s="337">
        <v>1168.55</v>
      </c>
      <c r="L914" s="337">
        <v>516.07799999999997</v>
      </c>
      <c r="M914" s="336" t="b">
        <v>1</v>
      </c>
      <c r="N914" s="336" t="b">
        <v>1</v>
      </c>
      <c r="O914" s="337">
        <v>10.9209</v>
      </c>
      <c r="P914" s="336" t="b">
        <v>1</v>
      </c>
      <c r="Q914" s="337">
        <v>0.33838299999999999</v>
      </c>
      <c r="R914" s="337"/>
      <c r="S914" s="399"/>
      <c r="T914" s="399"/>
      <c r="U914" s="399"/>
      <c r="V914" s="399"/>
      <c r="W914" s="399"/>
      <c r="X914" s="115"/>
    </row>
    <row r="915" spans="4:24" x14ac:dyDescent="0.25">
      <c r="D915" s="336">
        <v>774906696</v>
      </c>
      <c r="E915" s="336" t="b">
        <v>1</v>
      </c>
      <c r="F915" s="337">
        <v>0</v>
      </c>
      <c r="G915" s="337">
        <v>0</v>
      </c>
      <c r="H915" s="336" t="b">
        <v>0</v>
      </c>
      <c r="I915" s="337">
        <v>1168.7</v>
      </c>
      <c r="J915" s="337">
        <v>518.58500000000004</v>
      </c>
      <c r="K915" s="337">
        <v>1168.76</v>
      </c>
      <c r="L915" s="337">
        <v>516.30799999999999</v>
      </c>
      <c r="M915" s="336" t="b">
        <v>1</v>
      </c>
      <c r="N915" s="336" t="b">
        <v>1</v>
      </c>
      <c r="O915" s="337">
        <v>11.3613</v>
      </c>
      <c r="P915" s="336" t="b">
        <v>1</v>
      </c>
      <c r="Q915" s="337">
        <v>0.311776</v>
      </c>
      <c r="R915" s="337"/>
      <c r="S915" s="399"/>
      <c r="T915" s="399"/>
      <c r="U915" s="399"/>
      <c r="V915" s="399"/>
      <c r="W915" s="399"/>
      <c r="X915" s="115"/>
    </row>
    <row r="916" spans="4:24" x14ac:dyDescent="0.25">
      <c r="D916" s="336">
        <v>774906713</v>
      </c>
      <c r="E916" s="336" t="b">
        <v>1</v>
      </c>
      <c r="F916" s="337">
        <v>0</v>
      </c>
      <c r="G916" s="337">
        <v>0</v>
      </c>
      <c r="H916" s="336" t="b">
        <v>0</v>
      </c>
      <c r="I916" s="337">
        <v>1200.29</v>
      </c>
      <c r="J916" s="337">
        <v>674.82799999999997</v>
      </c>
      <c r="K916" s="337">
        <v>1169.22</v>
      </c>
      <c r="L916" s="337">
        <v>516.56399999999996</v>
      </c>
      <c r="M916" s="336" t="b">
        <v>1</v>
      </c>
      <c r="N916" s="336" t="b">
        <v>1</v>
      </c>
      <c r="O916" s="337">
        <v>12.0825</v>
      </c>
      <c r="P916" s="336" t="b">
        <v>1</v>
      </c>
      <c r="Q916" s="337">
        <v>0.53117899999999996</v>
      </c>
      <c r="R916" s="337"/>
      <c r="S916" s="399"/>
      <c r="T916" s="399"/>
      <c r="U916" s="399"/>
      <c r="V916" s="399"/>
      <c r="W916" s="399"/>
      <c r="X916" s="115"/>
    </row>
    <row r="917" spans="4:24" x14ac:dyDescent="0.25">
      <c r="D917" s="336">
        <v>774906729</v>
      </c>
      <c r="E917" s="336" t="b">
        <v>0</v>
      </c>
      <c r="F917" s="337">
        <v>0</v>
      </c>
      <c r="G917" s="337">
        <v>0</v>
      </c>
      <c r="H917" s="336" t="b">
        <v>0</v>
      </c>
      <c r="I917" s="337">
        <v>0</v>
      </c>
      <c r="J917" s="337">
        <v>0</v>
      </c>
      <c r="K917" s="337">
        <v>0</v>
      </c>
      <c r="L917" s="337">
        <v>0</v>
      </c>
      <c r="M917" s="336" t="b">
        <v>0</v>
      </c>
      <c r="N917" s="336" t="b">
        <v>0</v>
      </c>
      <c r="O917" s="337">
        <v>12.0825</v>
      </c>
      <c r="P917" s="336" t="b">
        <v>0</v>
      </c>
      <c r="Q917" s="337">
        <v>0.53117899999999996</v>
      </c>
      <c r="R917" s="337"/>
      <c r="S917" s="399"/>
      <c r="T917" s="399"/>
      <c r="U917" s="399"/>
      <c r="V917" s="399"/>
      <c r="W917" s="399"/>
      <c r="X917" s="115"/>
    </row>
    <row r="918" spans="4:24" x14ac:dyDescent="0.25">
      <c r="D918" s="336">
        <v>774906746</v>
      </c>
      <c r="E918" s="336" t="b">
        <v>0</v>
      </c>
      <c r="F918" s="337">
        <v>0</v>
      </c>
      <c r="G918" s="337">
        <v>0</v>
      </c>
      <c r="H918" s="336" t="b">
        <v>0</v>
      </c>
      <c r="I918" s="337">
        <v>0</v>
      </c>
      <c r="J918" s="337">
        <v>0</v>
      </c>
      <c r="K918" s="337">
        <v>0</v>
      </c>
      <c r="L918" s="337">
        <v>0</v>
      </c>
      <c r="M918" s="336" t="b">
        <v>0</v>
      </c>
      <c r="N918" s="336" t="b">
        <v>0</v>
      </c>
      <c r="O918" s="337">
        <v>12.0825</v>
      </c>
      <c r="P918" s="336" t="b">
        <v>0</v>
      </c>
      <c r="Q918" s="337">
        <v>0.53117899999999996</v>
      </c>
      <c r="R918" s="337"/>
      <c r="S918" s="399"/>
      <c r="T918" s="399"/>
      <c r="U918" s="399"/>
      <c r="V918" s="399"/>
      <c r="W918" s="399"/>
      <c r="X918" s="115"/>
    </row>
    <row r="919" spans="4:24" x14ac:dyDescent="0.25">
      <c r="D919" s="336">
        <v>774906763</v>
      </c>
      <c r="E919" s="336" t="b">
        <v>0</v>
      </c>
      <c r="F919" s="337">
        <v>0</v>
      </c>
      <c r="G919" s="337">
        <v>0</v>
      </c>
      <c r="H919" s="336" t="b">
        <v>0</v>
      </c>
      <c r="I919" s="337">
        <v>0</v>
      </c>
      <c r="J919" s="337">
        <v>0</v>
      </c>
      <c r="K919" s="337">
        <v>0</v>
      </c>
      <c r="L919" s="337">
        <v>0</v>
      </c>
      <c r="M919" s="336" t="b">
        <v>0</v>
      </c>
      <c r="N919" s="336" t="b">
        <v>0</v>
      </c>
      <c r="O919" s="337">
        <v>12.0825</v>
      </c>
      <c r="P919" s="336" t="b">
        <v>0</v>
      </c>
      <c r="Q919" s="337">
        <v>0.53117899999999996</v>
      </c>
      <c r="R919" s="337"/>
      <c r="S919" s="399"/>
      <c r="T919" s="399"/>
      <c r="U919" s="399"/>
      <c r="V919" s="399"/>
      <c r="W919" s="399"/>
      <c r="X919" s="115"/>
    </row>
    <row r="920" spans="4:24" x14ac:dyDescent="0.25">
      <c r="D920" s="336">
        <v>774906779</v>
      </c>
      <c r="E920" s="336" t="b">
        <v>0</v>
      </c>
      <c r="F920" s="337">
        <v>0</v>
      </c>
      <c r="G920" s="337">
        <v>0</v>
      </c>
      <c r="H920" s="336" t="b">
        <v>0</v>
      </c>
      <c r="I920" s="337">
        <v>0</v>
      </c>
      <c r="J920" s="337">
        <v>0</v>
      </c>
      <c r="K920" s="337">
        <v>0</v>
      </c>
      <c r="L920" s="337">
        <v>0</v>
      </c>
      <c r="M920" s="336" t="b">
        <v>0</v>
      </c>
      <c r="N920" s="336" t="b">
        <v>0</v>
      </c>
      <c r="O920" s="337">
        <v>12.0825</v>
      </c>
      <c r="P920" s="336" t="b">
        <v>0</v>
      </c>
      <c r="Q920" s="337">
        <v>0.53117899999999996</v>
      </c>
      <c r="R920" s="337"/>
      <c r="S920" s="399"/>
      <c r="T920" s="399"/>
      <c r="U920" s="399"/>
      <c r="V920" s="399"/>
      <c r="W920" s="399"/>
      <c r="X920" s="115"/>
    </row>
    <row r="921" spans="4:24" x14ac:dyDescent="0.25">
      <c r="D921" s="336">
        <v>774906796</v>
      </c>
      <c r="E921" s="336" t="b">
        <v>0</v>
      </c>
      <c r="F921" s="337">
        <v>0</v>
      </c>
      <c r="G921" s="337">
        <v>0</v>
      </c>
      <c r="H921" s="336" t="b">
        <v>0</v>
      </c>
      <c r="I921" s="337">
        <v>0</v>
      </c>
      <c r="J921" s="337">
        <v>0</v>
      </c>
      <c r="K921" s="337">
        <v>0</v>
      </c>
      <c r="L921" s="337">
        <v>0</v>
      </c>
      <c r="M921" s="336" t="b">
        <v>0</v>
      </c>
      <c r="N921" s="336" t="b">
        <v>0</v>
      </c>
      <c r="O921" s="337">
        <v>12.0825</v>
      </c>
      <c r="P921" s="336" t="b">
        <v>0</v>
      </c>
      <c r="Q921" s="337">
        <v>0.53117899999999996</v>
      </c>
      <c r="R921" s="337"/>
      <c r="S921" s="399"/>
      <c r="T921" s="399"/>
      <c r="U921" s="399"/>
      <c r="V921" s="399"/>
      <c r="W921" s="399"/>
      <c r="X921" s="115"/>
    </row>
    <row r="922" spans="4:24" x14ac:dyDescent="0.25">
      <c r="D922" s="336">
        <v>774906813</v>
      </c>
      <c r="E922" s="336" t="b">
        <v>0</v>
      </c>
      <c r="F922" s="337">
        <v>0</v>
      </c>
      <c r="G922" s="337">
        <v>0</v>
      </c>
      <c r="H922" s="336" t="b">
        <v>0</v>
      </c>
      <c r="I922" s="337">
        <v>0</v>
      </c>
      <c r="J922" s="337">
        <v>0</v>
      </c>
      <c r="K922" s="337">
        <v>0</v>
      </c>
      <c r="L922" s="337">
        <v>0</v>
      </c>
      <c r="M922" s="336" t="b">
        <v>0</v>
      </c>
      <c r="N922" s="336" t="b">
        <v>0</v>
      </c>
      <c r="O922" s="337">
        <v>12.0825</v>
      </c>
      <c r="P922" s="336" t="b">
        <v>0</v>
      </c>
      <c r="Q922" s="337">
        <v>0.53117899999999996</v>
      </c>
      <c r="R922" s="337"/>
      <c r="S922" s="399"/>
      <c r="T922" s="399"/>
      <c r="U922" s="399"/>
      <c r="V922" s="399"/>
      <c r="W922" s="399"/>
      <c r="X922" s="115"/>
    </row>
    <row r="923" spans="4:24" x14ac:dyDescent="0.25">
      <c r="D923" s="336">
        <v>774906829</v>
      </c>
      <c r="E923" s="336" t="b">
        <v>0</v>
      </c>
      <c r="F923" s="337">
        <v>0</v>
      </c>
      <c r="G923" s="337">
        <v>0</v>
      </c>
      <c r="H923" s="336" t="b">
        <v>0</v>
      </c>
      <c r="I923" s="337">
        <v>0</v>
      </c>
      <c r="J923" s="337">
        <v>0</v>
      </c>
      <c r="K923" s="337">
        <v>0</v>
      </c>
      <c r="L923" s="337">
        <v>0</v>
      </c>
      <c r="M923" s="336" t="b">
        <v>0</v>
      </c>
      <c r="N923" s="336" t="b">
        <v>0</v>
      </c>
      <c r="O923" s="337">
        <v>12.0825</v>
      </c>
      <c r="P923" s="336" t="b">
        <v>0</v>
      </c>
      <c r="Q923" s="337">
        <v>0.53117899999999996</v>
      </c>
      <c r="R923" s="337"/>
      <c r="S923" s="399"/>
      <c r="T923" s="399"/>
      <c r="U923" s="399"/>
      <c r="V923" s="399"/>
      <c r="W923" s="399"/>
      <c r="X923" s="115"/>
    </row>
    <row r="924" spans="4:24" x14ac:dyDescent="0.25">
      <c r="D924" s="336">
        <v>774906846</v>
      </c>
      <c r="E924" s="336" t="b">
        <v>0</v>
      </c>
      <c r="F924" s="337">
        <v>0</v>
      </c>
      <c r="G924" s="337">
        <v>0</v>
      </c>
      <c r="H924" s="336" t="b">
        <v>0</v>
      </c>
      <c r="I924" s="337">
        <v>0</v>
      </c>
      <c r="J924" s="337">
        <v>0</v>
      </c>
      <c r="K924" s="337">
        <v>0</v>
      </c>
      <c r="L924" s="337">
        <v>0</v>
      </c>
      <c r="M924" s="336" t="b">
        <v>0</v>
      </c>
      <c r="N924" s="336" t="b">
        <v>0</v>
      </c>
      <c r="O924" s="337">
        <v>12.0825</v>
      </c>
      <c r="P924" s="336" t="b">
        <v>0</v>
      </c>
      <c r="Q924" s="337">
        <v>0.53117899999999996</v>
      </c>
      <c r="R924" s="337"/>
      <c r="S924" s="399"/>
      <c r="T924" s="399"/>
      <c r="U924" s="399"/>
      <c r="V924" s="399"/>
      <c r="W924" s="399"/>
      <c r="X924" s="115"/>
    </row>
    <row r="925" spans="4:24" x14ac:dyDescent="0.25">
      <c r="D925" s="336">
        <v>774906862</v>
      </c>
      <c r="E925" s="336" t="b">
        <v>0</v>
      </c>
      <c r="F925" s="337">
        <v>0</v>
      </c>
      <c r="G925" s="337">
        <v>0</v>
      </c>
      <c r="H925" s="336" t="b">
        <v>0</v>
      </c>
      <c r="I925" s="337">
        <v>0</v>
      </c>
      <c r="J925" s="337">
        <v>0</v>
      </c>
      <c r="K925" s="337">
        <v>0</v>
      </c>
      <c r="L925" s="337">
        <v>0</v>
      </c>
      <c r="M925" s="336" t="b">
        <v>0</v>
      </c>
      <c r="N925" s="336" t="b">
        <v>0</v>
      </c>
      <c r="O925" s="337">
        <v>12.0825</v>
      </c>
      <c r="P925" s="336" t="b">
        <v>0</v>
      </c>
      <c r="Q925" s="337">
        <v>0.53117899999999996</v>
      </c>
      <c r="R925" s="337"/>
      <c r="S925" s="399"/>
      <c r="T925" s="399"/>
      <c r="U925" s="399"/>
      <c r="V925" s="399"/>
      <c r="W925" s="399"/>
      <c r="X925" s="115"/>
    </row>
    <row r="926" spans="4:24" x14ac:dyDescent="0.25">
      <c r="D926" s="336">
        <v>774906879</v>
      </c>
      <c r="E926" s="336" t="b">
        <v>1</v>
      </c>
      <c r="F926" s="337">
        <v>0</v>
      </c>
      <c r="G926" s="337">
        <v>0</v>
      </c>
      <c r="H926" s="336" t="b">
        <v>0</v>
      </c>
      <c r="I926" s="337">
        <v>1220.1300000000001</v>
      </c>
      <c r="J926" s="337">
        <v>379.46600000000001</v>
      </c>
      <c r="K926" s="337">
        <v>1220.1300000000001</v>
      </c>
      <c r="L926" s="337">
        <v>379.46600000000001</v>
      </c>
      <c r="M926" s="336" t="b">
        <v>0</v>
      </c>
      <c r="N926" s="336" t="b">
        <v>0</v>
      </c>
      <c r="O926" s="337">
        <v>197.31</v>
      </c>
      <c r="P926" s="336" t="b">
        <v>0</v>
      </c>
      <c r="Q926" s="337">
        <v>146.245</v>
      </c>
      <c r="R926" s="337"/>
      <c r="S926" s="399"/>
      <c r="T926" s="399"/>
      <c r="U926" s="399"/>
      <c r="V926" s="399"/>
      <c r="W926" s="399"/>
      <c r="X926" s="115"/>
    </row>
    <row r="927" spans="4:24" x14ac:dyDescent="0.25">
      <c r="D927" s="336">
        <v>774906896</v>
      </c>
      <c r="E927" s="336" t="b">
        <v>1</v>
      </c>
      <c r="F927" s="337">
        <v>0</v>
      </c>
      <c r="G927" s="337">
        <v>0</v>
      </c>
      <c r="H927" s="336" t="b">
        <v>0</v>
      </c>
      <c r="I927" s="337">
        <v>1279.0999999999999</v>
      </c>
      <c r="J927" s="337">
        <v>402.82600000000002</v>
      </c>
      <c r="K927" s="337">
        <v>1249.6500000000001</v>
      </c>
      <c r="L927" s="337">
        <v>391.161</v>
      </c>
      <c r="M927" s="336" t="b">
        <v>0</v>
      </c>
      <c r="N927" s="336" t="b">
        <v>0</v>
      </c>
      <c r="O927" s="337">
        <v>0</v>
      </c>
      <c r="P927" s="336" t="b">
        <v>0</v>
      </c>
      <c r="Q927" s="337">
        <v>31.753399999999999</v>
      </c>
      <c r="R927" s="337"/>
      <c r="S927" s="399"/>
      <c r="T927" s="399"/>
      <c r="U927" s="399"/>
      <c r="V927" s="399"/>
      <c r="W927" s="399"/>
      <c r="X927" s="115"/>
    </row>
    <row r="928" spans="4:24" x14ac:dyDescent="0.25">
      <c r="D928" s="336">
        <v>774906912</v>
      </c>
      <c r="E928" s="336" t="b">
        <v>1</v>
      </c>
      <c r="F928" s="337">
        <v>0</v>
      </c>
      <c r="G928" s="337">
        <v>0</v>
      </c>
      <c r="H928" s="336" t="b">
        <v>0</v>
      </c>
      <c r="I928" s="337">
        <v>1167.83</v>
      </c>
      <c r="J928" s="337">
        <v>423.67700000000002</v>
      </c>
      <c r="K928" s="337">
        <v>1240.3699999999999</v>
      </c>
      <c r="L928" s="337">
        <v>394.17500000000001</v>
      </c>
      <c r="M928" s="336" t="b">
        <v>0</v>
      </c>
      <c r="N928" s="336" t="b">
        <v>0</v>
      </c>
      <c r="O928" s="337">
        <v>0</v>
      </c>
      <c r="P928" s="336" t="b">
        <v>0</v>
      </c>
      <c r="Q928" s="337">
        <v>9.7573299999999996</v>
      </c>
      <c r="R928" s="337"/>
      <c r="S928" s="399"/>
      <c r="T928" s="399"/>
      <c r="U928" s="399"/>
      <c r="V928" s="399"/>
      <c r="W928" s="399"/>
      <c r="X928" s="115"/>
    </row>
    <row r="929" spans="4:24" x14ac:dyDescent="0.25">
      <c r="D929" s="336">
        <v>774906929</v>
      </c>
      <c r="E929" s="336" t="b">
        <v>1</v>
      </c>
      <c r="F929" s="337">
        <v>0</v>
      </c>
      <c r="G929" s="337">
        <v>0</v>
      </c>
      <c r="H929" s="336" t="b">
        <v>0</v>
      </c>
      <c r="I929" s="337">
        <v>1162.83</v>
      </c>
      <c r="J929" s="337">
        <v>487.66300000000001</v>
      </c>
      <c r="K929" s="337">
        <v>1229.22</v>
      </c>
      <c r="L929" s="337">
        <v>404.09</v>
      </c>
      <c r="M929" s="336" t="b">
        <v>0</v>
      </c>
      <c r="N929" s="336" t="b">
        <v>0</v>
      </c>
      <c r="O929" s="337">
        <v>54.145800000000001</v>
      </c>
      <c r="P929" s="336" t="b">
        <v>0</v>
      </c>
      <c r="Q929" s="337">
        <v>14.921799999999999</v>
      </c>
      <c r="R929" s="337"/>
      <c r="S929" s="399"/>
      <c r="T929" s="399"/>
      <c r="U929" s="399"/>
      <c r="V929" s="399"/>
      <c r="W929" s="399"/>
      <c r="X929" s="115"/>
    </row>
    <row r="930" spans="4:24" x14ac:dyDescent="0.25">
      <c r="D930" s="336">
        <v>774906946</v>
      </c>
      <c r="E930" s="336" t="b">
        <v>1</v>
      </c>
      <c r="F930" s="337">
        <v>0</v>
      </c>
      <c r="G930" s="337">
        <v>0</v>
      </c>
      <c r="H930" s="336" t="b">
        <v>0</v>
      </c>
      <c r="I930" s="337">
        <v>1155.23</v>
      </c>
      <c r="J930" s="337">
        <v>483.24099999999999</v>
      </c>
      <c r="K930" s="337">
        <v>1219.1600000000001</v>
      </c>
      <c r="L930" s="337">
        <v>412.88299999999998</v>
      </c>
      <c r="M930" s="336" t="b">
        <v>0</v>
      </c>
      <c r="N930" s="336" t="b">
        <v>0</v>
      </c>
      <c r="O930" s="337">
        <v>52.2166</v>
      </c>
      <c r="P930" s="336" t="b">
        <v>0</v>
      </c>
      <c r="Q930" s="337">
        <v>13.3635</v>
      </c>
      <c r="R930" s="337"/>
      <c r="S930" s="399"/>
      <c r="T930" s="399"/>
      <c r="U930" s="399"/>
      <c r="V930" s="399"/>
      <c r="W930" s="399"/>
      <c r="X930" s="115"/>
    </row>
    <row r="931" spans="4:24" x14ac:dyDescent="0.25">
      <c r="D931" s="336">
        <v>774906962</v>
      </c>
      <c r="E931" s="336" t="b">
        <v>1</v>
      </c>
      <c r="F931" s="337">
        <v>0</v>
      </c>
      <c r="G931" s="337">
        <v>0</v>
      </c>
      <c r="H931" s="336" t="b">
        <v>0</v>
      </c>
      <c r="I931" s="337">
        <v>1169.99</v>
      </c>
      <c r="J931" s="337">
        <v>500.83199999999999</v>
      </c>
      <c r="K931" s="337">
        <v>1213.9100000000001</v>
      </c>
      <c r="L931" s="337">
        <v>419.84</v>
      </c>
      <c r="M931" s="336" t="b">
        <v>0</v>
      </c>
      <c r="N931" s="336" t="b">
        <v>0</v>
      </c>
      <c r="O931" s="337">
        <v>52.134900000000002</v>
      </c>
      <c r="P931" s="336" t="b">
        <v>0</v>
      </c>
      <c r="Q931" s="337">
        <v>8.7189700000000006</v>
      </c>
      <c r="R931" s="337"/>
      <c r="S931" s="399"/>
      <c r="T931" s="399"/>
      <c r="U931" s="399"/>
      <c r="V931" s="399"/>
      <c r="W931" s="399"/>
      <c r="X931" s="115"/>
    </row>
    <row r="932" spans="4:24" x14ac:dyDescent="0.25">
      <c r="D932" s="336">
        <v>774906979</v>
      </c>
      <c r="E932" s="336" t="b">
        <v>1</v>
      </c>
      <c r="F932" s="337">
        <v>0</v>
      </c>
      <c r="G932" s="337">
        <v>0</v>
      </c>
      <c r="H932" s="336" t="b">
        <v>0</v>
      </c>
      <c r="I932" s="337">
        <v>1160.3599999999999</v>
      </c>
      <c r="J932" s="337">
        <v>493.91300000000001</v>
      </c>
      <c r="K932" s="337">
        <v>1209.3800000000001</v>
      </c>
      <c r="L932" s="337">
        <v>425.84699999999998</v>
      </c>
      <c r="M932" s="336" t="b">
        <v>0</v>
      </c>
      <c r="N932" s="336" t="b">
        <v>0</v>
      </c>
      <c r="O932" s="337">
        <v>41.600200000000001</v>
      </c>
      <c r="P932" s="336" t="b">
        <v>0</v>
      </c>
      <c r="Q932" s="337">
        <v>7.5204000000000004</v>
      </c>
      <c r="R932" s="337"/>
      <c r="S932" s="399"/>
      <c r="T932" s="399"/>
      <c r="U932" s="399"/>
      <c r="V932" s="399"/>
      <c r="W932" s="399"/>
      <c r="X932" s="115"/>
    </row>
    <row r="933" spans="4:24" x14ac:dyDescent="0.25">
      <c r="D933" s="336">
        <v>774906996</v>
      </c>
      <c r="E933" s="336" t="b">
        <v>1</v>
      </c>
      <c r="F933" s="337">
        <v>0</v>
      </c>
      <c r="G933" s="337">
        <v>0</v>
      </c>
      <c r="H933" s="336" t="b">
        <v>0</v>
      </c>
      <c r="I933" s="337">
        <v>1169.82</v>
      </c>
      <c r="J933" s="337">
        <v>500.80200000000002</v>
      </c>
      <c r="K933" s="337">
        <v>1206.56</v>
      </c>
      <c r="L933" s="337">
        <v>431.08499999999998</v>
      </c>
      <c r="M933" s="336" t="b">
        <v>0</v>
      </c>
      <c r="N933" s="336" t="b">
        <v>0</v>
      </c>
      <c r="O933" s="337">
        <v>30.805499999999999</v>
      </c>
      <c r="P933" s="336" t="b">
        <v>1</v>
      </c>
      <c r="Q933" s="337">
        <v>5.95052</v>
      </c>
      <c r="R933" s="337"/>
      <c r="S933" s="399"/>
      <c r="T933" s="399"/>
      <c r="U933" s="399"/>
      <c r="V933" s="399"/>
      <c r="W933" s="399"/>
      <c r="X933" s="115"/>
    </row>
    <row r="934" spans="4:24" x14ac:dyDescent="0.25">
      <c r="D934" s="336">
        <v>774907013</v>
      </c>
      <c r="E934" s="336" t="b">
        <v>1</v>
      </c>
      <c r="F934" s="337">
        <v>0</v>
      </c>
      <c r="G934" s="337">
        <v>0</v>
      </c>
      <c r="H934" s="336" t="b">
        <v>0</v>
      </c>
      <c r="I934" s="337">
        <v>1167.5</v>
      </c>
      <c r="J934" s="337">
        <v>497.60300000000001</v>
      </c>
      <c r="K934" s="337">
        <v>1203.31</v>
      </c>
      <c r="L934" s="337">
        <v>435.82</v>
      </c>
      <c r="M934" s="336" t="b">
        <v>0</v>
      </c>
      <c r="N934" s="336" t="b">
        <v>1</v>
      </c>
      <c r="O934" s="337">
        <v>26.573699999999999</v>
      </c>
      <c r="P934" s="336" t="b">
        <v>1</v>
      </c>
      <c r="Q934" s="337">
        <v>5.7405499999999998</v>
      </c>
      <c r="R934" s="337"/>
      <c r="S934" s="399"/>
      <c r="T934" s="399"/>
      <c r="U934" s="399"/>
      <c r="V934" s="399"/>
      <c r="W934" s="399"/>
      <c r="X934" s="115"/>
    </row>
    <row r="935" spans="4:24" x14ac:dyDescent="0.25">
      <c r="D935" s="336">
        <v>774907029</v>
      </c>
      <c r="E935" s="336" t="b">
        <v>1</v>
      </c>
      <c r="F935" s="337">
        <v>0</v>
      </c>
      <c r="G935" s="337">
        <v>0</v>
      </c>
      <c r="H935" s="336" t="b">
        <v>0</v>
      </c>
      <c r="I935" s="337">
        <v>1161.18</v>
      </c>
      <c r="J935" s="337">
        <v>493.40199999999999</v>
      </c>
      <c r="K935" s="337">
        <v>1200.3900000000001</v>
      </c>
      <c r="L935" s="337">
        <v>439.99700000000001</v>
      </c>
      <c r="M935" s="336" t="b">
        <v>0</v>
      </c>
      <c r="N935" s="336" t="b">
        <v>0</v>
      </c>
      <c r="O935" s="337">
        <v>33.677199999999999</v>
      </c>
      <c r="P935" s="336" t="b">
        <v>1</v>
      </c>
      <c r="Q935" s="337">
        <v>5.1002999999999998</v>
      </c>
      <c r="R935" s="337"/>
      <c r="S935" s="399"/>
      <c r="T935" s="399"/>
      <c r="U935" s="399"/>
      <c r="V935" s="399"/>
      <c r="W935" s="399"/>
      <c r="X935" s="115"/>
    </row>
    <row r="936" spans="4:24" x14ac:dyDescent="0.25">
      <c r="D936" s="336">
        <v>774907046</v>
      </c>
      <c r="E936" s="336" t="b">
        <v>1</v>
      </c>
      <c r="F936" s="337">
        <v>0</v>
      </c>
      <c r="G936" s="337">
        <v>0</v>
      </c>
      <c r="H936" s="336" t="b">
        <v>0</v>
      </c>
      <c r="I936" s="337">
        <v>1169.45</v>
      </c>
      <c r="J936" s="337">
        <v>495.62400000000002</v>
      </c>
      <c r="K936" s="337">
        <v>1197.96</v>
      </c>
      <c r="L936" s="337">
        <v>443.8</v>
      </c>
      <c r="M936" s="336" t="b">
        <v>0</v>
      </c>
      <c r="N936" s="336" t="b">
        <v>0</v>
      </c>
      <c r="O936" s="337">
        <v>0</v>
      </c>
      <c r="P936" s="336" t="b">
        <v>1</v>
      </c>
      <c r="Q936" s="337">
        <v>4.5117700000000003</v>
      </c>
      <c r="R936" s="337"/>
      <c r="S936" s="399"/>
      <c r="T936" s="399"/>
      <c r="U936" s="399"/>
      <c r="V936" s="399"/>
      <c r="W936" s="399"/>
      <c r="X936" s="115"/>
    </row>
    <row r="937" spans="4:24" x14ac:dyDescent="0.25">
      <c r="D937" s="336">
        <v>774907062</v>
      </c>
      <c r="E937" s="336" t="b">
        <v>1</v>
      </c>
      <c r="F937" s="337">
        <v>0</v>
      </c>
      <c r="G937" s="337">
        <v>0</v>
      </c>
      <c r="H937" s="336" t="b">
        <v>0</v>
      </c>
      <c r="I937" s="337">
        <v>1174.8</v>
      </c>
      <c r="J937" s="337">
        <v>490.488</v>
      </c>
      <c r="K937" s="337">
        <v>1194.8499999999999</v>
      </c>
      <c r="L937" s="337">
        <v>446.70100000000002</v>
      </c>
      <c r="M937" s="336" t="b">
        <v>0</v>
      </c>
      <c r="N937" s="336" t="b">
        <v>0</v>
      </c>
      <c r="O937" s="337">
        <v>0</v>
      </c>
      <c r="P937" s="336" t="b">
        <v>1</v>
      </c>
      <c r="Q937" s="337">
        <v>4.2511900000000002</v>
      </c>
      <c r="R937" s="337"/>
      <c r="S937" s="399"/>
      <c r="T937" s="399"/>
      <c r="U937" s="399"/>
      <c r="V937" s="399"/>
      <c r="W937" s="399"/>
      <c r="X937" s="115"/>
    </row>
    <row r="938" spans="4:24" x14ac:dyDescent="0.25">
      <c r="D938" s="336">
        <v>774907079</v>
      </c>
      <c r="E938" s="336" t="b">
        <v>1</v>
      </c>
      <c r="F938" s="337">
        <v>0</v>
      </c>
      <c r="G938" s="337">
        <v>0</v>
      </c>
      <c r="H938" s="336" t="b">
        <v>0</v>
      </c>
      <c r="I938" s="337">
        <v>1157</v>
      </c>
      <c r="J938" s="337">
        <v>521.56299999999999</v>
      </c>
      <c r="K938" s="337">
        <v>1191.1199999999999</v>
      </c>
      <c r="L938" s="337">
        <v>452.53699999999998</v>
      </c>
      <c r="M938" s="336" t="b">
        <v>1</v>
      </c>
      <c r="N938" s="336" t="b">
        <v>1</v>
      </c>
      <c r="O938" s="337">
        <v>21.8</v>
      </c>
      <c r="P938" s="336" t="b">
        <v>1</v>
      </c>
      <c r="Q938" s="337">
        <v>6.9230999999999998</v>
      </c>
      <c r="R938" s="337"/>
      <c r="S938" s="399"/>
      <c r="T938" s="399"/>
      <c r="U938" s="399"/>
      <c r="V938" s="399"/>
      <c r="W938" s="399"/>
      <c r="X938" s="115"/>
    </row>
    <row r="939" spans="4:24" x14ac:dyDescent="0.25">
      <c r="D939" s="336">
        <v>774907096</v>
      </c>
      <c r="E939" s="336" t="b">
        <v>1</v>
      </c>
      <c r="F939" s="337">
        <v>0</v>
      </c>
      <c r="G939" s="337">
        <v>0</v>
      </c>
      <c r="H939" s="336" t="b">
        <v>0</v>
      </c>
      <c r="I939" s="337">
        <v>1169.3399999999999</v>
      </c>
      <c r="J939" s="337">
        <v>513.39400000000001</v>
      </c>
      <c r="K939" s="337">
        <v>1188.32</v>
      </c>
      <c r="L939" s="337">
        <v>456.90300000000002</v>
      </c>
      <c r="M939" s="336" t="b">
        <v>1</v>
      </c>
      <c r="N939" s="336" t="b">
        <v>1</v>
      </c>
      <c r="O939" s="337">
        <v>28.9664</v>
      </c>
      <c r="P939" s="336" t="b">
        <v>1</v>
      </c>
      <c r="Q939" s="337">
        <v>5.1871</v>
      </c>
      <c r="R939" s="337"/>
      <c r="S939" s="399"/>
      <c r="T939" s="399"/>
      <c r="U939" s="399"/>
      <c r="V939" s="399"/>
      <c r="W939" s="399"/>
      <c r="X939" s="115"/>
    </row>
    <row r="940" spans="4:24" x14ac:dyDescent="0.25">
      <c r="D940" s="336">
        <v>774907112</v>
      </c>
      <c r="E940" s="336" t="b">
        <v>1</v>
      </c>
      <c r="F940" s="337">
        <v>0</v>
      </c>
      <c r="G940" s="337">
        <v>0</v>
      </c>
      <c r="H940" s="336" t="b">
        <v>0</v>
      </c>
      <c r="I940" s="337">
        <v>1164.6600000000001</v>
      </c>
      <c r="J940" s="337">
        <v>501.80599999999998</v>
      </c>
      <c r="K940" s="337">
        <v>1185.99</v>
      </c>
      <c r="L940" s="337">
        <v>460.43599999999998</v>
      </c>
      <c r="M940" s="336" t="b">
        <v>1</v>
      </c>
      <c r="N940" s="336" t="b">
        <v>0</v>
      </c>
      <c r="O940" s="337">
        <v>34.836100000000002</v>
      </c>
      <c r="P940" s="336" t="b">
        <v>1</v>
      </c>
      <c r="Q940" s="337">
        <v>4.2356699999999998</v>
      </c>
      <c r="R940" s="337"/>
      <c r="S940" s="399"/>
      <c r="T940" s="399"/>
      <c r="U940" s="399"/>
      <c r="V940" s="399"/>
      <c r="W940" s="399"/>
      <c r="X940" s="115"/>
    </row>
    <row r="941" spans="4:24" x14ac:dyDescent="0.25">
      <c r="D941" s="336">
        <v>774907129</v>
      </c>
      <c r="E941" s="336" t="b">
        <v>1</v>
      </c>
      <c r="F941" s="337">
        <v>0</v>
      </c>
      <c r="G941" s="337">
        <v>0</v>
      </c>
      <c r="H941" s="336" t="b">
        <v>0</v>
      </c>
      <c r="I941" s="337">
        <v>1159.23</v>
      </c>
      <c r="J941" s="337">
        <v>517.00400000000002</v>
      </c>
      <c r="K941" s="337">
        <v>1183.8499999999999</v>
      </c>
      <c r="L941" s="337">
        <v>463.74299999999999</v>
      </c>
      <c r="M941" s="336" t="b">
        <v>1</v>
      </c>
      <c r="N941" s="336" t="b">
        <v>0</v>
      </c>
      <c r="O941" s="337">
        <v>0</v>
      </c>
      <c r="P941" s="336" t="b">
        <v>1</v>
      </c>
      <c r="Q941" s="337">
        <v>3.9365399999999999</v>
      </c>
      <c r="R941" s="337"/>
      <c r="S941" s="399"/>
      <c r="T941" s="399"/>
      <c r="U941" s="399"/>
      <c r="V941" s="399"/>
      <c r="W941" s="399"/>
      <c r="X941" s="115"/>
    </row>
    <row r="942" spans="4:24" x14ac:dyDescent="0.25">
      <c r="D942" s="336">
        <v>774907145</v>
      </c>
      <c r="E942" s="336" t="b">
        <v>1</v>
      </c>
      <c r="F942" s="337">
        <v>0</v>
      </c>
      <c r="G942" s="337">
        <v>0</v>
      </c>
      <c r="H942" s="336" t="b">
        <v>0</v>
      </c>
      <c r="I942" s="337">
        <v>1170</v>
      </c>
      <c r="J942" s="337">
        <v>518.58100000000002</v>
      </c>
      <c r="K942" s="337">
        <v>1181.8599999999999</v>
      </c>
      <c r="L942" s="337">
        <v>467.18799999999999</v>
      </c>
      <c r="M942" s="336" t="b">
        <v>1</v>
      </c>
      <c r="N942" s="336" t="b">
        <v>0</v>
      </c>
      <c r="O942" s="337">
        <v>0</v>
      </c>
      <c r="P942" s="336" t="b">
        <v>1</v>
      </c>
      <c r="Q942" s="337">
        <v>3.9768699999999999</v>
      </c>
      <c r="R942" s="337"/>
      <c r="S942" s="399"/>
      <c r="T942" s="399"/>
      <c r="U942" s="399"/>
      <c r="V942" s="399"/>
      <c r="W942" s="399"/>
      <c r="X942" s="115"/>
    </row>
    <row r="943" spans="4:24" x14ac:dyDescent="0.25">
      <c r="D943" s="336">
        <v>774907162</v>
      </c>
      <c r="E943" s="336" t="b">
        <v>1</v>
      </c>
      <c r="F943" s="337">
        <v>0</v>
      </c>
      <c r="G943" s="337">
        <v>0</v>
      </c>
      <c r="H943" s="336" t="b">
        <v>0</v>
      </c>
      <c r="I943" s="337">
        <v>1158.54</v>
      </c>
      <c r="J943" s="337">
        <v>516.50300000000004</v>
      </c>
      <c r="K943" s="337">
        <v>1180.06</v>
      </c>
      <c r="L943" s="337">
        <v>470.32499999999999</v>
      </c>
      <c r="M943" s="336" t="b">
        <v>1</v>
      </c>
      <c r="N943" s="336" t="b">
        <v>1</v>
      </c>
      <c r="O943" s="337">
        <v>15.816000000000001</v>
      </c>
      <c r="P943" s="336" t="b">
        <v>1</v>
      </c>
      <c r="Q943" s="337">
        <v>3.6191599999999999</v>
      </c>
      <c r="R943" s="337"/>
      <c r="S943" s="399"/>
      <c r="T943" s="399"/>
      <c r="U943" s="399"/>
      <c r="V943" s="399"/>
      <c r="W943" s="399"/>
      <c r="X943" s="115"/>
    </row>
    <row r="944" spans="4:24" x14ac:dyDescent="0.25">
      <c r="D944" s="336">
        <v>774907179</v>
      </c>
      <c r="E944" s="336" t="b">
        <v>1</v>
      </c>
      <c r="F944" s="337">
        <v>0</v>
      </c>
      <c r="G944" s="337">
        <v>0</v>
      </c>
      <c r="H944" s="336" t="b">
        <v>0</v>
      </c>
      <c r="I944" s="337">
        <v>1170.48</v>
      </c>
      <c r="J944" s="337">
        <v>521.81899999999996</v>
      </c>
      <c r="K944" s="337">
        <v>1178.5899999999999</v>
      </c>
      <c r="L944" s="337">
        <v>473.15600000000001</v>
      </c>
      <c r="M944" s="336" t="b">
        <v>1</v>
      </c>
      <c r="N944" s="336" t="b">
        <v>1</v>
      </c>
      <c r="O944" s="337">
        <v>20.122399999999999</v>
      </c>
      <c r="P944" s="336" t="b">
        <v>1</v>
      </c>
      <c r="Q944" s="337">
        <v>3.1926199999999998</v>
      </c>
      <c r="R944" s="337"/>
      <c r="S944" s="399"/>
      <c r="T944" s="399"/>
      <c r="U944" s="399"/>
      <c r="V944" s="399"/>
      <c r="W944" s="399"/>
      <c r="X944" s="115"/>
    </row>
    <row r="945" spans="4:24" x14ac:dyDescent="0.25">
      <c r="D945" s="336">
        <v>774907195</v>
      </c>
      <c r="E945" s="336" t="b">
        <v>1</v>
      </c>
      <c r="F945" s="337">
        <v>0</v>
      </c>
      <c r="G945" s="337">
        <v>0</v>
      </c>
      <c r="H945" s="336" t="b">
        <v>0</v>
      </c>
      <c r="I945" s="337">
        <v>1154.8499999999999</v>
      </c>
      <c r="J945" s="337">
        <v>518.63300000000004</v>
      </c>
      <c r="K945" s="337">
        <v>1164.19</v>
      </c>
      <c r="L945" s="337">
        <v>503.23</v>
      </c>
      <c r="M945" s="336" t="b">
        <v>0</v>
      </c>
      <c r="N945" s="336" t="b">
        <v>0</v>
      </c>
      <c r="O945" s="337">
        <v>64.593599999999995</v>
      </c>
      <c r="P945" s="336" t="b">
        <v>0</v>
      </c>
      <c r="Q945" s="337">
        <v>33.342300000000002</v>
      </c>
      <c r="R945" s="337"/>
      <c r="S945" s="399"/>
      <c r="T945" s="399"/>
      <c r="U945" s="399"/>
      <c r="V945" s="399"/>
      <c r="W945" s="399"/>
      <c r="X945" s="115"/>
    </row>
    <row r="946" spans="4:24" x14ac:dyDescent="0.25">
      <c r="D946" s="336">
        <v>774907212</v>
      </c>
      <c r="E946" s="336" t="b">
        <v>1</v>
      </c>
      <c r="F946" s="337">
        <v>0</v>
      </c>
      <c r="G946" s="337">
        <v>0</v>
      </c>
      <c r="H946" s="336" t="b">
        <v>0</v>
      </c>
      <c r="I946" s="337">
        <v>1154.7</v>
      </c>
      <c r="J946" s="337">
        <v>524.05899999999997</v>
      </c>
      <c r="K946" s="337">
        <v>1159.4000000000001</v>
      </c>
      <c r="L946" s="337">
        <v>510.88900000000001</v>
      </c>
      <c r="M946" s="336" t="b">
        <v>0</v>
      </c>
      <c r="N946" s="336" t="b">
        <v>0</v>
      </c>
      <c r="O946" s="337">
        <v>0</v>
      </c>
      <c r="P946" s="336" t="b">
        <v>0</v>
      </c>
      <c r="Q946" s="337">
        <v>9.0305800000000005</v>
      </c>
      <c r="R946" s="337"/>
      <c r="S946" s="399"/>
      <c r="T946" s="399"/>
      <c r="U946" s="399"/>
      <c r="V946" s="399"/>
      <c r="W946" s="399"/>
      <c r="X946" s="115"/>
    </row>
    <row r="947" spans="4:24" x14ac:dyDescent="0.25">
      <c r="D947" s="336">
        <v>774907229</v>
      </c>
      <c r="E947" s="336" t="b">
        <v>1</v>
      </c>
      <c r="F947" s="337">
        <v>0</v>
      </c>
      <c r="G947" s="337">
        <v>0</v>
      </c>
      <c r="H947" s="336" t="b">
        <v>0</v>
      </c>
      <c r="I947" s="337">
        <v>1159</v>
      </c>
      <c r="J947" s="337">
        <v>517.47799999999995</v>
      </c>
      <c r="K947" s="337">
        <v>1161.5899999999999</v>
      </c>
      <c r="L947" s="337">
        <v>508.255</v>
      </c>
      <c r="M947" s="336" t="b">
        <v>0</v>
      </c>
      <c r="N947" s="336" t="b">
        <v>0</v>
      </c>
      <c r="O947" s="337">
        <v>0</v>
      </c>
      <c r="P947" s="336" t="b">
        <v>1</v>
      </c>
      <c r="Q947" s="337">
        <v>3.4258600000000001</v>
      </c>
      <c r="R947" s="337"/>
      <c r="S947" s="399"/>
      <c r="T947" s="399"/>
      <c r="U947" s="399"/>
      <c r="V947" s="399"/>
      <c r="W947" s="399"/>
      <c r="X947" s="115"/>
    </row>
    <row r="948" spans="4:24" x14ac:dyDescent="0.25">
      <c r="D948" s="336">
        <v>774907245</v>
      </c>
      <c r="E948" s="336" t="b">
        <v>1</v>
      </c>
      <c r="F948" s="337">
        <v>0</v>
      </c>
      <c r="G948" s="337">
        <v>0</v>
      </c>
      <c r="H948" s="336" t="b">
        <v>0</v>
      </c>
      <c r="I948" s="337">
        <v>1157.95</v>
      </c>
      <c r="J948" s="337">
        <v>529.11599999999999</v>
      </c>
      <c r="K948" s="337">
        <v>1162.42</v>
      </c>
      <c r="L948" s="337">
        <v>507.86700000000002</v>
      </c>
      <c r="M948" s="336" t="b">
        <v>0</v>
      </c>
      <c r="N948" s="336" t="b">
        <v>1</v>
      </c>
      <c r="O948" s="337">
        <v>12.4435</v>
      </c>
      <c r="P948" s="336" t="b">
        <v>1</v>
      </c>
      <c r="Q948" s="337">
        <v>0.91283700000000001</v>
      </c>
      <c r="R948" s="337"/>
      <c r="S948" s="399"/>
      <c r="T948" s="399"/>
      <c r="U948" s="399"/>
      <c r="V948" s="399"/>
      <c r="W948" s="399"/>
      <c r="X948" s="115"/>
    </row>
    <row r="949" spans="4:24" x14ac:dyDescent="0.25">
      <c r="D949" s="336">
        <v>774907262</v>
      </c>
      <c r="E949" s="336" t="b">
        <v>1</v>
      </c>
      <c r="F949" s="337">
        <v>0</v>
      </c>
      <c r="G949" s="337">
        <v>0</v>
      </c>
      <c r="H949" s="336" t="b">
        <v>0</v>
      </c>
      <c r="I949" s="337">
        <v>1166.4100000000001</v>
      </c>
      <c r="J949" s="337">
        <v>511.48099999999999</v>
      </c>
      <c r="K949" s="337">
        <v>1162.97</v>
      </c>
      <c r="L949" s="337">
        <v>507.82299999999998</v>
      </c>
      <c r="M949" s="336" t="b">
        <v>0</v>
      </c>
      <c r="N949" s="336" t="b">
        <v>1</v>
      </c>
      <c r="O949" s="337">
        <v>12.4435</v>
      </c>
      <c r="P949" s="336" t="b">
        <v>1</v>
      </c>
      <c r="Q949" s="337">
        <v>0.54942000000000002</v>
      </c>
      <c r="R949" s="337"/>
      <c r="S949" s="399"/>
      <c r="T949" s="399"/>
      <c r="U949" s="399"/>
      <c r="V949" s="399"/>
      <c r="W949" s="399"/>
      <c r="X949" s="115"/>
    </row>
    <row r="950" spans="4:24" x14ac:dyDescent="0.25">
      <c r="D950" s="336">
        <v>774907279</v>
      </c>
      <c r="E950" s="336" t="b">
        <v>1</v>
      </c>
      <c r="F950" s="337">
        <v>0</v>
      </c>
      <c r="G950" s="337">
        <v>0</v>
      </c>
      <c r="H950" s="336" t="b">
        <v>0</v>
      </c>
      <c r="I950" s="337">
        <v>1173.4000000000001</v>
      </c>
      <c r="J950" s="337">
        <v>521.58399999999995</v>
      </c>
      <c r="K950" s="337">
        <v>1162.28</v>
      </c>
      <c r="L950" s="337">
        <v>508.92899999999997</v>
      </c>
      <c r="M950" s="336" t="b">
        <v>0</v>
      </c>
      <c r="N950" s="336" t="b">
        <v>1</v>
      </c>
      <c r="O950" s="337">
        <v>12.4435</v>
      </c>
      <c r="P950" s="336" t="b">
        <v>1</v>
      </c>
      <c r="Q950" s="337">
        <v>1.3020499999999999</v>
      </c>
      <c r="R950" s="337"/>
      <c r="S950" s="399"/>
      <c r="T950" s="399"/>
      <c r="U950" s="399"/>
      <c r="V950" s="399"/>
      <c r="W950" s="399"/>
      <c r="X950" s="115"/>
    </row>
    <row r="951" spans="4:24" x14ac:dyDescent="0.25">
      <c r="D951" s="336">
        <v>774907295</v>
      </c>
      <c r="E951" s="336" t="b">
        <v>1</v>
      </c>
      <c r="F951" s="337">
        <v>0</v>
      </c>
      <c r="G951" s="337">
        <v>0</v>
      </c>
      <c r="H951" s="336" t="b">
        <v>0</v>
      </c>
      <c r="I951" s="337">
        <v>1174.72</v>
      </c>
      <c r="J951" s="337">
        <v>523.04300000000001</v>
      </c>
      <c r="K951" s="337">
        <v>1164.21</v>
      </c>
      <c r="L951" s="337">
        <v>508.166</v>
      </c>
      <c r="M951" s="336" t="b">
        <v>0</v>
      </c>
      <c r="N951" s="336" t="b">
        <v>1</v>
      </c>
      <c r="O951" s="337">
        <v>12.465400000000001</v>
      </c>
      <c r="P951" s="336" t="b">
        <v>1</v>
      </c>
      <c r="Q951" s="337">
        <v>2.0738500000000002</v>
      </c>
      <c r="R951" s="337"/>
      <c r="S951" s="399"/>
      <c r="T951" s="399"/>
      <c r="U951" s="399"/>
      <c r="V951" s="399"/>
      <c r="W951" s="399"/>
      <c r="X951" s="115"/>
    </row>
    <row r="952" spans="4:24" x14ac:dyDescent="0.25">
      <c r="D952" s="336">
        <v>774907312</v>
      </c>
      <c r="E952" s="336" t="b">
        <v>1</v>
      </c>
      <c r="F952" s="337">
        <v>0</v>
      </c>
      <c r="G952" s="337">
        <v>0</v>
      </c>
      <c r="H952" s="336" t="b">
        <v>0</v>
      </c>
      <c r="I952" s="337">
        <v>1159.18</v>
      </c>
      <c r="J952" s="337">
        <v>522.625</v>
      </c>
      <c r="K952" s="337">
        <v>1164.76</v>
      </c>
      <c r="L952" s="337">
        <v>508.41500000000002</v>
      </c>
      <c r="M952" s="336" t="b">
        <v>0</v>
      </c>
      <c r="N952" s="336" t="b">
        <v>1</v>
      </c>
      <c r="O952" s="337">
        <v>13.016999999999999</v>
      </c>
      <c r="P952" s="336" t="b">
        <v>1</v>
      </c>
      <c r="Q952" s="337">
        <v>0.60536500000000004</v>
      </c>
      <c r="R952" s="337"/>
      <c r="S952" s="399"/>
      <c r="T952" s="399"/>
      <c r="U952" s="399"/>
      <c r="V952" s="399"/>
      <c r="W952" s="399"/>
      <c r="X952" s="115"/>
    </row>
    <row r="953" spans="4:24" x14ac:dyDescent="0.25">
      <c r="D953" s="336">
        <v>774907329</v>
      </c>
      <c r="E953" s="336" t="b">
        <v>1</v>
      </c>
      <c r="F953" s="337">
        <v>0</v>
      </c>
      <c r="G953" s="337">
        <v>0</v>
      </c>
      <c r="H953" s="336" t="b">
        <v>0</v>
      </c>
      <c r="I953" s="337">
        <v>1171.06</v>
      </c>
      <c r="J953" s="337">
        <v>533.98299999999995</v>
      </c>
      <c r="K953" s="337">
        <v>1166.01</v>
      </c>
      <c r="L953" s="337">
        <v>508.21199999999999</v>
      </c>
      <c r="M953" s="336" t="b">
        <v>0</v>
      </c>
      <c r="N953" s="336" t="b">
        <v>1</v>
      </c>
      <c r="O953" s="337">
        <v>14.2682</v>
      </c>
      <c r="P953" s="336" t="b">
        <v>1</v>
      </c>
      <c r="Q953" s="337">
        <v>1.2675799999999999</v>
      </c>
      <c r="R953" s="337"/>
      <c r="S953" s="399"/>
      <c r="T953" s="399"/>
      <c r="U953" s="399"/>
      <c r="V953" s="399"/>
      <c r="W953" s="399"/>
      <c r="X953" s="115"/>
    </row>
    <row r="954" spans="4:24" x14ac:dyDescent="0.25">
      <c r="D954" s="336">
        <v>774907345</v>
      </c>
      <c r="E954" s="336" t="b">
        <v>1</v>
      </c>
      <c r="F954" s="337">
        <v>0</v>
      </c>
      <c r="G954" s="337">
        <v>0</v>
      </c>
      <c r="H954" s="336" t="b">
        <v>0</v>
      </c>
      <c r="I954" s="337">
        <v>1164.82</v>
      </c>
      <c r="J954" s="337">
        <v>515.12199999999996</v>
      </c>
      <c r="K954" s="337">
        <v>1165.96</v>
      </c>
      <c r="L954" s="337">
        <v>508.94200000000001</v>
      </c>
      <c r="M954" s="336" t="b">
        <v>0</v>
      </c>
      <c r="N954" s="336" t="b">
        <v>1</v>
      </c>
      <c r="O954" s="337">
        <v>14.2682</v>
      </c>
      <c r="P954" s="336" t="b">
        <v>1</v>
      </c>
      <c r="Q954" s="337">
        <v>0.73156200000000005</v>
      </c>
      <c r="R954" s="337"/>
      <c r="S954" s="399"/>
      <c r="T954" s="399"/>
      <c r="U954" s="399"/>
      <c r="V954" s="399"/>
      <c r="W954" s="399"/>
      <c r="X954" s="115"/>
    </row>
    <row r="955" spans="4:24" x14ac:dyDescent="0.25">
      <c r="D955" s="336">
        <v>774907362</v>
      </c>
      <c r="E955" s="336" t="b">
        <v>1</v>
      </c>
      <c r="F955" s="337">
        <v>0</v>
      </c>
      <c r="G955" s="337">
        <v>0</v>
      </c>
      <c r="H955" s="336" t="b">
        <v>0</v>
      </c>
      <c r="I955" s="337">
        <v>1172.6099999999999</v>
      </c>
      <c r="J955" s="337">
        <v>519.75099999999998</v>
      </c>
      <c r="K955" s="337">
        <v>1165.8499999999999</v>
      </c>
      <c r="L955" s="337">
        <v>509.72399999999999</v>
      </c>
      <c r="M955" s="336" t="b">
        <v>0</v>
      </c>
      <c r="N955" s="336" t="b">
        <v>1</v>
      </c>
      <c r="O955" s="337">
        <v>14.2682</v>
      </c>
      <c r="P955" s="336" t="b">
        <v>1</v>
      </c>
      <c r="Q955" s="337">
        <v>0.79060799999999998</v>
      </c>
      <c r="R955" s="337"/>
      <c r="S955" s="399"/>
      <c r="T955" s="399"/>
      <c r="U955" s="399"/>
      <c r="V955" s="399"/>
      <c r="W955" s="399"/>
      <c r="X955" s="115"/>
    </row>
    <row r="956" spans="4:24" x14ac:dyDescent="0.25">
      <c r="D956" s="336">
        <v>774907379</v>
      </c>
      <c r="E956" s="336" t="b">
        <v>1</v>
      </c>
      <c r="F956" s="337">
        <v>0</v>
      </c>
      <c r="G956" s="337">
        <v>0</v>
      </c>
      <c r="H956" s="336" t="b">
        <v>0</v>
      </c>
      <c r="I956" s="337">
        <v>1163.44</v>
      </c>
      <c r="J956" s="337">
        <v>512.69299999999998</v>
      </c>
      <c r="K956" s="337">
        <v>1165.8900000000001</v>
      </c>
      <c r="L956" s="337">
        <v>510.27600000000001</v>
      </c>
      <c r="M956" s="336" t="b">
        <v>0</v>
      </c>
      <c r="N956" s="336" t="b">
        <v>1</v>
      </c>
      <c r="O956" s="337">
        <v>14.2682</v>
      </c>
      <c r="P956" s="336" t="b">
        <v>1</v>
      </c>
      <c r="Q956" s="337">
        <v>0.55323900000000004</v>
      </c>
      <c r="R956" s="337"/>
      <c r="S956" s="399"/>
      <c r="T956" s="399"/>
      <c r="U956" s="399"/>
      <c r="V956" s="399"/>
      <c r="W956" s="399"/>
      <c r="X956" s="115"/>
    </row>
    <row r="957" spans="4:24" x14ac:dyDescent="0.25">
      <c r="D957" s="336">
        <v>774907395</v>
      </c>
      <c r="E957" s="336" t="b">
        <v>1</v>
      </c>
      <c r="F957" s="337">
        <v>0</v>
      </c>
      <c r="G957" s="337">
        <v>0</v>
      </c>
      <c r="H957" s="336" t="b">
        <v>0</v>
      </c>
      <c r="I957" s="337">
        <v>1162.5999999999999</v>
      </c>
      <c r="J957" s="337">
        <v>514.822</v>
      </c>
      <c r="K957" s="337">
        <v>1165.8499999999999</v>
      </c>
      <c r="L957" s="337">
        <v>510.82600000000002</v>
      </c>
      <c r="M957" s="336" t="b">
        <v>1</v>
      </c>
      <c r="N957" s="336" t="b">
        <v>1</v>
      </c>
      <c r="O957" s="337">
        <v>14.2682</v>
      </c>
      <c r="P957" s="336" t="b">
        <v>1</v>
      </c>
      <c r="Q957" s="337">
        <v>0.55112000000000005</v>
      </c>
      <c r="R957" s="337"/>
      <c r="S957" s="399"/>
      <c r="T957" s="399"/>
      <c r="U957" s="399"/>
      <c r="V957" s="399"/>
      <c r="W957" s="399"/>
      <c r="X957" s="115"/>
    </row>
    <row r="958" spans="4:24" x14ac:dyDescent="0.25">
      <c r="D958" s="336">
        <v>774907412</v>
      </c>
      <c r="E958" s="336" t="b">
        <v>1</v>
      </c>
      <c r="F958" s="337">
        <v>0</v>
      </c>
      <c r="G958" s="337">
        <v>0</v>
      </c>
      <c r="H958" s="336" t="b">
        <v>0</v>
      </c>
      <c r="I958" s="337">
        <v>1146.71</v>
      </c>
      <c r="J958" s="337">
        <v>515.053</v>
      </c>
      <c r="K958" s="337">
        <v>1165.8900000000001</v>
      </c>
      <c r="L958" s="337">
        <v>511.20100000000002</v>
      </c>
      <c r="M958" s="336" t="b">
        <v>1</v>
      </c>
      <c r="N958" s="336" t="b">
        <v>1</v>
      </c>
      <c r="O958" s="337">
        <v>14.5801</v>
      </c>
      <c r="P958" s="336" t="b">
        <v>1</v>
      </c>
      <c r="Q958" s="337">
        <v>0.37696499999999999</v>
      </c>
      <c r="R958" s="337"/>
      <c r="S958" s="399"/>
      <c r="T958" s="399"/>
      <c r="U958" s="399"/>
      <c r="V958" s="399"/>
      <c r="W958" s="399"/>
      <c r="X958" s="115"/>
    </row>
    <row r="959" spans="4:24" x14ac:dyDescent="0.25">
      <c r="D959" s="336">
        <v>774907428</v>
      </c>
      <c r="E959" s="336" t="b">
        <v>1</v>
      </c>
      <c r="F959" s="337">
        <v>0</v>
      </c>
      <c r="G959" s="337">
        <v>0</v>
      </c>
      <c r="H959" s="336" t="b">
        <v>0</v>
      </c>
      <c r="I959" s="337">
        <v>1165.31</v>
      </c>
      <c r="J959" s="337">
        <v>528.27700000000004</v>
      </c>
      <c r="K959" s="337">
        <v>1165.77</v>
      </c>
      <c r="L959" s="337">
        <v>511.72199999999998</v>
      </c>
      <c r="M959" s="336" t="b">
        <v>1</v>
      </c>
      <c r="N959" s="336" t="b">
        <v>1</v>
      </c>
      <c r="O959" s="337">
        <v>15.101000000000001</v>
      </c>
      <c r="P959" s="336" t="b">
        <v>1</v>
      </c>
      <c r="Q959" s="337">
        <v>0.53416300000000005</v>
      </c>
      <c r="R959" s="337"/>
      <c r="S959" s="399"/>
      <c r="T959" s="399"/>
      <c r="U959" s="399"/>
      <c r="V959" s="399"/>
      <c r="W959" s="399"/>
      <c r="X959" s="115"/>
    </row>
    <row r="960" spans="4:24" x14ac:dyDescent="0.25">
      <c r="D960" s="336">
        <v>774907445</v>
      </c>
      <c r="E960" s="336" t="b">
        <v>1</v>
      </c>
      <c r="F960" s="337">
        <v>0</v>
      </c>
      <c r="G960" s="337">
        <v>0</v>
      </c>
      <c r="H960" s="336" t="b">
        <v>0</v>
      </c>
      <c r="I960" s="337">
        <v>1167.6300000000001</v>
      </c>
      <c r="J960" s="337">
        <v>524.82399999999996</v>
      </c>
      <c r="K960" s="337">
        <v>1165.81</v>
      </c>
      <c r="L960" s="337">
        <v>512.14599999999996</v>
      </c>
      <c r="M960" s="336" t="b">
        <v>1</v>
      </c>
      <c r="N960" s="336" t="b">
        <v>1</v>
      </c>
      <c r="O960" s="337">
        <v>15.525499999999999</v>
      </c>
      <c r="P960" s="336" t="b">
        <v>1</v>
      </c>
      <c r="Q960" s="337">
        <v>0.42641400000000002</v>
      </c>
      <c r="R960" s="337"/>
      <c r="S960" s="399"/>
      <c r="T960" s="399"/>
      <c r="U960" s="399"/>
      <c r="V960" s="399"/>
      <c r="W960" s="399"/>
      <c r="X960" s="115"/>
    </row>
    <row r="961" spans="4:24" x14ac:dyDescent="0.25">
      <c r="D961" s="336">
        <v>774907462</v>
      </c>
      <c r="E961" s="336" t="b">
        <v>1</v>
      </c>
      <c r="F961" s="337">
        <v>0</v>
      </c>
      <c r="G961" s="337">
        <v>0</v>
      </c>
      <c r="H961" s="336" t="b">
        <v>0</v>
      </c>
      <c r="I961" s="337">
        <v>1155.1099999999999</v>
      </c>
      <c r="J961" s="337">
        <v>534.303</v>
      </c>
      <c r="K961" s="337">
        <v>1166.51</v>
      </c>
      <c r="L961" s="337">
        <v>512.09500000000003</v>
      </c>
      <c r="M961" s="336" t="b">
        <v>1</v>
      </c>
      <c r="N961" s="336" t="b">
        <v>1</v>
      </c>
      <c r="O961" s="337">
        <v>16.023700000000002</v>
      </c>
      <c r="P961" s="336" t="b">
        <v>1</v>
      </c>
      <c r="Q961" s="337">
        <v>0.70543900000000004</v>
      </c>
      <c r="R961" s="337"/>
      <c r="S961" s="399"/>
      <c r="T961" s="399"/>
      <c r="U961" s="399"/>
      <c r="V961" s="399"/>
      <c r="W961" s="399"/>
      <c r="X961" s="115"/>
    </row>
    <row r="962" spans="4:24" x14ac:dyDescent="0.25">
      <c r="D962" s="336">
        <v>774907478</v>
      </c>
      <c r="E962" s="336" t="b">
        <v>1</v>
      </c>
      <c r="F962" s="337">
        <v>0</v>
      </c>
      <c r="G962" s="337">
        <v>0</v>
      </c>
      <c r="H962" s="336" t="b">
        <v>0</v>
      </c>
      <c r="I962" s="337">
        <v>1153.9100000000001</v>
      </c>
      <c r="J962" s="337">
        <v>524.38199999999995</v>
      </c>
      <c r="K962" s="337">
        <v>1166.69</v>
      </c>
      <c r="L962" s="337">
        <v>512.41499999999996</v>
      </c>
      <c r="M962" s="336" t="b">
        <v>1</v>
      </c>
      <c r="N962" s="336" t="b">
        <v>1</v>
      </c>
      <c r="O962" s="337">
        <v>16.467099999999999</v>
      </c>
      <c r="P962" s="336" t="b">
        <v>1</v>
      </c>
      <c r="Q962" s="337">
        <v>0.36410300000000001</v>
      </c>
      <c r="R962" s="337"/>
      <c r="S962" s="399"/>
      <c r="T962" s="399"/>
      <c r="U962" s="399"/>
      <c r="V962" s="399"/>
      <c r="W962" s="399"/>
      <c r="X962" s="115"/>
    </row>
    <row r="963" spans="4:24" x14ac:dyDescent="0.25">
      <c r="D963" s="336">
        <v>774907495</v>
      </c>
      <c r="E963" s="336" t="b">
        <v>1</v>
      </c>
      <c r="F963" s="337">
        <v>0</v>
      </c>
      <c r="G963" s="337">
        <v>0</v>
      </c>
      <c r="H963" s="336" t="b">
        <v>0</v>
      </c>
      <c r="I963" s="337">
        <v>1166.98</v>
      </c>
      <c r="J963" s="337">
        <v>518.63599999999997</v>
      </c>
      <c r="K963" s="337">
        <v>1166.55</v>
      </c>
      <c r="L963" s="337">
        <v>512.92899999999997</v>
      </c>
      <c r="M963" s="336" t="b">
        <v>1</v>
      </c>
      <c r="N963" s="336" t="b">
        <v>1</v>
      </c>
      <c r="O963" s="337">
        <v>16.980899999999998</v>
      </c>
      <c r="P963" s="336" t="b">
        <v>1</v>
      </c>
      <c r="Q963" s="337">
        <v>0.53053099999999997</v>
      </c>
      <c r="R963" s="337"/>
      <c r="S963" s="399"/>
      <c r="T963" s="399"/>
      <c r="U963" s="399"/>
      <c r="V963" s="399"/>
      <c r="W963" s="399"/>
      <c r="X963" s="115"/>
    </row>
    <row r="964" spans="4:24" x14ac:dyDescent="0.25">
      <c r="D964" s="336">
        <v>774907512</v>
      </c>
      <c r="E964" s="336" t="b">
        <v>1</v>
      </c>
      <c r="F964" s="337">
        <v>0</v>
      </c>
      <c r="G964" s="337">
        <v>0</v>
      </c>
      <c r="H964" s="336" t="b">
        <v>0</v>
      </c>
      <c r="I964" s="337">
        <v>1168.42</v>
      </c>
      <c r="J964" s="337">
        <v>518.15899999999999</v>
      </c>
      <c r="K964" s="337">
        <v>1166.19</v>
      </c>
      <c r="L964" s="337">
        <v>513.58399999999995</v>
      </c>
      <c r="M964" s="336" t="b">
        <v>1</v>
      </c>
      <c r="N964" s="336" t="b">
        <v>1</v>
      </c>
      <c r="O964" s="337">
        <v>17.636700000000001</v>
      </c>
      <c r="P964" s="336" t="b">
        <v>1</v>
      </c>
      <c r="Q964" s="337">
        <v>0.75000800000000001</v>
      </c>
      <c r="R964" s="337"/>
      <c r="S964" s="399"/>
      <c r="T964" s="399"/>
      <c r="U964" s="399"/>
      <c r="V964" s="399"/>
      <c r="W964" s="399"/>
      <c r="X964" s="115"/>
    </row>
    <row r="965" spans="4:24" x14ac:dyDescent="0.25">
      <c r="D965" s="336">
        <v>774907528</v>
      </c>
      <c r="E965" s="336" t="b">
        <v>1</v>
      </c>
      <c r="F965" s="337">
        <v>0</v>
      </c>
      <c r="G965" s="337">
        <v>0</v>
      </c>
      <c r="H965" s="336" t="b">
        <v>0</v>
      </c>
      <c r="I965" s="337">
        <v>1165.0999999999999</v>
      </c>
      <c r="J965" s="337">
        <v>521.322</v>
      </c>
      <c r="K965" s="337">
        <v>1166.03</v>
      </c>
      <c r="L965" s="337">
        <v>514.08799999999997</v>
      </c>
      <c r="M965" s="336" t="b">
        <v>1</v>
      </c>
      <c r="N965" s="336" t="b">
        <v>1</v>
      </c>
      <c r="O965" s="337">
        <v>18.140699999999999</v>
      </c>
      <c r="P965" s="336" t="b">
        <v>1</v>
      </c>
      <c r="Q965" s="337">
        <v>0.52727299999999999</v>
      </c>
      <c r="R965" s="337"/>
      <c r="S965" s="399"/>
      <c r="T965" s="399"/>
      <c r="U965" s="399"/>
      <c r="V965" s="399"/>
      <c r="W965" s="399"/>
      <c r="X965" s="115"/>
    </row>
    <row r="966" spans="4:24" x14ac:dyDescent="0.25">
      <c r="D966" s="336">
        <v>774907545</v>
      </c>
      <c r="E966" s="336" t="b">
        <v>1</v>
      </c>
      <c r="F966" s="337">
        <v>0</v>
      </c>
      <c r="G966" s="337">
        <v>0</v>
      </c>
      <c r="H966" s="336" t="b">
        <v>0</v>
      </c>
      <c r="I966" s="337">
        <v>1171.29</v>
      </c>
      <c r="J966" s="337">
        <v>511.27499999999998</v>
      </c>
      <c r="K966" s="337">
        <v>1166</v>
      </c>
      <c r="L966" s="337">
        <v>514.47699999999998</v>
      </c>
      <c r="M966" s="336" t="b">
        <v>1</v>
      </c>
      <c r="N966" s="336" t="b">
        <v>1</v>
      </c>
      <c r="O966" s="337">
        <v>18.529</v>
      </c>
      <c r="P966" s="336" t="b">
        <v>1</v>
      </c>
      <c r="Q966" s="337">
        <v>0.38967200000000002</v>
      </c>
      <c r="R966" s="337"/>
      <c r="S966" s="399"/>
      <c r="T966" s="399"/>
      <c r="U966" s="399"/>
      <c r="V966" s="399"/>
      <c r="W966" s="399"/>
      <c r="X966" s="115"/>
    </row>
    <row r="967" spans="4:24" x14ac:dyDescent="0.25">
      <c r="D967" s="336">
        <v>774907562</v>
      </c>
      <c r="E967" s="336" t="b">
        <v>1</v>
      </c>
      <c r="F967" s="337">
        <v>0</v>
      </c>
      <c r="G967" s="337">
        <v>0</v>
      </c>
      <c r="H967" s="336" t="b">
        <v>0</v>
      </c>
      <c r="I967" s="337">
        <v>1166.97</v>
      </c>
      <c r="J967" s="337">
        <v>516.05899999999997</v>
      </c>
      <c r="K967" s="337">
        <v>1165.95</v>
      </c>
      <c r="L967" s="337">
        <v>514.85500000000002</v>
      </c>
      <c r="M967" s="336" t="b">
        <v>1</v>
      </c>
      <c r="N967" s="336" t="b">
        <v>1</v>
      </c>
      <c r="O967" s="337">
        <v>18.907599999999999</v>
      </c>
      <c r="P967" s="336" t="b">
        <v>1</v>
      </c>
      <c r="Q967" s="337">
        <v>0.38274900000000001</v>
      </c>
      <c r="R967" s="337"/>
      <c r="S967" s="399"/>
      <c r="T967" s="399"/>
      <c r="U967" s="399"/>
      <c r="V967" s="399"/>
      <c r="W967" s="399"/>
      <c r="X967" s="115"/>
    </row>
    <row r="968" spans="4:24" x14ac:dyDescent="0.25">
      <c r="D968" s="336">
        <v>774907578</v>
      </c>
      <c r="E968" s="336" t="b">
        <v>1</v>
      </c>
      <c r="F968" s="337">
        <v>0</v>
      </c>
      <c r="G968" s="337">
        <v>0</v>
      </c>
      <c r="H968" s="336" t="b">
        <v>0</v>
      </c>
      <c r="I968" s="337">
        <v>1165.45</v>
      </c>
      <c r="J968" s="337">
        <v>520.70000000000005</v>
      </c>
      <c r="K968" s="337">
        <v>1165.82</v>
      </c>
      <c r="L968" s="337">
        <v>515.26900000000001</v>
      </c>
      <c r="M968" s="336" t="b">
        <v>1</v>
      </c>
      <c r="N968" s="336" t="b">
        <v>1</v>
      </c>
      <c r="O968" s="337">
        <v>19.3216</v>
      </c>
      <c r="P968" s="336" t="b">
        <v>1</v>
      </c>
      <c r="Q968" s="337">
        <v>0.43261500000000003</v>
      </c>
      <c r="R968" s="337"/>
      <c r="S968" s="399"/>
      <c r="T968" s="399"/>
      <c r="U968" s="399"/>
      <c r="V968" s="399"/>
      <c r="W968" s="399"/>
      <c r="X968" s="115"/>
    </row>
    <row r="969" spans="4:24" x14ac:dyDescent="0.25">
      <c r="D969" s="336">
        <v>774907595</v>
      </c>
      <c r="E969" s="336" t="b">
        <v>1</v>
      </c>
      <c r="F969" s="337">
        <v>0</v>
      </c>
      <c r="G969" s="337">
        <v>0</v>
      </c>
      <c r="H969" s="336" t="b">
        <v>0</v>
      </c>
      <c r="I969" s="337">
        <v>1172.07</v>
      </c>
      <c r="J969" s="337">
        <v>516.99599999999998</v>
      </c>
      <c r="K969" s="337">
        <v>1165.8399999999999</v>
      </c>
      <c r="L969" s="337">
        <v>515.57600000000002</v>
      </c>
      <c r="M969" s="336" t="b">
        <v>1</v>
      </c>
      <c r="N969" s="336" t="b">
        <v>1</v>
      </c>
      <c r="O969" s="337">
        <v>19.628</v>
      </c>
      <c r="P969" s="336" t="b">
        <v>1</v>
      </c>
      <c r="Q969" s="337">
        <v>0.30687999999999999</v>
      </c>
      <c r="R969" s="337"/>
      <c r="S969" s="399"/>
      <c r="T969" s="399"/>
      <c r="U969" s="399"/>
      <c r="V969" s="399"/>
      <c r="W969" s="399"/>
      <c r="X969" s="115"/>
    </row>
    <row r="970" spans="4:24" x14ac:dyDescent="0.25">
      <c r="D970" s="336">
        <v>774907612</v>
      </c>
      <c r="E970" s="336" t="b">
        <v>1</v>
      </c>
      <c r="F970" s="337">
        <v>0</v>
      </c>
      <c r="G970" s="337">
        <v>0</v>
      </c>
      <c r="H970" s="336" t="b">
        <v>0</v>
      </c>
      <c r="I970" s="337">
        <v>1175.04</v>
      </c>
      <c r="J970" s="337">
        <v>512.40599999999995</v>
      </c>
      <c r="K970" s="337">
        <v>1165.77</v>
      </c>
      <c r="L970" s="337">
        <v>515.91999999999996</v>
      </c>
      <c r="M970" s="336" t="b">
        <v>1</v>
      </c>
      <c r="N970" s="336" t="b">
        <v>1</v>
      </c>
      <c r="O970" s="337">
        <v>19.9724</v>
      </c>
      <c r="P970" s="336" t="b">
        <v>1</v>
      </c>
      <c r="Q970" s="337">
        <v>0.35017199999999998</v>
      </c>
      <c r="R970" s="337"/>
      <c r="S970" s="399"/>
      <c r="T970" s="399"/>
      <c r="U970" s="399"/>
      <c r="V970" s="399"/>
      <c r="W970" s="399"/>
      <c r="X970" s="115"/>
    </row>
    <row r="971" spans="4:24" x14ac:dyDescent="0.25">
      <c r="D971" s="336">
        <v>774907628</v>
      </c>
      <c r="E971" s="336" t="b">
        <v>1</v>
      </c>
      <c r="F971" s="337">
        <v>0</v>
      </c>
      <c r="G971" s="337">
        <v>0</v>
      </c>
      <c r="H971" s="336" t="b">
        <v>0</v>
      </c>
      <c r="I971" s="337">
        <v>1161.1099999999999</v>
      </c>
      <c r="J971" s="337">
        <v>513.44100000000003</v>
      </c>
      <c r="K971" s="337">
        <v>1165.92</v>
      </c>
      <c r="L971" s="337">
        <v>516.08699999999999</v>
      </c>
      <c r="M971" s="336" t="b">
        <v>1</v>
      </c>
      <c r="N971" s="336" t="b">
        <v>1</v>
      </c>
      <c r="O971" s="337">
        <v>20.139700000000001</v>
      </c>
      <c r="P971" s="336" t="b">
        <v>1</v>
      </c>
      <c r="Q971" s="337">
        <v>0.221163</v>
      </c>
      <c r="R971" s="337"/>
      <c r="S971" s="399"/>
      <c r="T971" s="399"/>
      <c r="U971" s="399"/>
      <c r="V971" s="399"/>
      <c r="W971" s="399"/>
      <c r="X971" s="115"/>
    </row>
    <row r="972" spans="4:24" x14ac:dyDescent="0.25">
      <c r="D972" s="336">
        <v>774907645</v>
      </c>
      <c r="E972" s="336" t="b">
        <v>1</v>
      </c>
      <c r="F972" s="337">
        <v>0</v>
      </c>
      <c r="G972" s="337">
        <v>0</v>
      </c>
      <c r="H972" s="336" t="b">
        <v>0</v>
      </c>
      <c r="I972" s="337">
        <v>1175.47</v>
      </c>
      <c r="J972" s="337">
        <v>519.80799999999999</v>
      </c>
      <c r="K972" s="337">
        <v>1165.77</v>
      </c>
      <c r="L972" s="337">
        <v>516.447</v>
      </c>
      <c r="M972" s="336" t="b">
        <v>1</v>
      </c>
      <c r="N972" s="336" t="b">
        <v>1</v>
      </c>
      <c r="O972" s="337">
        <v>20.499700000000001</v>
      </c>
      <c r="P972" s="336" t="b">
        <v>1</v>
      </c>
      <c r="Q972" s="337">
        <v>0.38828099999999999</v>
      </c>
      <c r="R972" s="337"/>
      <c r="S972" s="399"/>
      <c r="T972" s="399"/>
      <c r="U972" s="399"/>
      <c r="V972" s="399"/>
      <c r="W972" s="399"/>
      <c r="X972" s="115"/>
    </row>
    <row r="973" spans="4:24" x14ac:dyDescent="0.25">
      <c r="D973" s="336">
        <v>774907662</v>
      </c>
      <c r="E973" s="336" t="b">
        <v>1</v>
      </c>
      <c r="F973" s="337">
        <v>0</v>
      </c>
      <c r="G973" s="337">
        <v>0</v>
      </c>
      <c r="H973" s="336" t="b">
        <v>0</v>
      </c>
      <c r="I973" s="337">
        <v>1164.9100000000001</v>
      </c>
      <c r="J973" s="337">
        <v>521.07799999999997</v>
      </c>
      <c r="K973" s="337">
        <v>1165.82</v>
      </c>
      <c r="L973" s="337">
        <v>516.66999999999996</v>
      </c>
      <c r="M973" s="336" t="b">
        <v>1</v>
      </c>
      <c r="N973" s="336" t="b">
        <v>1</v>
      </c>
      <c r="O973" s="337">
        <v>20.722000000000001</v>
      </c>
      <c r="P973" s="336" t="b">
        <v>1</v>
      </c>
      <c r="Q973" s="337">
        <v>0.226405</v>
      </c>
      <c r="R973" s="337"/>
      <c r="S973" s="399"/>
      <c r="T973" s="399"/>
      <c r="U973" s="399"/>
      <c r="V973" s="399"/>
      <c r="W973" s="399"/>
      <c r="X973" s="115"/>
    </row>
    <row r="974" spans="4:24" x14ac:dyDescent="0.25">
      <c r="D974" s="336">
        <v>774907678</v>
      </c>
      <c r="E974" s="336" t="b">
        <v>1</v>
      </c>
      <c r="F974" s="337">
        <v>0</v>
      </c>
      <c r="G974" s="337">
        <v>0</v>
      </c>
      <c r="H974" s="336" t="b">
        <v>0</v>
      </c>
      <c r="I974" s="337">
        <v>1166.6300000000001</v>
      </c>
      <c r="J974" s="337">
        <v>512.86900000000003</v>
      </c>
      <c r="K974" s="337">
        <v>1165.76</v>
      </c>
      <c r="L974" s="337">
        <v>516.92600000000004</v>
      </c>
      <c r="M974" s="336" t="b">
        <v>1</v>
      </c>
      <c r="N974" s="336" t="b">
        <v>1</v>
      </c>
      <c r="O974" s="337">
        <v>20.978400000000001</v>
      </c>
      <c r="P974" s="336" t="b">
        <v>1</v>
      </c>
      <c r="Q974" s="337">
        <v>0.26193899999999998</v>
      </c>
      <c r="R974" s="337"/>
      <c r="S974" s="399"/>
      <c r="T974" s="399"/>
      <c r="U974" s="399"/>
      <c r="V974" s="399"/>
      <c r="W974" s="399"/>
      <c r="X974" s="115"/>
    </row>
    <row r="975" spans="4:24" x14ac:dyDescent="0.25">
      <c r="D975" s="336">
        <v>774907695</v>
      </c>
      <c r="E975" s="336" t="b">
        <v>1</v>
      </c>
      <c r="F975" s="337">
        <v>0</v>
      </c>
      <c r="G975" s="337">
        <v>0</v>
      </c>
      <c r="H975" s="336" t="b">
        <v>0</v>
      </c>
      <c r="I975" s="337">
        <v>1172.72</v>
      </c>
      <c r="J975" s="337">
        <v>509.32100000000003</v>
      </c>
      <c r="K975" s="337">
        <v>1165.8599999999999</v>
      </c>
      <c r="L975" s="337">
        <v>517.03800000000001</v>
      </c>
      <c r="M975" s="336" t="b">
        <v>1</v>
      </c>
      <c r="N975" s="336" t="b">
        <v>1</v>
      </c>
      <c r="O975" s="337">
        <v>21.090399999999999</v>
      </c>
      <c r="P975" s="336" t="b">
        <v>1</v>
      </c>
      <c r="Q975" s="337">
        <v>0.1507</v>
      </c>
      <c r="R975" s="337"/>
      <c r="S975" s="399"/>
      <c r="T975" s="399"/>
      <c r="U975" s="399"/>
      <c r="V975" s="399"/>
      <c r="W975" s="399"/>
      <c r="X975" s="115"/>
    </row>
    <row r="976" spans="4:24" x14ac:dyDescent="0.25">
      <c r="D976" s="336">
        <v>774907711</v>
      </c>
      <c r="E976" s="336" t="b">
        <v>1</v>
      </c>
      <c r="F976" s="337">
        <v>0</v>
      </c>
      <c r="G976" s="337">
        <v>0</v>
      </c>
      <c r="H976" s="336" t="b">
        <v>0</v>
      </c>
      <c r="I976" s="337">
        <v>1170.1199999999999</v>
      </c>
      <c r="J976" s="337">
        <v>522.59199999999998</v>
      </c>
      <c r="K976" s="337">
        <v>1165.97</v>
      </c>
      <c r="L976" s="337">
        <v>517.15300000000002</v>
      </c>
      <c r="M976" s="336" t="b">
        <v>1</v>
      </c>
      <c r="N976" s="336" t="b">
        <v>1</v>
      </c>
      <c r="O976" s="337">
        <v>21.204899999999999</v>
      </c>
      <c r="P976" s="336" t="b">
        <v>1</v>
      </c>
      <c r="Q976" s="337">
        <v>0.15604999999999999</v>
      </c>
      <c r="R976" s="337"/>
      <c r="S976" s="399"/>
      <c r="T976" s="399"/>
      <c r="U976" s="399"/>
      <c r="V976" s="399"/>
      <c r="W976" s="399"/>
      <c r="X976" s="115"/>
    </row>
    <row r="977" spans="4:24" x14ac:dyDescent="0.25">
      <c r="D977" s="336">
        <v>774907728</v>
      </c>
      <c r="E977" s="336" t="b">
        <v>1</v>
      </c>
      <c r="F977" s="337">
        <v>0</v>
      </c>
      <c r="G977" s="337">
        <v>0</v>
      </c>
      <c r="H977" s="336" t="b">
        <v>0</v>
      </c>
      <c r="I977" s="337">
        <v>1168.78</v>
      </c>
      <c r="J977" s="337">
        <v>525.49699999999996</v>
      </c>
      <c r="K977" s="337">
        <v>1166.23</v>
      </c>
      <c r="L977" s="337">
        <v>517.15200000000004</v>
      </c>
      <c r="M977" s="336" t="b">
        <v>1</v>
      </c>
      <c r="N977" s="336" t="b">
        <v>1</v>
      </c>
      <c r="O977" s="337">
        <v>21.204899999999999</v>
      </c>
      <c r="P977" s="336" t="b">
        <v>1</v>
      </c>
      <c r="Q977" s="337">
        <v>0.258301</v>
      </c>
      <c r="R977" s="337"/>
      <c r="S977" s="399"/>
      <c r="T977" s="399"/>
      <c r="U977" s="399"/>
      <c r="V977" s="399"/>
      <c r="W977" s="399"/>
      <c r="X977" s="115"/>
    </row>
    <row r="978" spans="4:24" x14ac:dyDescent="0.25">
      <c r="D978" s="336">
        <v>774907745</v>
      </c>
      <c r="E978" s="336" t="b">
        <v>1</v>
      </c>
      <c r="F978" s="337">
        <v>0</v>
      </c>
      <c r="G978" s="337">
        <v>0</v>
      </c>
      <c r="H978" s="336" t="b">
        <v>0</v>
      </c>
      <c r="I978" s="337">
        <v>1166.81</v>
      </c>
      <c r="J978" s="337">
        <v>505.24799999999999</v>
      </c>
      <c r="K978" s="337">
        <v>1166.23</v>
      </c>
      <c r="L978" s="337">
        <v>517.31200000000001</v>
      </c>
      <c r="M978" s="336" t="b">
        <v>1</v>
      </c>
      <c r="N978" s="336" t="b">
        <v>1</v>
      </c>
      <c r="O978" s="337">
        <v>21.3645</v>
      </c>
      <c r="P978" s="336" t="b">
        <v>1</v>
      </c>
      <c r="Q978" s="337">
        <v>0.159799</v>
      </c>
      <c r="R978" s="337"/>
      <c r="S978" s="399"/>
      <c r="T978" s="399"/>
      <c r="U978" s="399"/>
      <c r="V978" s="399"/>
      <c r="W978" s="399"/>
      <c r="X978" s="115"/>
    </row>
    <row r="979" spans="4:24" x14ac:dyDescent="0.25">
      <c r="D979" s="336">
        <v>774907762</v>
      </c>
      <c r="E979" s="336" t="b">
        <v>1</v>
      </c>
      <c r="F979" s="337">
        <v>0</v>
      </c>
      <c r="G979" s="337">
        <v>0</v>
      </c>
      <c r="H979" s="336" t="b">
        <v>0</v>
      </c>
      <c r="I979" s="337">
        <v>1160.73</v>
      </c>
      <c r="J979" s="337">
        <v>507.25299999999999</v>
      </c>
      <c r="K979" s="337">
        <v>1166.1400000000001</v>
      </c>
      <c r="L979" s="337">
        <v>517.48599999999999</v>
      </c>
      <c r="M979" s="336" t="b">
        <v>1</v>
      </c>
      <c r="N979" s="336" t="b">
        <v>1</v>
      </c>
      <c r="O979" s="337">
        <v>21.5381</v>
      </c>
      <c r="P979" s="336" t="b">
        <v>1</v>
      </c>
      <c r="Q979" s="337">
        <v>0.193692</v>
      </c>
      <c r="R979" s="337"/>
      <c r="S979" s="399"/>
      <c r="T979" s="399"/>
      <c r="U979" s="399"/>
      <c r="V979" s="399"/>
      <c r="W979" s="399"/>
      <c r="X979" s="115"/>
    </row>
    <row r="980" spans="4:24" x14ac:dyDescent="0.25">
      <c r="D980" s="336">
        <v>774907778</v>
      </c>
      <c r="E980" s="336" t="b">
        <v>1</v>
      </c>
      <c r="F980" s="337">
        <v>0</v>
      </c>
      <c r="G980" s="337">
        <v>0</v>
      </c>
      <c r="H980" s="336" t="b">
        <v>0</v>
      </c>
      <c r="I980" s="337">
        <v>1169.54</v>
      </c>
      <c r="J980" s="337">
        <v>508.19299999999998</v>
      </c>
      <c r="K980" s="337">
        <v>1166.18</v>
      </c>
      <c r="L980" s="337">
        <v>517.51</v>
      </c>
      <c r="M980" s="336" t="b">
        <v>1</v>
      </c>
      <c r="N980" s="336" t="b">
        <v>1</v>
      </c>
      <c r="O980" s="337">
        <v>21.562200000000001</v>
      </c>
      <c r="P980" s="336" t="b">
        <v>1</v>
      </c>
      <c r="Q980" s="337">
        <v>4.8103600000000003E-2</v>
      </c>
      <c r="R980" s="337"/>
      <c r="S980" s="399"/>
      <c r="T980" s="399"/>
      <c r="U980" s="399"/>
      <c r="V980" s="399"/>
      <c r="W980" s="399"/>
      <c r="X980" s="115"/>
    </row>
    <row r="981" spans="4:24" x14ac:dyDescent="0.25">
      <c r="D981" s="336">
        <v>774907795</v>
      </c>
      <c r="E981" s="336" t="b">
        <v>1</v>
      </c>
      <c r="F981" s="337">
        <v>0</v>
      </c>
      <c r="G981" s="337">
        <v>0</v>
      </c>
      <c r="H981" s="336" t="b">
        <v>0</v>
      </c>
      <c r="I981" s="337">
        <v>1175.18</v>
      </c>
      <c r="J981" s="337">
        <v>499.30500000000001</v>
      </c>
      <c r="K981" s="337">
        <v>1165.6300000000001</v>
      </c>
      <c r="L981" s="337">
        <v>518.03</v>
      </c>
      <c r="M981" s="336" t="b">
        <v>1</v>
      </c>
      <c r="N981" s="336" t="b">
        <v>1</v>
      </c>
      <c r="O981" s="337">
        <v>22.0822</v>
      </c>
      <c r="P981" s="336" t="b">
        <v>1</v>
      </c>
      <c r="Q981" s="337">
        <v>0.76041700000000001</v>
      </c>
      <c r="R981" s="337"/>
      <c r="S981" s="399"/>
      <c r="T981" s="399"/>
      <c r="U981" s="399"/>
      <c r="V981" s="399"/>
      <c r="W981" s="399"/>
      <c r="X981" s="115"/>
    </row>
    <row r="982" spans="4:24" x14ac:dyDescent="0.25">
      <c r="D982" s="336">
        <v>774907811</v>
      </c>
      <c r="E982" s="336" t="b">
        <v>1</v>
      </c>
      <c r="F982" s="337">
        <v>0</v>
      </c>
      <c r="G982" s="337">
        <v>0</v>
      </c>
      <c r="H982" s="336" t="b">
        <v>0</v>
      </c>
      <c r="I982" s="337">
        <v>1178.72</v>
      </c>
      <c r="J982" s="337">
        <v>513.63099999999997</v>
      </c>
      <c r="K982" s="337">
        <v>1165.78</v>
      </c>
      <c r="L982" s="337">
        <v>517.91800000000001</v>
      </c>
      <c r="M982" s="336" t="b">
        <v>1</v>
      </c>
      <c r="N982" s="336" t="b">
        <v>1</v>
      </c>
      <c r="O982" s="337">
        <v>22.0822</v>
      </c>
      <c r="P982" s="336" t="b">
        <v>1</v>
      </c>
      <c r="Q982" s="337">
        <v>0.18818499999999999</v>
      </c>
      <c r="R982" s="337"/>
      <c r="S982" s="399"/>
      <c r="T982" s="399"/>
      <c r="U982" s="399"/>
      <c r="V982" s="399"/>
      <c r="W982" s="399"/>
      <c r="X982" s="115"/>
    </row>
    <row r="983" spans="4:24" x14ac:dyDescent="0.25">
      <c r="D983" s="336">
        <v>774907828</v>
      </c>
      <c r="E983" s="336" t="b">
        <v>1</v>
      </c>
      <c r="F983" s="337">
        <v>0</v>
      </c>
      <c r="G983" s="337">
        <v>0</v>
      </c>
      <c r="H983" s="336" t="b">
        <v>0</v>
      </c>
      <c r="I983" s="337">
        <v>1166.2</v>
      </c>
      <c r="J983" s="337">
        <v>502.51600000000002</v>
      </c>
      <c r="K983" s="337">
        <v>1165.8599999999999</v>
      </c>
      <c r="L983" s="337">
        <v>517.81500000000005</v>
      </c>
      <c r="M983" s="336" t="b">
        <v>1</v>
      </c>
      <c r="N983" s="336" t="b">
        <v>1</v>
      </c>
      <c r="O983" s="337">
        <v>22.0822</v>
      </c>
      <c r="P983" s="336" t="b">
        <v>1</v>
      </c>
      <c r="Q983" s="337">
        <v>0.13076199999999999</v>
      </c>
      <c r="R983" s="337"/>
      <c r="S983" s="399"/>
      <c r="T983" s="399"/>
      <c r="U983" s="399"/>
      <c r="V983" s="399"/>
      <c r="W983" s="399"/>
      <c r="X983" s="115"/>
    </row>
    <row r="984" spans="4:24" x14ac:dyDescent="0.25">
      <c r="D984" s="336">
        <v>774907845</v>
      </c>
      <c r="E984" s="336" t="b">
        <v>1</v>
      </c>
      <c r="F984" s="337">
        <v>0</v>
      </c>
      <c r="G984" s="337">
        <v>0</v>
      </c>
      <c r="H984" s="336" t="b">
        <v>0</v>
      </c>
      <c r="I984" s="337">
        <v>1168.42</v>
      </c>
      <c r="J984" s="337">
        <v>496.89</v>
      </c>
      <c r="K984" s="337">
        <v>1165.77</v>
      </c>
      <c r="L984" s="337">
        <v>517.83100000000002</v>
      </c>
      <c r="M984" s="336" t="b">
        <v>1</v>
      </c>
      <c r="N984" s="336" t="b">
        <v>1</v>
      </c>
      <c r="O984" s="337">
        <v>22.0822</v>
      </c>
      <c r="P984" s="336" t="b">
        <v>1</v>
      </c>
      <c r="Q984" s="337">
        <v>9.3127399999999999E-2</v>
      </c>
      <c r="R984" s="337"/>
      <c r="S984" s="399"/>
      <c r="T984" s="399"/>
      <c r="U984" s="399"/>
      <c r="V984" s="399"/>
      <c r="W984" s="399"/>
      <c r="X984" s="115"/>
    </row>
    <row r="985" spans="4:24" x14ac:dyDescent="0.25">
      <c r="D985" s="336">
        <v>774907861</v>
      </c>
      <c r="E985" s="336" t="b">
        <v>1</v>
      </c>
      <c r="F985" s="337">
        <v>0</v>
      </c>
      <c r="G985" s="337">
        <v>0</v>
      </c>
      <c r="H985" s="336" t="b">
        <v>0</v>
      </c>
      <c r="I985" s="337">
        <v>1162.78</v>
      </c>
      <c r="J985" s="337">
        <v>499.01600000000002</v>
      </c>
      <c r="K985" s="337">
        <v>1165.74</v>
      </c>
      <c r="L985" s="337">
        <v>517.70100000000002</v>
      </c>
      <c r="M985" s="336" t="b">
        <v>1</v>
      </c>
      <c r="N985" s="336" t="b">
        <v>1</v>
      </c>
      <c r="O985" s="337">
        <v>22.0822</v>
      </c>
      <c r="P985" s="336" t="b">
        <v>1</v>
      </c>
      <c r="Q985" s="337">
        <v>0.13256799999999999</v>
      </c>
      <c r="R985" s="337"/>
      <c r="S985" s="399"/>
      <c r="T985" s="399"/>
      <c r="U985" s="399"/>
      <c r="V985" s="399"/>
      <c r="W985" s="399"/>
      <c r="X985" s="115"/>
    </row>
    <row r="986" spans="4:24" x14ac:dyDescent="0.25">
      <c r="D986" s="336">
        <v>774907878</v>
      </c>
      <c r="E986" s="336" t="b">
        <v>1</v>
      </c>
      <c r="F986" s="337">
        <v>0</v>
      </c>
      <c r="G986" s="337">
        <v>0</v>
      </c>
      <c r="H986" s="336" t="b">
        <v>0</v>
      </c>
      <c r="I986" s="337">
        <v>1173.5</v>
      </c>
      <c r="J986" s="337">
        <v>506.68299999999999</v>
      </c>
      <c r="K986" s="337">
        <v>1165.75</v>
      </c>
      <c r="L986" s="337">
        <v>517.51099999999997</v>
      </c>
      <c r="M986" s="336" t="b">
        <v>1</v>
      </c>
      <c r="N986" s="336" t="b">
        <v>1</v>
      </c>
      <c r="O986" s="337">
        <v>22.0822</v>
      </c>
      <c r="P986" s="336" t="b">
        <v>1</v>
      </c>
      <c r="Q986" s="337">
        <v>0.19023399999999999</v>
      </c>
      <c r="R986" s="337"/>
      <c r="S986" s="399"/>
      <c r="T986" s="399"/>
      <c r="U986" s="399"/>
      <c r="V986" s="399"/>
      <c r="W986" s="399"/>
      <c r="X986" s="115"/>
    </row>
    <row r="987" spans="4:24" x14ac:dyDescent="0.25">
      <c r="D987" s="336">
        <v>774907895</v>
      </c>
      <c r="E987" s="336" t="b">
        <v>1</v>
      </c>
      <c r="F987" s="337">
        <v>0</v>
      </c>
      <c r="G987" s="337">
        <v>0</v>
      </c>
      <c r="H987" s="336" t="b">
        <v>0</v>
      </c>
      <c r="I987" s="337">
        <v>1161.19</v>
      </c>
      <c r="J987" s="337">
        <v>508.58600000000001</v>
      </c>
      <c r="K987" s="337">
        <v>1165.82</v>
      </c>
      <c r="L987" s="337">
        <v>517.22400000000005</v>
      </c>
      <c r="M987" s="336" t="b">
        <v>1</v>
      </c>
      <c r="N987" s="336" t="b">
        <v>1</v>
      </c>
      <c r="O987" s="337">
        <v>22.0822</v>
      </c>
      <c r="P987" s="336" t="b">
        <v>1</v>
      </c>
      <c r="Q987" s="337">
        <v>0.29406199999999999</v>
      </c>
      <c r="R987" s="337"/>
      <c r="S987" s="399"/>
      <c r="T987" s="399"/>
      <c r="U987" s="399"/>
      <c r="V987" s="399"/>
      <c r="W987" s="399"/>
      <c r="X987" s="115"/>
    </row>
    <row r="988" spans="4:24" x14ac:dyDescent="0.25">
      <c r="D988" s="336">
        <v>774907911</v>
      </c>
      <c r="E988" s="336" t="b">
        <v>1</v>
      </c>
      <c r="F988" s="337">
        <v>0</v>
      </c>
      <c r="G988" s="337">
        <v>0</v>
      </c>
      <c r="H988" s="336" t="b">
        <v>0</v>
      </c>
      <c r="I988" s="337">
        <v>1169.32</v>
      </c>
      <c r="J988" s="337">
        <v>513.47199999999998</v>
      </c>
      <c r="K988" s="337">
        <v>1165.8800000000001</v>
      </c>
      <c r="L988" s="337">
        <v>516.93799999999999</v>
      </c>
      <c r="M988" s="336" t="b">
        <v>1</v>
      </c>
      <c r="N988" s="336" t="b">
        <v>1</v>
      </c>
      <c r="O988" s="337">
        <v>22.0822</v>
      </c>
      <c r="P988" s="336" t="b">
        <v>1</v>
      </c>
      <c r="Q988" s="337">
        <v>0.29150799999999999</v>
      </c>
      <c r="R988" s="337"/>
      <c r="S988" s="399"/>
      <c r="T988" s="399"/>
      <c r="U988" s="399"/>
      <c r="V988" s="399"/>
      <c r="W988" s="399"/>
      <c r="X988" s="115"/>
    </row>
    <row r="989" spans="4:24" x14ac:dyDescent="0.25">
      <c r="D989" s="336">
        <v>774907928</v>
      </c>
      <c r="E989" s="336" t="b">
        <v>1</v>
      </c>
      <c r="F989" s="337">
        <v>0</v>
      </c>
      <c r="G989" s="337">
        <v>0</v>
      </c>
      <c r="H989" s="336" t="b">
        <v>0</v>
      </c>
      <c r="I989" s="337">
        <v>1179.3800000000001</v>
      </c>
      <c r="J989" s="337">
        <v>506.31299999999999</v>
      </c>
      <c r="K989" s="337">
        <v>1165.97</v>
      </c>
      <c r="L989" s="337">
        <v>516.62699999999995</v>
      </c>
      <c r="M989" s="336" t="b">
        <v>1</v>
      </c>
      <c r="N989" s="336" t="b">
        <v>1</v>
      </c>
      <c r="O989" s="337">
        <v>22.0822</v>
      </c>
      <c r="P989" s="336" t="b">
        <v>1</v>
      </c>
      <c r="Q989" s="337">
        <v>0.326181</v>
      </c>
      <c r="R989" s="337"/>
      <c r="S989" s="399"/>
      <c r="T989" s="399"/>
      <c r="U989" s="399"/>
      <c r="V989" s="399"/>
      <c r="W989" s="399"/>
      <c r="X989" s="115"/>
    </row>
    <row r="990" spans="4:24" x14ac:dyDescent="0.25">
      <c r="D990" s="336">
        <v>774907945</v>
      </c>
      <c r="E990" s="336" t="b">
        <v>1</v>
      </c>
      <c r="F990" s="337">
        <v>0</v>
      </c>
      <c r="G990" s="337">
        <v>0</v>
      </c>
      <c r="H990" s="336" t="b">
        <v>0</v>
      </c>
      <c r="I990" s="337">
        <v>1182.46</v>
      </c>
      <c r="J990" s="337">
        <v>502.524</v>
      </c>
      <c r="K990" s="337">
        <v>1165.56</v>
      </c>
      <c r="L990" s="337">
        <v>516.87599999999998</v>
      </c>
      <c r="M990" s="336" t="b">
        <v>1</v>
      </c>
      <c r="N990" s="336" t="b">
        <v>1</v>
      </c>
      <c r="O990" s="337">
        <v>22.0822</v>
      </c>
      <c r="P990" s="336" t="b">
        <v>1</v>
      </c>
      <c r="Q990" s="337">
        <v>0.47963499999999998</v>
      </c>
      <c r="R990" s="337"/>
      <c r="S990" s="399"/>
      <c r="T990" s="399"/>
      <c r="U990" s="399"/>
      <c r="V990" s="399"/>
      <c r="W990" s="399"/>
      <c r="X990" s="115"/>
    </row>
    <row r="991" spans="4:24" x14ac:dyDescent="0.25">
      <c r="D991" s="336">
        <v>774907961</v>
      </c>
      <c r="E991" s="336" t="b">
        <v>1</v>
      </c>
      <c r="F991" s="337">
        <v>0</v>
      </c>
      <c r="G991" s="337">
        <v>0</v>
      </c>
      <c r="H991" s="336" t="b">
        <v>0</v>
      </c>
      <c r="I991" s="337">
        <v>1164.33</v>
      </c>
      <c r="J991" s="337">
        <v>504.697</v>
      </c>
      <c r="K991" s="337">
        <v>1165.6600000000001</v>
      </c>
      <c r="L991" s="337">
        <v>516.54399999999998</v>
      </c>
      <c r="M991" s="336" t="b">
        <v>1</v>
      </c>
      <c r="N991" s="336" t="b">
        <v>1</v>
      </c>
      <c r="O991" s="337">
        <v>22.0822</v>
      </c>
      <c r="P991" s="336" t="b">
        <v>1</v>
      </c>
      <c r="Q991" s="337">
        <v>0.34514699999999998</v>
      </c>
      <c r="R991" s="337"/>
      <c r="S991" s="399"/>
      <c r="T991" s="399"/>
      <c r="U991" s="399"/>
      <c r="V991" s="399"/>
      <c r="W991" s="399"/>
      <c r="X991" s="115"/>
    </row>
    <row r="992" spans="4:24" x14ac:dyDescent="0.25">
      <c r="D992" s="336">
        <v>774907978</v>
      </c>
      <c r="E992" s="336" t="b">
        <v>1</v>
      </c>
      <c r="F992" s="337">
        <v>0</v>
      </c>
      <c r="G992" s="337">
        <v>0</v>
      </c>
      <c r="H992" s="336" t="b">
        <v>0</v>
      </c>
      <c r="I992" s="337">
        <v>1168.05</v>
      </c>
      <c r="J992" s="337">
        <v>512.97400000000005</v>
      </c>
      <c r="K992" s="337">
        <v>1165.8</v>
      </c>
      <c r="L992" s="337">
        <v>516.16499999999996</v>
      </c>
      <c r="M992" s="336" t="b">
        <v>1</v>
      </c>
      <c r="N992" s="336" t="b">
        <v>1</v>
      </c>
      <c r="O992" s="337">
        <v>22.0822</v>
      </c>
      <c r="P992" s="336" t="b">
        <v>1</v>
      </c>
      <c r="Q992" s="337">
        <v>0.40557199999999999</v>
      </c>
      <c r="R992" s="337"/>
      <c r="S992" s="399"/>
      <c r="T992" s="399"/>
      <c r="U992" s="399"/>
      <c r="V992" s="399"/>
      <c r="W992" s="399"/>
      <c r="X992" s="115"/>
    </row>
    <row r="993" spans="4:24" x14ac:dyDescent="0.25">
      <c r="D993" s="336">
        <v>774907995</v>
      </c>
      <c r="E993" s="336" t="b">
        <v>1</v>
      </c>
      <c r="F993" s="337">
        <v>0</v>
      </c>
      <c r="G993" s="337">
        <v>0</v>
      </c>
      <c r="H993" s="336" t="b">
        <v>0</v>
      </c>
      <c r="I993" s="337">
        <v>1170.32</v>
      </c>
      <c r="J993" s="337">
        <v>520.79999999999995</v>
      </c>
      <c r="K993" s="337">
        <v>1165.8800000000001</v>
      </c>
      <c r="L993" s="337">
        <v>515.88499999999999</v>
      </c>
      <c r="M993" s="336" t="b">
        <v>1</v>
      </c>
      <c r="N993" s="336" t="b">
        <v>1</v>
      </c>
      <c r="O993" s="337">
        <v>22.0822</v>
      </c>
      <c r="P993" s="336" t="b">
        <v>1</v>
      </c>
      <c r="Q993" s="337">
        <v>0.289545</v>
      </c>
      <c r="R993" s="337"/>
      <c r="S993" s="399"/>
      <c r="T993" s="399"/>
      <c r="U993" s="399"/>
      <c r="V993" s="399"/>
      <c r="W993" s="399"/>
      <c r="X993" s="115"/>
    </row>
    <row r="994" spans="4:24" x14ac:dyDescent="0.25">
      <c r="D994" s="336">
        <v>774908012</v>
      </c>
      <c r="E994" s="336" t="b">
        <v>1</v>
      </c>
      <c r="F994" s="337">
        <v>0</v>
      </c>
      <c r="G994" s="337">
        <v>0</v>
      </c>
      <c r="H994" s="336" t="b">
        <v>0</v>
      </c>
      <c r="I994" s="337">
        <v>1171.56</v>
      </c>
      <c r="J994" s="337">
        <v>501.96199999999999</v>
      </c>
      <c r="K994" s="337">
        <v>1165.8499999999999</v>
      </c>
      <c r="L994" s="337">
        <v>515.67700000000002</v>
      </c>
      <c r="M994" s="336" t="b">
        <v>1</v>
      </c>
      <c r="N994" s="336" t="b">
        <v>1</v>
      </c>
      <c r="O994" s="337">
        <v>22.0822</v>
      </c>
      <c r="P994" s="336" t="b">
        <v>1</v>
      </c>
      <c r="Q994" s="337">
        <v>0.20885400000000001</v>
      </c>
      <c r="R994" s="337"/>
      <c r="S994" s="399"/>
      <c r="T994" s="399"/>
      <c r="U994" s="399"/>
      <c r="V994" s="399"/>
      <c r="W994" s="399"/>
      <c r="X994" s="115"/>
    </row>
    <row r="995" spans="4:24" x14ac:dyDescent="0.25">
      <c r="D995" s="336">
        <v>774908028</v>
      </c>
      <c r="E995" s="336" t="b">
        <v>1</v>
      </c>
      <c r="F995" s="337">
        <v>0</v>
      </c>
      <c r="G995" s="337">
        <v>0</v>
      </c>
      <c r="H995" s="336" t="b">
        <v>0</v>
      </c>
      <c r="I995" s="337">
        <v>1180.46</v>
      </c>
      <c r="J995" s="337">
        <v>513.93799999999999</v>
      </c>
      <c r="K995" s="337">
        <v>1166.77</v>
      </c>
      <c r="L995" s="337">
        <v>514.66600000000005</v>
      </c>
      <c r="M995" s="336" t="b">
        <v>1</v>
      </c>
      <c r="N995" s="336" t="b">
        <v>1</v>
      </c>
      <c r="O995" s="337">
        <v>22.165099999999999</v>
      </c>
      <c r="P995" s="336" t="b">
        <v>1</v>
      </c>
      <c r="Q995" s="337">
        <v>1.3667800000000001</v>
      </c>
      <c r="R995" s="337"/>
      <c r="S995" s="399"/>
      <c r="T995" s="399"/>
      <c r="U995" s="399"/>
      <c r="V995" s="399"/>
      <c r="W995" s="399"/>
      <c r="X995" s="115"/>
    </row>
    <row r="996" spans="4:24" x14ac:dyDescent="0.25">
      <c r="D996" s="336">
        <v>774908044</v>
      </c>
      <c r="E996" s="336" t="b">
        <v>1</v>
      </c>
      <c r="F996" s="337">
        <v>0</v>
      </c>
      <c r="G996" s="337">
        <v>0</v>
      </c>
      <c r="H996" s="336" t="b">
        <v>0</v>
      </c>
      <c r="I996" s="337">
        <v>1173.08</v>
      </c>
      <c r="J996" s="337">
        <v>510.45100000000002</v>
      </c>
      <c r="K996" s="337">
        <v>1167.1600000000001</v>
      </c>
      <c r="L996" s="337">
        <v>514.14400000000001</v>
      </c>
      <c r="M996" s="336" t="b">
        <v>1</v>
      </c>
      <c r="N996" s="336" t="b">
        <v>1</v>
      </c>
      <c r="O996" s="337">
        <v>22.552299999999999</v>
      </c>
      <c r="P996" s="336" t="b">
        <v>1</v>
      </c>
      <c r="Q996" s="337">
        <v>0.64991100000000002</v>
      </c>
      <c r="R996" s="337"/>
      <c r="S996" s="399"/>
      <c r="T996" s="399"/>
      <c r="U996" s="399"/>
      <c r="V996" s="399"/>
      <c r="W996" s="399"/>
      <c r="X996" s="115"/>
    </row>
    <row r="997" spans="4:24" x14ac:dyDescent="0.25">
      <c r="D997" s="336">
        <v>774908061</v>
      </c>
      <c r="E997" s="336" t="b">
        <v>1</v>
      </c>
      <c r="F997" s="337">
        <v>0</v>
      </c>
      <c r="G997" s="337">
        <v>0</v>
      </c>
      <c r="H997" s="336" t="b">
        <v>0</v>
      </c>
      <c r="I997" s="337">
        <v>1167.94</v>
      </c>
      <c r="J997" s="337">
        <v>512.98699999999997</v>
      </c>
      <c r="K997" s="337">
        <v>1167.47</v>
      </c>
      <c r="L997" s="337">
        <v>513.70399999999995</v>
      </c>
      <c r="M997" s="336" t="b">
        <v>1</v>
      </c>
      <c r="N997" s="336" t="b">
        <v>1</v>
      </c>
      <c r="O997" s="337">
        <v>22.8703</v>
      </c>
      <c r="P997" s="336" t="b">
        <v>1</v>
      </c>
      <c r="Q997" s="337">
        <v>0.54313</v>
      </c>
      <c r="R997" s="337"/>
      <c r="S997" s="399"/>
      <c r="T997" s="399"/>
      <c r="U997" s="399"/>
      <c r="V997" s="399"/>
      <c r="W997" s="399"/>
      <c r="X997" s="115"/>
    </row>
    <row r="998" spans="4:24" x14ac:dyDescent="0.25">
      <c r="D998" s="336">
        <v>774908078</v>
      </c>
      <c r="E998" s="336" t="b">
        <v>1</v>
      </c>
      <c r="F998" s="337">
        <v>0</v>
      </c>
      <c r="G998" s="337">
        <v>0</v>
      </c>
      <c r="H998" s="336" t="b">
        <v>0</v>
      </c>
      <c r="I998" s="337">
        <v>1173.52</v>
      </c>
      <c r="J998" s="337">
        <v>508.27</v>
      </c>
      <c r="K998" s="337">
        <v>1167.6300000000001</v>
      </c>
      <c r="L998" s="337">
        <v>513.41300000000001</v>
      </c>
      <c r="M998" s="336" t="b">
        <v>1</v>
      </c>
      <c r="N998" s="336" t="b">
        <v>1</v>
      </c>
      <c r="O998" s="337">
        <v>23.031199999999998</v>
      </c>
      <c r="P998" s="336" t="b">
        <v>1</v>
      </c>
      <c r="Q998" s="337">
        <v>0.33268900000000001</v>
      </c>
      <c r="R998" s="337"/>
      <c r="S998" s="399"/>
      <c r="T998" s="399"/>
      <c r="U998" s="399"/>
      <c r="V998" s="399"/>
      <c r="W998" s="399"/>
      <c r="X998" s="115"/>
    </row>
    <row r="999" spans="4:24" x14ac:dyDescent="0.25">
      <c r="D999" s="336">
        <v>774908094</v>
      </c>
      <c r="E999" s="336" t="b">
        <v>1</v>
      </c>
      <c r="F999" s="337">
        <v>0</v>
      </c>
      <c r="G999" s="337">
        <v>0</v>
      </c>
      <c r="H999" s="336" t="b">
        <v>0</v>
      </c>
      <c r="I999" s="337">
        <v>1175.56</v>
      </c>
      <c r="J999" s="337">
        <v>503.678</v>
      </c>
      <c r="K999" s="337">
        <v>1168.08</v>
      </c>
      <c r="L999" s="337">
        <v>512.88599999999997</v>
      </c>
      <c r="M999" s="336" t="b">
        <v>1</v>
      </c>
      <c r="N999" s="336" t="b">
        <v>1</v>
      </c>
      <c r="O999" s="337">
        <v>23.476400000000002</v>
      </c>
      <c r="P999" s="336" t="b">
        <v>1</v>
      </c>
      <c r="Q999" s="337">
        <v>0.68938900000000003</v>
      </c>
      <c r="R999" s="337"/>
      <c r="S999" s="399"/>
      <c r="T999" s="399"/>
      <c r="U999" s="399"/>
      <c r="V999" s="399"/>
      <c r="W999" s="399"/>
      <c r="X999" s="115"/>
    </row>
    <row r="1000" spans="4:24" x14ac:dyDescent="0.25">
      <c r="D1000" s="336">
        <v>774908111</v>
      </c>
      <c r="E1000" s="336" t="b">
        <v>1</v>
      </c>
      <c r="F1000" s="337">
        <v>0</v>
      </c>
      <c r="G1000" s="337">
        <v>0</v>
      </c>
      <c r="H1000" s="336" t="b">
        <v>0</v>
      </c>
      <c r="I1000" s="337">
        <v>1166.97</v>
      </c>
      <c r="J1000" s="337">
        <v>497.43599999999998</v>
      </c>
      <c r="K1000" s="337">
        <v>1168.22</v>
      </c>
      <c r="L1000" s="337">
        <v>512.58100000000002</v>
      </c>
      <c r="M1000" s="336" t="b">
        <v>1</v>
      </c>
      <c r="N1000" s="336" t="b">
        <v>1</v>
      </c>
      <c r="O1000" s="337">
        <v>23.6205</v>
      </c>
      <c r="P1000" s="336" t="b">
        <v>1</v>
      </c>
      <c r="Q1000" s="337">
        <v>0.33768300000000001</v>
      </c>
      <c r="R1000" s="337"/>
      <c r="S1000" s="399"/>
      <c r="T1000" s="399"/>
      <c r="U1000" s="399"/>
      <c r="V1000" s="399"/>
      <c r="W1000" s="399"/>
      <c r="X1000" s="115"/>
    </row>
    <row r="1001" spans="4:24" x14ac:dyDescent="0.25">
      <c r="D1001" s="336">
        <v>774908128</v>
      </c>
      <c r="E1001" s="336" t="b">
        <v>1</v>
      </c>
      <c r="F1001" s="337">
        <v>0</v>
      </c>
      <c r="G1001" s="337">
        <v>0</v>
      </c>
      <c r="H1001" s="336" t="b">
        <v>0</v>
      </c>
      <c r="I1001" s="337">
        <v>1173.29</v>
      </c>
      <c r="J1001" s="337">
        <v>500.50900000000001</v>
      </c>
      <c r="K1001" s="337">
        <v>1168.4000000000001</v>
      </c>
      <c r="L1001" s="337">
        <v>512.24400000000003</v>
      </c>
      <c r="M1001" s="336" t="b">
        <v>1</v>
      </c>
      <c r="N1001" s="336" t="b">
        <v>1</v>
      </c>
      <c r="O1001" s="337">
        <v>23.795100000000001</v>
      </c>
      <c r="P1001" s="336" t="b">
        <v>1</v>
      </c>
      <c r="Q1001" s="337">
        <v>0.37912699999999999</v>
      </c>
      <c r="R1001" s="337"/>
      <c r="S1001" s="399"/>
      <c r="T1001" s="399"/>
      <c r="U1001" s="399"/>
      <c r="V1001" s="399"/>
      <c r="W1001" s="399"/>
      <c r="X1001" s="115"/>
    </row>
    <row r="1002" spans="4:24" x14ac:dyDescent="0.25">
      <c r="D1002" s="336">
        <v>774908144</v>
      </c>
      <c r="E1002" s="336" t="b">
        <v>1</v>
      </c>
      <c r="F1002" s="337">
        <v>0</v>
      </c>
      <c r="G1002" s="337">
        <v>0</v>
      </c>
      <c r="H1002" s="336" t="b">
        <v>0</v>
      </c>
      <c r="I1002" s="337">
        <v>1163.48</v>
      </c>
      <c r="J1002" s="337">
        <v>511.18299999999999</v>
      </c>
      <c r="K1002" s="337">
        <v>1168.07</v>
      </c>
      <c r="L1002" s="337">
        <v>512.42100000000005</v>
      </c>
      <c r="M1002" s="336" t="b">
        <v>1</v>
      </c>
      <c r="N1002" s="336" t="b">
        <v>1</v>
      </c>
      <c r="O1002" s="337">
        <v>23.795100000000001</v>
      </c>
      <c r="P1002" s="336" t="b">
        <v>1</v>
      </c>
      <c r="Q1002" s="337">
        <v>0.372081</v>
      </c>
      <c r="R1002" s="337"/>
      <c r="S1002" s="399"/>
      <c r="T1002" s="399"/>
      <c r="U1002" s="399"/>
      <c r="V1002" s="399"/>
      <c r="W1002" s="399"/>
      <c r="X1002" s="115"/>
    </row>
    <row r="1003" spans="4:24" x14ac:dyDescent="0.25">
      <c r="D1003" s="336">
        <v>774908161</v>
      </c>
      <c r="E1003" s="336" t="b">
        <v>1</v>
      </c>
      <c r="F1003" s="337">
        <v>0</v>
      </c>
      <c r="G1003" s="337">
        <v>0</v>
      </c>
      <c r="H1003" s="336" t="b">
        <v>0</v>
      </c>
      <c r="I1003" s="337">
        <v>1176.32</v>
      </c>
      <c r="J1003" s="337">
        <v>506.11500000000001</v>
      </c>
      <c r="K1003" s="337">
        <v>1168.54</v>
      </c>
      <c r="L1003" s="337">
        <v>511.80500000000001</v>
      </c>
      <c r="M1003" s="336" t="b">
        <v>1</v>
      </c>
      <c r="N1003" s="336" t="b">
        <v>1</v>
      </c>
      <c r="O1003" s="337">
        <v>23.932700000000001</v>
      </c>
      <c r="P1003" s="336" t="b">
        <v>1</v>
      </c>
      <c r="Q1003" s="337">
        <v>0.77185499999999996</v>
      </c>
      <c r="R1003" s="337"/>
      <c r="S1003" s="399"/>
      <c r="T1003" s="399"/>
      <c r="U1003" s="399"/>
      <c r="V1003" s="399"/>
      <c r="W1003" s="399"/>
      <c r="X1003" s="115"/>
    </row>
    <row r="1004" spans="4:24" x14ac:dyDescent="0.25">
      <c r="D1004" s="336">
        <v>774908178</v>
      </c>
      <c r="E1004" s="336" t="b">
        <v>1</v>
      </c>
      <c r="F1004" s="337">
        <v>0</v>
      </c>
      <c r="G1004" s="337">
        <v>0</v>
      </c>
      <c r="H1004" s="336" t="b">
        <v>0</v>
      </c>
      <c r="I1004" s="337">
        <v>1176.1600000000001</v>
      </c>
      <c r="J1004" s="337">
        <v>506.87200000000001</v>
      </c>
      <c r="K1004" s="337">
        <v>1168.9000000000001</v>
      </c>
      <c r="L1004" s="337">
        <v>511.315</v>
      </c>
      <c r="M1004" s="336" t="b">
        <v>1</v>
      </c>
      <c r="N1004" s="336" t="b">
        <v>1</v>
      </c>
      <c r="O1004" s="337">
        <v>24.2956</v>
      </c>
      <c r="P1004" s="336" t="b">
        <v>1</v>
      </c>
      <c r="Q1004" s="337">
        <v>0.60960499999999995</v>
      </c>
      <c r="R1004" s="337"/>
      <c r="S1004" s="399"/>
      <c r="T1004" s="399"/>
      <c r="U1004" s="399"/>
      <c r="V1004" s="399"/>
      <c r="W1004" s="399"/>
      <c r="X1004" s="115"/>
    </row>
    <row r="1005" spans="4:24" x14ac:dyDescent="0.25">
      <c r="D1005" s="336">
        <v>774908194</v>
      </c>
      <c r="E1005" s="336" t="b">
        <v>1</v>
      </c>
      <c r="F1005" s="337">
        <v>0</v>
      </c>
      <c r="G1005" s="337">
        <v>0</v>
      </c>
      <c r="H1005" s="336" t="b">
        <v>0</v>
      </c>
      <c r="I1005" s="337">
        <v>1176.54</v>
      </c>
      <c r="J1005" s="337">
        <v>510.14100000000002</v>
      </c>
      <c r="K1005" s="337">
        <v>1169.27</v>
      </c>
      <c r="L1005" s="337">
        <v>510.82799999999997</v>
      </c>
      <c r="M1005" s="336" t="b">
        <v>1</v>
      </c>
      <c r="N1005" s="336" t="b">
        <v>1</v>
      </c>
      <c r="O1005" s="337">
        <v>24.671399999999998</v>
      </c>
      <c r="P1005" s="336" t="b">
        <v>1</v>
      </c>
      <c r="Q1005" s="337">
        <v>0.61541000000000001</v>
      </c>
      <c r="R1005" s="337"/>
      <c r="S1005" s="399"/>
      <c r="T1005" s="399"/>
      <c r="U1005" s="399"/>
      <c r="V1005" s="399"/>
      <c r="W1005" s="399"/>
      <c r="X1005" s="115"/>
    </row>
    <row r="1006" spans="4:24" x14ac:dyDescent="0.25">
      <c r="D1006" s="336">
        <v>774908211</v>
      </c>
      <c r="E1006" s="336" t="b">
        <v>1</v>
      </c>
      <c r="F1006" s="337">
        <v>0</v>
      </c>
      <c r="G1006" s="337">
        <v>0</v>
      </c>
      <c r="H1006" s="336" t="b">
        <v>0</v>
      </c>
      <c r="I1006" s="337">
        <v>1178.1400000000001</v>
      </c>
      <c r="J1006" s="337">
        <v>512.19200000000001</v>
      </c>
      <c r="K1006" s="337">
        <v>1169.69</v>
      </c>
      <c r="L1006" s="337">
        <v>510.32400000000001</v>
      </c>
      <c r="M1006" s="336" t="b">
        <v>1</v>
      </c>
      <c r="N1006" s="336" t="b">
        <v>1</v>
      </c>
      <c r="O1006" s="337">
        <v>25.0837</v>
      </c>
      <c r="P1006" s="336" t="b">
        <v>1</v>
      </c>
      <c r="Q1006" s="337">
        <v>0.65088400000000002</v>
      </c>
      <c r="R1006" s="337"/>
      <c r="S1006" s="399"/>
      <c r="T1006" s="399"/>
      <c r="U1006" s="399"/>
      <c r="V1006" s="399"/>
      <c r="W1006" s="399"/>
      <c r="X1006" s="115"/>
    </row>
    <row r="1007" spans="4:24" x14ac:dyDescent="0.25">
      <c r="D1007" s="336">
        <v>774908228</v>
      </c>
      <c r="E1007" s="336" t="b">
        <v>1</v>
      </c>
      <c r="F1007" s="337">
        <v>0</v>
      </c>
      <c r="G1007" s="337">
        <v>0</v>
      </c>
      <c r="H1007" s="336" t="b">
        <v>0</v>
      </c>
      <c r="I1007" s="337">
        <v>1184.8</v>
      </c>
      <c r="J1007" s="337">
        <v>505.84399999999999</v>
      </c>
      <c r="K1007" s="337">
        <v>1170.3599999999999</v>
      </c>
      <c r="L1007" s="337">
        <v>509.51100000000002</v>
      </c>
      <c r="M1007" s="336" t="b">
        <v>1</v>
      </c>
      <c r="N1007" s="336" t="b">
        <v>1</v>
      </c>
      <c r="O1007" s="337">
        <v>25.752300000000002</v>
      </c>
      <c r="P1007" s="336" t="b">
        <v>1</v>
      </c>
      <c r="Q1007" s="337">
        <v>1.0528999999999999</v>
      </c>
      <c r="R1007" s="337"/>
      <c r="S1007" s="399"/>
      <c r="T1007" s="399"/>
      <c r="U1007" s="399"/>
      <c r="V1007" s="399"/>
      <c r="W1007" s="399"/>
      <c r="X1007" s="115"/>
    </row>
    <row r="1008" spans="4:24" x14ac:dyDescent="0.25">
      <c r="D1008" s="336">
        <v>774908245</v>
      </c>
      <c r="E1008" s="336" t="b">
        <v>1</v>
      </c>
      <c r="F1008" s="337">
        <v>0</v>
      </c>
      <c r="G1008" s="337">
        <v>0</v>
      </c>
      <c r="H1008" s="336" t="b">
        <v>0</v>
      </c>
      <c r="I1008" s="337">
        <v>1178.04</v>
      </c>
      <c r="J1008" s="337">
        <v>518.93299999999999</v>
      </c>
      <c r="K1008" s="337">
        <v>1170.6300000000001</v>
      </c>
      <c r="L1008" s="337">
        <v>509.29300000000001</v>
      </c>
      <c r="M1008" s="336" t="b">
        <v>1</v>
      </c>
      <c r="N1008" s="336" t="b">
        <v>1</v>
      </c>
      <c r="O1008" s="337">
        <v>26.0306</v>
      </c>
      <c r="P1008" s="336" t="b">
        <v>1</v>
      </c>
      <c r="Q1008" s="337">
        <v>0.35341299999999998</v>
      </c>
      <c r="R1008" s="337"/>
      <c r="S1008" s="399"/>
      <c r="T1008" s="399"/>
      <c r="U1008" s="399"/>
      <c r="V1008" s="399"/>
      <c r="W1008" s="399"/>
      <c r="X1008" s="115"/>
    </row>
    <row r="1009" spans="4:24" x14ac:dyDescent="0.25">
      <c r="D1009" s="336">
        <v>774908261</v>
      </c>
      <c r="E1009" s="336" t="b">
        <v>1</v>
      </c>
      <c r="F1009" s="337">
        <v>0</v>
      </c>
      <c r="G1009" s="337">
        <v>0</v>
      </c>
      <c r="H1009" s="336" t="b">
        <v>0</v>
      </c>
      <c r="I1009" s="337">
        <v>1187.92</v>
      </c>
      <c r="J1009" s="337">
        <v>518.38499999999999</v>
      </c>
      <c r="K1009" s="337">
        <v>1170.5899999999999</v>
      </c>
      <c r="L1009" s="337">
        <v>509.63600000000002</v>
      </c>
      <c r="M1009" s="336" t="b">
        <v>1</v>
      </c>
      <c r="N1009" s="336" t="b">
        <v>1</v>
      </c>
      <c r="O1009" s="337">
        <v>26.0306</v>
      </c>
      <c r="P1009" s="336" t="b">
        <v>1</v>
      </c>
      <c r="Q1009" s="337">
        <v>0.34548800000000002</v>
      </c>
      <c r="R1009" s="337"/>
      <c r="S1009" s="399"/>
      <c r="T1009" s="399"/>
      <c r="U1009" s="399"/>
      <c r="V1009" s="399"/>
      <c r="W1009" s="399"/>
      <c r="X1009" s="115"/>
    </row>
    <row r="1010" spans="4:24" x14ac:dyDescent="0.25">
      <c r="D1010" s="336">
        <v>774908277</v>
      </c>
      <c r="E1010" s="336" t="b">
        <v>1</v>
      </c>
      <c r="F1010" s="337">
        <v>0</v>
      </c>
      <c r="G1010" s="337">
        <v>0</v>
      </c>
      <c r="H1010" s="336" t="b">
        <v>0</v>
      </c>
      <c r="I1010" s="337">
        <v>1185.97</v>
      </c>
      <c r="J1010" s="337">
        <v>512.78</v>
      </c>
      <c r="K1010" s="337">
        <v>1170.57</v>
      </c>
      <c r="L1010" s="337">
        <v>510.03300000000002</v>
      </c>
      <c r="M1010" s="336" t="b">
        <v>1</v>
      </c>
      <c r="N1010" s="336" t="b">
        <v>1</v>
      </c>
      <c r="O1010" s="337">
        <v>26.0306</v>
      </c>
      <c r="P1010" s="336" t="b">
        <v>1</v>
      </c>
      <c r="Q1010" s="337">
        <v>0.39774599999999999</v>
      </c>
      <c r="R1010" s="337"/>
      <c r="S1010" s="399"/>
      <c r="T1010" s="399"/>
      <c r="U1010" s="399"/>
      <c r="V1010" s="399"/>
      <c r="W1010" s="399"/>
      <c r="X1010" s="115"/>
    </row>
    <row r="1011" spans="4:24" x14ac:dyDescent="0.25">
      <c r="D1011" s="336">
        <v>774908294</v>
      </c>
      <c r="E1011" s="336" t="b">
        <v>1</v>
      </c>
      <c r="F1011" s="337">
        <v>0</v>
      </c>
      <c r="G1011" s="337">
        <v>0</v>
      </c>
      <c r="H1011" s="336" t="b">
        <v>0</v>
      </c>
      <c r="I1011" s="337">
        <v>1180.92</v>
      </c>
      <c r="J1011" s="337">
        <v>513.25900000000001</v>
      </c>
      <c r="K1011" s="337">
        <v>1170.9000000000001</v>
      </c>
      <c r="L1011" s="337">
        <v>509.97199999999998</v>
      </c>
      <c r="M1011" s="336" t="b">
        <v>1</v>
      </c>
      <c r="N1011" s="336" t="b">
        <v>1</v>
      </c>
      <c r="O1011" s="337">
        <v>26.292000000000002</v>
      </c>
      <c r="P1011" s="336" t="b">
        <v>1</v>
      </c>
      <c r="Q1011" s="337">
        <v>0.33518799999999999</v>
      </c>
      <c r="R1011" s="337"/>
      <c r="S1011" s="399"/>
      <c r="T1011" s="399"/>
      <c r="U1011" s="399"/>
      <c r="V1011" s="399"/>
      <c r="W1011" s="399"/>
      <c r="X1011" s="115"/>
    </row>
    <row r="1012" spans="4:24" x14ac:dyDescent="0.25">
      <c r="D1012" s="336">
        <v>774908311</v>
      </c>
      <c r="E1012" s="336" t="b">
        <v>1</v>
      </c>
      <c r="F1012" s="337">
        <v>0</v>
      </c>
      <c r="G1012" s="337">
        <v>0</v>
      </c>
      <c r="H1012" s="336" t="b">
        <v>0</v>
      </c>
      <c r="I1012" s="337">
        <v>1164.5999999999999</v>
      </c>
      <c r="J1012" s="337">
        <v>507.19900000000001</v>
      </c>
      <c r="K1012" s="337">
        <v>1171.25</v>
      </c>
      <c r="L1012" s="337">
        <v>509.84</v>
      </c>
      <c r="M1012" s="336" t="b">
        <v>1</v>
      </c>
      <c r="N1012" s="336" t="b">
        <v>1</v>
      </c>
      <c r="O1012" s="337">
        <v>26.642900000000001</v>
      </c>
      <c r="P1012" s="336" t="b">
        <v>1</v>
      </c>
      <c r="Q1012" s="337">
        <v>0.37487599999999999</v>
      </c>
      <c r="R1012" s="337"/>
      <c r="S1012" s="399"/>
      <c r="T1012" s="399"/>
      <c r="U1012" s="399"/>
      <c r="V1012" s="399"/>
      <c r="W1012" s="399"/>
      <c r="X1012" s="115"/>
    </row>
    <row r="1013" spans="4:24" x14ac:dyDescent="0.25">
      <c r="D1013" s="336">
        <v>774908327</v>
      </c>
      <c r="E1013" s="336" t="b">
        <v>1</v>
      </c>
      <c r="F1013" s="337">
        <v>0</v>
      </c>
      <c r="G1013" s="337">
        <v>0</v>
      </c>
      <c r="H1013" s="336" t="b">
        <v>0</v>
      </c>
      <c r="I1013" s="337">
        <v>1173.08</v>
      </c>
      <c r="J1013" s="337">
        <v>496.084</v>
      </c>
      <c r="K1013" s="337">
        <v>1171.55</v>
      </c>
      <c r="L1013" s="337">
        <v>509.73</v>
      </c>
      <c r="M1013" s="336" t="b">
        <v>1</v>
      </c>
      <c r="N1013" s="336" t="b">
        <v>1</v>
      </c>
      <c r="O1013" s="337">
        <v>26.946899999999999</v>
      </c>
      <c r="P1013" s="336" t="b">
        <v>1</v>
      </c>
      <c r="Q1013" s="337">
        <v>0.32325199999999998</v>
      </c>
      <c r="R1013" s="337"/>
      <c r="S1013" s="399"/>
      <c r="T1013" s="399"/>
      <c r="U1013" s="399"/>
      <c r="V1013" s="399"/>
      <c r="W1013" s="399"/>
      <c r="X1013" s="115"/>
    </row>
    <row r="1014" spans="4:24" x14ac:dyDescent="0.25">
      <c r="D1014" s="336">
        <v>774908344</v>
      </c>
      <c r="E1014" s="336" t="b">
        <v>1</v>
      </c>
      <c r="F1014" s="337">
        <v>0</v>
      </c>
      <c r="G1014" s="337">
        <v>0</v>
      </c>
      <c r="H1014" s="336" t="b">
        <v>0</v>
      </c>
      <c r="I1014" s="337">
        <v>1167.6300000000001</v>
      </c>
      <c r="J1014" s="337">
        <v>501.93900000000002</v>
      </c>
      <c r="K1014" s="337">
        <v>1172.01</v>
      </c>
      <c r="L1014" s="337">
        <v>509.37599999999998</v>
      </c>
      <c r="M1014" s="336" t="b">
        <v>1</v>
      </c>
      <c r="N1014" s="336" t="b">
        <v>1</v>
      </c>
      <c r="O1014" s="337">
        <v>27.4039</v>
      </c>
      <c r="P1014" s="336" t="b">
        <v>1</v>
      </c>
      <c r="Q1014" s="337">
        <v>0.57791000000000003</v>
      </c>
      <c r="R1014" s="337"/>
      <c r="S1014" s="399"/>
      <c r="T1014" s="399"/>
      <c r="U1014" s="399"/>
      <c r="V1014" s="399"/>
      <c r="W1014" s="399"/>
      <c r="X1014" s="115"/>
    </row>
    <row r="1015" spans="4:24" x14ac:dyDescent="0.25">
      <c r="D1015" s="336">
        <v>774908361</v>
      </c>
      <c r="E1015" s="336" t="b">
        <v>1</v>
      </c>
      <c r="F1015" s="337">
        <v>0</v>
      </c>
      <c r="G1015" s="337">
        <v>0</v>
      </c>
      <c r="H1015" s="336" t="b">
        <v>0</v>
      </c>
      <c r="I1015" s="337">
        <v>1178.21</v>
      </c>
      <c r="J1015" s="337">
        <v>504.57799999999997</v>
      </c>
      <c r="K1015" s="337">
        <v>1172.3499999999999</v>
      </c>
      <c r="L1015" s="337">
        <v>509.16899999999998</v>
      </c>
      <c r="M1015" s="336" t="b">
        <v>1</v>
      </c>
      <c r="N1015" s="336" t="b">
        <v>1</v>
      </c>
      <c r="O1015" s="337">
        <v>27.744</v>
      </c>
      <c r="P1015" s="336" t="b">
        <v>1</v>
      </c>
      <c r="Q1015" s="337">
        <v>0.39838600000000002</v>
      </c>
      <c r="R1015" s="337"/>
      <c r="S1015" s="399"/>
      <c r="T1015" s="399"/>
      <c r="U1015" s="399"/>
      <c r="V1015" s="399"/>
      <c r="W1015" s="399"/>
      <c r="X1015" s="115"/>
    </row>
    <row r="1016" spans="4:24" x14ac:dyDescent="0.25">
      <c r="D1016" s="336">
        <v>774908377</v>
      </c>
      <c r="E1016" s="336" t="b">
        <v>1</v>
      </c>
      <c r="F1016" s="337">
        <v>0</v>
      </c>
      <c r="G1016" s="337">
        <v>0</v>
      </c>
      <c r="H1016" s="336" t="b">
        <v>0</v>
      </c>
      <c r="I1016" s="337">
        <v>1166.25</v>
      </c>
      <c r="J1016" s="337">
        <v>506.21199999999999</v>
      </c>
      <c r="K1016" s="337">
        <v>1172.69</v>
      </c>
      <c r="L1016" s="337">
        <v>508.93</v>
      </c>
      <c r="M1016" s="336" t="b">
        <v>1</v>
      </c>
      <c r="N1016" s="336" t="b">
        <v>1</v>
      </c>
      <c r="O1016" s="337">
        <v>28.087199999999999</v>
      </c>
      <c r="P1016" s="336" t="b">
        <v>1</v>
      </c>
      <c r="Q1016" s="337">
        <v>0.41798099999999999</v>
      </c>
      <c r="R1016" s="337"/>
      <c r="S1016" s="399"/>
      <c r="T1016" s="399"/>
      <c r="U1016" s="399"/>
      <c r="V1016" s="399"/>
      <c r="W1016" s="399"/>
      <c r="X1016" s="115"/>
    </row>
    <row r="1017" spans="4:24" x14ac:dyDescent="0.25">
      <c r="D1017" s="336">
        <v>774908394</v>
      </c>
      <c r="E1017" s="336" t="b">
        <v>1</v>
      </c>
      <c r="F1017" s="337">
        <v>0</v>
      </c>
      <c r="G1017" s="337">
        <v>0</v>
      </c>
      <c r="H1017" s="336" t="b">
        <v>0</v>
      </c>
      <c r="I1017" s="337">
        <v>1170.6199999999999</v>
      </c>
      <c r="J1017" s="337">
        <v>501.67500000000001</v>
      </c>
      <c r="K1017" s="337">
        <v>1173</v>
      </c>
      <c r="L1017" s="337">
        <v>508.69400000000002</v>
      </c>
      <c r="M1017" s="336" t="b">
        <v>1</v>
      </c>
      <c r="N1017" s="336" t="b">
        <v>1</v>
      </c>
      <c r="O1017" s="337">
        <v>28.396000000000001</v>
      </c>
      <c r="P1017" s="336" t="b">
        <v>1</v>
      </c>
      <c r="Q1017" s="337">
        <v>0.38841799999999999</v>
      </c>
      <c r="R1017" s="337"/>
      <c r="S1017" s="399"/>
      <c r="T1017" s="399"/>
      <c r="U1017" s="399"/>
      <c r="V1017" s="399"/>
      <c r="W1017" s="399"/>
      <c r="X1017" s="115"/>
    </row>
    <row r="1018" spans="4:24" x14ac:dyDescent="0.25">
      <c r="D1018" s="336">
        <v>774908411</v>
      </c>
      <c r="E1018" s="336" t="b">
        <v>1</v>
      </c>
      <c r="F1018" s="337">
        <v>0</v>
      </c>
      <c r="G1018" s="337">
        <v>0</v>
      </c>
      <c r="H1018" s="336" t="b">
        <v>0</v>
      </c>
      <c r="I1018" s="337">
        <v>1135.45</v>
      </c>
      <c r="J1018" s="337">
        <v>495.197</v>
      </c>
      <c r="K1018" s="337">
        <v>1172.8699999999999</v>
      </c>
      <c r="L1018" s="337">
        <v>508.24700000000001</v>
      </c>
      <c r="M1018" s="336" t="b">
        <v>1</v>
      </c>
      <c r="N1018" s="336" t="b">
        <v>1</v>
      </c>
      <c r="O1018" s="337">
        <v>28.396000000000001</v>
      </c>
      <c r="P1018" s="336" t="b">
        <v>1</v>
      </c>
      <c r="Q1018" s="337">
        <v>0.466754</v>
      </c>
      <c r="R1018" s="337"/>
      <c r="S1018" s="399"/>
      <c r="T1018" s="399"/>
      <c r="U1018" s="399"/>
      <c r="V1018" s="399"/>
      <c r="W1018" s="399"/>
      <c r="X1018" s="115"/>
    </row>
    <row r="1019" spans="4:24" x14ac:dyDescent="0.25">
      <c r="D1019" s="336">
        <v>774908427</v>
      </c>
      <c r="E1019" s="336" t="b">
        <v>1</v>
      </c>
      <c r="F1019" s="337">
        <v>0</v>
      </c>
      <c r="G1019" s="337">
        <v>0</v>
      </c>
      <c r="H1019" s="336" t="b">
        <v>0</v>
      </c>
      <c r="I1019" s="337">
        <v>888.68499999999995</v>
      </c>
      <c r="J1019" s="337">
        <v>505.71899999999999</v>
      </c>
      <c r="K1019" s="337">
        <v>1172.3599999999999</v>
      </c>
      <c r="L1019" s="337">
        <v>507.87799999999999</v>
      </c>
      <c r="M1019" s="336" t="b">
        <v>1</v>
      </c>
      <c r="N1019" s="336" t="b">
        <v>1</v>
      </c>
      <c r="O1019" s="337">
        <v>28.396000000000001</v>
      </c>
      <c r="P1019" s="336" t="b">
        <v>1</v>
      </c>
      <c r="Q1019" s="337">
        <v>0.62516799999999995</v>
      </c>
      <c r="R1019" s="337"/>
      <c r="S1019" s="399"/>
      <c r="T1019" s="399"/>
      <c r="U1019" s="399"/>
      <c r="V1019" s="399"/>
      <c r="W1019" s="399"/>
      <c r="X1019" s="115"/>
    </row>
    <row r="1020" spans="4:24" x14ac:dyDescent="0.25">
      <c r="D1020" s="336">
        <v>774908444</v>
      </c>
      <c r="E1020" s="336" t="b">
        <v>1</v>
      </c>
      <c r="F1020" s="337">
        <v>0</v>
      </c>
      <c r="G1020" s="337">
        <v>0</v>
      </c>
      <c r="H1020" s="336" t="b">
        <v>0</v>
      </c>
      <c r="I1020" s="337">
        <v>712.36400000000003</v>
      </c>
      <c r="J1020" s="337">
        <v>484.72399999999999</v>
      </c>
      <c r="K1020" s="337">
        <v>712.36400000000003</v>
      </c>
      <c r="L1020" s="337">
        <v>484.72399999999999</v>
      </c>
      <c r="M1020" s="336" t="b">
        <v>0</v>
      </c>
      <c r="N1020" s="336" t="b">
        <v>0</v>
      </c>
      <c r="O1020" s="337">
        <v>493.94200000000001</v>
      </c>
      <c r="P1020" s="336" t="b">
        <v>0</v>
      </c>
      <c r="Q1020" s="337">
        <v>460.58199999999999</v>
      </c>
      <c r="R1020" s="337"/>
      <c r="S1020" s="399"/>
      <c r="T1020" s="399"/>
      <c r="U1020" s="399"/>
      <c r="V1020" s="399"/>
      <c r="W1020" s="399"/>
      <c r="X1020" s="115"/>
    </row>
    <row r="1021" spans="4:24" x14ac:dyDescent="0.25">
      <c r="D1021" s="336">
        <v>774908461</v>
      </c>
      <c r="E1021" s="336" t="b">
        <v>1</v>
      </c>
      <c r="F1021" s="337">
        <v>0</v>
      </c>
      <c r="G1021" s="337">
        <v>0</v>
      </c>
      <c r="H1021" s="336" t="b">
        <v>0</v>
      </c>
      <c r="I1021" s="337">
        <v>707.00699999999995</v>
      </c>
      <c r="J1021" s="337">
        <v>486.77699999999999</v>
      </c>
      <c r="K1021" s="337">
        <v>709.68200000000002</v>
      </c>
      <c r="L1021" s="337">
        <v>485.75200000000001</v>
      </c>
      <c r="M1021" s="336" t="b">
        <v>0</v>
      </c>
      <c r="N1021" s="336" t="b">
        <v>0</v>
      </c>
      <c r="O1021" s="337">
        <v>0</v>
      </c>
      <c r="P1021" s="336" t="b">
        <v>1</v>
      </c>
      <c r="Q1021" s="337">
        <v>2.87188</v>
      </c>
      <c r="R1021" s="337"/>
      <c r="S1021" s="399"/>
      <c r="T1021" s="399"/>
      <c r="U1021" s="399"/>
      <c r="V1021" s="399"/>
      <c r="W1021" s="399"/>
      <c r="X1021" s="115"/>
    </row>
    <row r="1022" spans="4:24" x14ac:dyDescent="0.25">
      <c r="D1022" s="336">
        <v>774908477</v>
      </c>
      <c r="E1022" s="336" t="b">
        <v>1</v>
      </c>
      <c r="F1022" s="337">
        <v>0</v>
      </c>
      <c r="G1022" s="337">
        <v>0</v>
      </c>
      <c r="H1022" s="336" t="b">
        <v>0</v>
      </c>
      <c r="I1022" s="337">
        <v>713.39300000000003</v>
      </c>
      <c r="J1022" s="337">
        <v>486.92700000000002</v>
      </c>
      <c r="K1022" s="337">
        <v>709.08399999999995</v>
      </c>
      <c r="L1022" s="337">
        <v>485.18299999999999</v>
      </c>
      <c r="M1022" s="336" t="b">
        <v>0</v>
      </c>
      <c r="N1022" s="336" t="b">
        <v>0</v>
      </c>
      <c r="O1022" s="337">
        <v>0</v>
      </c>
      <c r="P1022" s="336" t="b">
        <v>1</v>
      </c>
      <c r="Q1022" s="337">
        <v>0.82544600000000001</v>
      </c>
      <c r="R1022" s="337"/>
      <c r="S1022" s="399"/>
      <c r="T1022" s="399"/>
      <c r="U1022" s="399"/>
      <c r="V1022" s="399"/>
      <c r="W1022" s="399"/>
      <c r="X1022" s="115"/>
    </row>
    <row r="1023" spans="4:24" x14ac:dyDescent="0.25">
      <c r="D1023" s="336">
        <v>774908494</v>
      </c>
      <c r="E1023" s="336" t="b">
        <v>1</v>
      </c>
      <c r="F1023" s="337">
        <v>0</v>
      </c>
      <c r="G1023" s="337">
        <v>0</v>
      </c>
      <c r="H1023" s="336" t="b">
        <v>0</v>
      </c>
      <c r="I1023" s="337">
        <v>718.88400000000001</v>
      </c>
      <c r="J1023" s="337">
        <v>487.06799999999998</v>
      </c>
      <c r="K1023" s="337">
        <v>710.56700000000001</v>
      </c>
      <c r="L1023" s="337">
        <v>485.601</v>
      </c>
      <c r="M1023" s="336" t="b">
        <v>0</v>
      </c>
      <c r="N1023" s="336" t="b">
        <v>1</v>
      </c>
      <c r="O1023" s="337">
        <v>4.3076800000000004</v>
      </c>
      <c r="P1023" s="336" t="b">
        <v>1</v>
      </c>
      <c r="Q1023" s="337">
        <v>1.54044</v>
      </c>
      <c r="R1023" s="337"/>
      <c r="S1023" s="399"/>
      <c r="T1023" s="399"/>
      <c r="U1023" s="399"/>
      <c r="V1023" s="399"/>
      <c r="W1023" s="399"/>
      <c r="X1023" s="115"/>
    </row>
    <row r="1024" spans="4:24" x14ac:dyDescent="0.25">
      <c r="D1024" s="336">
        <v>774908511</v>
      </c>
      <c r="E1024" s="336" t="b">
        <v>1</v>
      </c>
      <c r="F1024" s="337">
        <v>0</v>
      </c>
      <c r="G1024" s="337">
        <v>0</v>
      </c>
      <c r="H1024" s="336" t="b">
        <v>0</v>
      </c>
      <c r="I1024" s="337">
        <v>709.66800000000001</v>
      </c>
      <c r="J1024" s="337">
        <v>488.46</v>
      </c>
      <c r="K1024" s="337">
        <v>710.92200000000003</v>
      </c>
      <c r="L1024" s="337">
        <v>485.9</v>
      </c>
      <c r="M1024" s="336" t="b">
        <v>0</v>
      </c>
      <c r="N1024" s="336" t="b">
        <v>1</v>
      </c>
      <c r="O1024" s="337">
        <v>4.45627</v>
      </c>
      <c r="P1024" s="336" t="b">
        <v>1</v>
      </c>
      <c r="Q1024" s="337">
        <v>0.46474199999999999</v>
      </c>
      <c r="R1024" s="337"/>
      <c r="S1024" s="399"/>
      <c r="T1024" s="399"/>
      <c r="U1024" s="399"/>
      <c r="V1024" s="399"/>
      <c r="W1024" s="399"/>
      <c r="X1024" s="115"/>
    </row>
    <row r="1025" spans="4:24" x14ac:dyDescent="0.25">
      <c r="D1025" s="336">
        <v>774908527</v>
      </c>
      <c r="E1025" s="336" t="b">
        <v>1</v>
      </c>
      <c r="F1025" s="337">
        <v>0</v>
      </c>
      <c r="G1025" s="337">
        <v>0</v>
      </c>
      <c r="H1025" s="336" t="b">
        <v>0</v>
      </c>
      <c r="I1025" s="337">
        <v>719.56100000000004</v>
      </c>
      <c r="J1025" s="337">
        <v>486.27800000000002</v>
      </c>
      <c r="K1025" s="337">
        <v>711.02200000000005</v>
      </c>
      <c r="L1025" s="337">
        <v>486.05599999999998</v>
      </c>
      <c r="M1025" s="336" t="b">
        <v>0</v>
      </c>
      <c r="N1025" s="336" t="b">
        <v>1</v>
      </c>
      <c r="O1025" s="337">
        <v>4.6123700000000003</v>
      </c>
      <c r="P1025" s="336" t="b">
        <v>1</v>
      </c>
      <c r="Q1025" s="337">
        <v>0.185336</v>
      </c>
      <c r="R1025" s="337"/>
      <c r="S1025" s="399"/>
      <c r="T1025" s="399"/>
      <c r="U1025" s="399"/>
      <c r="V1025" s="399"/>
      <c r="W1025" s="399"/>
      <c r="X1025" s="115"/>
    </row>
    <row r="1026" spans="4:24" x14ac:dyDescent="0.25">
      <c r="D1026" s="336">
        <v>774908544</v>
      </c>
      <c r="E1026" s="336" t="b">
        <v>1</v>
      </c>
      <c r="F1026" s="337">
        <v>0</v>
      </c>
      <c r="G1026" s="337">
        <v>0</v>
      </c>
      <c r="H1026" s="336" t="b">
        <v>0</v>
      </c>
      <c r="I1026" s="337">
        <v>712.02200000000005</v>
      </c>
      <c r="J1026" s="337">
        <v>485.68099999999998</v>
      </c>
      <c r="K1026" s="337">
        <v>711.3</v>
      </c>
      <c r="L1026" s="337">
        <v>486.166</v>
      </c>
      <c r="M1026" s="336" t="b">
        <v>0</v>
      </c>
      <c r="N1026" s="336" t="b">
        <v>1</v>
      </c>
      <c r="O1026" s="337">
        <v>4.7217700000000002</v>
      </c>
      <c r="P1026" s="336" t="b">
        <v>1</v>
      </c>
      <c r="Q1026" s="337">
        <v>0.29899500000000001</v>
      </c>
      <c r="R1026" s="337"/>
      <c r="S1026" s="399"/>
      <c r="T1026" s="399"/>
      <c r="U1026" s="399"/>
      <c r="V1026" s="399"/>
      <c r="W1026" s="399"/>
      <c r="X1026" s="115"/>
    </row>
    <row r="1027" spans="4:24" x14ac:dyDescent="0.25">
      <c r="D1027" s="336">
        <v>774908561</v>
      </c>
      <c r="E1027" s="336" t="b">
        <v>1</v>
      </c>
      <c r="F1027" s="337">
        <v>0</v>
      </c>
      <c r="G1027" s="337">
        <v>0</v>
      </c>
      <c r="H1027" s="336" t="b">
        <v>0</v>
      </c>
      <c r="I1027" s="337">
        <v>702.96</v>
      </c>
      <c r="J1027" s="337">
        <v>487.52</v>
      </c>
      <c r="K1027" s="337">
        <v>711.721</v>
      </c>
      <c r="L1027" s="337">
        <v>486.20499999999998</v>
      </c>
      <c r="M1027" s="336" t="b">
        <v>0</v>
      </c>
      <c r="N1027" s="336" t="b">
        <v>1</v>
      </c>
      <c r="O1027" s="337">
        <v>4.7612899999999998</v>
      </c>
      <c r="P1027" s="336" t="b">
        <v>1</v>
      </c>
      <c r="Q1027" s="337">
        <v>0.422871</v>
      </c>
      <c r="R1027" s="337"/>
      <c r="S1027" s="399"/>
      <c r="T1027" s="399"/>
      <c r="U1027" s="399"/>
      <c r="V1027" s="399"/>
      <c r="W1027" s="399"/>
      <c r="X1027" s="115"/>
    </row>
    <row r="1028" spans="4:24" x14ac:dyDescent="0.25">
      <c r="D1028" s="336">
        <v>774908577</v>
      </c>
      <c r="E1028" s="336" t="b">
        <v>1</v>
      </c>
      <c r="F1028" s="337">
        <v>0</v>
      </c>
      <c r="G1028" s="337">
        <v>0</v>
      </c>
      <c r="H1028" s="336" t="b">
        <v>0</v>
      </c>
      <c r="I1028" s="337">
        <v>837.452</v>
      </c>
      <c r="J1028" s="337">
        <v>484.75799999999998</v>
      </c>
      <c r="K1028" s="337">
        <v>714.07600000000002</v>
      </c>
      <c r="L1028" s="337">
        <v>486.19</v>
      </c>
      <c r="M1028" s="336" t="b">
        <v>0</v>
      </c>
      <c r="N1028" s="336" t="b">
        <v>1</v>
      </c>
      <c r="O1028" s="337">
        <v>6.4732099999999999</v>
      </c>
      <c r="P1028" s="336" t="b">
        <v>1</v>
      </c>
      <c r="Q1028" s="337">
        <v>2.3543599999999998</v>
      </c>
      <c r="R1028" s="337"/>
      <c r="S1028" s="399"/>
      <c r="T1028" s="399"/>
      <c r="U1028" s="399"/>
      <c r="V1028" s="399"/>
      <c r="W1028" s="399"/>
      <c r="X1028" s="115"/>
    </row>
    <row r="1029" spans="4:24" x14ac:dyDescent="0.25">
      <c r="D1029" s="336">
        <v>774908594</v>
      </c>
      <c r="E1029" s="336" t="b">
        <v>1</v>
      </c>
      <c r="F1029" s="337">
        <v>0</v>
      </c>
      <c r="G1029" s="337">
        <v>0</v>
      </c>
      <c r="H1029" s="336" t="b">
        <v>0</v>
      </c>
      <c r="I1029" s="337">
        <v>1115.23</v>
      </c>
      <c r="J1029" s="337">
        <v>494.892</v>
      </c>
      <c r="K1029" s="337">
        <v>721.57899999999995</v>
      </c>
      <c r="L1029" s="337">
        <v>486.03800000000001</v>
      </c>
      <c r="M1029" s="336" t="b">
        <v>0</v>
      </c>
      <c r="N1029" s="336" t="b">
        <v>1</v>
      </c>
      <c r="O1029" s="337">
        <v>13.976800000000001</v>
      </c>
      <c r="P1029" s="336" t="b">
        <v>0</v>
      </c>
      <c r="Q1029" s="337">
        <v>7.5051500000000004</v>
      </c>
      <c r="R1029" s="337"/>
      <c r="S1029" s="399"/>
      <c r="T1029" s="399"/>
      <c r="U1029" s="399"/>
      <c r="V1029" s="399"/>
      <c r="W1029" s="399"/>
      <c r="X1029" s="115"/>
    </row>
    <row r="1030" spans="4:24" x14ac:dyDescent="0.25">
      <c r="D1030" s="336">
        <v>774908610</v>
      </c>
      <c r="E1030" s="336" t="b">
        <v>1</v>
      </c>
      <c r="F1030" s="337">
        <v>0</v>
      </c>
      <c r="G1030" s="337">
        <v>0</v>
      </c>
      <c r="H1030" s="336" t="b">
        <v>0</v>
      </c>
      <c r="I1030" s="337">
        <v>1176.07</v>
      </c>
      <c r="J1030" s="337">
        <v>505.25900000000001</v>
      </c>
      <c r="K1030" s="337">
        <v>732.154</v>
      </c>
      <c r="L1030" s="337">
        <v>486.00200000000001</v>
      </c>
      <c r="M1030" s="336" t="b">
        <v>0</v>
      </c>
      <c r="N1030" s="336" t="b">
        <v>1</v>
      </c>
      <c r="O1030" s="337">
        <v>24.551600000000001</v>
      </c>
      <c r="P1030" s="336" t="b">
        <v>0</v>
      </c>
      <c r="Q1030" s="337">
        <v>10.5748</v>
      </c>
      <c r="R1030" s="337"/>
      <c r="S1030" s="399"/>
      <c r="T1030" s="399"/>
      <c r="U1030" s="399"/>
      <c r="V1030" s="399"/>
      <c r="W1030" s="399"/>
      <c r="X1030" s="115"/>
    </row>
    <row r="1031" spans="4:24" x14ac:dyDescent="0.25">
      <c r="D1031" s="336">
        <v>774908627</v>
      </c>
      <c r="E1031" s="336" t="b">
        <v>1</v>
      </c>
      <c r="F1031" s="337">
        <v>0</v>
      </c>
      <c r="G1031" s="337">
        <v>0</v>
      </c>
      <c r="H1031" s="336" t="b">
        <v>0</v>
      </c>
      <c r="I1031" s="337">
        <v>1183.4100000000001</v>
      </c>
      <c r="J1031" s="337">
        <v>498.73200000000003</v>
      </c>
      <c r="K1031" s="337">
        <v>770.46600000000001</v>
      </c>
      <c r="L1031" s="337">
        <v>487.01900000000001</v>
      </c>
      <c r="M1031" s="336" t="b">
        <v>0</v>
      </c>
      <c r="N1031" s="336" t="b">
        <v>0</v>
      </c>
      <c r="O1031" s="337">
        <v>63.676900000000003</v>
      </c>
      <c r="P1031" s="336" t="b">
        <v>0</v>
      </c>
      <c r="Q1031" s="337">
        <v>38.325200000000002</v>
      </c>
      <c r="R1031" s="337"/>
      <c r="S1031" s="399"/>
      <c r="T1031" s="399"/>
      <c r="U1031" s="399"/>
      <c r="V1031" s="399"/>
      <c r="W1031" s="399"/>
      <c r="X1031" s="115"/>
    </row>
    <row r="1032" spans="4:24" x14ac:dyDescent="0.25">
      <c r="D1032" s="336">
        <v>774908644</v>
      </c>
      <c r="E1032" s="336" t="b">
        <v>1</v>
      </c>
      <c r="F1032" s="337">
        <v>0</v>
      </c>
      <c r="G1032" s="337">
        <v>0</v>
      </c>
      <c r="H1032" s="336" t="b">
        <v>0</v>
      </c>
      <c r="I1032" s="337">
        <v>1182.5899999999999</v>
      </c>
      <c r="J1032" s="337">
        <v>505.65199999999999</v>
      </c>
      <c r="K1032" s="337">
        <v>1182.5899999999999</v>
      </c>
      <c r="L1032" s="337">
        <v>505.65199999999999</v>
      </c>
      <c r="M1032" s="336" t="b">
        <v>0</v>
      </c>
      <c r="N1032" s="336" t="b">
        <v>0</v>
      </c>
      <c r="O1032" s="337">
        <v>0</v>
      </c>
      <c r="P1032" s="336" t="b">
        <v>0</v>
      </c>
      <c r="Q1032" s="337">
        <v>412.54199999999997</v>
      </c>
      <c r="R1032" s="337"/>
      <c r="S1032" s="399"/>
      <c r="T1032" s="399"/>
      <c r="U1032" s="399"/>
      <c r="V1032" s="399"/>
      <c r="W1032" s="399"/>
      <c r="X1032" s="115"/>
    </row>
    <row r="1033" spans="4:24" x14ac:dyDescent="0.25">
      <c r="D1033" s="336">
        <v>774908660</v>
      </c>
      <c r="E1033" s="336" t="b">
        <v>1</v>
      </c>
      <c r="F1033" s="337">
        <v>0</v>
      </c>
      <c r="G1033" s="337">
        <v>0</v>
      </c>
      <c r="H1033" s="336" t="b">
        <v>0</v>
      </c>
      <c r="I1033" s="337">
        <v>1179.76</v>
      </c>
      <c r="J1033" s="337">
        <v>496.26799999999997</v>
      </c>
      <c r="K1033" s="337">
        <v>1181.17</v>
      </c>
      <c r="L1033" s="337">
        <v>500.95400000000001</v>
      </c>
      <c r="M1033" s="336" t="b">
        <v>0</v>
      </c>
      <c r="N1033" s="336" t="b">
        <v>0</v>
      </c>
      <c r="O1033" s="337">
        <v>0</v>
      </c>
      <c r="P1033" s="336" t="b">
        <v>1</v>
      </c>
      <c r="Q1033" s="337">
        <v>4.9067800000000004</v>
      </c>
      <c r="R1033" s="337"/>
      <c r="S1033" s="399"/>
      <c r="T1033" s="399"/>
      <c r="U1033" s="399"/>
      <c r="V1033" s="399"/>
      <c r="W1033" s="399"/>
      <c r="X1033" s="115"/>
    </row>
    <row r="1034" spans="4:24" x14ac:dyDescent="0.25">
      <c r="D1034" s="336">
        <v>774908677</v>
      </c>
      <c r="E1034" s="336" t="b">
        <v>1</v>
      </c>
      <c r="F1034" s="337">
        <v>0</v>
      </c>
      <c r="G1034" s="337">
        <v>0</v>
      </c>
      <c r="H1034" s="336" t="b">
        <v>0</v>
      </c>
      <c r="I1034" s="337">
        <v>1175.57</v>
      </c>
      <c r="J1034" s="337">
        <v>492.30099999999999</v>
      </c>
      <c r="K1034" s="337">
        <v>1181.8800000000001</v>
      </c>
      <c r="L1034" s="337">
        <v>497.488</v>
      </c>
      <c r="M1034" s="336" t="b">
        <v>0</v>
      </c>
      <c r="N1034" s="336" t="b">
        <v>0</v>
      </c>
      <c r="O1034" s="337">
        <v>430.75400000000002</v>
      </c>
      <c r="P1034" s="336" t="b">
        <v>1</v>
      </c>
      <c r="Q1034" s="337">
        <v>3.5383599999999999</v>
      </c>
      <c r="R1034" s="337"/>
      <c r="S1034" s="399"/>
      <c r="T1034" s="399"/>
      <c r="U1034" s="399"/>
      <c r="V1034" s="399"/>
      <c r="W1034" s="399"/>
      <c r="X1034" s="115"/>
    </row>
    <row r="1035" spans="4:24" x14ac:dyDescent="0.25">
      <c r="D1035" s="336">
        <v>774908694</v>
      </c>
      <c r="E1035" s="336" t="b">
        <v>1</v>
      </c>
      <c r="F1035" s="337">
        <v>0</v>
      </c>
      <c r="G1035" s="337">
        <v>0</v>
      </c>
      <c r="H1035" s="336" t="b">
        <v>0</v>
      </c>
      <c r="I1035" s="337">
        <v>1191.51</v>
      </c>
      <c r="J1035" s="337">
        <v>509.22199999999998</v>
      </c>
      <c r="K1035" s="337">
        <v>1182.25</v>
      </c>
      <c r="L1035" s="337">
        <v>498.27199999999999</v>
      </c>
      <c r="M1035" s="336" t="b">
        <v>0</v>
      </c>
      <c r="N1035" s="336" t="b">
        <v>1</v>
      </c>
      <c r="O1035" s="337">
        <v>9.57944</v>
      </c>
      <c r="P1035" s="336" t="b">
        <v>1</v>
      </c>
      <c r="Q1035" s="337">
        <v>0.86582400000000004</v>
      </c>
      <c r="R1035" s="337"/>
      <c r="S1035" s="399"/>
      <c r="T1035" s="399"/>
      <c r="U1035" s="399"/>
      <c r="V1035" s="399"/>
      <c r="W1035" s="399"/>
      <c r="X1035" s="115"/>
    </row>
    <row r="1036" spans="4:24" x14ac:dyDescent="0.25">
      <c r="D1036" s="336">
        <v>774908710</v>
      </c>
      <c r="E1036" s="336" t="b">
        <v>1</v>
      </c>
      <c r="F1036" s="337">
        <v>0</v>
      </c>
      <c r="G1036" s="337">
        <v>0</v>
      </c>
      <c r="H1036" s="336" t="b">
        <v>0</v>
      </c>
      <c r="I1036" s="337">
        <v>1181.96</v>
      </c>
      <c r="J1036" s="337">
        <v>502.7</v>
      </c>
      <c r="K1036" s="337">
        <v>1182.06</v>
      </c>
      <c r="L1036" s="337">
        <v>499.36399999999998</v>
      </c>
      <c r="M1036" s="336" t="b">
        <v>0</v>
      </c>
      <c r="N1036" s="336" t="b">
        <v>1</v>
      </c>
      <c r="O1036" s="337">
        <v>9.57944</v>
      </c>
      <c r="P1036" s="336" t="b">
        <v>1</v>
      </c>
      <c r="Q1036" s="337">
        <v>1.1079600000000001</v>
      </c>
      <c r="R1036" s="337"/>
      <c r="S1036" s="399"/>
      <c r="T1036" s="399"/>
      <c r="U1036" s="399"/>
      <c r="V1036" s="399"/>
      <c r="W1036" s="399"/>
      <c r="X1036" s="115"/>
    </row>
    <row r="1037" spans="4:24" x14ac:dyDescent="0.25">
      <c r="D1037" s="336">
        <v>774908727</v>
      </c>
      <c r="E1037" s="336" t="b">
        <v>1</v>
      </c>
      <c r="F1037" s="337">
        <v>0</v>
      </c>
      <c r="G1037" s="337">
        <v>0</v>
      </c>
      <c r="H1037" s="336" t="b">
        <v>0</v>
      </c>
      <c r="I1037" s="337">
        <v>1178.26</v>
      </c>
      <c r="J1037" s="337">
        <v>488.00900000000001</v>
      </c>
      <c r="K1037" s="337">
        <v>1181.6300000000001</v>
      </c>
      <c r="L1037" s="337">
        <v>499.93599999999998</v>
      </c>
      <c r="M1037" s="336" t="b">
        <v>0</v>
      </c>
      <c r="N1037" s="336" t="b">
        <v>1</v>
      </c>
      <c r="O1037" s="337">
        <v>9.57944</v>
      </c>
      <c r="P1037" s="336" t="b">
        <v>1</v>
      </c>
      <c r="Q1037" s="337">
        <v>0.71743500000000004</v>
      </c>
      <c r="R1037" s="337"/>
      <c r="S1037" s="399"/>
      <c r="T1037" s="399"/>
      <c r="U1037" s="399"/>
      <c r="V1037" s="399"/>
      <c r="W1037" s="399"/>
      <c r="X1037" s="115"/>
    </row>
    <row r="1038" spans="4:24" x14ac:dyDescent="0.25">
      <c r="D1038" s="336">
        <v>774908744</v>
      </c>
      <c r="E1038" s="336" t="b">
        <v>1</v>
      </c>
      <c r="F1038" s="337">
        <v>0</v>
      </c>
      <c r="G1038" s="337">
        <v>0</v>
      </c>
      <c r="H1038" s="336" t="b">
        <v>0</v>
      </c>
      <c r="I1038" s="337">
        <v>1180.74</v>
      </c>
      <c r="J1038" s="337">
        <v>498.517</v>
      </c>
      <c r="K1038" s="337">
        <v>1181.4100000000001</v>
      </c>
      <c r="L1038" s="337">
        <v>500.101</v>
      </c>
      <c r="M1038" s="336" t="b">
        <v>0</v>
      </c>
      <c r="N1038" s="336" t="b">
        <v>1</v>
      </c>
      <c r="O1038" s="337">
        <v>9.57944</v>
      </c>
      <c r="P1038" s="336" t="b">
        <v>1</v>
      </c>
      <c r="Q1038" s="337">
        <v>0.272783</v>
      </c>
      <c r="R1038" s="337"/>
      <c r="S1038" s="399"/>
      <c r="T1038" s="399"/>
      <c r="U1038" s="399"/>
      <c r="V1038" s="399"/>
      <c r="W1038" s="399"/>
      <c r="X1038" s="115"/>
    </row>
    <row r="1039" spans="4:24" x14ac:dyDescent="0.25">
      <c r="D1039" s="336">
        <v>774908761</v>
      </c>
      <c r="E1039" s="336" t="b">
        <v>1</v>
      </c>
      <c r="F1039" s="337">
        <v>0</v>
      </c>
      <c r="G1039" s="337">
        <v>0</v>
      </c>
      <c r="H1039" s="336" t="b">
        <v>0</v>
      </c>
      <c r="I1039" s="337">
        <v>1186.3699999999999</v>
      </c>
      <c r="J1039" s="337">
        <v>494.29300000000001</v>
      </c>
      <c r="K1039" s="337">
        <v>1181.45</v>
      </c>
      <c r="L1039" s="337">
        <v>499.93099999999998</v>
      </c>
      <c r="M1039" s="336" t="b">
        <v>0</v>
      </c>
      <c r="N1039" s="336" t="b">
        <v>1</v>
      </c>
      <c r="O1039" s="337">
        <v>9.57944</v>
      </c>
      <c r="P1039" s="336" t="b">
        <v>1</v>
      </c>
      <c r="Q1039" s="337">
        <v>0.17574500000000001</v>
      </c>
      <c r="R1039" s="337"/>
      <c r="S1039" s="399"/>
      <c r="T1039" s="399"/>
      <c r="U1039" s="399"/>
      <c r="V1039" s="399"/>
      <c r="W1039" s="399"/>
      <c r="X1039" s="115"/>
    </row>
    <row r="1040" spans="4:24" x14ac:dyDescent="0.25">
      <c r="D1040" s="336">
        <v>774908777</v>
      </c>
      <c r="E1040" s="336" t="b">
        <v>1</v>
      </c>
      <c r="F1040" s="337">
        <v>0</v>
      </c>
      <c r="G1040" s="337">
        <v>0</v>
      </c>
      <c r="H1040" s="336" t="b">
        <v>0</v>
      </c>
      <c r="I1040" s="337">
        <v>1178</v>
      </c>
      <c r="J1040" s="337">
        <v>516.31899999999996</v>
      </c>
      <c r="K1040" s="337">
        <v>1180.52</v>
      </c>
      <c r="L1040" s="337">
        <v>501.43200000000002</v>
      </c>
      <c r="M1040" s="336" t="b">
        <v>0</v>
      </c>
      <c r="N1040" s="336" t="b">
        <v>1</v>
      </c>
      <c r="O1040" s="337">
        <v>10.2278</v>
      </c>
      <c r="P1040" s="336" t="b">
        <v>1</v>
      </c>
      <c r="Q1040" s="337">
        <v>1.7665200000000001</v>
      </c>
      <c r="R1040" s="337"/>
      <c r="S1040" s="399"/>
      <c r="T1040" s="399"/>
      <c r="U1040" s="399"/>
      <c r="V1040" s="399"/>
      <c r="W1040" s="399"/>
      <c r="X1040" s="115"/>
    </row>
    <row r="1041" spans="4:24" x14ac:dyDescent="0.25">
      <c r="D1041" s="336">
        <v>774908794</v>
      </c>
      <c r="E1041" s="336" t="b">
        <v>1</v>
      </c>
      <c r="F1041" s="337">
        <v>0</v>
      </c>
      <c r="G1041" s="337">
        <v>0</v>
      </c>
      <c r="H1041" s="336" t="b">
        <v>0</v>
      </c>
      <c r="I1041" s="337">
        <v>1166.97</v>
      </c>
      <c r="J1041" s="337">
        <v>507.53899999999999</v>
      </c>
      <c r="K1041" s="337">
        <v>1180.44</v>
      </c>
      <c r="L1041" s="337">
        <v>501.44</v>
      </c>
      <c r="M1041" s="336" t="b">
        <v>0</v>
      </c>
      <c r="N1041" s="336" t="b">
        <v>1</v>
      </c>
      <c r="O1041" s="337">
        <v>10.309699999999999</v>
      </c>
      <c r="P1041" s="336" t="b">
        <v>1</v>
      </c>
      <c r="Q1041" s="337">
        <v>8.2244200000000003E-2</v>
      </c>
      <c r="R1041" s="337"/>
      <c r="S1041" s="399"/>
      <c r="T1041" s="399"/>
      <c r="U1041" s="399"/>
      <c r="V1041" s="399"/>
      <c r="W1041" s="399"/>
      <c r="X1041" s="115"/>
    </row>
    <row r="1042" spans="4:24" x14ac:dyDescent="0.25">
      <c r="D1042" s="336">
        <v>774908810</v>
      </c>
      <c r="E1042" s="336" t="b">
        <v>1</v>
      </c>
      <c r="F1042" s="337">
        <v>0</v>
      </c>
      <c r="G1042" s="337">
        <v>0</v>
      </c>
      <c r="H1042" s="336" t="b">
        <v>0</v>
      </c>
      <c r="I1042" s="337">
        <v>1163.96</v>
      </c>
      <c r="J1042" s="337">
        <v>511.07900000000001</v>
      </c>
      <c r="K1042" s="337">
        <v>1180.0999999999999</v>
      </c>
      <c r="L1042" s="337">
        <v>501.65899999999999</v>
      </c>
      <c r="M1042" s="336" t="b">
        <v>0</v>
      </c>
      <c r="N1042" s="336" t="b">
        <v>1</v>
      </c>
      <c r="O1042" s="337">
        <v>10.6554</v>
      </c>
      <c r="P1042" s="336" t="b">
        <v>1</v>
      </c>
      <c r="Q1042" s="337">
        <v>0.40922999999999998</v>
      </c>
      <c r="R1042" s="337"/>
      <c r="S1042" s="399"/>
      <c r="T1042" s="399"/>
      <c r="U1042" s="399"/>
      <c r="V1042" s="399"/>
      <c r="W1042" s="399"/>
      <c r="X1042" s="115"/>
    </row>
    <row r="1043" spans="4:24" x14ac:dyDescent="0.25">
      <c r="D1043" s="336">
        <v>774908827</v>
      </c>
      <c r="E1043" s="336" t="b">
        <v>1</v>
      </c>
      <c r="F1043" s="337">
        <v>0</v>
      </c>
      <c r="G1043" s="337">
        <v>0</v>
      </c>
      <c r="H1043" s="336" t="b">
        <v>0</v>
      </c>
      <c r="I1043" s="337">
        <v>1161.55</v>
      </c>
      <c r="J1043" s="337">
        <v>514.88800000000003</v>
      </c>
      <c r="K1043" s="337">
        <v>1178.95</v>
      </c>
      <c r="L1043" s="337">
        <v>502.72399999999999</v>
      </c>
      <c r="M1043" s="336" t="b">
        <v>0</v>
      </c>
      <c r="N1043" s="336" t="b">
        <v>1</v>
      </c>
      <c r="O1043" s="337">
        <v>11.7981</v>
      </c>
      <c r="P1043" s="336" t="b">
        <v>1</v>
      </c>
      <c r="Q1043" s="337">
        <v>1.5620499999999999</v>
      </c>
      <c r="R1043" s="337"/>
      <c r="S1043" s="399"/>
      <c r="T1043" s="399"/>
      <c r="U1043" s="399"/>
      <c r="V1043" s="399"/>
      <c r="W1043" s="399"/>
      <c r="X1043" s="115"/>
    </row>
    <row r="1044" spans="4:24" x14ac:dyDescent="0.25">
      <c r="D1044" s="336">
        <v>774908844</v>
      </c>
      <c r="E1044" s="336" t="b">
        <v>1</v>
      </c>
      <c r="F1044" s="337">
        <v>0</v>
      </c>
      <c r="G1044" s="337">
        <v>0</v>
      </c>
      <c r="H1044" s="336" t="b">
        <v>0</v>
      </c>
      <c r="I1044" s="337">
        <v>1164.0899999999999</v>
      </c>
      <c r="J1044" s="337">
        <v>518.01499999999999</v>
      </c>
      <c r="K1044" s="337">
        <v>1177.96</v>
      </c>
      <c r="L1044" s="337">
        <v>503.73399999999998</v>
      </c>
      <c r="M1044" s="336" t="b">
        <v>1</v>
      </c>
      <c r="N1044" s="336" t="b">
        <v>1</v>
      </c>
      <c r="O1044" s="337">
        <v>12.7942</v>
      </c>
      <c r="P1044" s="336" t="b">
        <v>1</v>
      </c>
      <c r="Q1044" s="337">
        <v>1.4189799999999999</v>
      </c>
      <c r="R1044" s="337"/>
      <c r="S1044" s="399"/>
      <c r="T1044" s="399"/>
      <c r="U1044" s="399"/>
      <c r="V1044" s="399"/>
      <c r="W1044" s="399"/>
      <c r="X1044" s="115"/>
    </row>
    <row r="1045" spans="4:24" x14ac:dyDescent="0.25">
      <c r="D1045" s="336">
        <v>774908860</v>
      </c>
      <c r="E1045" s="336" t="b">
        <v>1</v>
      </c>
      <c r="F1045" s="337">
        <v>0</v>
      </c>
      <c r="G1045" s="337">
        <v>0</v>
      </c>
      <c r="H1045" s="336" t="b">
        <v>0</v>
      </c>
      <c r="I1045" s="337">
        <v>1171.45</v>
      </c>
      <c r="J1045" s="337">
        <v>497.77</v>
      </c>
      <c r="K1045" s="337">
        <v>1177.6600000000001</v>
      </c>
      <c r="L1045" s="337">
        <v>503.834</v>
      </c>
      <c r="M1045" s="336" t="b">
        <v>1</v>
      </c>
      <c r="N1045" s="336" t="b">
        <v>1</v>
      </c>
      <c r="O1045" s="337">
        <v>13.0915</v>
      </c>
      <c r="P1045" s="336" t="b">
        <v>1</v>
      </c>
      <c r="Q1045" s="337">
        <v>0.31369999999999998</v>
      </c>
      <c r="R1045" s="337"/>
      <c r="S1045" s="399"/>
      <c r="T1045" s="399"/>
      <c r="U1045" s="399"/>
      <c r="V1045" s="399"/>
      <c r="W1045" s="399"/>
      <c r="X1045" s="115"/>
    </row>
    <row r="1046" spans="4:24" x14ac:dyDescent="0.25">
      <c r="D1046" s="336">
        <v>774908877</v>
      </c>
      <c r="E1046" s="336" t="b">
        <v>1</v>
      </c>
      <c r="F1046" s="337">
        <v>0</v>
      </c>
      <c r="G1046" s="337">
        <v>0</v>
      </c>
      <c r="H1046" s="336" t="b">
        <v>0</v>
      </c>
      <c r="I1046" s="337">
        <v>1164.8</v>
      </c>
      <c r="J1046" s="337">
        <v>507.16800000000001</v>
      </c>
      <c r="K1046" s="337">
        <v>1177.29</v>
      </c>
      <c r="L1046" s="337">
        <v>503.98500000000001</v>
      </c>
      <c r="M1046" s="336" t="b">
        <v>1</v>
      </c>
      <c r="N1046" s="336" t="b">
        <v>1</v>
      </c>
      <c r="O1046" s="337">
        <v>13.462400000000001</v>
      </c>
      <c r="P1046" s="336" t="b">
        <v>1</v>
      </c>
      <c r="Q1046" s="337">
        <v>0.40041300000000002</v>
      </c>
      <c r="R1046" s="337"/>
      <c r="S1046" s="399"/>
      <c r="T1046" s="399"/>
      <c r="U1046" s="399"/>
      <c r="V1046" s="399"/>
      <c r="W1046" s="399"/>
      <c r="X1046" s="115"/>
    </row>
    <row r="1047" spans="4:24" x14ac:dyDescent="0.25">
      <c r="D1047" s="336">
        <v>774908893</v>
      </c>
      <c r="E1047" s="336" t="b">
        <v>1</v>
      </c>
      <c r="F1047" s="337">
        <v>0</v>
      </c>
      <c r="G1047" s="337">
        <v>0</v>
      </c>
      <c r="H1047" s="336" t="b">
        <v>0</v>
      </c>
      <c r="I1047" s="337">
        <v>1168.56</v>
      </c>
      <c r="J1047" s="337">
        <v>504.81799999999998</v>
      </c>
      <c r="K1047" s="337">
        <v>1176.9000000000001</v>
      </c>
      <c r="L1047" s="337">
        <v>504.13799999999998</v>
      </c>
      <c r="M1047" s="336" t="b">
        <v>1</v>
      </c>
      <c r="N1047" s="336" t="b">
        <v>1</v>
      </c>
      <c r="O1047" s="337">
        <v>13.8466</v>
      </c>
      <c r="P1047" s="336" t="b">
        <v>1</v>
      </c>
      <c r="Q1047" s="337">
        <v>0.41375699999999999</v>
      </c>
      <c r="R1047" s="337"/>
      <c r="S1047" s="399"/>
      <c r="T1047" s="399"/>
      <c r="U1047" s="399"/>
      <c r="V1047" s="399"/>
      <c r="W1047" s="399"/>
      <c r="X1047" s="115"/>
    </row>
    <row r="1048" spans="4:24" x14ac:dyDescent="0.25">
      <c r="D1048" s="336">
        <v>774908910</v>
      </c>
      <c r="E1048" s="336" t="b">
        <v>1</v>
      </c>
      <c r="F1048" s="337">
        <v>0</v>
      </c>
      <c r="G1048" s="337">
        <v>0</v>
      </c>
      <c r="H1048" s="336" t="b">
        <v>0</v>
      </c>
      <c r="I1048" s="337">
        <v>1158.95</v>
      </c>
      <c r="J1048" s="337">
        <v>501.30500000000001</v>
      </c>
      <c r="K1048" s="337">
        <v>1176.5999999999999</v>
      </c>
      <c r="L1048" s="337">
        <v>504.09100000000001</v>
      </c>
      <c r="M1048" s="336" t="b">
        <v>1</v>
      </c>
      <c r="N1048" s="336" t="b">
        <v>1</v>
      </c>
      <c r="O1048" s="337">
        <v>14.1471</v>
      </c>
      <c r="P1048" s="336" t="b">
        <v>1</v>
      </c>
      <c r="Q1048" s="337">
        <v>0.30409700000000001</v>
      </c>
      <c r="R1048" s="337"/>
      <c r="S1048" s="399"/>
      <c r="T1048" s="399"/>
      <c r="U1048" s="399"/>
      <c r="V1048" s="399"/>
      <c r="W1048" s="399"/>
      <c r="X1048" s="115"/>
    </row>
    <row r="1049" spans="4:24" x14ac:dyDescent="0.25">
      <c r="D1049" s="336">
        <v>774908927</v>
      </c>
      <c r="E1049" s="336" t="b">
        <v>1</v>
      </c>
      <c r="F1049" s="337">
        <v>0</v>
      </c>
      <c r="G1049" s="337">
        <v>0</v>
      </c>
      <c r="H1049" s="336" t="b">
        <v>0</v>
      </c>
      <c r="I1049" s="337">
        <v>1171.72</v>
      </c>
      <c r="J1049" s="337">
        <v>513.67999999999995</v>
      </c>
      <c r="K1049" s="337">
        <v>1176.1300000000001</v>
      </c>
      <c r="L1049" s="337">
        <v>504.31900000000002</v>
      </c>
      <c r="M1049" s="336" t="b">
        <v>1</v>
      </c>
      <c r="N1049" s="336" t="b">
        <v>1</v>
      </c>
      <c r="O1049" s="337">
        <v>14.6172</v>
      </c>
      <c r="P1049" s="336" t="b">
        <v>1</v>
      </c>
      <c r="Q1049" s="337">
        <v>0.522119</v>
      </c>
      <c r="R1049" s="337"/>
      <c r="S1049" s="399"/>
      <c r="T1049" s="399"/>
      <c r="U1049" s="399"/>
      <c r="V1049" s="399"/>
      <c r="W1049" s="399"/>
      <c r="X1049" s="115"/>
    </row>
    <row r="1050" spans="4:24" x14ac:dyDescent="0.25">
      <c r="D1050" s="336">
        <v>774908943</v>
      </c>
      <c r="E1050" s="336" t="b">
        <v>1</v>
      </c>
      <c r="F1050" s="337">
        <v>0</v>
      </c>
      <c r="G1050" s="337">
        <v>0</v>
      </c>
      <c r="H1050" s="336" t="b">
        <v>0</v>
      </c>
      <c r="I1050" s="337">
        <v>1162.22</v>
      </c>
      <c r="J1050" s="337">
        <v>517.33299999999997</v>
      </c>
      <c r="K1050" s="337">
        <v>1175.8</v>
      </c>
      <c r="L1050" s="337">
        <v>504.39699999999999</v>
      </c>
      <c r="M1050" s="336" t="b">
        <v>1</v>
      </c>
      <c r="N1050" s="336" t="b">
        <v>1</v>
      </c>
      <c r="O1050" s="337">
        <v>14.9497</v>
      </c>
      <c r="P1050" s="336" t="b">
        <v>1</v>
      </c>
      <c r="Q1050" s="337">
        <v>0.34174900000000002</v>
      </c>
      <c r="R1050" s="337"/>
      <c r="S1050" s="399"/>
      <c r="T1050" s="399"/>
      <c r="U1050" s="399"/>
      <c r="V1050" s="399"/>
      <c r="W1050" s="399"/>
      <c r="X1050" s="115"/>
    </row>
    <row r="1051" spans="4:24" x14ac:dyDescent="0.25">
      <c r="D1051" s="336">
        <v>774908960</v>
      </c>
      <c r="E1051" s="336" t="b">
        <v>1</v>
      </c>
      <c r="F1051" s="337">
        <v>0</v>
      </c>
      <c r="G1051" s="337">
        <v>0</v>
      </c>
      <c r="H1051" s="336" t="b">
        <v>0</v>
      </c>
      <c r="I1051" s="337">
        <v>1163.27</v>
      </c>
      <c r="J1051" s="337">
        <v>509.92</v>
      </c>
      <c r="K1051" s="337">
        <v>1175.28</v>
      </c>
      <c r="L1051" s="337">
        <v>504.69799999999998</v>
      </c>
      <c r="M1051" s="336" t="b">
        <v>1</v>
      </c>
      <c r="N1051" s="336" t="b">
        <v>1</v>
      </c>
      <c r="O1051" s="337">
        <v>15.471</v>
      </c>
      <c r="P1051" s="336" t="b">
        <v>1</v>
      </c>
      <c r="Q1051" s="337">
        <v>0.601858</v>
      </c>
      <c r="R1051" s="337"/>
      <c r="S1051" s="399"/>
      <c r="T1051" s="399"/>
      <c r="U1051" s="399"/>
      <c r="V1051" s="399"/>
      <c r="W1051" s="399"/>
      <c r="X1051" s="115"/>
    </row>
    <row r="1052" spans="4:24" x14ac:dyDescent="0.25">
      <c r="D1052" s="336">
        <v>774908977</v>
      </c>
      <c r="E1052" s="336" t="b">
        <v>1</v>
      </c>
      <c r="F1052" s="337">
        <v>0</v>
      </c>
      <c r="G1052" s="337">
        <v>0</v>
      </c>
      <c r="H1052" s="336" t="b">
        <v>0</v>
      </c>
      <c r="I1052" s="337">
        <v>1161.25</v>
      </c>
      <c r="J1052" s="337">
        <v>498.947</v>
      </c>
      <c r="K1052" s="337">
        <v>1174.8800000000001</v>
      </c>
      <c r="L1052" s="337">
        <v>504.779</v>
      </c>
      <c r="M1052" s="336" t="b">
        <v>1</v>
      </c>
      <c r="N1052" s="336" t="b">
        <v>1</v>
      </c>
      <c r="O1052" s="337">
        <v>15.8667</v>
      </c>
      <c r="P1052" s="336" t="b">
        <v>1</v>
      </c>
      <c r="Q1052" s="337">
        <v>0.40381699999999998</v>
      </c>
      <c r="R1052" s="337"/>
      <c r="S1052" s="399"/>
      <c r="T1052" s="399"/>
      <c r="U1052" s="399"/>
      <c r="V1052" s="399"/>
      <c r="W1052" s="399"/>
      <c r="X1052" s="115"/>
    </row>
    <row r="1053" spans="4:24" x14ac:dyDescent="0.25">
      <c r="D1053" s="336">
        <v>774908994</v>
      </c>
      <c r="E1053" s="336" t="b">
        <v>1</v>
      </c>
      <c r="F1053" s="337">
        <v>0</v>
      </c>
      <c r="G1053" s="337">
        <v>0</v>
      </c>
      <c r="H1053" s="336" t="b">
        <v>0</v>
      </c>
      <c r="I1053" s="337">
        <v>1174.8800000000001</v>
      </c>
      <c r="J1053" s="337">
        <v>498.14800000000002</v>
      </c>
      <c r="K1053" s="337">
        <v>1174.3599999999999</v>
      </c>
      <c r="L1053" s="337">
        <v>505.02600000000001</v>
      </c>
      <c r="M1053" s="336" t="b">
        <v>1</v>
      </c>
      <c r="N1053" s="336" t="b">
        <v>1</v>
      </c>
      <c r="O1053" s="337">
        <v>16.395</v>
      </c>
      <c r="P1053" s="336" t="b">
        <v>1</v>
      </c>
      <c r="Q1053" s="337">
        <v>0.583121</v>
      </c>
      <c r="R1053" s="337"/>
      <c r="S1053" s="399"/>
      <c r="T1053" s="399"/>
      <c r="U1053" s="399"/>
      <c r="V1053" s="399"/>
      <c r="W1053" s="399"/>
      <c r="X1053" s="115"/>
    </row>
    <row r="1054" spans="4:24" x14ac:dyDescent="0.25">
      <c r="D1054" s="336">
        <v>774909010</v>
      </c>
      <c r="E1054" s="336" t="b">
        <v>1</v>
      </c>
      <c r="F1054" s="337">
        <v>0</v>
      </c>
      <c r="G1054" s="337">
        <v>0</v>
      </c>
      <c r="H1054" s="336" t="b">
        <v>0</v>
      </c>
      <c r="I1054" s="337">
        <v>1170.96</v>
      </c>
      <c r="J1054" s="337">
        <v>511.18700000000001</v>
      </c>
      <c r="K1054" s="337">
        <v>1174.01</v>
      </c>
      <c r="L1054" s="337">
        <v>505.09300000000002</v>
      </c>
      <c r="M1054" s="336" t="b">
        <v>1</v>
      </c>
      <c r="N1054" s="336" t="b">
        <v>1</v>
      </c>
      <c r="O1054" s="337">
        <v>16.7407</v>
      </c>
      <c r="P1054" s="336" t="b">
        <v>1</v>
      </c>
      <c r="Q1054" s="337">
        <v>0.35212199999999999</v>
      </c>
      <c r="R1054" s="337"/>
      <c r="S1054" s="399"/>
      <c r="T1054" s="399"/>
      <c r="U1054" s="399"/>
      <c r="V1054" s="399"/>
      <c r="W1054" s="399"/>
      <c r="X1054" s="115"/>
    </row>
    <row r="1055" spans="4:24" x14ac:dyDescent="0.25">
      <c r="D1055" s="336">
        <v>774909027</v>
      </c>
      <c r="E1055" s="336" t="b">
        <v>1</v>
      </c>
      <c r="F1055" s="337">
        <v>0</v>
      </c>
      <c r="G1055" s="337">
        <v>0</v>
      </c>
      <c r="H1055" s="336" t="b">
        <v>0</v>
      </c>
      <c r="I1055" s="337">
        <v>1160.8399999999999</v>
      </c>
      <c r="J1055" s="337">
        <v>512.04600000000005</v>
      </c>
      <c r="K1055" s="337">
        <v>1173.46</v>
      </c>
      <c r="L1055" s="337">
        <v>505.4</v>
      </c>
      <c r="M1055" s="336" t="b">
        <v>1</v>
      </c>
      <c r="N1055" s="336" t="b">
        <v>1</v>
      </c>
      <c r="O1055" s="337">
        <v>17.2895</v>
      </c>
      <c r="P1055" s="336" t="b">
        <v>1</v>
      </c>
      <c r="Q1055" s="337">
        <v>0.62914400000000004</v>
      </c>
      <c r="R1055" s="337"/>
      <c r="S1055" s="399"/>
      <c r="T1055" s="399"/>
      <c r="U1055" s="399"/>
      <c r="V1055" s="399"/>
      <c r="W1055" s="399"/>
      <c r="X1055" s="115"/>
    </row>
    <row r="1056" spans="4:24" x14ac:dyDescent="0.25">
      <c r="D1056" s="336">
        <v>774909043</v>
      </c>
      <c r="E1056" s="336" t="b">
        <v>1</v>
      </c>
      <c r="F1056" s="337">
        <v>0</v>
      </c>
      <c r="G1056" s="337">
        <v>0</v>
      </c>
      <c r="H1056" s="336" t="b">
        <v>0</v>
      </c>
      <c r="I1056" s="337">
        <v>1162.67</v>
      </c>
      <c r="J1056" s="337">
        <v>516.08799999999997</v>
      </c>
      <c r="K1056" s="337">
        <v>1173.2</v>
      </c>
      <c r="L1056" s="337">
        <v>505.39299999999997</v>
      </c>
      <c r="M1056" s="336" t="b">
        <v>1</v>
      </c>
      <c r="N1056" s="336" t="b">
        <v>1</v>
      </c>
      <c r="O1056" s="337">
        <v>17.554200000000002</v>
      </c>
      <c r="P1056" s="336" t="b">
        <v>1</v>
      </c>
      <c r="Q1056" s="337">
        <v>0.26475100000000001</v>
      </c>
      <c r="R1056" s="337"/>
      <c r="S1056" s="399"/>
      <c r="T1056" s="399"/>
      <c r="U1056" s="399"/>
      <c r="V1056" s="399"/>
      <c r="W1056" s="399"/>
      <c r="X1056" s="115"/>
    </row>
    <row r="1057" spans="4:24" x14ac:dyDescent="0.25">
      <c r="D1057" s="336">
        <v>774909060</v>
      </c>
      <c r="E1057" s="336" t="b">
        <v>1</v>
      </c>
      <c r="F1057" s="337">
        <v>0</v>
      </c>
      <c r="G1057" s="337">
        <v>0</v>
      </c>
      <c r="H1057" s="336" t="b">
        <v>0</v>
      </c>
      <c r="I1057" s="337">
        <v>1155.78</v>
      </c>
      <c r="J1057" s="337">
        <v>503.81</v>
      </c>
      <c r="K1057" s="337">
        <v>1172.79</v>
      </c>
      <c r="L1057" s="337">
        <v>505.50400000000002</v>
      </c>
      <c r="M1057" s="336" t="b">
        <v>1</v>
      </c>
      <c r="N1057" s="336" t="b">
        <v>1</v>
      </c>
      <c r="O1057" s="337">
        <v>17.9651</v>
      </c>
      <c r="P1057" s="336" t="b">
        <v>1</v>
      </c>
      <c r="Q1057" s="337">
        <v>0.42574299999999998</v>
      </c>
      <c r="R1057" s="337"/>
      <c r="S1057" s="399"/>
      <c r="T1057" s="399"/>
      <c r="U1057" s="399"/>
      <c r="V1057" s="399"/>
      <c r="W1057" s="399"/>
      <c r="X1057" s="115"/>
    </row>
    <row r="1058" spans="4:24" x14ac:dyDescent="0.25">
      <c r="D1058" s="336">
        <v>774909077</v>
      </c>
      <c r="E1058" s="336" t="b">
        <v>1</v>
      </c>
      <c r="F1058" s="337">
        <v>0</v>
      </c>
      <c r="G1058" s="337">
        <v>0</v>
      </c>
      <c r="H1058" s="336" t="b">
        <v>0</v>
      </c>
      <c r="I1058" s="337">
        <v>1148.33</v>
      </c>
      <c r="J1058" s="337">
        <v>506.125</v>
      </c>
      <c r="K1058" s="337">
        <v>1172.31</v>
      </c>
      <c r="L1058" s="337">
        <v>505.61799999999999</v>
      </c>
      <c r="M1058" s="336" t="b">
        <v>1</v>
      </c>
      <c r="N1058" s="336" t="b">
        <v>1</v>
      </c>
      <c r="O1058" s="337">
        <v>18.438400000000001</v>
      </c>
      <c r="P1058" s="336" t="b">
        <v>1</v>
      </c>
      <c r="Q1058" s="337">
        <v>0.48678199999999999</v>
      </c>
      <c r="R1058" s="337"/>
      <c r="S1058" s="399"/>
      <c r="T1058" s="399"/>
      <c r="U1058" s="399"/>
      <c r="V1058" s="399"/>
      <c r="W1058" s="399"/>
      <c r="X1058" s="115"/>
    </row>
    <row r="1059" spans="4:24" x14ac:dyDescent="0.25">
      <c r="D1059" s="336">
        <v>774909093</v>
      </c>
      <c r="E1059" s="336" t="b">
        <v>1</v>
      </c>
      <c r="F1059" s="337">
        <v>0</v>
      </c>
      <c r="G1059" s="337">
        <v>0</v>
      </c>
      <c r="H1059" s="336" t="b">
        <v>0</v>
      </c>
      <c r="I1059" s="337">
        <v>1158.8699999999999</v>
      </c>
      <c r="J1059" s="337">
        <v>513.95899999999995</v>
      </c>
      <c r="K1059" s="337">
        <v>1171.8599999999999</v>
      </c>
      <c r="L1059" s="337">
        <v>505.71100000000001</v>
      </c>
      <c r="M1059" s="336" t="b">
        <v>1</v>
      </c>
      <c r="N1059" s="336" t="b">
        <v>1</v>
      </c>
      <c r="O1059" s="337">
        <v>18.949300000000001</v>
      </c>
      <c r="P1059" s="336" t="b">
        <v>1</v>
      </c>
      <c r="Q1059" s="337">
        <v>0.46129599999999998</v>
      </c>
      <c r="R1059" s="337"/>
      <c r="S1059" s="399"/>
      <c r="T1059" s="399"/>
      <c r="U1059" s="399"/>
      <c r="V1059" s="399"/>
      <c r="W1059" s="399"/>
      <c r="X1059" s="115"/>
    </row>
    <row r="1060" spans="4:24" x14ac:dyDescent="0.25">
      <c r="D1060" s="336">
        <v>774909110</v>
      </c>
      <c r="E1060" s="336" t="b">
        <v>1</v>
      </c>
      <c r="F1060" s="337">
        <v>0</v>
      </c>
      <c r="G1060" s="337">
        <v>0</v>
      </c>
      <c r="H1060" s="336" t="b">
        <v>0</v>
      </c>
      <c r="I1060" s="337">
        <v>1166.8399999999999</v>
      </c>
      <c r="J1060" s="337">
        <v>513.96900000000005</v>
      </c>
      <c r="K1060" s="337">
        <v>1171.42</v>
      </c>
      <c r="L1060" s="337">
        <v>505.822</v>
      </c>
      <c r="M1060" s="336" t="b">
        <v>1</v>
      </c>
      <c r="N1060" s="336" t="b">
        <v>1</v>
      </c>
      <c r="O1060" s="337">
        <v>19.498799999999999</v>
      </c>
      <c r="P1060" s="336" t="b">
        <v>1</v>
      </c>
      <c r="Q1060" s="337">
        <v>0.45230599999999999</v>
      </c>
      <c r="R1060" s="337"/>
      <c r="S1060" s="399"/>
      <c r="T1060" s="399"/>
      <c r="U1060" s="399"/>
      <c r="V1060" s="399"/>
      <c r="W1060" s="399"/>
      <c r="X1060" s="115"/>
    </row>
    <row r="1061" spans="4:24" x14ac:dyDescent="0.25">
      <c r="D1061" s="336">
        <v>774909127</v>
      </c>
      <c r="E1061" s="336" t="b">
        <v>1</v>
      </c>
      <c r="F1061" s="337">
        <v>0</v>
      </c>
      <c r="G1061" s="337">
        <v>0</v>
      </c>
      <c r="H1061" s="336" t="b">
        <v>0</v>
      </c>
      <c r="I1061" s="337">
        <v>1168.95</v>
      </c>
      <c r="J1061" s="337">
        <v>504.65800000000002</v>
      </c>
      <c r="K1061" s="337">
        <v>1170.93</v>
      </c>
      <c r="L1061" s="337">
        <v>506.01100000000002</v>
      </c>
      <c r="M1061" s="336" t="b">
        <v>1</v>
      </c>
      <c r="N1061" s="336" t="b">
        <v>1</v>
      </c>
      <c r="O1061" s="337">
        <v>20.181799999999999</v>
      </c>
      <c r="P1061" s="336" t="b">
        <v>1</v>
      </c>
      <c r="Q1061" s="337">
        <v>0.52886599999999995</v>
      </c>
      <c r="R1061" s="337"/>
      <c r="S1061" s="399"/>
      <c r="T1061" s="399"/>
      <c r="U1061" s="399"/>
      <c r="V1061" s="399"/>
      <c r="W1061" s="399"/>
      <c r="X1061" s="115"/>
    </row>
    <row r="1062" spans="4:24" x14ac:dyDescent="0.25">
      <c r="D1062" s="336">
        <v>774909143</v>
      </c>
      <c r="E1062" s="336" t="b">
        <v>1</v>
      </c>
      <c r="F1062" s="337">
        <v>0</v>
      </c>
      <c r="G1062" s="337">
        <v>0</v>
      </c>
      <c r="H1062" s="336" t="b">
        <v>0</v>
      </c>
      <c r="I1062" s="337">
        <v>1166.6300000000001</v>
      </c>
      <c r="J1062" s="337">
        <v>511.34500000000003</v>
      </c>
      <c r="K1062" s="337">
        <v>1170.55</v>
      </c>
      <c r="L1062" s="337">
        <v>506.089</v>
      </c>
      <c r="M1062" s="336" t="b">
        <v>1</v>
      </c>
      <c r="N1062" s="336" t="b">
        <v>1</v>
      </c>
      <c r="O1062" s="337">
        <v>20.638999999999999</v>
      </c>
      <c r="P1062" s="336" t="b">
        <v>1</v>
      </c>
      <c r="Q1062" s="337">
        <v>0.38728699999999999</v>
      </c>
      <c r="R1062" s="337"/>
      <c r="S1062" s="399"/>
      <c r="T1062" s="399"/>
      <c r="U1062" s="399"/>
      <c r="V1062" s="399"/>
      <c r="W1062" s="399"/>
      <c r="X1062" s="115"/>
    </row>
    <row r="1063" spans="4:24" x14ac:dyDescent="0.25">
      <c r="D1063" s="336">
        <v>774909160</v>
      </c>
      <c r="E1063" s="336" t="b">
        <v>1</v>
      </c>
      <c r="F1063" s="337">
        <v>0</v>
      </c>
      <c r="G1063" s="337">
        <v>0</v>
      </c>
      <c r="H1063" s="336" t="b">
        <v>0</v>
      </c>
      <c r="I1063" s="337">
        <v>1169.53</v>
      </c>
      <c r="J1063" s="337">
        <v>506.29300000000001</v>
      </c>
      <c r="K1063" s="337">
        <v>1170.18</v>
      </c>
      <c r="L1063" s="337">
        <v>506.18299999999999</v>
      </c>
      <c r="M1063" s="336" t="b">
        <v>1</v>
      </c>
      <c r="N1063" s="336" t="b">
        <v>1</v>
      </c>
      <c r="O1063" s="337">
        <v>21.1052</v>
      </c>
      <c r="P1063" s="336" t="b">
        <v>1</v>
      </c>
      <c r="Q1063" s="337">
        <v>0.38397399999999998</v>
      </c>
      <c r="R1063" s="337"/>
      <c r="S1063" s="399"/>
      <c r="T1063" s="399"/>
      <c r="U1063" s="399"/>
      <c r="V1063" s="399"/>
      <c r="W1063" s="399"/>
      <c r="X1063" s="115"/>
    </row>
    <row r="1064" spans="4:24" x14ac:dyDescent="0.25">
      <c r="D1064" s="336">
        <v>774909176</v>
      </c>
      <c r="E1064" s="336" t="b">
        <v>1</v>
      </c>
      <c r="F1064" s="337">
        <v>0</v>
      </c>
      <c r="G1064" s="337">
        <v>0</v>
      </c>
      <c r="H1064" s="336" t="b">
        <v>0</v>
      </c>
      <c r="I1064" s="337">
        <v>1153.56</v>
      </c>
      <c r="J1064" s="337">
        <v>496.30399999999997</v>
      </c>
      <c r="K1064" s="337">
        <v>1169.6500000000001</v>
      </c>
      <c r="L1064" s="337">
        <v>506.4</v>
      </c>
      <c r="M1064" s="336" t="b">
        <v>1</v>
      </c>
      <c r="N1064" s="336" t="b">
        <v>1</v>
      </c>
      <c r="O1064" s="337">
        <v>21.843699999999998</v>
      </c>
      <c r="P1064" s="336" t="b">
        <v>1</v>
      </c>
      <c r="Q1064" s="337">
        <v>0.564944</v>
      </c>
      <c r="R1064" s="337"/>
      <c r="S1064" s="399"/>
      <c r="T1064" s="399"/>
      <c r="U1064" s="399"/>
      <c r="V1064" s="399"/>
      <c r="W1064" s="399"/>
      <c r="X1064" s="115"/>
    </row>
    <row r="1065" spans="4:24" x14ac:dyDescent="0.25">
      <c r="D1065" s="336">
        <v>774909193</v>
      </c>
      <c r="E1065" s="336" t="b">
        <v>1</v>
      </c>
      <c r="F1065" s="337">
        <v>0</v>
      </c>
      <c r="G1065" s="337">
        <v>0</v>
      </c>
      <c r="H1065" s="336" t="b">
        <v>0</v>
      </c>
      <c r="I1065" s="337">
        <v>1156.4000000000001</v>
      </c>
      <c r="J1065" s="337">
        <v>499.61799999999999</v>
      </c>
      <c r="K1065" s="337">
        <v>1169.22</v>
      </c>
      <c r="L1065" s="337">
        <v>506.45</v>
      </c>
      <c r="M1065" s="336" t="b">
        <v>1</v>
      </c>
      <c r="N1065" s="336" t="b">
        <v>1</v>
      </c>
      <c r="O1065" s="337">
        <v>22.324400000000001</v>
      </c>
      <c r="P1065" s="336" t="b">
        <v>1</v>
      </c>
      <c r="Q1065" s="337">
        <v>0.433031</v>
      </c>
      <c r="R1065" s="337"/>
      <c r="S1065" s="399"/>
      <c r="T1065" s="399"/>
      <c r="U1065" s="399"/>
      <c r="V1065" s="399"/>
      <c r="W1065" s="399"/>
      <c r="X1065" s="115"/>
    </row>
    <row r="1066" spans="4:24" x14ac:dyDescent="0.25">
      <c r="D1066" s="336">
        <v>774909210</v>
      </c>
      <c r="E1066" s="336" t="b">
        <v>1</v>
      </c>
      <c r="F1066" s="337">
        <v>0</v>
      </c>
      <c r="G1066" s="337">
        <v>0</v>
      </c>
      <c r="H1066" s="336" t="b">
        <v>0</v>
      </c>
      <c r="I1066" s="337">
        <v>1173.6600000000001</v>
      </c>
      <c r="J1066" s="337">
        <v>512.01099999999997</v>
      </c>
      <c r="K1066" s="337">
        <v>1168.8800000000001</v>
      </c>
      <c r="L1066" s="337">
        <v>506.45800000000003</v>
      </c>
      <c r="M1066" s="336" t="b">
        <v>1</v>
      </c>
      <c r="N1066" s="336" t="b">
        <v>1</v>
      </c>
      <c r="O1066" s="337">
        <v>22.6797</v>
      </c>
      <c r="P1066" s="336" t="b">
        <v>1</v>
      </c>
      <c r="Q1066" s="337">
        <v>0.34773900000000002</v>
      </c>
      <c r="R1066" s="337"/>
      <c r="S1066" s="399"/>
      <c r="T1066" s="399"/>
      <c r="U1066" s="399"/>
      <c r="V1066" s="399"/>
      <c r="W1066" s="399"/>
      <c r="X1066" s="115"/>
    </row>
    <row r="1067" spans="4:24" x14ac:dyDescent="0.25">
      <c r="D1067" s="336">
        <v>774909226</v>
      </c>
      <c r="E1067" s="336" t="b">
        <v>1</v>
      </c>
      <c r="F1067" s="337">
        <v>0</v>
      </c>
      <c r="G1067" s="337">
        <v>0</v>
      </c>
      <c r="H1067" s="336" t="b">
        <v>0</v>
      </c>
      <c r="I1067" s="337">
        <v>1163.6099999999999</v>
      </c>
      <c r="J1067" s="337">
        <v>503.75299999999999</v>
      </c>
      <c r="K1067" s="337">
        <v>1168.4100000000001</v>
      </c>
      <c r="L1067" s="337">
        <v>506.64400000000001</v>
      </c>
      <c r="M1067" s="336" t="b">
        <v>1</v>
      </c>
      <c r="N1067" s="336" t="b">
        <v>1</v>
      </c>
      <c r="O1067" s="337">
        <v>23.336200000000002</v>
      </c>
      <c r="P1067" s="336" t="b">
        <v>1</v>
      </c>
      <c r="Q1067" s="337">
        <v>0.50585999999999998</v>
      </c>
      <c r="R1067" s="337"/>
      <c r="S1067" s="399"/>
      <c r="T1067" s="399"/>
      <c r="U1067" s="399"/>
      <c r="V1067" s="399"/>
      <c r="W1067" s="399"/>
      <c r="X1067" s="115"/>
    </row>
    <row r="1068" spans="4:24" x14ac:dyDescent="0.25">
      <c r="D1068" s="336">
        <v>774909243</v>
      </c>
      <c r="E1068" s="336" t="b">
        <v>1</v>
      </c>
      <c r="F1068" s="337">
        <v>0</v>
      </c>
      <c r="G1068" s="337">
        <v>0</v>
      </c>
      <c r="H1068" s="336" t="b">
        <v>0</v>
      </c>
      <c r="I1068" s="337">
        <v>1173.3699999999999</v>
      </c>
      <c r="J1068" s="337">
        <v>505.666</v>
      </c>
      <c r="K1068" s="337">
        <v>1167.99</v>
      </c>
      <c r="L1068" s="337">
        <v>506.8</v>
      </c>
      <c r="M1068" s="336" t="b">
        <v>1</v>
      </c>
      <c r="N1068" s="336" t="b">
        <v>1</v>
      </c>
      <c r="O1068" s="337">
        <v>23.904800000000002</v>
      </c>
      <c r="P1068" s="336" t="b">
        <v>1</v>
      </c>
      <c r="Q1068" s="337">
        <v>0.44094299999999997</v>
      </c>
      <c r="R1068" s="337"/>
      <c r="S1068" s="399"/>
      <c r="T1068" s="399"/>
      <c r="U1068" s="399"/>
      <c r="V1068" s="399"/>
      <c r="W1068" s="399"/>
      <c r="X1068" s="115"/>
    </row>
    <row r="1069" spans="4:24" x14ac:dyDescent="0.25">
      <c r="D1069" s="336">
        <v>774909260</v>
      </c>
      <c r="E1069" s="336" t="b">
        <v>1</v>
      </c>
      <c r="F1069" s="337">
        <v>0</v>
      </c>
      <c r="G1069" s="337">
        <v>0</v>
      </c>
      <c r="H1069" s="336" t="b">
        <v>0</v>
      </c>
      <c r="I1069" s="337">
        <v>1173.51</v>
      </c>
      <c r="J1069" s="337">
        <v>528.952</v>
      </c>
      <c r="K1069" s="337">
        <v>1167.27</v>
      </c>
      <c r="L1069" s="337">
        <v>507.51499999999999</v>
      </c>
      <c r="M1069" s="336" t="b">
        <v>1</v>
      </c>
      <c r="N1069" s="336" t="b">
        <v>1</v>
      </c>
      <c r="O1069" s="337">
        <v>25.345700000000001</v>
      </c>
      <c r="P1069" s="336" t="b">
        <v>1</v>
      </c>
      <c r="Q1069" s="337">
        <v>1.0189299999999999</v>
      </c>
      <c r="R1069" s="337"/>
      <c r="S1069" s="399"/>
      <c r="T1069" s="399"/>
      <c r="U1069" s="399"/>
      <c r="V1069" s="399"/>
      <c r="W1069" s="399"/>
      <c r="X1069" s="115"/>
    </row>
    <row r="1070" spans="4:24" x14ac:dyDescent="0.25">
      <c r="D1070" s="336">
        <v>774909276</v>
      </c>
      <c r="E1070" s="336" t="b">
        <v>1</v>
      </c>
      <c r="F1070" s="337">
        <v>0</v>
      </c>
      <c r="G1070" s="337">
        <v>0</v>
      </c>
      <c r="H1070" s="336" t="b">
        <v>0</v>
      </c>
      <c r="I1070" s="337">
        <v>1169.73</v>
      </c>
      <c r="J1070" s="337">
        <v>527.71900000000005</v>
      </c>
      <c r="K1070" s="337">
        <v>1166.5999999999999</v>
      </c>
      <c r="L1070" s="337">
        <v>508.255</v>
      </c>
      <c r="M1070" s="336" t="b">
        <v>1</v>
      </c>
      <c r="N1070" s="336" t="b">
        <v>1</v>
      </c>
      <c r="O1070" s="337">
        <v>26.756799999999998</v>
      </c>
      <c r="P1070" s="336" t="b">
        <v>1</v>
      </c>
      <c r="Q1070" s="337">
        <v>0.99897499999999995</v>
      </c>
      <c r="R1070" s="337"/>
      <c r="S1070" s="399"/>
      <c r="T1070" s="399"/>
      <c r="U1070" s="399"/>
      <c r="V1070" s="399"/>
      <c r="W1070" s="399"/>
      <c r="X1070" s="115"/>
    </row>
    <row r="1071" spans="4:24" x14ac:dyDescent="0.25">
      <c r="D1071" s="336">
        <v>774909293</v>
      </c>
      <c r="E1071" s="336" t="b">
        <v>1</v>
      </c>
      <c r="F1071" s="337">
        <v>0</v>
      </c>
      <c r="G1071" s="337">
        <v>0</v>
      </c>
      <c r="H1071" s="336" t="b">
        <v>0</v>
      </c>
      <c r="I1071" s="337">
        <v>1169.58</v>
      </c>
      <c r="J1071" s="337">
        <v>517.36099999999999</v>
      </c>
      <c r="K1071" s="337">
        <v>1166.33</v>
      </c>
      <c r="L1071" s="337">
        <v>508.50700000000001</v>
      </c>
      <c r="M1071" s="336" t="b">
        <v>1</v>
      </c>
      <c r="N1071" s="336" t="b">
        <v>1</v>
      </c>
      <c r="O1071" s="337">
        <v>27.273700000000002</v>
      </c>
      <c r="P1071" s="336" t="b">
        <v>1</v>
      </c>
      <c r="Q1071" s="337">
        <v>0.36562600000000001</v>
      </c>
      <c r="R1071" s="337"/>
      <c r="S1071" s="399"/>
      <c r="T1071" s="399"/>
      <c r="U1071" s="399"/>
      <c r="V1071" s="399"/>
      <c r="W1071" s="399"/>
      <c r="X1071" s="115"/>
    </row>
    <row r="1072" spans="4:24" x14ac:dyDescent="0.25">
      <c r="D1072" s="336">
        <v>774909310</v>
      </c>
      <c r="E1072" s="336" t="b">
        <v>1</v>
      </c>
      <c r="F1072" s="337">
        <v>0</v>
      </c>
      <c r="G1072" s="337">
        <v>0</v>
      </c>
      <c r="H1072" s="336" t="b">
        <v>0</v>
      </c>
      <c r="I1072" s="337">
        <v>1162.55</v>
      </c>
      <c r="J1072" s="337">
        <v>513.702</v>
      </c>
      <c r="K1072" s="337">
        <v>1166.1600000000001</v>
      </c>
      <c r="L1072" s="337">
        <v>508.66199999999998</v>
      </c>
      <c r="M1072" s="336" t="b">
        <v>1</v>
      </c>
      <c r="N1072" s="336" t="b">
        <v>1</v>
      </c>
      <c r="O1072" s="337">
        <v>27.604900000000001</v>
      </c>
      <c r="P1072" s="336" t="b">
        <v>1</v>
      </c>
      <c r="Q1072" s="337">
        <v>0.234621</v>
      </c>
      <c r="R1072" s="337"/>
      <c r="S1072" s="399"/>
      <c r="T1072" s="399"/>
      <c r="U1072" s="399"/>
      <c r="V1072" s="399"/>
      <c r="W1072" s="399"/>
      <c r="X1072" s="115"/>
    </row>
    <row r="1073" spans="4:24" x14ac:dyDescent="0.25">
      <c r="D1073" s="336">
        <v>774909326</v>
      </c>
      <c r="E1073" s="336" t="b">
        <v>1</v>
      </c>
      <c r="F1073" s="337">
        <v>0</v>
      </c>
      <c r="G1073" s="337">
        <v>0</v>
      </c>
      <c r="H1073" s="336" t="b">
        <v>0</v>
      </c>
      <c r="I1073" s="337">
        <v>1170.3900000000001</v>
      </c>
      <c r="J1073" s="337">
        <v>518.41099999999994</v>
      </c>
      <c r="K1073" s="337">
        <v>1165.99</v>
      </c>
      <c r="L1073" s="337">
        <v>508.87700000000001</v>
      </c>
      <c r="M1073" s="336" t="b">
        <v>1</v>
      </c>
      <c r="N1073" s="336" t="b">
        <v>1</v>
      </c>
      <c r="O1073" s="337">
        <v>27.983499999999999</v>
      </c>
      <c r="P1073" s="336" t="b">
        <v>1</v>
      </c>
      <c r="Q1073" s="337">
        <v>0.27017099999999999</v>
      </c>
      <c r="R1073" s="337"/>
      <c r="S1073" s="399"/>
      <c r="T1073" s="399"/>
      <c r="U1073" s="399"/>
      <c r="V1073" s="399"/>
      <c r="W1073" s="399"/>
      <c r="X1073" s="115"/>
    </row>
    <row r="1074" spans="4:24" x14ac:dyDescent="0.25">
      <c r="D1074" s="336">
        <v>774909343</v>
      </c>
      <c r="E1074" s="336" t="b">
        <v>1</v>
      </c>
      <c r="F1074" s="337">
        <v>0</v>
      </c>
      <c r="G1074" s="337">
        <v>0</v>
      </c>
      <c r="H1074" s="336" t="b">
        <v>0</v>
      </c>
      <c r="I1074" s="337">
        <v>1167.8499999999999</v>
      </c>
      <c r="J1074" s="337">
        <v>518.49300000000005</v>
      </c>
      <c r="K1074" s="337">
        <v>1165.96</v>
      </c>
      <c r="L1074" s="337">
        <v>508.96100000000001</v>
      </c>
      <c r="M1074" s="336" t="b">
        <v>1</v>
      </c>
      <c r="N1074" s="336" t="b">
        <v>1</v>
      </c>
      <c r="O1074" s="337">
        <v>28.102</v>
      </c>
      <c r="P1074" s="336" t="b">
        <v>1</v>
      </c>
      <c r="Q1074" s="337">
        <v>9.0811900000000001E-2</v>
      </c>
      <c r="R1074" s="337"/>
      <c r="S1074" s="399"/>
      <c r="T1074" s="399"/>
      <c r="U1074" s="399"/>
      <c r="V1074" s="399"/>
      <c r="W1074" s="399"/>
      <c r="X1074" s="115"/>
    </row>
    <row r="1075" spans="4:24" x14ac:dyDescent="0.25">
      <c r="D1075" s="336">
        <v>774909360</v>
      </c>
      <c r="E1075" s="336" t="b">
        <v>1</v>
      </c>
      <c r="F1075" s="337">
        <v>0</v>
      </c>
      <c r="G1075" s="337">
        <v>0</v>
      </c>
      <c r="H1075" s="336" t="b">
        <v>0</v>
      </c>
      <c r="I1075" s="337">
        <v>1170.8800000000001</v>
      </c>
      <c r="J1075" s="337">
        <v>513.05999999999995</v>
      </c>
      <c r="K1075" s="337">
        <v>1165.79</v>
      </c>
      <c r="L1075" s="337">
        <v>509.29599999999999</v>
      </c>
      <c r="M1075" s="336" t="b">
        <v>1</v>
      </c>
      <c r="N1075" s="336" t="b">
        <v>1</v>
      </c>
      <c r="O1075" s="337">
        <v>28.604299999999999</v>
      </c>
      <c r="P1075" s="336" t="b">
        <v>1</v>
      </c>
      <c r="Q1075" s="337">
        <v>0.37455300000000002</v>
      </c>
      <c r="R1075" s="337"/>
      <c r="S1075" s="399"/>
      <c r="T1075" s="399"/>
      <c r="U1075" s="399"/>
      <c r="V1075" s="399"/>
      <c r="W1075" s="399"/>
      <c r="X1075" s="115"/>
    </row>
    <row r="1076" spans="4:24" x14ac:dyDescent="0.25">
      <c r="D1076" s="336">
        <v>774909376</v>
      </c>
      <c r="E1076" s="336" t="b">
        <v>1</v>
      </c>
      <c r="F1076" s="337">
        <v>0</v>
      </c>
      <c r="G1076" s="337">
        <v>0</v>
      </c>
      <c r="H1076" s="336" t="b">
        <v>0</v>
      </c>
      <c r="I1076" s="337">
        <v>1174.32</v>
      </c>
      <c r="J1076" s="337">
        <v>515.70000000000005</v>
      </c>
      <c r="K1076" s="337">
        <v>1165.79</v>
      </c>
      <c r="L1076" s="337">
        <v>509.471</v>
      </c>
      <c r="M1076" s="336" t="b">
        <v>1</v>
      </c>
      <c r="N1076" s="336" t="b">
        <v>1</v>
      </c>
      <c r="O1076" s="337">
        <v>28.779399999999999</v>
      </c>
      <c r="P1076" s="336" t="b">
        <v>1</v>
      </c>
      <c r="Q1076" s="337">
        <v>0.17511099999999999</v>
      </c>
      <c r="R1076" s="337"/>
      <c r="S1076" s="399"/>
      <c r="T1076" s="399"/>
      <c r="U1076" s="399"/>
      <c r="V1076" s="399"/>
      <c r="W1076" s="399"/>
      <c r="X1076" s="115"/>
    </row>
    <row r="1077" spans="4:24" x14ac:dyDescent="0.25">
      <c r="D1077" s="336">
        <v>774909393</v>
      </c>
      <c r="E1077" s="336" t="b">
        <v>1</v>
      </c>
      <c r="F1077" s="337">
        <v>0</v>
      </c>
      <c r="G1077" s="337">
        <v>0</v>
      </c>
      <c r="H1077" s="336" t="b">
        <v>0</v>
      </c>
      <c r="I1077" s="337">
        <v>1165.45</v>
      </c>
      <c r="J1077" s="337">
        <v>517.18200000000002</v>
      </c>
      <c r="K1077" s="337">
        <v>1165.78</v>
      </c>
      <c r="L1077" s="337">
        <v>509.69299999999998</v>
      </c>
      <c r="M1077" s="336" t="b">
        <v>1</v>
      </c>
      <c r="N1077" s="336" t="b">
        <v>1</v>
      </c>
      <c r="O1077" s="337">
        <v>29.0076</v>
      </c>
      <c r="P1077" s="336" t="b">
        <v>1</v>
      </c>
      <c r="Q1077" s="337">
        <v>0.22153</v>
      </c>
      <c r="R1077" s="337"/>
      <c r="S1077" s="399"/>
      <c r="T1077" s="399"/>
      <c r="U1077" s="399"/>
      <c r="V1077" s="399"/>
      <c r="W1077" s="399"/>
      <c r="X1077" s="115"/>
    </row>
    <row r="1078" spans="4:24" x14ac:dyDescent="0.25">
      <c r="D1078" s="336">
        <v>774909410</v>
      </c>
      <c r="E1078" s="336" t="b">
        <v>1</v>
      </c>
      <c r="F1078" s="337">
        <v>0</v>
      </c>
      <c r="G1078" s="337">
        <v>0</v>
      </c>
      <c r="H1078" s="336" t="b">
        <v>0</v>
      </c>
      <c r="I1078" s="337">
        <v>1164.4000000000001</v>
      </c>
      <c r="J1078" s="337">
        <v>523.80600000000004</v>
      </c>
      <c r="K1078" s="337">
        <v>1165.6300000000001</v>
      </c>
      <c r="L1078" s="337">
        <v>510.185</v>
      </c>
      <c r="M1078" s="336" t="b">
        <v>1</v>
      </c>
      <c r="N1078" s="336" t="b">
        <v>1</v>
      </c>
      <c r="O1078" s="337">
        <v>29.655200000000001</v>
      </c>
      <c r="P1078" s="336" t="b">
        <v>1</v>
      </c>
      <c r="Q1078" s="337">
        <v>0.51635399999999998</v>
      </c>
      <c r="R1078" s="337"/>
      <c r="S1078" s="399"/>
      <c r="T1078" s="399"/>
      <c r="U1078" s="399"/>
      <c r="V1078" s="399"/>
      <c r="W1078" s="399"/>
      <c r="X1078" s="115"/>
    </row>
    <row r="1079" spans="4:24" x14ac:dyDescent="0.25">
      <c r="D1079" s="336">
        <v>774909426</v>
      </c>
      <c r="E1079" s="336" t="b">
        <v>1</v>
      </c>
      <c r="F1079" s="337">
        <v>0</v>
      </c>
      <c r="G1079" s="337">
        <v>0</v>
      </c>
      <c r="H1079" s="336" t="b">
        <v>0</v>
      </c>
      <c r="I1079" s="337">
        <v>1095.53</v>
      </c>
      <c r="J1079" s="337">
        <v>562.524</v>
      </c>
      <c r="K1079" s="337">
        <v>1165.5</v>
      </c>
      <c r="L1079" s="337">
        <v>510.80599999999998</v>
      </c>
      <c r="M1079" s="336" t="b">
        <v>1</v>
      </c>
      <c r="N1079" s="336" t="b">
        <v>0</v>
      </c>
      <c r="O1079" s="337">
        <v>30.405999999999999</v>
      </c>
      <c r="P1079" s="336" t="b">
        <v>1</v>
      </c>
      <c r="Q1079" s="337">
        <v>0.63425500000000001</v>
      </c>
      <c r="R1079" s="337"/>
      <c r="S1079" s="399"/>
      <c r="T1079" s="399"/>
      <c r="U1079" s="399"/>
      <c r="V1079" s="399"/>
      <c r="W1079" s="399"/>
      <c r="X1079" s="115"/>
    </row>
    <row r="1080" spans="4:24" x14ac:dyDescent="0.25">
      <c r="D1080" s="336">
        <v>774909443</v>
      </c>
      <c r="E1080" s="336" t="b">
        <v>1</v>
      </c>
      <c r="F1080" s="337">
        <v>0</v>
      </c>
      <c r="G1080" s="337">
        <v>0</v>
      </c>
      <c r="H1080" s="336" t="b">
        <v>0</v>
      </c>
      <c r="I1080" s="337">
        <v>838.35199999999998</v>
      </c>
      <c r="J1080" s="337">
        <v>681.51300000000003</v>
      </c>
      <c r="K1080" s="337">
        <v>1165.26</v>
      </c>
      <c r="L1080" s="337">
        <v>511.875</v>
      </c>
      <c r="M1080" s="336" t="b">
        <v>1</v>
      </c>
      <c r="N1080" s="336" t="b">
        <v>0</v>
      </c>
      <c r="O1080" s="337">
        <v>0</v>
      </c>
      <c r="P1080" s="336" t="b">
        <v>1</v>
      </c>
      <c r="Q1080" s="337">
        <v>1.0960399999999999</v>
      </c>
      <c r="R1080" s="337"/>
      <c r="S1080" s="399"/>
      <c r="T1080" s="399"/>
      <c r="U1080" s="399"/>
      <c r="V1080" s="399"/>
      <c r="W1080" s="399"/>
      <c r="X1080" s="115"/>
    </row>
    <row r="1081" spans="4:24" x14ac:dyDescent="0.25">
      <c r="D1081" s="336">
        <v>774909460</v>
      </c>
      <c r="E1081" s="336" t="b">
        <v>1</v>
      </c>
      <c r="F1081" s="337">
        <v>0</v>
      </c>
      <c r="G1081" s="337">
        <v>0</v>
      </c>
      <c r="H1081" s="336" t="b">
        <v>0</v>
      </c>
      <c r="I1081" s="337">
        <v>622.41600000000005</v>
      </c>
      <c r="J1081" s="337">
        <v>867.15099999999995</v>
      </c>
      <c r="K1081" s="337">
        <v>622.41600000000005</v>
      </c>
      <c r="L1081" s="337">
        <v>867.15099999999995</v>
      </c>
      <c r="M1081" s="336" t="b">
        <v>0</v>
      </c>
      <c r="N1081" s="336" t="b">
        <v>0</v>
      </c>
      <c r="O1081" s="337">
        <v>0</v>
      </c>
      <c r="P1081" s="336" t="b">
        <v>0</v>
      </c>
      <c r="Q1081" s="337">
        <v>648.76499999999999</v>
      </c>
      <c r="R1081" s="337"/>
      <c r="S1081" s="399"/>
      <c r="T1081" s="399"/>
      <c r="U1081" s="399"/>
      <c r="V1081" s="399"/>
      <c r="W1081" s="399"/>
      <c r="X1081" s="115"/>
    </row>
    <row r="1082" spans="4:24" x14ac:dyDescent="0.25">
      <c r="D1082" s="336">
        <v>774909476</v>
      </c>
      <c r="E1082" s="336" t="b">
        <v>1</v>
      </c>
      <c r="F1082" s="337">
        <v>0</v>
      </c>
      <c r="G1082" s="337">
        <v>0</v>
      </c>
      <c r="H1082" s="336" t="b">
        <v>0</v>
      </c>
      <c r="I1082" s="337">
        <v>586.17999999999995</v>
      </c>
      <c r="J1082" s="337">
        <v>871.59</v>
      </c>
      <c r="K1082" s="337">
        <v>604.27499999999998</v>
      </c>
      <c r="L1082" s="337">
        <v>869.37300000000005</v>
      </c>
      <c r="M1082" s="336" t="b">
        <v>0</v>
      </c>
      <c r="N1082" s="336" t="b">
        <v>0</v>
      </c>
      <c r="O1082" s="337">
        <v>919.79100000000005</v>
      </c>
      <c r="P1082" s="336" t="b">
        <v>0</v>
      </c>
      <c r="Q1082" s="337">
        <v>18.276299999999999</v>
      </c>
      <c r="R1082" s="337"/>
      <c r="S1082" s="399"/>
      <c r="T1082" s="399"/>
      <c r="U1082" s="399"/>
      <c r="V1082" s="399"/>
      <c r="W1082" s="399"/>
      <c r="X1082" s="115"/>
    </row>
    <row r="1083" spans="4:24" x14ac:dyDescent="0.25">
      <c r="D1083" s="336">
        <v>774909493</v>
      </c>
      <c r="E1083" s="336" t="b">
        <v>1</v>
      </c>
      <c r="F1083" s="337">
        <v>0</v>
      </c>
      <c r="G1083" s="337">
        <v>0</v>
      </c>
      <c r="H1083" s="336" t="b">
        <v>0</v>
      </c>
      <c r="I1083" s="337">
        <v>582.18399999999997</v>
      </c>
      <c r="J1083" s="337">
        <v>878.78599999999994</v>
      </c>
      <c r="K1083" s="337">
        <v>600.53700000000003</v>
      </c>
      <c r="L1083" s="337">
        <v>871.98</v>
      </c>
      <c r="M1083" s="336" t="b">
        <v>0</v>
      </c>
      <c r="N1083" s="336" t="b">
        <v>0</v>
      </c>
      <c r="O1083" s="337">
        <v>924.82399999999996</v>
      </c>
      <c r="P1083" s="336" t="b">
        <v>1</v>
      </c>
      <c r="Q1083" s="337">
        <v>4.5573399999999999</v>
      </c>
      <c r="R1083" s="337"/>
      <c r="S1083" s="399"/>
      <c r="T1083" s="399"/>
      <c r="U1083" s="399"/>
      <c r="V1083" s="399"/>
      <c r="W1083" s="399"/>
      <c r="X1083" s="115"/>
    </row>
    <row r="1084" spans="4:24" x14ac:dyDescent="0.25">
      <c r="D1084" s="336">
        <v>774909510</v>
      </c>
      <c r="E1084" s="336" t="b">
        <v>1</v>
      </c>
      <c r="F1084" s="337">
        <v>0</v>
      </c>
      <c r="G1084" s="337">
        <v>0</v>
      </c>
      <c r="H1084" s="336" t="b">
        <v>0</v>
      </c>
      <c r="I1084" s="337">
        <v>583.67499999999995</v>
      </c>
      <c r="J1084" s="337">
        <v>884.53</v>
      </c>
      <c r="K1084" s="337">
        <v>598.17999999999995</v>
      </c>
      <c r="L1084" s="337">
        <v>872.62800000000004</v>
      </c>
      <c r="M1084" s="336" t="b">
        <v>0</v>
      </c>
      <c r="N1084" s="336" t="b">
        <v>1</v>
      </c>
      <c r="O1084" s="337">
        <v>29.712599999999998</v>
      </c>
      <c r="P1084" s="336" t="b">
        <v>1</v>
      </c>
      <c r="Q1084" s="337">
        <v>2.44415</v>
      </c>
      <c r="R1084" s="337"/>
      <c r="S1084" s="399"/>
      <c r="T1084" s="399"/>
      <c r="U1084" s="399"/>
      <c r="V1084" s="399"/>
      <c r="W1084" s="399"/>
      <c r="X1084" s="115"/>
    </row>
    <row r="1085" spans="4:24" x14ac:dyDescent="0.25">
      <c r="D1085" s="336">
        <v>774909526</v>
      </c>
      <c r="E1085" s="336" t="b">
        <v>1</v>
      </c>
      <c r="F1085" s="337">
        <v>0</v>
      </c>
      <c r="G1085" s="337">
        <v>0</v>
      </c>
      <c r="H1085" s="336" t="b">
        <v>0</v>
      </c>
      <c r="I1085" s="337">
        <v>586.44899999999996</v>
      </c>
      <c r="J1085" s="337">
        <v>850.51400000000001</v>
      </c>
      <c r="K1085" s="337">
        <v>596.64300000000003</v>
      </c>
      <c r="L1085" s="337">
        <v>872.51</v>
      </c>
      <c r="M1085" s="336" t="b">
        <v>0</v>
      </c>
      <c r="N1085" s="336" t="b">
        <v>0</v>
      </c>
      <c r="O1085" s="337">
        <v>31.2499</v>
      </c>
      <c r="P1085" s="336" t="b">
        <v>1</v>
      </c>
      <c r="Q1085" s="337">
        <v>1.54182</v>
      </c>
      <c r="R1085" s="337"/>
      <c r="S1085" s="399"/>
      <c r="T1085" s="399"/>
      <c r="U1085" s="399"/>
      <c r="V1085" s="399"/>
      <c r="W1085" s="399"/>
      <c r="X1085" s="115"/>
    </row>
    <row r="1086" spans="4:24" x14ac:dyDescent="0.25">
      <c r="D1086" s="336">
        <v>774909543</v>
      </c>
      <c r="E1086" s="336" t="b">
        <v>1</v>
      </c>
      <c r="F1086" s="337">
        <v>0</v>
      </c>
      <c r="G1086" s="337">
        <v>0</v>
      </c>
      <c r="H1086" s="336" t="b">
        <v>0</v>
      </c>
      <c r="I1086" s="337">
        <v>591.84400000000005</v>
      </c>
      <c r="J1086" s="337">
        <v>865.13599999999997</v>
      </c>
      <c r="K1086" s="337">
        <v>595.50900000000001</v>
      </c>
      <c r="L1086" s="337">
        <v>871.06299999999999</v>
      </c>
      <c r="M1086" s="336" t="b">
        <v>0</v>
      </c>
      <c r="N1086" s="336" t="b">
        <v>0</v>
      </c>
      <c r="O1086" s="337">
        <v>0</v>
      </c>
      <c r="P1086" s="336" t="b">
        <v>1</v>
      </c>
      <c r="Q1086" s="337">
        <v>1.8379399999999999</v>
      </c>
      <c r="R1086" s="337"/>
      <c r="S1086" s="399"/>
      <c r="T1086" s="399"/>
      <c r="U1086" s="399"/>
      <c r="V1086" s="399"/>
      <c r="W1086" s="399"/>
      <c r="X1086" s="115"/>
    </row>
    <row r="1087" spans="4:24" x14ac:dyDescent="0.25">
      <c r="D1087" s="336">
        <v>774909559</v>
      </c>
      <c r="E1087" s="336" t="b">
        <v>1</v>
      </c>
      <c r="F1087" s="337">
        <v>0</v>
      </c>
      <c r="G1087" s="337">
        <v>0</v>
      </c>
      <c r="H1087" s="336" t="b">
        <v>0</v>
      </c>
      <c r="I1087" s="337">
        <v>594.86500000000001</v>
      </c>
      <c r="J1087" s="337">
        <v>904.995</v>
      </c>
      <c r="K1087" s="337">
        <v>594.81399999999996</v>
      </c>
      <c r="L1087" s="337">
        <v>871</v>
      </c>
      <c r="M1087" s="336" t="b">
        <v>0</v>
      </c>
      <c r="N1087" s="336" t="b">
        <v>0</v>
      </c>
      <c r="O1087" s="337">
        <v>0</v>
      </c>
      <c r="P1087" s="336" t="b">
        <v>1</v>
      </c>
      <c r="Q1087" s="337">
        <v>0.69782299999999997</v>
      </c>
      <c r="R1087" s="337"/>
      <c r="S1087" s="399"/>
      <c r="T1087" s="399"/>
      <c r="U1087" s="399"/>
      <c r="V1087" s="399"/>
      <c r="W1087" s="399"/>
      <c r="X1087" s="115"/>
    </row>
    <row r="1088" spans="4:24" x14ac:dyDescent="0.25">
      <c r="D1088" s="336">
        <v>774909576</v>
      </c>
      <c r="E1088" s="336" t="b">
        <v>1</v>
      </c>
      <c r="F1088" s="337">
        <v>0</v>
      </c>
      <c r="G1088" s="337">
        <v>0</v>
      </c>
      <c r="H1088" s="336" t="b">
        <v>0</v>
      </c>
      <c r="I1088" s="337">
        <v>594.476</v>
      </c>
      <c r="J1088" s="337">
        <v>913.62</v>
      </c>
      <c r="K1088" s="337">
        <v>594.36300000000006</v>
      </c>
      <c r="L1088" s="337">
        <v>871.822</v>
      </c>
      <c r="M1088" s="336" t="b">
        <v>0</v>
      </c>
      <c r="N1088" s="336" t="b">
        <v>1</v>
      </c>
      <c r="O1088" s="337">
        <v>3.7896100000000001</v>
      </c>
      <c r="P1088" s="336" t="b">
        <v>1</v>
      </c>
      <c r="Q1088" s="337">
        <v>0.937531</v>
      </c>
      <c r="R1088" s="337"/>
      <c r="S1088" s="399"/>
      <c r="T1088" s="399"/>
      <c r="U1088" s="399"/>
      <c r="V1088" s="399"/>
      <c r="W1088" s="399"/>
      <c r="X1088" s="115"/>
    </row>
    <row r="1089" spans="4:24" x14ac:dyDescent="0.25">
      <c r="D1089" s="336">
        <v>774909593</v>
      </c>
      <c r="E1089" s="336" t="b">
        <v>1</v>
      </c>
      <c r="F1089" s="337">
        <v>0</v>
      </c>
      <c r="G1089" s="337">
        <v>0</v>
      </c>
      <c r="H1089" s="336" t="b">
        <v>0</v>
      </c>
      <c r="I1089" s="337">
        <v>631.13099999999997</v>
      </c>
      <c r="J1089" s="337">
        <v>883.19600000000003</v>
      </c>
      <c r="K1089" s="337">
        <v>595.12699999999995</v>
      </c>
      <c r="L1089" s="337">
        <v>875.41899999999998</v>
      </c>
      <c r="M1089" s="336" t="b">
        <v>0</v>
      </c>
      <c r="N1089" s="336" t="b">
        <v>1</v>
      </c>
      <c r="O1089" s="337">
        <v>6.6992799999999999</v>
      </c>
      <c r="P1089" s="336" t="b">
        <v>1</v>
      </c>
      <c r="Q1089" s="337">
        <v>3.6778400000000002</v>
      </c>
      <c r="R1089" s="337"/>
      <c r="S1089" s="399"/>
      <c r="T1089" s="399"/>
      <c r="U1089" s="399"/>
      <c r="V1089" s="399"/>
      <c r="W1089" s="399"/>
      <c r="X1089" s="115"/>
    </row>
    <row r="1090" spans="4:24" x14ac:dyDescent="0.25">
      <c r="D1090" s="336">
        <v>774909609</v>
      </c>
      <c r="E1090" s="336" t="b">
        <v>1</v>
      </c>
      <c r="F1090" s="337">
        <v>0</v>
      </c>
      <c r="G1090" s="337">
        <v>0</v>
      </c>
      <c r="H1090" s="336" t="b">
        <v>0</v>
      </c>
      <c r="I1090" s="337">
        <v>648.91999999999996</v>
      </c>
      <c r="J1090" s="337">
        <v>877.73800000000006</v>
      </c>
      <c r="K1090" s="337">
        <v>595.46799999999996</v>
      </c>
      <c r="L1090" s="337">
        <v>874.10500000000002</v>
      </c>
      <c r="M1090" s="336" t="b">
        <v>0</v>
      </c>
      <c r="N1090" s="336" t="b">
        <v>1</v>
      </c>
      <c r="O1090" s="337">
        <v>6.6992799999999999</v>
      </c>
      <c r="P1090" s="336" t="b">
        <v>1</v>
      </c>
      <c r="Q1090" s="337">
        <v>1.3576299999999999</v>
      </c>
      <c r="R1090" s="337"/>
      <c r="S1090" s="399"/>
      <c r="T1090" s="399"/>
      <c r="U1090" s="399"/>
      <c r="V1090" s="399"/>
      <c r="W1090" s="399"/>
      <c r="X1090" s="115"/>
    </row>
    <row r="1091" spans="4:24" x14ac:dyDescent="0.25">
      <c r="D1091" s="336">
        <v>774909626</v>
      </c>
      <c r="E1091" s="336" t="b">
        <v>1</v>
      </c>
      <c r="F1091" s="337">
        <v>0</v>
      </c>
      <c r="G1091" s="337">
        <v>0</v>
      </c>
      <c r="H1091" s="336" t="b">
        <v>0</v>
      </c>
      <c r="I1091" s="337">
        <v>640.96500000000003</v>
      </c>
      <c r="J1091" s="337">
        <v>893.76</v>
      </c>
      <c r="K1091" s="337">
        <v>596.51700000000005</v>
      </c>
      <c r="L1091" s="337">
        <v>874.51800000000003</v>
      </c>
      <c r="M1091" s="336" t="b">
        <v>0</v>
      </c>
      <c r="N1091" s="336" t="b">
        <v>1</v>
      </c>
      <c r="O1091" s="337">
        <v>6.6992799999999999</v>
      </c>
      <c r="P1091" s="336" t="b">
        <v>1</v>
      </c>
      <c r="Q1091" s="337">
        <v>1.1272</v>
      </c>
      <c r="R1091" s="337"/>
      <c r="S1091" s="399"/>
      <c r="T1091" s="399"/>
      <c r="U1091" s="399"/>
      <c r="V1091" s="399"/>
      <c r="W1091" s="399"/>
      <c r="X1091" s="115"/>
    </row>
    <row r="1092" spans="4:24" x14ac:dyDescent="0.25">
      <c r="D1092" s="336">
        <v>774909644</v>
      </c>
      <c r="E1092" s="336" t="b">
        <v>1</v>
      </c>
      <c r="F1092" s="337">
        <v>0</v>
      </c>
      <c r="G1092" s="337">
        <v>0</v>
      </c>
      <c r="H1092" s="336" t="b">
        <v>0</v>
      </c>
      <c r="I1092" s="337">
        <v>628.74599999999998</v>
      </c>
      <c r="J1092" s="337">
        <v>873.38599999999997</v>
      </c>
      <c r="K1092" s="337">
        <v>600.56600000000003</v>
      </c>
      <c r="L1092" s="337">
        <v>876.178</v>
      </c>
      <c r="M1092" s="336" t="b">
        <v>0</v>
      </c>
      <c r="N1092" s="336" t="b">
        <v>1</v>
      </c>
      <c r="O1092" s="337">
        <v>11.381</v>
      </c>
      <c r="P1092" s="336" t="b">
        <v>1</v>
      </c>
      <c r="Q1092" s="337">
        <v>4.37615</v>
      </c>
      <c r="R1092" s="337"/>
      <c r="S1092" s="399"/>
      <c r="T1092" s="399"/>
      <c r="U1092" s="399"/>
      <c r="V1092" s="399"/>
      <c r="W1092" s="399"/>
      <c r="X1092" s="115"/>
    </row>
    <row r="1093" spans="4:24" x14ac:dyDescent="0.25">
      <c r="D1093" s="336">
        <v>774909660</v>
      </c>
      <c r="E1093" s="336" t="b">
        <v>1</v>
      </c>
      <c r="F1093" s="337">
        <v>0</v>
      </c>
      <c r="G1093" s="337">
        <v>0</v>
      </c>
      <c r="H1093" s="336" t="b">
        <v>0</v>
      </c>
      <c r="I1093" s="337">
        <v>626.95100000000002</v>
      </c>
      <c r="J1093" s="337">
        <v>859.62199999999996</v>
      </c>
      <c r="K1093" s="337">
        <v>626.95100000000002</v>
      </c>
      <c r="L1093" s="337">
        <v>859.62199999999996</v>
      </c>
      <c r="M1093" s="336" t="b">
        <v>0</v>
      </c>
      <c r="N1093" s="336" t="b">
        <v>0</v>
      </c>
      <c r="O1093" s="337">
        <v>49.144799999999996</v>
      </c>
      <c r="P1093" s="336" t="b">
        <v>0</v>
      </c>
      <c r="Q1093" s="337">
        <v>31.150099999999998</v>
      </c>
      <c r="R1093" s="337"/>
      <c r="S1093" s="399"/>
      <c r="T1093" s="399"/>
      <c r="U1093" s="399"/>
      <c r="V1093" s="399"/>
      <c r="W1093" s="399"/>
      <c r="X1093" s="115"/>
    </row>
    <row r="1094" spans="4:24" x14ac:dyDescent="0.25">
      <c r="D1094" s="336">
        <v>774909677</v>
      </c>
      <c r="E1094" s="336" t="b">
        <v>1</v>
      </c>
      <c r="F1094" s="337">
        <v>0</v>
      </c>
      <c r="G1094" s="337">
        <v>0</v>
      </c>
      <c r="H1094" s="336" t="b">
        <v>0</v>
      </c>
      <c r="I1094" s="337">
        <v>642.90800000000002</v>
      </c>
      <c r="J1094" s="337">
        <v>919.64400000000001</v>
      </c>
      <c r="K1094" s="337">
        <v>634.94000000000005</v>
      </c>
      <c r="L1094" s="337">
        <v>889.67100000000005</v>
      </c>
      <c r="M1094" s="336" t="b">
        <v>0</v>
      </c>
      <c r="N1094" s="336" t="b">
        <v>0</v>
      </c>
      <c r="O1094" s="337">
        <v>0</v>
      </c>
      <c r="P1094" s="336" t="b">
        <v>0</v>
      </c>
      <c r="Q1094" s="337">
        <v>31.0932</v>
      </c>
      <c r="R1094" s="337"/>
      <c r="S1094" s="399"/>
      <c r="T1094" s="399"/>
      <c r="U1094" s="399"/>
      <c r="V1094" s="399"/>
      <c r="W1094" s="399"/>
      <c r="X1094" s="115"/>
    </row>
    <row r="1095" spans="4:24" x14ac:dyDescent="0.25">
      <c r="D1095" s="336">
        <v>774909694</v>
      </c>
      <c r="E1095" s="336" t="b">
        <v>1</v>
      </c>
      <c r="F1095" s="337">
        <v>0</v>
      </c>
      <c r="G1095" s="337">
        <v>0</v>
      </c>
      <c r="H1095" s="336" t="b">
        <v>0</v>
      </c>
      <c r="I1095" s="337">
        <v>645.1</v>
      </c>
      <c r="J1095" s="337">
        <v>917.10199999999998</v>
      </c>
      <c r="K1095" s="337">
        <v>635.98699999999997</v>
      </c>
      <c r="L1095" s="337">
        <v>894.19799999999998</v>
      </c>
      <c r="M1095" s="336" t="b">
        <v>0</v>
      </c>
      <c r="N1095" s="336" t="b">
        <v>0</v>
      </c>
      <c r="O1095" s="337">
        <v>0</v>
      </c>
      <c r="P1095" s="336" t="b">
        <v>1</v>
      </c>
      <c r="Q1095" s="337">
        <v>4.6462899999999996</v>
      </c>
      <c r="R1095" s="337"/>
      <c r="S1095" s="399"/>
      <c r="T1095" s="399"/>
      <c r="U1095" s="399"/>
      <c r="V1095" s="399"/>
      <c r="W1095" s="399"/>
      <c r="X1095" s="115"/>
    </row>
    <row r="1096" spans="4:24" x14ac:dyDescent="0.25">
      <c r="D1096" s="336">
        <v>774909710</v>
      </c>
      <c r="E1096" s="336" t="b">
        <v>1</v>
      </c>
      <c r="F1096" s="337">
        <v>0</v>
      </c>
      <c r="G1096" s="337">
        <v>0</v>
      </c>
      <c r="H1096" s="336" t="b">
        <v>0</v>
      </c>
      <c r="I1096" s="337">
        <v>631.63800000000003</v>
      </c>
      <c r="J1096" s="337">
        <v>891.92600000000004</v>
      </c>
      <c r="K1096" s="337">
        <v>637.43899999999996</v>
      </c>
      <c r="L1096" s="337">
        <v>895.72299999999996</v>
      </c>
      <c r="M1096" s="336" t="b">
        <v>0</v>
      </c>
      <c r="N1096" s="336" t="b">
        <v>0</v>
      </c>
      <c r="O1096" s="337">
        <v>46.588099999999997</v>
      </c>
      <c r="P1096" s="336" t="b">
        <v>1</v>
      </c>
      <c r="Q1096" s="337">
        <v>2.1052900000000001</v>
      </c>
      <c r="R1096" s="337"/>
      <c r="S1096" s="399"/>
      <c r="T1096" s="399"/>
      <c r="U1096" s="399"/>
      <c r="V1096" s="399"/>
      <c r="W1096" s="399"/>
      <c r="X1096" s="115"/>
    </row>
    <row r="1097" spans="4:24" x14ac:dyDescent="0.25">
      <c r="D1097" s="336">
        <v>774909727</v>
      </c>
      <c r="E1097" s="336" t="b">
        <v>1</v>
      </c>
      <c r="F1097" s="337">
        <v>0</v>
      </c>
      <c r="G1097" s="337">
        <v>0</v>
      </c>
      <c r="H1097" s="336" t="b">
        <v>0</v>
      </c>
      <c r="I1097" s="337">
        <v>633.42600000000004</v>
      </c>
      <c r="J1097" s="337">
        <v>877.96900000000005</v>
      </c>
      <c r="K1097" s="337">
        <v>633.82399999999996</v>
      </c>
      <c r="L1097" s="337">
        <v>894.23900000000003</v>
      </c>
      <c r="M1097" s="336" t="b">
        <v>0</v>
      </c>
      <c r="N1097" s="336" t="b">
        <v>1</v>
      </c>
      <c r="O1097" s="337">
        <v>9.6658899999999992</v>
      </c>
      <c r="P1097" s="336" t="b">
        <v>1</v>
      </c>
      <c r="Q1097" s="337">
        <v>3.90706</v>
      </c>
      <c r="R1097" s="337"/>
      <c r="S1097" s="399"/>
      <c r="T1097" s="399"/>
      <c r="U1097" s="399"/>
      <c r="V1097" s="399"/>
      <c r="W1097" s="399"/>
      <c r="X1097" s="115"/>
    </row>
    <row r="1098" spans="4:24" x14ac:dyDescent="0.25">
      <c r="D1098" s="336">
        <v>774909744</v>
      </c>
      <c r="E1098" s="336" t="b">
        <v>1</v>
      </c>
      <c r="F1098" s="337">
        <v>0</v>
      </c>
      <c r="G1098" s="337">
        <v>0</v>
      </c>
      <c r="H1098" s="336" t="b">
        <v>0</v>
      </c>
      <c r="I1098" s="337">
        <v>643.31200000000001</v>
      </c>
      <c r="J1098" s="337">
        <v>910.202</v>
      </c>
      <c r="K1098" s="337">
        <v>634.09900000000005</v>
      </c>
      <c r="L1098" s="337">
        <v>894.38599999999997</v>
      </c>
      <c r="M1098" s="336" t="b">
        <v>0</v>
      </c>
      <c r="N1098" s="336" t="b">
        <v>1</v>
      </c>
      <c r="O1098" s="337">
        <v>9.6658899999999992</v>
      </c>
      <c r="P1098" s="336" t="b">
        <v>1</v>
      </c>
      <c r="Q1098" s="337">
        <v>0.31158799999999998</v>
      </c>
      <c r="R1098" s="337"/>
      <c r="S1098" s="399"/>
      <c r="T1098" s="399"/>
      <c r="U1098" s="399"/>
      <c r="V1098" s="399"/>
      <c r="W1098" s="399"/>
      <c r="X1098" s="115"/>
    </row>
    <row r="1099" spans="4:24" x14ac:dyDescent="0.25">
      <c r="D1099" s="336">
        <v>774909760</v>
      </c>
      <c r="E1099" s="336" t="b">
        <v>1</v>
      </c>
      <c r="F1099" s="337">
        <v>0</v>
      </c>
      <c r="G1099" s="337">
        <v>0</v>
      </c>
      <c r="H1099" s="336" t="b">
        <v>0</v>
      </c>
      <c r="I1099" s="337">
        <v>636.65499999999997</v>
      </c>
      <c r="J1099" s="337">
        <v>862.92399999999998</v>
      </c>
      <c r="K1099" s="337">
        <v>634.22699999999998</v>
      </c>
      <c r="L1099" s="337">
        <v>893.68</v>
      </c>
      <c r="M1099" s="336" t="b">
        <v>0</v>
      </c>
      <c r="N1099" s="336" t="b">
        <v>1</v>
      </c>
      <c r="O1099" s="337">
        <v>9.6658899999999992</v>
      </c>
      <c r="P1099" s="336" t="b">
        <v>1</v>
      </c>
      <c r="Q1099" s="337">
        <v>0.71804800000000002</v>
      </c>
      <c r="R1099" s="337"/>
      <c r="S1099" s="399"/>
      <c r="T1099" s="399"/>
      <c r="U1099" s="399"/>
      <c r="V1099" s="399"/>
      <c r="W1099" s="399"/>
      <c r="X1099" s="115"/>
    </row>
    <row r="1100" spans="4:24" x14ac:dyDescent="0.25">
      <c r="D1100" s="336">
        <v>774909777</v>
      </c>
      <c r="E1100" s="336" t="b">
        <v>1</v>
      </c>
      <c r="F1100" s="337">
        <v>0</v>
      </c>
      <c r="G1100" s="337">
        <v>0</v>
      </c>
      <c r="H1100" s="336" t="b">
        <v>0</v>
      </c>
      <c r="I1100" s="337">
        <v>637.60599999999999</v>
      </c>
      <c r="J1100" s="337">
        <v>877.76400000000001</v>
      </c>
      <c r="K1100" s="337">
        <v>634.35500000000002</v>
      </c>
      <c r="L1100" s="337">
        <v>892.94399999999996</v>
      </c>
      <c r="M1100" s="336" t="b">
        <v>0</v>
      </c>
      <c r="N1100" s="336" t="b">
        <v>1</v>
      </c>
      <c r="O1100" s="337">
        <v>9.6658899999999992</v>
      </c>
      <c r="P1100" s="336" t="b">
        <v>1</v>
      </c>
      <c r="Q1100" s="337">
        <v>0.74648800000000004</v>
      </c>
      <c r="R1100" s="337"/>
      <c r="S1100" s="399"/>
      <c r="T1100" s="399"/>
      <c r="U1100" s="399"/>
      <c r="V1100" s="399"/>
      <c r="W1100" s="399"/>
      <c r="X1100" s="115"/>
    </row>
    <row r="1101" spans="4:24" x14ac:dyDescent="0.25">
      <c r="D1101" s="336">
        <v>774909793</v>
      </c>
      <c r="E1101" s="336" t="b">
        <v>1</v>
      </c>
      <c r="F1101" s="337">
        <v>0</v>
      </c>
      <c r="G1101" s="337">
        <v>0</v>
      </c>
      <c r="H1101" s="336" t="b">
        <v>0</v>
      </c>
      <c r="I1101" s="337">
        <v>751.82100000000003</v>
      </c>
      <c r="J1101" s="337">
        <v>872.58699999999999</v>
      </c>
      <c r="K1101" s="337">
        <v>637.85</v>
      </c>
      <c r="L1101" s="337">
        <v>893.20899999999995</v>
      </c>
      <c r="M1101" s="336" t="b">
        <v>0</v>
      </c>
      <c r="N1101" s="336" t="b">
        <v>1</v>
      </c>
      <c r="O1101" s="337">
        <v>10.0768</v>
      </c>
      <c r="P1101" s="336" t="b">
        <v>1</v>
      </c>
      <c r="Q1101" s="337">
        <v>3.5048599999999999</v>
      </c>
      <c r="R1101" s="337"/>
      <c r="S1101" s="399"/>
      <c r="T1101" s="399"/>
      <c r="U1101" s="399"/>
      <c r="V1101" s="399"/>
      <c r="W1101" s="399"/>
      <c r="X1101" s="115"/>
    </row>
    <row r="1102" spans="4:24" x14ac:dyDescent="0.25">
      <c r="D1102" s="336">
        <v>774909810</v>
      </c>
      <c r="E1102" s="336" t="b">
        <v>1</v>
      </c>
      <c r="F1102" s="337">
        <v>0</v>
      </c>
      <c r="G1102" s="337">
        <v>0</v>
      </c>
      <c r="H1102" s="336" t="b">
        <v>0</v>
      </c>
      <c r="I1102" s="337">
        <v>1040.56</v>
      </c>
      <c r="J1102" s="337">
        <v>902.40200000000004</v>
      </c>
      <c r="K1102" s="337">
        <v>643.61199999999997</v>
      </c>
      <c r="L1102" s="337">
        <v>891.85299999999995</v>
      </c>
      <c r="M1102" s="336" t="b">
        <v>0</v>
      </c>
      <c r="N1102" s="336" t="b">
        <v>1</v>
      </c>
      <c r="O1102" s="337">
        <v>15.8393</v>
      </c>
      <c r="P1102" s="336" t="b">
        <v>1</v>
      </c>
      <c r="Q1102" s="337">
        <v>5.91974</v>
      </c>
      <c r="R1102" s="337"/>
      <c r="S1102" s="399"/>
      <c r="T1102" s="399"/>
      <c r="U1102" s="399"/>
      <c r="V1102" s="399"/>
      <c r="W1102" s="399"/>
      <c r="X1102" s="115"/>
    </row>
    <row r="1103" spans="4:24" x14ac:dyDescent="0.25">
      <c r="D1103" s="336">
        <v>774909827</v>
      </c>
      <c r="E1103" s="336" t="b">
        <v>1</v>
      </c>
      <c r="F1103" s="337">
        <v>0</v>
      </c>
      <c r="G1103" s="337">
        <v>0</v>
      </c>
      <c r="H1103" s="336" t="b">
        <v>0</v>
      </c>
      <c r="I1103" s="337">
        <v>1226</v>
      </c>
      <c r="J1103" s="337">
        <v>897.40599999999995</v>
      </c>
      <c r="K1103" s="337">
        <v>654.75</v>
      </c>
      <c r="L1103" s="337">
        <v>891.52499999999998</v>
      </c>
      <c r="M1103" s="336" t="b">
        <v>0</v>
      </c>
      <c r="N1103" s="336" t="b">
        <v>1</v>
      </c>
      <c r="O1103" s="337">
        <v>26.976900000000001</v>
      </c>
      <c r="P1103" s="336" t="b">
        <v>0</v>
      </c>
      <c r="Q1103" s="337">
        <v>11.1424</v>
      </c>
      <c r="R1103" s="337"/>
      <c r="S1103" s="399"/>
      <c r="T1103" s="399"/>
      <c r="U1103" s="399"/>
      <c r="V1103" s="399"/>
      <c r="W1103" s="399"/>
      <c r="X1103" s="115"/>
    </row>
    <row r="1104" spans="4:24" x14ac:dyDescent="0.25">
      <c r="D1104" s="336">
        <v>774909843</v>
      </c>
      <c r="E1104" s="336" t="b">
        <v>1</v>
      </c>
      <c r="F1104" s="337">
        <v>0</v>
      </c>
      <c r="G1104" s="337">
        <v>0</v>
      </c>
      <c r="H1104" s="336" t="b">
        <v>0</v>
      </c>
      <c r="I1104" s="337">
        <v>1224.21</v>
      </c>
      <c r="J1104" s="337">
        <v>875.39800000000002</v>
      </c>
      <c r="K1104" s="337">
        <v>693.31799999999998</v>
      </c>
      <c r="L1104" s="337">
        <v>891.43200000000002</v>
      </c>
      <c r="M1104" s="336" t="b">
        <v>0</v>
      </c>
      <c r="N1104" s="336" t="b">
        <v>0</v>
      </c>
      <c r="O1104" s="337">
        <v>65.545500000000004</v>
      </c>
      <c r="P1104" s="336" t="b">
        <v>0</v>
      </c>
      <c r="Q1104" s="337">
        <v>38.5687</v>
      </c>
      <c r="R1104" s="337"/>
      <c r="S1104" s="399"/>
      <c r="T1104" s="399"/>
      <c r="U1104" s="399"/>
      <c r="V1104" s="399"/>
      <c r="W1104" s="399"/>
      <c r="X1104" s="115"/>
    </row>
    <row r="1105" spans="4:24" x14ac:dyDescent="0.25">
      <c r="D1105" s="336">
        <v>774909860</v>
      </c>
      <c r="E1105" s="336" t="b">
        <v>1</v>
      </c>
      <c r="F1105" s="337">
        <v>0</v>
      </c>
      <c r="G1105" s="337">
        <v>0</v>
      </c>
      <c r="H1105" s="336" t="b">
        <v>0</v>
      </c>
      <c r="I1105" s="337">
        <v>1206.27</v>
      </c>
      <c r="J1105" s="337">
        <v>894.77800000000002</v>
      </c>
      <c r="K1105" s="337">
        <v>1206.27</v>
      </c>
      <c r="L1105" s="337">
        <v>894.77800000000002</v>
      </c>
      <c r="M1105" s="336" t="b">
        <v>0</v>
      </c>
      <c r="N1105" s="336" t="b">
        <v>0</v>
      </c>
      <c r="O1105" s="337">
        <v>0</v>
      </c>
      <c r="P1105" s="336" t="b">
        <v>0</v>
      </c>
      <c r="Q1105" s="337">
        <v>512.95799999999997</v>
      </c>
      <c r="R1105" s="337"/>
      <c r="S1105" s="399"/>
      <c r="T1105" s="399"/>
      <c r="U1105" s="399"/>
      <c r="V1105" s="399"/>
      <c r="W1105" s="399"/>
      <c r="X1105" s="115"/>
    </row>
    <row r="1106" spans="4:24" x14ac:dyDescent="0.25">
      <c r="D1106" s="336">
        <v>774909877</v>
      </c>
      <c r="E1106" s="336" t="b">
        <v>1</v>
      </c>
      <c r="F1106" s="337">
        <v>0</v>
      </c>
      <c r="G1106" s="337">
        <v>0</v>
      </c>
      <c r="H1106" s="336" t="b">
        <v>0</v>
      </c>
      <c r="I1106" s="337">
        <v>1228.05</v>
      </c>
      <c r="J1106" s="337">
        <v>867.61400000000003</v>
      </c>
      <c r="K1106" s="337">
        <v>1217.17</v>
      </c>
      <c r="L1106" s="337">
        <v>881.178</v>
      </c>
      <c r="M1106" s="336" t="b">
        <v>0</v>
      </c>
      <c r="N1106" s="336" t="b">
        <v>0</v>
      </c>
      <c r="O1106" s="337">
        <v>0</v>
      </c>
      <c r="P1106" s="336" t="b">
        <v>0</v>
      </c>
      <c r="Q1106" s="337">
        <v>17.4314</v>
      </c>
      <c r="R1106" s="337"/>
      <c r="S1106" s="399"/>
      <c r="T1106" s="399"/>
      <c r="U1106" s="399"/>
      <c r="V1106" s="399"/>
      <c r="W1106" s="399"/>
      <c r="X1106" s="115"/>
    </row>
    <row r="1107" spans="4:24" x14ac:dyDescent="0.25">
      <c r="D1107" s="336">
        <v>774909893</v>
      </c>
      <c r="E1107" s="336" t="b">
        <v>1</v>
      </c>
      <c r="F1107" s="337">
        <v>0</v>
      </c>
      <c r="G1107" s="337">
        <v>0</v>
      </c>
      <c r="H1107" s="336" t="b">
        <v>0</v>
      </c>
      <c r="I1107" s="337">
        <v>1211.45</v>
      </c>
      <c r="J1107" s="337">
        <v>873.43399999999997</v>
      </c>
      <c r="K1107" s="337">
        <v>1217.23</v>
      </c>
      <c r="L1107" s="337">
        <v>875.97299999999996</v>
      </c>
      <c r="M1107" s="336" t="b">
        <v>0</v>
      </c>
      <c r="N1107" s="336" t="b">
        <v>0</v>
      </c>
      <c r="O1107" s="337">
        <v>542.71699999999998</v>
      </c>
      <c r="P1107" s="336" t="b">
        <v>1</v>
      </c>
      <c r="Q1107" s="337">
        <v>5.2052399999999999</v>
      </c>
      <c r="R1107" s="337"/>
      <c r="S1107" s="399"/>
      <c r="T1107" s="399"/>
      <c r="U1107" s="399"/>
      <c r="V1107" s="399"/>
      <c r="W1107" s="399"/>
      <c r="X1107" s="115"/>
    </row>
    <row r="1108" spans="4:24" x14ac:dyDescent="0.25">
      <c r="D1108" s="336">
        <v>774909910</v>
      </c>
      <c r="E1108" s="336" t="b">
        <v>1</v>
      </c>
      <c r="F1108" s="337">
        <v>0</v>
      </c>
      <c r="G1108" s="337">
        <v>0</v>
      </c>
      <c r="H1108" s="336" t="b">
        <v>0</v>
      </c>
      <c r="I1108" s="337">
        <v>1220.3399999999999</v>
      </c>
      <c r="J1108" s="337">
        <v>887.11</v>
      </c>
      <c r="K1108" s="337">
        <v>1216.6300000000001</v>
      </c>
      <c r="L1108" s="337">
        <v>878.63800000000003</v>
      </c>
      <c r="M1108" s="336" t="b">
        <v>0</v>
      </c>
      <c r="N1108" s="336" t="b">
        <v>1</v>
      </c>
      <c r="O1108" s="337">
        <v>29.769200000000001</v>
      </c>
      <c r="P1108" s="336" t="b">
        <v>1</v>
      </c>
      <c r="Q1108" s="337">
        <v>2.73176</v>
      </c>
      <c r="R1108" s="337"/>
      <c r="S1108" s="399"/>
      <c r="T1108" s="399"/>
      <c r="U1108" s="399"/>
      <c r="V1108" s="399"/>
      <c r="W1108" s="399"/>
      <c r="X1108" s="115"/>
    </row>
    <row r="1109" spans="4:24" x14ac:dyDescent="0.25">
      <c r="D1109" s="336">
        <v>774909927</v>
      </c>
      <c r="E1109" s="336" t="b">
        <v>1</v>
      </c>
      <c r="F1109" s="337">
        <v>0</v>
      </c>
      <c r="G1109" s="337">
        <v>0</v>
      </c>
      <c r="H1109" s="336" t="b">
        <v>0</v>
      </c>
      <c r="I1109" s="337">
        <v>1210.3800000000001</v>
      </c>
      <c r="J1109" s="337">
        <v>876.86500000000001</v>
      </c>
      <c r="K1109" s="337">
        <v>1217.06</v>
      </c>
      <c r="L1109" s="337">
        <v>877.15800000000002</v>
      </c>
      <c r="M1109" s="336" t="b">
        <v>0</v>
      </c>
      <c r="N1109" s="336" t="b">
        <v>1</v>
      </c>
      <c r="O1109" s="337">
        <v>29.769200000000001</v>
      </c>
      <c r="P1109" s="336" t="b">
        <v>1</v>
      </c>
      <c r="Q1109" s="337">
        <v>1.5405199999999999</v>
      </c>
      <c r="R1109" s="337"/>
      <c r="S1109" s="399"/>
      <c r="T1109" s="399"/>
      <c r="U1109" s="399"/>
      <c r="V1109" s="399"/>
      <c r="W1109" s="399"/>
      <c r="X1109" s="115"/>
    </row>
    <row r="1110" spans="4:24" x14ac:dyDescent="0.25">
      <c r="D1110" s="336">
        <v>774909943</v>
      </c>
      <c r="E1110" s="336" t="b">
        <v>1</v>
      </c>
      <c r="F1110" s="337">
        <v>0</v>
      </c>
      <c r="G1110" s="337">
        <v>0</v>
      </c>
      <c r="H1110" s="336" t="b">
        <v>0</v>
      </c>
      <c r="I1110" s="337">
        <v>1220.76</v>
      </c>
      <c r="J1110" s="337">
        <v>882.06</v>
      </c>
      <c r="K1110" s="337">
        <v>1217.22</v>
      </c>
      <c r="L1110" s="337">
        <v>877.01800000000003</v>
      </c>
      <c r="M1110" s="336" t="b">
        <v>0</v>
      </c>
      <c r="N1110" s="336" t="b">
        <v>1</v>
      </c>
      <c r="O1110" s="337">
        <v>29.769200000000001</v>
      </c>
      <c r="P1110" s="336" t="b">
        <v>1</v>
      </c>
      <c r="Q1110" s="337">
        <v>0.21962200000000001</v>
      </c>
      <c r="R1110" s="337"/>
      <c r="S1110" s="399"/>
      <c r="T1110" s="399"/>
      <c r="U1110" s="399"/>
      <c r="V1110" s="399"/>
      <c r="W1110" s="399"/>
      <c r="X1110" s="115"/>
    </row>
    <row r="1111" spans="4:24" x14ac:dyDescent="0.25">
      <c r="D1111" s="336">
        <v>774909960</v>
      </c>
      <c r="E1111" s="336" t="b">
        <v>1</v>
      </c>
      <c r="F1111" s="337">
        <v>0</v>
      </c>
      <c r="G1111" s="337">
        <v>0</v>
      </c>
      <c r="H1111" s="336" t="b">
        <v>0</v>
      </c>
      <c r="I1111" s="337">
        <v>1210.18</v>
      </c>
      <c r="J1111" s="337">
        <v>893.65899999999999</v>
      </c>
      <c r="K1111" s="337">
        <v>1216.55</v>
      </c>
      <c r="L1111" s="337">
        <v>878.596</v>
      </c>
      <c r="M1111" s="336" t="b">
        <v>0</v>
      </c>
      <c r="N1111" s="336" t="b">
        <v>1</v>
      </c>
      <c r="O1111" s="337">
        <v>29.769200000000001</v>
      </c>
      <c r="P1111" s="336" t="b">
        <v>1</v>
      </c>
      <c r="Q1111" s="337">
        <v>1.71495</v>
      </c>
      <c r="R1111" s="337"/>
      <c r="S1111" s="399"/>
      <c r="T1111" s="399"/>
      <c r="U1111" s="399"/>
      <c r="V1111" s="399"/>
      <c r="W1111" s="399"/>
      <c r="X1111" s="115"/>
    </row>
    <row r="1112" spans="4:24" x14ac:dyDescent="0.25">
      <c r="D1112" s="336">
        <v>774909977</v>
      </c>
      <c r="E1112" s="336" t="b">
        <v>1</v>
      </c>
      <c r="F1112" s="337">
        <v>0</v>
      </c>
      <c r="G1112" s="337">
        <v>0</v>
      </c>
      <c r="H1112" s="336" t="b">
        <v>0</v>
      </c>
      <c r="I1112" s="337">
        <v>1171.8800000000001</v>
      </c>
      <c r="J1112" s="337">
        <v>894.50199999999995</v>
      </c>
      <c r="K1112" s="337">
        <v>1214.1400000000001</v>
      </c>
      <c r="L1112" s="337">
        <v>882.154</v>
      </c>
      <c r="M1112" s="336" t="b">
        <v>0</v>
      </c>
      <c r="N1112" s="336" t="b">
        <v>1</v>
      </c>
      <c r="O1112" s="337">
        <v>29.769200000000001</v>
      </c>
      <c r="P1112" s="336" t="b">
        <v>1</v>
      </c>
      <c r="Q1112" s="337">
        <v>4.2982199999999997</v>
      </c>
      <c r="R1112" s="337"/>
      <c r="S1112" s="399"/>
      <c r="T1112" s="399"/>
      <c r="U1112" s="399"/>
      <c r="V1112" s="399"/>
      <c r="W1112" s="399"/>
      <c r="X1112" s="115"/>
    </row>
    <row r="1113" spans="4:24" x14ac:dyDescent="0.25">
      <c r="D1113" s="336">
        <v>774909993</v>
      </c>
      <c r="E1113" s="336" t="b">
        <v>1</v>
      </c>
      <c r="F1113" s="337">
        <v>0</v>
      </c>
      <c r="G1113" s="337">
        <v>0</v>
      </c>
      <c r="H1113" s="336" t="b">
        <v>0</v>
      </c>
      <c r="I1113" s="337">
        <v>1173.5999999999999</v>
      </c>
      <c r="J1113" s="337">
        <v>909.72299999999996</v>
      </c>
      <c r="K1113" s="337">
        <v>1214.1400000000001</v>
      </c>
      <c r="L1113" s="337">
        <v>880.31799999999998</v>
      </c>
      <c r="M1113" s="336" t="b">
        <v>0</v>
      </c>
      <c r="N1113" s="336" t="b">
        <v>1</v>
      </c>
      <c r="O1113" s="337">
        <v>29.769200000000001</v>
      </c>
      <c r="P1113" s="336" t="b">
        <v>1</v>
      </c>
      <c r="Q1113" s="337">
        <v>1.83508</v>
      </c>
      <c r="R1113" s="337"/>
      <c r="S1113" s="399"/>
      <c r="T1113" s="399"/>
      <c r="U1113" s="399"/>
      <c r="V1113" s="399"/>
      <c r="W1113" s="399"/>
      <c r="X1113" s="115"/>
    </row>
    <row r="1114" spans="4:24" x14ac:dyDescent="0.25">
      <c r="D1114" s="336">
        <v>774910010</v>
      </c>
      <c r="E1114" s="336" t="b">
        <v>1</v>
      </c>
      <c r="F1114" s="337">
        <v>0</v>
      </c>
      <c r="G1114" s="337">
        <v>0</v>
      </c>
      <c r="H1114" s="336" t="b">
        <v>0</v>
      </c>
      <c r="I1114" s="337">
        <v>1182.1600000000001</v>
      </c>
      <c r="J1114" s="337">
        <v>899.14</v>
      </c>
      <c r="K1114" s="337">
        <v>1212.75</v>
      </c>
      <c r="L1114" s="337">
        <v>881.31600000000003</v>
      </c>
      <c r="M1114" s="336" t="b">
        <v>0</v>
      </c>
      <c r="N1114" s="336" t="b">
        <v>1</v>
      </c>
      <c r="O1114" s="337">
        <v>29.769200000000001</v>
      </c>
      <c r="P1114" s="336" t="b">
        <v>1</v>
      </c>
      <c r="Q1114" s="337">
        <v>1.71221</v>
      </c>
      <c r="R1114" s="337"/>
      <c r="S1114" s="399"/>
      <c r="T1114" s="399"/>
      <c r="U1114" s="399"/>
      <c r="V1114" s="399"/>
      <c r="W1114" s="399"/>
      <c r="X1114" s="115"/>
    </row>
    <row r="1115" spans="4:24" x14ac:dyDescent="0.25">
      <c r="D1115" s="336">
        <v>774910027</v>
      </c>
      <c r="E1115" s="336" t="b">
        <v>1</v>
      </c>
      <c r="F1115" s="337">
        <v>0</v>
      </c>
      <c r="G1115" s="337">
        <v>0</v>
      </c>
      <c r="H1115" s="336" t="b">
        <v>0</v>
      </c>
      <c r="I1115" s="337">
        <v>1176.8399999999999</v>
      </c>
      <c r="J1115" s="337">
        <v>894.95799999999997</v>
      </c>
      <c r="K1115" s="337">
        <v>1211.2</v>
      </c>
      <c r="L1115" s="337">
        <v>882.447</v>
      </c>
      <c r="M1115" s="336" t="b">
        <v>0</v>
      </c>
      <c r="N1115" s="336" t="b">
        <v>1</v>
      </c>
      <c r="O1115" s="337">
        <v>29.769200000000001</v>
      </c>
      <c r="P1115" s="336" t="b">
        <v>1</v>
      </c>
      <c r="Q1115" s="337">
        <v>1.9166700000000001</v>
      </c>
      <c r="R1115" s="337"/>
      <c r="S1115" s="399"/>
      <c r="T1115" s="399"/>
      <c r="U1115" s="399"/>
      <c r="V1115" s="399"/>
      <c r="W1115" s="399"/>
      <c r="X1115" s="115"/>
    </row>
    <row r="1116" spans="4:24" x14ac:dyDescent="0.25">
      <c r="D1116" s="336">
        <v>774910044</v>
      </c>
      <c r="E1116" s="336" t="b">
        <v>1</v>
      </c>
      <c r="F1116" s="337">
        <v>0</v>
      </c>
      <c r="G1116" s="337">
        <v>0</v>
      </c>
      <c r="H1116" s="336" t="b">
        <v>0</v>
      </c>
      <c r="I1116" s="337">
        <v>1175.6400000000001</v>
      </c>
      <c r="J1116" s="337">
        <v>898.29</v>
      </c>
      <c r="K1116" s="337">
        <v>1209.75</v>
      </c>
      <c r="L1116" s="337">
        <v>883.27800000000002</v>
      </c>
      <c r="M1116" s="336" t="b">
        <v>0</v>
      </c>
      <c r="N1116" s="336" t="b">
        <v>1</v>
      </c>
      <c r="O1116" s="337">
        <v>29.769200000000001</v>
      </c>
      <c r="P1116" s="336" t="b">
        <v>1</v>
      </c>
      <c r="Q1116" s="337">
        <v>1.6690100000000001</v>
      </c>
      <c r="R1116" s="337"/>
      <c r="S1116" s="399"/>
      <c r="T1116" s="399"/>
      <c r="U1116" s="399"/>
      <c r="V1116" s="399"/>
      <c r="W1116" s="399"/>
      <c r="X1116" s="115"/>
    </row>
    <row r="1117" spans="4:24" x14ac:dyDescent="0.25">
      <c r="D1117" s="336">
        <v>774910060</v>
      </c>
      <c r="E1117" s="336" t="b">
        <v>1</v>
      </c>
      <c r="F1117" s="337">
        <v>0</v>
      </c>
      <c r="G1117" s="337">
        <v>0</v>
      </c>
      <c r="H1117" s="336" t="b">
        <v>0</v>
      </c>
      <c r="I1117" s="337">
        <v>1187.26</v>
      </c>
      <c r="J1117" s="337">
        <v>899.58900000000006</v>
      </c>
      <c r="K1117" s="337">
        <v>1195.79</v>
      </c>
      <c r="L1117" s="337">
        <v>892.29600000000005</v>
      </c>
      <c r="M1117" s="336" t="b">
        <v>0</v>
      </c>
      <c r="N1117" s="336" t="b">
        <v>0</v>
      </c>
      <c r="O1117" s="337">
        <v>40.243699999999997</v>
      </c>
      <c r="P1117" s="336" t="b">
        <v>0</v>
      </c>
      <c r="Q1117" s="337">
        <v>16.622599999999998</v>
      </c>
      <c r="R1117" s="337"/>
      <c r="S1117" s="399"/>
      <c r="T1117" s="399"/>
      <c r="U1117" s="399"/>
      <c r="V1117" s="399"/>
      <c r="W1117" s="399"/>
      <c r="X1117" s="115"/>
    </row>
    <row r="1118" spans="4:24" x14ac:dyDescent="0.25">
      <c r="D1118" s="336">
        <v>774910076</v>
      </c>
      <c r="E1118" s="336" t="b">
        <v>1</v>
      </c>
      <c r="F1118" s="337">
        <v>0</v>
      </c>
      <c r="G1118" s="337">
        <v>0</v>
      </c>
      <c r="H1118" s="336" t="b">
        <v>0</v>
      </c>
      <c r="I1118" s="337">
        <v>1181.54</v>
      </c>
      <c r="J1118" s="337">
        <v>901.375</v>
      </c>
      <c r="K1118" s="337">
        <v>1196.08</v>
      </c>
      <c r="L1118" s="337">
        <v>888.53700000000003</v>
      </c>
      <c r="M1118" s="336" t="b">
        <v>0</v>
      </c>
      <c r="N1118" s="336" t="b">
        <v>0</v>
      </c>
      <c r="O1118" s="337">
        <v>0</v>
      </c>
      <c r="P1118" s="336" t="b">
        <v>1</v>
      </c>
      <c r="Q1118" s="337">
        <v>3.7702599999999999</v>
      </c>
      <c r="R1118" s="337"/>
      <c r="S1118" s="399"/>
      <c r="T1118" s="399"/>
      <c r="U1118" s="399"/>
      <c r="V1118" s="399"/>
      <c r="W1118" s="399"/>
      <c r="X1118" s="115"/>
    </row>
    <row r="1119" spans="4:24" x14ac:dyDescent="0.25">
      <c r="D1119" s="336">
        <v>774910093</v>
      </c>
      <c r="E1119" s="336" t="b">
        <v>1</v>
      </c>
      <c r="F1119" s="337">
        <v>0</v>
      </c>
      <c r="G1119" s="337">
        <v>0</v>
      </c>
      <c r="H1119" s="336" t="b">
        <v>0</v>
      </c>
      <c r="I1119" s="337">
        <v>1180.31</v>
      </c>
      <c r="J1119" s="337">
        <v>912.57299999999998</v>
      </c>
      <c r="K1119" s="337">
        <v>1195.25</v>
      </c>
      <c r="L1119" s="337">
        <v>889.92499999999995</v>
      </c>
      <c r="M1119" s="336" t="b">
        <v>0</v>
      </c>
      <c r="N1119" s="336" t="b">
        <v>0</v>
      </c>
      <c r="O1119" s="337">
        <v>0</v>
      </c>
      <c r="P1119" s="336" t="b">
        <v>1</v>
      </c>
      <c r="Q1119" s="337">
        <v>1.61822</v>
      </c>
      <c r="R1119" s="337"/>
      <c r="S1119" s="399"/>
      <c r="T1119" s="399"/>
      <c r="U1119" s="399"/>
      <c r="V1119" s="399"/>
      <c r="W1119" s="399"/>
      <c r="X1119" s="115"/>
    </row>
    <row r="1120" spans="4:24" x14ac:dyDescent="0.25">
      <c r="D1120" s="336">
        <v>774910110</v>
      </c>
      <c r="E1120" s="336" t="b">
        <v>1</v>
      </c>
      <c r="F1120" s="337">
        <v>0</v>
      </c>
      <c r="G1120" s="337">
        <v>0</v>
      </c>
      <c r="H1120" s="336" t="b">
        <v>0</v>
      </c>
      <c r="I1120" s="337">
        <v>1175.21</v>
      </c>
      <c r="J1120" s="337">
        <v>907.42600000000004</v>
      </c>
      <c r="K1120" s="337">
        <v>1194.47</v>
      </c>
      <c r="L1120" s="337">
        <v>890.75300000000004</v>
      </c>
      <c r="M1120" s="336" t="b">
        <v>0</v>
      </c>
      <c r="N1120" s="336" t="b">
        <v>1</v>
      </c>
      <c r="O1120" s="337">
        <v>5.367</v>
      </c>
      <c r="P1120" s="336" t="b">
        <v>1</v>
      </c>
      <c r="Q1120" s="337">
        <v>1.13446</v>
      </c>
      <c r="R1120" s="337"/>
      <c r="S1120" s="399"/>
      <c r="T1120" s="399"/>
      <c r="U1120" s="399"/>
      <c r="V1120" s="399"/>
      <c r="W1120" s="399"/>
      <c r="X1120" s="115"/>
    </row>
    <row r="1121" spans="4:24" x14ac:dyDescent="0.25">
      <c r="D1121" s="336">
        <v>774910126</v>
      </c>
      <c r="E1121" s="336" t="b">
        <v>1</v>
      </c>
      <c r="F1121" s="337">
        <v>0</v>
      </c>
      <c r="G1121" s="337">
        <v>0</v>
      </c>
      <c r="H1121" s="336" t="b">
        <v>0</v>
      </c>
      <c r="I1121" s="337">
        <v>1178.4100000000001</v>
      </c>
      <c r="J1121" s="337">
        <v>904.35599999999999</v>
      </c>
      <c r="K1121" s="337">
        <v>1193.96</v>
      </c>
      <c r="L1121" s="337">
        <v>890.97199999999998</v>
      </c>
      <c r="M1121" s="336" t="b">
        <v>0</v>
      </c>
      <c r="N1121" s="336" t="b">
        <v>1</v>
      </c>
      <c r="O1121" s="337">
        <v>5.8782300000000003</v>
      </c>
      <c r="P1121" s="336" t="b">
        <v>1</v>
      </c>
      <c r="Q1121" s="337">
        <v>0.55623299999999998</v>
      </c>
      <c r="R1121" s="337"/>
      <c r="S1121" s="399"/>
      <c r="T1121" s="399"/>
      <c r="U1121" s="399"/>
      <c r="V1121" s="399"/>
      <c r="W1121" s="399"/>
      <c r="X1121" s="115"/>
    </row>
    <row r="1122" spans="4:24" x14ac:dyDescent="0.25">
      <c r="D1122" s="336">
        <v>774910143</v>
      </c>
      <c r="E1122" s="336" t="b">
        <v>1</v>
      </c>
      <c r="F1122" s="337">
        <v>0</v>
      </c>
      <c r="G1122" s="337">
        <v>0</v>
      </c>
      <c r="H1122" s="336" t="b">
        <v>0</v>
      </c>
      <c r="I1122" s="337">
        <v>1189.42</v>
      </c>
      <c r="J1122" s="337">
        <v>902.53899999999999</v>
      </c>
      <c r="K1122" s="337">
        <v>1193.1300000000001</v>
      </c>
      <c r="L1122" s="337">
        <v>892.21100000000001</v>
      </c>
      <c r="M1122" s="336" t="b">
        <v>0</v>
      </c>
      <c r="N1122" s="336" t="b">
        <v>1</v>
      </c>
      <c r="O1122" s="337">
        <v>6.71136</v>
      </c>
      <c r="P1122" s="336" t="b">
        <v>1</v>
      </c>
      <c r="Q1122" s="337">
        <v>1.4934799999999999</v>
      </c>
      <c r="R1122" s="337"/>
      <c r="S1122" s="399"/>
      <c r="T1122" s="399"/>
      <c r="U1122" s="399"/>
      <c r="V1122" s="399"/>
      <c r="W1122" s="399"/>
      <c r="X1122" s="115"/>
    </row>
    <row r="1123" spans="4:24" x14ac:dyDescent="0.25">
      <c r="D1123" s="336">
        <v>774910160</v>
      </c>
      <c r="E1123" s="336" t="b">
        <v>1</v>
      </c>
      <c r="F1123" s="337">
        <v>0</v>
      </c>
      <c r="G1123" s="337">
        <v>0</v>
      </c>
      <c r="H1123" s="336" t="b">
        <v>0</v>
      </c>
      <c r="I1123" s="337">
        <v>1252.6300000000001</v>
      </c>
      <c r="J1123" s="337">
        <v>826.72900000000004</v>
      </c>
      <c r="K1123" s="337">
        <v>1193.6500000000001</v>
      </c>
      <c r="L1123" s="337">
        <v>890.07399999999996</v>
      </c>
      <c r="M1123" s="336" t="b">
        <v>0</v>
      </c>
      <c r="N1123" s="336" t="b">
        <v>1</v>
      </c>
      <c r="O1123" s="337">
        <v>6.71136</v>
      </c>
      <c r="P1123" s="336" t="b">
        <v>1</v>
      </c>
      <c r="Q1123" s="337">
        <v>2.2013699999999998</v>
      </c>
      <c r="R1123" s="337"/>
      <c r="S1123" s="399"/>
      <c r="T1123" s="399"/>
      <c r="U1123" s="399"/>
      <c r="V1123" s="399"/>
      <c r="W1123" s="399"/>
      <c r="X1123" s="115"/>
    </row>
    <row r="1124" spans="4:24" x14ac:dyDescent="0.25">
      <c r="D1124" s="336">
        <v>774910176</v>
      </c>
      <c r="E1124" s="336" t="b">
        <v>1</v>
      </c>
      <c r="F1124" s="337">
        <v>0</v>
      </c>
      <c r="G1124" s="337">
        <v>0</v>
      </c>
      <c r="H1124" s="336" t="b">
        <v>0</v>
      </c>
      <c r="I1124" s="337">
        <v>1335.81</v>
      </c>
      <c r="J1124" s="337">
        <v>814.53599999999994</v>
      </c>
      <c r="K1124" s="337">
        <v>1191.4000000000001</v>
      </c>
      <c r="L1124" s="337">
        <v>891.59699999999998</v>
      </c>
      <c r="M1124" s="336" t="b">
        <v>0</v>
      </c>
      <c r="N1124" s="336" t="b">
        <v>1</v>
      </c>
      <c r="O1124" s="337">
        <v>8.4396400000000007</v>
      </c>
      <c r="P1124" s="336" t="b">
        <v>1</v>
      </c>
      <c r="Q1124" s="337">
        <v>2.7209699999999999</v>
      </c>
      <c r="R1124" s="337"/>
      <c r="S1124" s="399"/>
      <c r="T1124" s="399"/>
      <c r="U1124" s="399"/>
      <c r="V1124" s="399"/>
      <c r="W1124" s="399"/>
      <c r="X1124" s="115"/>
    </row>
    <row r="1125" spans="4:24" x14ac:dyDescent="0.25">
      <c r="D1125" s="336">
        <v>774910193</v>
      </c>
      <c r="E1125" s="336" t="b">
        <v>0</v>
      </c>
      <c r="F1125" s="337">
        <v>0</v>
      </c>
      <c r="G1125" s="337">
        <v>0</v>
      </c>
      <c r="H1125" s="336" t="b">
        <v>0</v>
      </c>
      <c r="I1125" s="337">
        <v>0</v>
      </c>
      <c r="J1125" s="337">
        <v>0</v>
      </c>
      <c r="K1125" s="337">
        <v>0</v>
      </c>
      <c r="L1125" s="337">
        <v>0</v>
      </c>
      <c r="M1125" s="336" t="b">
        <v>0</v>
      </c>
      <c r="N1125" s="336" t="b">
        <v>0</v>
      </c>
      <c r="O1125" s="337">
        <v>8.4396400000000007</v>
      </c>
      <c r="P1125" s="336" t="b">
        <v>0</v>
      </c>
      <c r="Q1125" s="337">
        <v>2.7209699999999999</v>
      </c>
      <c r="R1125" s="337"/>
      <c r="S1125" s="399"/>
      <c r="T1125" s="399"/>
      <c r="U1125" s="399"/>
      <c r="V1125" s="399"/>
      <c r="W1125" s="399"/>
      <c r="X1125" s="115"/>
    </row>
    <row r="1126" spans="4:24" x14ac:dyDescent="0.25">
      <c r="D1126" s="336">
        <v>774910210</v>
      </c>
      <c r="E1126" s="336" t="b">
        <v>0</v>
      </c>
      <c r="F1126" s="337">
        <v>0</v>
      </c>
      <c r="G1126" s="337">
        <v>0</v>
      </c>
      <c r="H1126" s="336" t="b">
        <v>0</v>
      </c>
      <c r="I1126" s="337">
        <v>0</v>
      </c>
      <c r="J1126" s="337">
        <v>0</v>
      </c>
      <c r="K1126" s="337">
        <v>0</v>
      </c>
      <c r="L1126" s="337">
        <v>0</v>
      </c>
      <c r="M1126" s="336" t="b">
        <v>0</v>
      </c>
      <c r="N1126" s="336" t="b">
        <v>0</v>
      </c>
      <c r="O1126" s="337">
        <v>8.4396400000000007</v>
      </c>
      <c r="P1126" s="336" t="b">
        <v>0</v>
      </c>
      <c r="Q1126" s="337">
        <v>2.7209699999999999</v>
      </c>
      <c r="R1126" s="337"/>
      <c r="S1126" s="399"/>
      <c r="T1126" s="399"/>
      <c r="U1126" s="399"/>
      <c r="V1126" s="399"/>
      <c r="W1126" s="399"/>
      <c r="X1126" s="115"/>
    </row>
    <row r="1127" spans="4:24" x14ac:dyDescent="0.25">
      <c r="D1127" s="336">
        <v>774910227</v>
      </c>
      <c r="E1127" s="336" t="b">
        <v>0</v>
      </c>
      <c r="F1127" s="337">
        <v>0</v>
      </c>
      <c r="G1127" s="337">
        <v>0</v>
      </c>
      <c r="H1127" s="336" t="b">
        <v>0</v>
      </c>
      <c r="I1127" s="337">
        <v>0</v>
      </c>
      <c r="J1127" s="337">
        <v>0</v>
      </c>
      <c r="K1127" s="337">
        <v>0</v>
      </c>
      <c r="L1127" s="337">
        <v>0</v>
      </c>
      <c r="M1127" s="336" t="b">
        <v>0</v>
      </c>
      <c r="N1127" s="336" t="b">
        <v>0</v>
      </c>
      <c r="O1127" s="337">
        <v>8.4396400000000007</v>
      </c>
      <c r="P1127" s="336" t="b">
        <v>0</v>
      </c>
      <c r="Q1127" s="337">
        <v>2.7209699999999999</v>
      </c>
      <c r="R1127" s="337"/>
      <c r="S1127" s="399"/>
      <c r="T1127" s="399"/>
      <c r="U1127" s="399"/>
      <c r="V1127" s="399"/>
      <c r="W1127" s="399"/>
      <c r="X1127" s="115"/>
    </row>
    <row r="1128" spans="4:24" x14ac:dyDescent="0.25">
      <c r="D1128" s="336">
        <v>774910243</v>
      </c>
      <c r="E1128" s="336" t="b">
        <v>0</v>
      </c>
      <c r="F1128" s="337">
        <v>0</v>
      </c>
      <c r="G1128" s="337">
        <v>0</v>
      </c>
      <c r="H1128" s="336" t="b">
        <v>0</v>
      </c>
      <c r="I1128" s="337">
        <v>0</v>
      </c>
      <c r="J1128" s="337">
        <v>0</v>
      </c>
      <c r="K1128" s="337">
        <v>0</v>
      </c>
      <c r="L1128" s="337">
        <v>0</v>
      </c>
      <c r="M1128" s="336" t="b">
        <v>0</v>
      </c>
      <c r="N1128" s="336" t="b">
        <v>0</v>
      </c>
      <c r="O1128" s="337">
        <v>8.4396400000000007</v>
      </c>
      <c r="P1128" s="336" t="b">
        <v>0</v>
      </c>
      <c r="Q1128" s="337">
        <v>2.7209699999999999</v>
      </c>
      <c r="R1128" s="337"/>
      <c r="S1128" s="399"/>
      <c r="T1128" s="399"/>
      <c r="U1128" s="399"/>
      <c r="V1128" s="399"/>
      <c r="W1128" s="399"/>
      <c r="X1128" s="115"/>
    </row>
    <row r="1129" spans="4:24" x14ac:dyDescent="0.25">
      <c r="D1129" s="336">
        <v>774910260</v>
      </c>
      <c r="E1129" s="336" t="b">
        <v>0</v>
      </c>
      <c r="F1129" s="337">
        <v>0</v>
      </c>
      <c r="G1129" s="337">
        <v>0</v>
      </c>
      <c r="H1129" s="336" t="b">
        <v>0</v>
      </c>
      <c r="I1129" s="337">
        <v>0</v>
      </c>
      <c r="J1129" s="337">
        <v>0</v>
      </c>
      <c r="K1129" s="337">
        <v>0</v>
      </c>
      <c r="L1129" s="337">
        <v>0</v>
      </c>
      <c r="M1129" s="336" t="b">
        <v>0</v>
      </c>
      <c r="N1129" s="336" t="b">
        <v>0</v>
      </c>
      <c r="O1129" s="337">
        <v>8.4396400000000007</v>
      </c>
      <c r="P1129" s="336" t="b">
        <v>0</v>
      </c>
      <c r="Q1129" s="337">
        <v>2.7209699999999999</v>
      </c>
      <c r="R1129" s="337"/>
      <c r="S1129" s="399"/>
      <c r="T1129" s="399"/>
      <c r="U1129" s="399"/>
      <c r="V1129" s="399"/>
      <c r="W1129" s="399"/>
      <c r="X1129" s="115"/>
    </row>
    <row r="1130" spans="4:24" x14ac:dyDescent="0.25">
      <c r="D1130" s="336">
        <v>774910276</v>
      </c>
      <c r="E1130" s="336" t="b">
        <v>0</v>
      </c>
      <c r="F1130" s="337">
        <v>0</v>
      </c>
      <c r="G1130" s="337">
        <v>0</v>
      </c>
      <c r="H1130" s="336" t="b">
        <v>0</v>
      </c>
      <c r="I1130" s="337">
        <v>0</v>
      </c>
      <c r="J1130" s="337">
        <v>0</v>
      </c>
      <c r="K1130" s="337">
        <v>0</v>
      </c>
      <c r="L1130" s="337">
        <v>0</v>
      </c>
      <c r="M1130" s="336" t="b">
        <v>0</v>
      </c>
      <c r="N1130" s="336" t="b">
        <v>0</v>
      </c>
      <c r="O1130" s="337">
        <v>8.4396400000000007</v>
      </c>
      <c r="P1130" s="336" t="b">
        <v>0</v>
      </c>
      <c r="Q1130" s="337">
        <v>2.7209699999999999</v>
      </c>
      <c r="R1130" s="337"/>
      <c r="S1130" s="399"/>
      <c r="T1130" s="399"/>
      <c r="U1130" s="399"/>
      <c r="V1130" s="399"/>
      <c r="W1130" s="399"/>
      <c r="X1130" s="115"/>
    </row>
    <row r="1131" spans="4:24" x14ac:dyDescent="0.25">
      <c r="D1131" s="336">
        <v>774910293</v>
      </c>
      <c r="E1131" s="336" t="b">
        <v>0</v>
      </c>
      <c r="F1131" s="337">
        <v>0</v>
      </c>
      <c r="G1131" s="337">
        <v>0</v>
      </c>
      <c r="H1131" s="336" t="b">
        <v>0</v>
      </c>
      <c r="I1131" s="337">
        <v>0</v>
      </c>
      <c r="J1131" s="337">
        <v>0</v>
      </c>
      <c r="K1131" s="337">
        <v>0</v>
      </c>
      <c r="L1131" s="337">
        <v>0</v>
      </c>
      <c r="M1131" s="336" t="b">
        <v>0</v>
      </c>
      <c r="N1131" s="336" t="b">
        <v>0</v>
      </c>
      <c r="O1131" s="337">
        <v>8.4396400000000007</v>
      </c>
      <c r="P1131" s="336" t="b">
        <v>0</v>
      </c>
      <c r="Q1131" s="337">
        <v>2.7209699999999999</v>
      </c>
      <c r="R1131" s="337"/>
      <c r="S1131" s="399"/>
      <c r="T1131" s="399"/>
      <c r="U1131" s="399"/>
      <c r="V1131" s="399"/>
      <c r="W1131" s="399"/>
      <c r="X1131" s="115"/>
    </row>
    <row r="1132" spans="4:24" x14ac:dyDescent="0.25">
      <c r="D1132" s="336">
        <v>774910310</v>
      </c>
      <c r="E1132" s="336" t="b">
        <v>0</v>
      </c>
      <c r="F1132" s="337">
        <v>0</v>
      </c>
      <c r="G1132" s="337">
        <v>0</v>
      </c>
      <c r="H1132" s="336" t="b">
        <v>0</v>
      </c>
      <c r="I1132" s="337">
        <v>0</v>
      </c>
      <c r="J1132" s="337">
        <v>0</v>
      </c>
      <c r="K1132" s="337">
        <v>0</v>
      </c>
      <c r="L1132" s="337">
        <v>0</v>
      </c>
      <c r="M1132" s="336" t="b">
        <v>0</v>
      </c>
      <c r="N1132" s="336" t="b">
        <v>0</v>
      </c>
      <c r="O1132" s="337">
        <v>8.4396400000000007</v>
      </c>
      <c r="P1132" s="336" t="b">
        <v>0</v>
      </c>
      <c r="Q1132" s="337">
        <v>2.7209699999999999</v>
      </c>
      <c r="R1132" s="337"/>
      <c r="S1132" s="399"/>
      <c r="T1132" s="399"/>
      <c r="U1132" s="399"/>
      <c r="V1132" s="399"/>
      <c r="W1132" s="399"/>
      <c r="X1132" s="115"/>
    </row>
    <row r="1133" spans="4:24" x14ac:dyDescent="0.25">
      <c r="D1133" s="336">
        <v>774910326</v>
      </c>
      <c r="E1133" s="336" t="b">
        <v>1</v>
      </c>
      <c r="F1133" s="337">
        <v>0</v>
      </c>
      <c r="G1133" s="337">
        <v>0</v>
      </c>
      <c r="H1133" s="336" t="b">
        <v>0</v>
      </c>
      <c r="I1133" s="337">
        <v>1290.5999999999999</v>
      </c>
      <c r="J1133" s="337">
        <v>364.68700000000001</v>
      </c>
      <c r="K1133" s="337">
        <v>1204.32</v>
      </c>
      <c r="L1133" s="337">
        <v>822.79899999999998</v>
      </c>
      <c r="M1133" s="336" t="b">
        <v>0</v>
      </c>
      <c r="N1133" s="336" t="b">
        <v>0</v>
      </c>
      <c r="O1133" s="337">
        <v>82.418800000000005</v>
      </c>
      <c r="P1133" s="336" t="b">
        <v>0</v>
      </c>
      <c r="Q1133" s="337">
        <v>70.001099999999994</v>
      </c>
      <c r="R1133" s="337"/>
      <c r="S1133" s="399"/>
      <c r="T1133" s="399"/>
      <c r="U1133" s="399"/>
      <c r="V1133" s="399"/>
      <c r="W1133" s="399"/>
      <c r="X1133" s="115"/>
    </row>
    <row r="1134" spans="4:24" x14ac:dyDescent="0.25">
      <c r="D1134" s="336">
        <v>774910343</v>
      </c>
      <c r="E1134" s="336" t="b">
        <v>1</v>
      </c>
      <c r="F1134" s="337">
        <v>0</v>
      </c>
      <c r="G1134" s="337">
        <v>0</v>
      </c>
      <c r="H1134" s="336" t="b">
        <v>0</v>
      </c>
      <c r="I1134" s="337">
        <v>1268.6300000000001</v>
      </c>
      <c r="J1134" s="337">
        <v>385.86200000000002</v>
      </c>
      <c r="K1134" s="337">
        <v>1213.3399999999999</v>
      </c>
      <c r="L1134" s="337">
        <v>769.14200000000005</v>
      </c>
      <c r="M1134" s="336" t="b">
        <v>0</v>
      </c>
      <c r="N1134" s="336" t="b">
        <v>0</v>
      </c>
      <c r="O1134" s="337">
        <v>0</v>
      </c>
      <c r="P1134" s="336" t="b">
        <v>0</v>
      </c>
      <c r="Q1134" s="337">
        <v>54.409599999999998</v>
      </c>
      <c r="R1134" s="337"/>
      <c r="S1134" s="399"/>
      <c r="T1134" s="399"/>
      <c r="U1134" s="399"/>
      <c r="V1134" s="399"/>
      <c r="W1134" s="399"/>
      <c r="X1134" s="115"/>
    </row>
    <row r="1135" spans="4:24" x14ac:dyDescent="0.25">
      <c r="D1135" s="336">
        <v>774910360</v>
      </c>
      <c r="E1135" s="336" t="b">
        <v>1</v>
      </c>
      <c r="F1135" s="337">
        <v>0</v>
      </c>
      <c r="G1135" s="337">
        <v>0</v>
      </c>
      <c r="H1135" s="336" t="b">
        <v>0</v>
      </c>
      <c r="I1135" s="337">
        <v>1166</v>
      </c>
      <c r="J1135" s="337">
        <v>419.28500000000003</v>
      </c>
      <c r="K1135" s="337">
        <v>1213.8900000000001</v>
      </c>
      <c r="L1135" s="337">
        <v>726.77599999999995</v>
      </c>
      <c r="M1135" s="336" t="b">
        <v>0</v>
      </c>
      <c r="N1135" s="336" t="b">
        <v>0</v>
      </c>
      <c r="O1135" s="337">
        <v>0</v>
      </c>
      <c r="P1135" s="336" t="b">
        <v>0</v>
      </c>
      <c r="Q1135" s="337">
        <v>42.3703</v>
      </c>
      <c r="R1135" s="337"/>
      <c r="S1135" s="399"/>
      <c r="T1135" s="399"/>
      <c r="U1135" s="399"/>
      <c r="V1135" s="399"/>
      <c r="W1135" s="399"/>
      <c r="X1135" s="115"/>
    </row>
    <row r="1136" spans="4:24" x14ac:dyDescent="0.25">
      <c r="D1136" s="336">
        <v>774910376</v>
      </c>
      <c r="E1136" s="336" t="b">
        <v>1</v>
      </c>
      <c r="F1136" s="337">
        <v>0</v>
      </c>
      <c r="G1136" s="337">
        <v>0</v>
      </c>
      <c r="H1136" s="336" t="b">
        <v>0</v>
      </c>
      <c r="I1136" s="337">
        <v>1156.8399999999999</v>
      </c>
      <c r="J1136" s="337">
        <v>476.81</v>
      </c>
      <c r="K1136" s="337">
        <v>1212.47</v>
      </c>
      <c r="L1136" s="337">
        <v>693.13699999999994</v>
      </c>
      <c r="M1136" s="336" t="b">
        <v>0</v>
      </c>
      <c r="N1136" s="336" t="b">
        <v>0</v>
      </c>
      <c r="O1136" s="337">
        <v>139.22900000000001</v>
      </c>
      <c r="P1136" s="336" t="b">
        <v>0</v>
      </c>
      <c r="Q1136" s="337">
        <v>33.668700000000001</v>
      </c>
      <c r="R1136" s="337"/>
      <c r="S1136" s="399"/>
      <c r="T1136" s="399"/>
      <c r="U1136" s="399"/>
      <c r="V1136" s="399"/>
      <c r="W1136" s="399"/>
      <c r="X1136" s="115"/>
    </row>
    <row r="1137" spans="4:24" x14ac:dyDescent="0.25">
      <c r="D1137" s="336">
        <v>774910393</v>
      </c>
      <c r="E1137" s="336" t="b">
        <v>1</v>
      </c>
      <c r="F1137" s="337">
        <v>0</v>
      </c>
      <c r="G1137" s="337">
        <v>0</v>
      </c>
      <c r="H1137" s="336" t="b">
        <v>0</v>
      </c>
      <c r="I1137" s="337">
        <v>1156.3</v>
      </c>
      <c r="J1137" s="337">
        <v>470.43099999999998</v>
      </c>
      <c r="K1137" s="337">
        <v>1200.05</v>
      </c>
      <c r="L1137" s="337">
        <v>423.971</v>
      </c>
      <c r="M1137" s="336" t="b">
        <v>0</v>
      </c>
      <c r="N1137" s="336" t="b">
        <v>0</v>
      </c>
      <c r="O1137" s="337">
        <v>359.012</v>
      </c>
      <c r="P1137" s="336" t="b">
        <v>0</v>
      </c>
      <c r="Q1137" s="337">
        <v>269.452</v>
      </c>
      <c r="R1137" s="337"/>
      <c r="S1137" s="399"/>
      <c r="T1137" s="399"/>
      <c r="U1137" s="399"/>
      <c r="V1137" s="399"/>
      <c r="W1137" s="399"/>
      <c r="X1137" s="115"/>
    </row>
    <row r="1138" spans="4:24" x14ac:dyDescent="0.25">
      <c r="D1138" s="336">
        <v>774910409</v>
      </c>
      <c r="E1138" s="336" t="b">
        <v>1</v>
      </c>
      <c r="F1138" s="337">
        <v>0</v>
      </c>
      <c r="G1138" s="337">
        <v>0</v>
      </c>
      <c r="H1138" s="336" t="b">
        <v>0</v>
      </c>
      <c r="I1138" s="337">
        <v>1159.23</v>
      </c>
      <c r="J1138" s="337">
        <v>474.25599999999997</v>
      </c>
      <c r="K1138" s="337">
        <v>1195.97</v>
      </c>
      <c r="L1138" s="337">
        <v>432.76299999999998</v>
      </c>
      <c r="M1138" s="336" t="b">
        <v>0</v>
      </c>
      <c r="N1138" s="336" t="b">
        <v>0</v>
      </c>
      <c r="O1138" s="337">
        <v>320.72300000000001</v>
      </c>
      <c r="P1138" s="336" t="b">
        <v>0</v>
      </c>
      <c r="Q1138" s="337">
        <v>9.6914700000000007</v>
      </c>
      <c r="R1138" s="337"/>
      <c r="S1138" s="399"/>
      <c r="T1138" s="399"/>
      <c r="U1138" s="399"/>
      <c r="V1138" s="399"/>
      <c r="W1138" s="399"/>
      <c r="X1138" s="115"/>
    </row>
    <row r="1139" spans="4:24" x14ac:dyDescent="0.25">
      <c r="D1139" s="336">
        <v>774910426</v>
      </c>
      <c r="E1139" s="336" t="b">
        <v>1</v>
      </c>
      <c r="F1139" s="337">
        <v>0</v>
      </c>
      <c r="G1139" s="337">
        <v>0</v>
      </c>
      <c r="H1139" s="336" t="b">
        <v>0</v>
      </c>
      <c r="I1139" s="337">
        <v>1148.51</v>
      </c>
      <c r="J1139" s="337">
        <v>474.738</v>
      </c>
      <c r="K1139" s="337">
        <v>1193.8900000000001</v>
      </c>
      <c r="L1139" s="337">
        <v>436.11599999999999</v>
      </c>
      <c r="M1139" s="336" t="b">
        <v>0</v>
      </c>
      <c r="N1139" s="336" t="b">
        <v>0</v>
      </c>
      <c r="O1139" s="337">
        <v>287.738</v>
      </c>
      <c r="P1139" s="336" t="b">
        <v>1</v>
      </c>
      <c r="Q1139" s="337">
        <v>3.9425599999999998</v>
      </c>
      <c r="R1139" s="337"/>
      <c r="S1139" s="399"/>
      <c r="T1139" s="399"/>
      <c r="U1139" s="399"/>
      <c r="V1139" s="399"/>
      <c r="W1139" s="399"/>
      <c r="X1139" s="115"/>
    </row>
    <row r="1140" spans="4:24" x14ac:dyDescent="0.25">
      <c r="D1140" s="336">
        <v>774910443</v>
      </c>
      <c r="E1140" s="336" t="b">
        <v>1</v>
      </c>
      <c r="F1140" s="337">
        <v>0</v>
      </c>
      <c r="G1140" s="337">
        <v>0</v>
      </c>
      <c r="H1140" s="336" t="b">
        <v>0</v>
      </c>
      <c r="I1140" s="337">
        <v>1159.7</v>
      </c>
      <c r="J1140" s="337">
        <v>465.37299999999999</v>
      </c>
      <c r="K1140" s="337">
        <v>1191.8499999999999</v>
      </c>
      <c r="L1140" s="337">
        <v>438.524</v>
      </c>
      <c r="M1140" s="336" t="b">
        <v>0</v>
      </c>
      <c r="N1140" s="336" t="b">
        <v>1</v>
      </c>
      <c r="O1140" s="337">
        <v>22.7471</v>
      </c>
      <c r="P1140" s="336" t="b">
        <v>1</v>
      </c>
      <c r="Q1140" s="337">
        <v>3.1576200000000001</v>
      </c>
      <c r="R1140" s="337"/>
      <c r="S1140" s="399"/>
      <c r="T1140" s="399"/>
      <c r="U1140" s="399"/>
      <c r="V1140" s="399"/>
      <c r="W1140" s="399"/>
      <c r="X1140" s="115"/>
    </row>
    <row r="1141" spans="4:24" x14ac:dyDescent="0.25">
      <c r="D1141" s="336">
        <v>774910459</v>
      </c>
      <c r="E1141" s="336" t="b">
        <v>1</v>
      </c>
      <c r="F1141" s="337">
        <v>0</v>
      </c>
      <c r="G1141" s="337">
        <v>0</v>
      </c>
      <c r="H1141" s="336" t="b">
        <v>0</v>
      </c>
      <c r="I1141" s="337">
        <v>1169.78</v>
      </c>
      <c r="J1141" s="337">
        <v>471.68400000000003</v>
      </c>
      <c r="K1141" s="337">
        <v>1190.33</v>
      </c>
      <c r="L1141" s="337">
        <v>440.73099999999999</v>
      </c>
      <c r="M1141" s="336" t="b">
        <v>0</v>
      </c>
      <c r="N1141" s="336" t="b">
        <v>1</v>
      </c>
      <c r="O1141" s="337">
        <v>26.470400000000001</v>
      </c>
      <c r="P1141" s="336" t="b">
        <v>1</v>
      </c>
      <c r="Q1141" s="337">
        <v>2.6778</v>
      </c>
      <c r="R1141" s="337"/>
      <c r="S1141" s="399"/>
      <c r="T1141" s="399"/>
      <c r="U1141" s="399"/>
      <c r="V1141" s="399"/>
      <c r="W1141" s="399"/>
      <c r="X1141" s="115"/>
    </row>
    <row r="1142" spans="4:24" x14ac:dyDescent="0.25">
      <c r="D1142" s="336">
        <v>774910476</v>
      </c>
      <c r="E1142" s="336" t="b">
        <v>1</v>
      </c>
      <c r="F1142" s="337">
        <v>0</v>
      </c>
      <c r="G1142" s="337">
        <v>0</v>
      </c>
      <c r="H1142" s="336" t="b">
        <v>0</v>
      </c>
      <c r="I1142" s="337">
        <v>1170.47</v>
      </c>
      <c r="J1142" s="337">
        <v>473.23</v>
      </c>
      <c r="K1142" s="337">
        <v>1188.95</v>
      </c>
      <c r="L1142" s="337">
        <v>442.72699999999998</v>
      </c>
      <c r="M1142" s="336" t="b">
        <v>0</v>
      </c>
      <c r="N1142" s="336" t="b">
        <v>1</v>
      </c>
      <c r="O1142" s="337">
        <v>29.848099999999999</v>
      </c>
      <c r="P1142" s="336" t="b">
        <v>1</v>
      </c>
      <c r="Q1142" s="337">
        <v>2.4275600000000002</v>
      </c>
      <c r="R1142" s="337"/>
      <c r="S1142" s="399"/>
      <c r="T1142" s="399"/>
      <c r="U1142" s="399"/>
      <c r="V1142" s="399"/>
      <c r="W1142" s="399"/>
      <c r="X1142" s="115"/>
    </row>
    <row r="1143" spans="4:24" x14ac:dyDescent="0.25">
      <c r="D1143" s="336">
        <v>774910493</v>
      </c>
      <c r="E1143" s="336" t="b">
        <v>1</v>
      </c>
      <c r="F1143" s="337">
        <v>0</v>
      </c>
      <c r="G1143" s="337">
        <v>0</v>
      </c>
      <c r="H1143" s="336" t="b">
        <v>0</v>
      </c>
      <c r="I1143" s="337">
        <v>1163.44</v>
      </c>
      <c r="J1143" s="337">
        <v>509.8</v>
      </c>
      <c r="K1143" s="337">
        <v>1187.29</v>
      </c>
      <c r="L1143" s="337">
        <v>445.04700000000003</v>
      </c>
      <c r="M1143" s="336" t="b">
        <v>0</v>
      </c>
      <c r="N1143" s="336" t="b">
        <v>0</v>
      </c>
      <c r="O1143" s="337">
        <v>33.835900000000002</v>
      </c>
      <c r="P1143" s="336" t="b">
        <v>1</v>
      </c>
      <c r="Q1143" s="337">
        <v>2.8571900000000001</v>
      </c>
      <c r="R1143" s="337"/>
      <c r="S1143" s="399"/>
      <c r="T1143" s="399"/>
      <c r="U1143" s="399"/>
      <c r="V1143" s="399"/>
      <c r="W1143" s="399"/>
      <c r="X1143" s="115"/>
    </row>
    <row r="1144" spans="4:24" x14ac:dyDescent="0.25">
      <c r="D1144" s="336">
        <v>774910509</v>
      </c>
      <c r="E1144" s="336" t="b">
        <v>1</v>
      </c>
      <c r="F1144" s="337">
        <v>0</v>
      </c>
      <c r="G1144" s="337">
        <v>0</v>
      </c>
      <c r="H1144" s="336" t="b">
        <v>0</v>
      </c>
      <c r="I1144" s="337">
        <v>1167.6199999999999</v>
      </c>
      <c r="J1144" s="337">
        <v>509.35</v>
      </c>
      <c r="K1144" s="337">
        <v>1183.73</v>
      </c>
      <c r="L1144" s="337">
        <v>449.52300000000002</v>
      </c>
      <c r="M1144" s="336" t="b">
        <v>0</v>
      </c>
      <c r="N1144" s="336" t="b">
        <v>0</v>
      </c>
      <c r="O1144" s="337">
        <v>0</v>
      </c>
      <c r="P1144" s="336" t="b">
        <v>1</v>
      </c>
      <c r="Q1144" s="337">
        <v>5.71807</v>
      </c>
      <c r="R1144" s="337"/>
      <c r="S1144" s="399"/>
      <c r="T1144" s="399"/>
      <c r="U1144" s="399"/>
      <c r="V1144" s="399"/>
      <c r="W1144" s="399"/>
      <c r="X1144" s="115"/>
    </row>
    <row r="1145" spans="4:24" x14ac:dyDescent="0.25">
      <c r="D1145" s="336">
        <v>774910526</v>
      </c>
      <c r="E1145" s="336" t="b">
        <v>1</v>
      </c>
      <c r="F1145" s="337">
        <v>0</v>
      </c>
      <c r="G1145" s="337">
        <v>0</v>
      </c>
      <c r="H1145" s="336" t="b">
        <v>0</v>
      </c>
      <c r="I1145" s="337">
        <v>1176.46</v>
      </c>
      <c r="J1145" s="337">
        <v>519.98</v>
      </c>
      <c r="K1145" s="337">
        <v>1182.7</v>
      </c>
      <c r="L1145" s="337">
        <v>458.82900000000001</v>
      </c>
      <c r="M1145" s="336" t="b">
        <v>0</v>
      </c>
      <c r="N1145" s="336" t="b">
        <v>0</v>
      </c>
      <c r="O1145" s="337">
        <v>0</v>
      </c>
      <c r="P1145" s="336" t="b">
        <v>0</v>
      </c>
      <c r="Q1145" s="337">
        <v>9.3632899999999992</v>
      </c>
      <c r="R1145" s="337"/>
      <c r="S1145" s="399"/>
      <c r="T1145" s="399"/>
      <c r="U1145" s="399"/>
      <c r="V1145" s="399"/>
      <c r="W1145" s="399"/>
      <c r="X1145" s="115"/>
    </row>
    <row r="1146" spans="4:24" x14ac:dyDescent="0.25">
      <c r="D1146" s="336">
        <v>774910543</v>
      </c>
      <c r="E1146" s="336" t="b">
        <v>1</v>
      </c>
      <c r="F1146" s="337">
        <v>0</v>
      </c>
      <c r="G1146" s="337">
        <v>0</v>
      </c>
      <c r="H1146" s="336" t="b">
        <v>0</v>
      </c>
      <c r="I1146" s="337">
        <v>1164.51</v>
      </c>
      <c r="J1146" s="337">
        <v>531.78499999999997</v>
      </c>
      <c r="K1146" s="337">
        <v>1181.18</v>
      </c>
      <c r="L1146" s="337">
        <v>466.947</v>
      </c>
      <c r="M1146" s="336" t="b">
        <v>0</v>
      </c>
      <c r="N1146" s="336" t="b">
        <v>1</v>
      </c>
      <c r="O1146" s="337">
        <v>28.008900000000001</v>
      </c>
      <c r="P1146" s="336" t="b">
        <v>0</v>
      </c>
      <c r="Q1146" s="337">
        <v>8.2591300000000007</v>
      </c>
      <c r="R1146" s="337"/>
      <c r="S1146" s="399"/>
      <c r="T1146" s="399"/>
      <c r="U1146" s="399"/>
      <c r="V1146" s="399"/>
      <c r="W1146" s="399"/>
      <c r="X1146" s="115"/>
    </row>
    <row r="1147" spans="4:24" x14ac:dyDescent="0.25">
      <c r="D1147" s="336">
        <v>774910559</v>
      </c>
      <c r="E1147" s="336" t="b">
        <v>1</v>
      </c>
      <c r="F1147" s="337">
        <v>0</v>
      </c>
      <c r="G1147" s="337">
        <v>0</v>
      </c>
      <c r="H1147" s="336" t="b">
        <v>0</v>
      </c>
      <c r="I1147" s="337">
        <v>1165.8699999999999</v>
      </c>
      <c r="J1147" s="337">
        <v>519.68200000000002</v>
      </c>
      <c r="K1147" s="337">
        <v>1179.68</v>
      </c>
      <c r="L1147" s="337">
        <v>473.495</v>
      </c>
      <c r="M1147" s="336" t="b">
        <v>0</v>
      </c>
      <c r="N1147" s="336" t="b">
        <v>0</v>
      </c>
      <c r="O1147" s="337">
        <v>36.051699999999997</v>
      </c>
      <c r="P1147" s="336" t="b">
        <v>1</v>
      </c>
      <c r="Q1147" s="337">
        <v>6.7160099999999998</v>
      </c>
      <c r="R1147" s="337"/>
      <c r="S1147" s="399"/>
      <c r="T1147" s="399"/>
      <c r="U1147" s="399"/>
      <c r="V1147" s="399"/>
      <c r="W1147" s="399"/>
      <c r="X1147" s="115"/>
    </row>
    <row r="1148" spans="4:24" x14ac:dyDescent="0.25">
      <c r="D1148" s="336">
        <v>774910576</v>
      </c>
      <c r="E1148" s="336" t="b">
        <v>1</v>
      </c>
      <c r="F1148" s="337">
        <v>0</v>
      </c>
      <c r="G1148" s="337">
        <v>0</v>
      </c>
      <c r="H1148" s="336" t="b">
        <v>0</v>
      </c>
      <c r="I1148" s="337">
        <v>1164.3499999999999</v>
      </c>
      <c r="J1148" s="337">
        <v>505.86200000000002</v>
      </c>
      <c r="K1148" s="337">
        <v>1178.5</v>
      </c>
      <c r="L1148" s="337">
        <v>478.35</v>
      </c>
      <c r="M1148" s="336" t="b">
        <v>0</v>
      </c>
      <c r="N1148" s="336" t="b">
        <v>0</v>
      </c>
      <c r="O1148" s="337">
        <v>0</v>
      </c>
      <c r="P1148" s="336" t="b">
        <v>1</v>
      </c>
      <c r="Q1148" s="337">
        <v>4.9978400000000001</v>
      </c>
      <c r="R1148" s="337"/>
      <c r="S1148" s="399"/>
      <c r="T1148" s="399"/>
      <c r="U1148" s="399"/>
      <c r="V1148" s="399"/>
      <c r="W1148" s="399"/>
      <c r="X1148" s="115"/>
    </row>
    <row r="1149" spans="4:24" x14ac:dyDescent="0.25">
      <c r="D1149" s="336">
        <v>774910593</v>
      </c>
      <c r="E1149" s="336" t="b">
        <v>1</v>
      </c>
      <c r="F1149" s="337">
        <v>0</v>
      </c>
      <c r="G1149" s="337">
        <v>0</v>
      </c>
      <c r="H1149" s="336" t="b">
        <v>0</v>
      </c>
      <c r="I1149" s="337">
        <v>1158.25</v>
      </c>
      <c r="J1149" s="337">
        <v>503.21600000000001</v>
      </c>
      <c r="K1149" s="337">
        <v>1176.8699999999999</v>
      </c>
      <c r="L1149" s="337">
        <v>482.77100000000002</v>
      </c>
      <c r="M1149" s="336" t="b">
        <v>1</v>
      </c>
      <c r="N1149" s="336" t="b">
        <v>0</v>
      </c>
      <c r="O1149" s="337">
        <v>0</v>
      </c>
      <c r="P1149" s="336" t="b">
        <v>1</v>
      </c>
      <c r="Q1149" s="337">
        <v>4.7112699999999998</v>
      </c>
      <c r="R1149" s="337"/>
      <c r="S1149" s="399"/>
      <c r="T1149" s="399"/>
      <c r="U1149" s="399"/>
      <c r="V1149" s="399"/>
      <c r="W1149" s="399"/>
      <c r="X1149" s="115"/>
    </row>
    <row r="1150" spans="4:24" x14ac:dyDescent="0.25">
      <c r="D1150" s="336">
        <v>774910609</v>
      </c>
      <c r="E1150" s="336" t="b">
        <v>1</v>
      </c>
      <c r="F1150" s="337">
        <v>0</v>
      </c>
      <c r="G1150" s="337">
        <v>0</v>
      </c>
      <c r="H1150" s="336" t="b">
        <v>0</v>
      </c>
      <c r="I1150" s="337">
        <v>1158.5899999999999</v>
      </c>
      <c r="J1150" s="337">
        <v>514.404</v>
      </c>
      <c r="K1150" s="337">
        <v>1175.56</v>
      </c>
      <c r="L1150" s="337">
        <v>486.29399999999998</v>
      </c>
      <c r="M1150" s="336" t="b">
        <v>1</v>
      </c>
      <c r="N1150" s="336" t="b">
        <v>1</v>
      </c>
      <c r="O1150" s="337">
        <v>16.9236</v>
      </c>
      <c r="P1150" s="336" t="b">
        <v>1</v>
      </c>
      <c r="Q1150" s="337">
        <v>3.7592599999999998</v>
      </c>
      <c r="R1150" s="337"/>
      <c r="S1150" s="399"/>
      <c r="T1150" s="399"/>
      <c r="U1150" s="399"/>
      <c r="V1150" s="399"/>
      <c r="W1150" s="399"/>
      <c r="X1150" s="115"/>
    </row>
    <row r="1151" spans="4:24" x14ac:dyDescent="0.25">
      <c r="D1151" s="336">
        <v>774910626</v>
      </c>
      <c r="E1151" s="336" t="b">
        <v>1</v>
      </c>
      <c r="F1151" s="337">
        <v>0</v>
      </c>
      <c r="G1151" s="337">
        <v>0</v>
      </c>
      <c r="H1151" s="336" t="b">
        <v>0</v>
      </c>
      <c r="I1151" s="337">
        <v>1170.8900000000001</v>
      </c>
      <c r="J1151" s="337">
        <v>511.96800000000002</v>
      </c>
      <c r="K1151" s="337">
        <v>1174.7</v>
      </c>
      <c r="L1151" s="337">
        <v>489.03100000000001</v>
      </c>
      <c r="M1151" s="336" t="b">
        <v>1</v>
      </c>
      <c r="N1151" s="336" t="b">
        <v>1</v>
      </c>
      <c r="O1151" s="337">
        <v>20.520099999999999</v>
      </c>
      <c r="P1151" s="336" t="b">
        <v>1</v>
      </c>
      <c r="Q1151" s="337">
        <v>2.8687299999999998</v>
      </c>
      <c r="R1151" s="337"/>
      <c r="S1151" s="399"/>
      <c r="T1151" s="399"/>
      <c r="U1151" s="399"/>
      <c r="V1151" s="399"/>
      <c r="W1151" s="399"/>
      <c r="X1151" s="115"/>
    </row>
    <row r="1152" spans="4:24" x14ac:dyDescent="0.25">
      <c r="D1152" s="336">
        <v>774910642</v>
      </c>
      <c r="E1152" s="336" t="b">
        <v>1</v>
      </c>
      <c r="F1152" s="337">
        <v>0</v>
      </c>
      <c r="G1152" s="337">
        <v>0</v>
      </c>
      <c r="H1152" s="336" t="b">
        <v>0</v>
      </c>
      <c r="I1152" s="337">
        <v>1153.53</v>
      </c>
      <c r="J1152" s="337">
        <v>516.298</v>
      </c>
      <c r="K1152" s="337">
        <v>1173.58</v>
      </c>
      <c r="L1152" s="337">
        <v>491.79899999999998</v>
      </c>
      <c r="M1152" s="336" t="b">
        <v>1</v>
      </c>
      <c r="N1152" s="336" t="b">
        <v>1</v>
      </c>
      <c r="O1152" s="337">
        <v>24.4102</v>
      </c>
      <c r="P1152" s="336" t="b">
        <v>1</v>
      </c>
      <c r="Q1152" s="337">
        <v>2.9868600000000001</v>
      </c>
      <c r="R1152" s="337"/>
      <c r="S1152" s="399"/>
      <c r="T1152" s="399"/>
      <c r="U1152" s="399"/>
      <c r="V1152" s="399"/>
      <c r="W1152" s="399"/>
      <c r="X1152" s="115"/>
    </row>
    <row r="1153" spans="4:24" x14ac:dyDescent="0.25">
      <c r="D1153" s="336">
        <v>774910659</v>
      </c>
      <c r="E1153" s="336" t="b">
        <v>1</v>
      </c>
      <c r="F1153" s="337">
        <v>0</v>
      </c>
      <c r="G1153" s="337">
        <v>0</v>
      </c>
      <c r="H1153" s="336" t="b">
        <v>0</v>
      </c>
      <c r="I1153" s="337">
        <v>1150.42</v>
      </c>
      <c r="J1153" s="337">
        <v>521.94299999999998</v>
      </c>
      <c r="K1153" s="337">
        <v>1173.19</v>
      </c>
      <c r="L1153" s="337">
        <v>493.46699999999998</v>
      </c>
      <c r="M1153" s="336" t="b">
        <v>1</v>
      </c>
      <c r="N1153" s="336" t="b">
        <v>1</v>
      </c>
      <c r="O1153" s="337">
        <v>26.459299999999999</v>
      </c>
      <c r="P1153" s="336" t="b">
        <v>1</v>
      </c>
      <c r="Q1153" s="337">
        <v>1.71062</v>
      </c>
      <c r="R1153" s="337"/>
      <c r="S1153" s="399"/>
      <c r="T1153" s="399"/>
      <c r="U1153" s="399"/>
      <c r="V1153" s="399"/>
      <c r="W1153" s="399"/>
      <c r="X1153" s="115"/>
    </row>
    <row r="1154" spans="4:24" x14ac:dyDescent="0.25">
      <c r="D1154" s="336">
        <v>774910676</v>
      </c>
      <c r="E1154" s="336" t="b">
        <v>1</v>
      </c>
      <c r="F1154" s="337">
        <v>0</v>
      </c>
      <c r="G1154" s="337">
        <v>0</v>
      </c>
      <c r="H1154" s="336" t="b">
        <v>0</v>
      </c>
      <c r="I1154" s="337">
        <v>1164.31</v>
      </c>
      <c r="J1154" s="337">
        <v>512.59</v>
      </c>
      <c r="K1154" s="337">
        <v>1172.17</v>
      </c>
      <c r="L1154" s="337">
        <v>495.72199999999998</v>
      </c>
      <c r="M1154" s="336" t="b">
        <v>1</v>
      </c>
      <c r="N1154" s="336" t="b">
        <v>1</v>
      </c>
      <c r="O1154" s="337">
        <v>29.738099999999999</v>
      </c>
      <c r="P1154" s="336" t="b">
        <v>1</v>
      </c>
      <c r="Q1154" s="337">
        <v>2.4763500000000001</v>
      </c>
      <c r="R1154" s="337"/>
      <c r="S1154" s="399"/>
      <c r="T1154" s="399"/>
      <c r="U1154" s="399"/>
      <c r="V1154" s="399"/>
      <c r="W1154" s="399"/>
      <c r="X1154" s="115"/>
    </row>
    <row r="1155" spans="4:24" x14ac:dyDescent="0.25">
      <c r="D1155" s="336">
        <v>774910692</v>
      </c>
      <c r="E1155" s="336" t="b">
        <v>1</v>
      </c>
      <c r="F1155" s="337">
        <v>0</v>
      </c>
      <c r="G1155" s="337">
        <v>0</v>
      </c>
      <c r="H1155" s="336" t="b">
        <v>0</v>
      </c>
      <c r="I1155" s="337">
        <v>1148.44</v>
      </c>
      <c r="J1155" s="337">
        <v>522.88499999999999</v>
      </c>
      <c r="K1155" s="337">
        <v>1171.02</v>
      </c>
      <c r="L1155" s="337">
        <v>497.93099999999998</v>
      </c>
      <c r="M1155" s="336" t="b">
        <v>1</v>
      </c>
      <c r="N1155" s="336" t="b">
        <v>0</v>
      </c>
      <c r="O1155" s="337">
        <v>33.093800000000002</v>
      </c>
      <c r="P1155" s="336" t="b">
        <v>1</v>
      </c>
      <c r="Q1155" s="337">
        <v>2.4888400000000002</v>
      </c>
      <c r="R1155" s="337"/>
      <c r="S1155" s="399"/>
      <c r="T1155" s="399"/>
      <c r="U1155" s="399"/>
      <c r="V1155" s="399"/>
      <c r="W1155" s="399"/>
      <c r="X1155" s="115"/>
    </row>
    <row r="1156" spans="4:24" x14ac:dyDescent="0.25">
      <c r="D1156" s="336">
        <v>774910709</v>
      </c>
      <c r="E1156" s="336" t="b">
        <v>1</v>
      </c>
      <c r="F1156" s="337">
        <v>0</v>
      </c>
      <c r="G1156" s="337">
        <v>0</v>
      </c>
      <c r="H1156" s="336" t="b">
        <v>0</v>
      </c>
      <c r="I1156" s="337">
        <v>925.41800000000001</v>
      </c>
      <c r="J1156" s="337">
        <v>495.98</v>
      </c>
      <c r="K1156" s="337">
        <v>1169.42</v>
      </c>
      <c r="L1156" s="337">
        <v>499.899</v>
      </c>
      <c r="M1156" s="336" t="b">
        <v>1</v>
      </c>
      <c r="N1156" s="336" t="b">
        <v>0</v>
      </c>
      <c r="O1156" s="337">
        <v>0</v>
      </c>
      <c r="P1156" s="336" t="b">
        <v>1</v>
      </c>
      <c r="Q1156" s="337">
        <v>2.53878</v>
      </c>
      <c r="R1156" s="337"/>
      <c r="S1156" s="399"/>
      <c r="T1156" s="399"/>
      <c r="U1156" s="399"/>
      <c r="V1156" s="399"/>
      <c r="W1156" s="399"/>
      <c r="X1156" s="115"/>
    </row>
    <row r="1157" spans="4:24" x14ac:dyDescent="0.25">
      <c r="D1157" s="336">
        <v>774910727</v>
      </c>
      <c r="E1157" s="336" t="b">
        <v>1</v>
      </c>
      <c r="F1157" s="337">
        <v>0</v>
      </c>
      <c r="G1157" s="337">
        <v>0</v>
      </c>
      <c r="H1157" s="336" t="b">
        <v>0</v>
      </c>
      <c r="I1157" s="337">
        <v>683.95399999999995</v>
      </c>
      <c r="J1157" s="337">
        <v>483.43099999999998</v>
      </c>
      <c r="K1157" s="337">
        <v>683.95399999999995</v>
      </c>
      <c r="L1157" s="337">
        <v>483.43099999999998</v>
      </c>
      <c r="M1157" s="336" t="b">
        <v>0</v>
      </c>
      <c r="N1157" s="336" t="b">
        <v>0</v>
      </c>
      <c r="O1157" s="337">
        <v>0</v>
      </c>
      <c r="P1157" s="336" t="b">
        <v>0</v>
      </c>
      <c r="Q1157" s="337">
        <v>485.745</v>
      </c>
      <c r="R1157" s="337"/>
      <c r="S1157" s="399"/>
      <c r="T1157" s="399"/>
      <c r="U1157" s="399"/>
      <c r="V1157" s="399"/>
      <c r="W1157" s="399"/>
      <c r="X1157" s="115"/>
    </row>
    <row r="1158" spans="4:24" x14ac:dyDescent="0.25">
      <c r="D1158" s="336">
        <v>774910743</v>
      </c>
      <c r="E1158" s="336" t="b">
        <v>1</v>
      </c>
      <c r="F1158" s="337">
        <v>0</v>
      </c>
      <c r="G1158" s="337">
        <v>0</v>
      </c>
      <c r="H1158" s="336" t="b">
        <v>0</v>
      </c>
      <c r="I1158" s="337">
        <v>629.53499999999997</v>
      </c>
      <c r="J1158" s="337">
        <v>475.36399999999998</v>
      </c>
      <c r="K1158" s="337">
        <v>656.71</v>
      </c>
      <c r="L1158" s="337">
        <v>479.392</v>
      </c>
      <c r="M1158" s="336" t="b">
        <v>0</v>
      </c>
      <c r="N1158" s="336" t="b">
        <v>0</v>
      </c>
      <c r="O1158" s="337">
        <v>534.82000000000005</v>
      </c>
      <c r="P1158" s="336" t="b">
        <v>0</v>
      </c>
      <c r="Q1158" s="337">
        <v>27.541899999999998</v>
      </c>
      <c r="R1158" s="337"/>
      <c r="S1158" s="399"/>
      <c r="T1158" s="399"/>
      <c r="U1158" s="399"/>
      <c r="V1158" s="399"/>
      <c r="W1158" s="399"/>
      <c r="X1158" s="115"/>
    </row>
    <row r="1159" spans="4:24" x14ac:dyDescent="0.25">
      <c r="D1159" s="336">
        <v>774910759</v>
      </c>
      <c r="E1159" s="336" t="b">
        <v>1</v>
      </c>
      <c r="F1159" s="337">
        <v>0</v>
      </c>
      <c r="G1159" s="337">
        <v>0</v>
      </c>
      <c r="H1159" s="336" t="b">
        <v>0</v>
      </c>
      <c r="I1159" s="337">
        <v>616.31799999999998</v>
      </c>
      <c r="J1159" s="337">
        <v>469.23099999999999</v>
      </c>
      <c r="K1159" s="337">
        <v>651.60699999999997</v>
      </c>
      <c r="L1159" s="337">
        <v>478.96499999999997</v>
      </c>
      <c r="M1159" s="336" t="b">
        <v>0</v>
      </c>
      <c r="N1159" s="336" t="b">
        <v>0</v>
      </c>
      <c r="O1159" s="337">
        <v>538.74699999999996</v>
      </c>
      <c r="P1159" s="336" t="b">
        <v>1</v>
      </c>
      <c r="Q1159" s="337">
        <v>5.12141</v>
      </c>
      <c r="R1159" s="337"/>
      <c r="S1159" s="399"/>
      <c r="T1159" s="399"/>
      <c r="U1159" s="399"/>
      <c r="V1159" s="399"/>
      <c r="W1159" s="399"/>
      <c r="X1159" s="115"/>
    </row>
    <row r="1160" spans="4:24" x14ac:dyDescent="0.25">
      <c r="D1160" s="336">
        <v>774910776</v>
      </c>
      <c r="E1160" s="336" t="b">
        <v>1</v>
      </c>
      <c r="F1160" s="337">
        <v>0</v>
      </c>
      <c r="G1160" s="337">
        <v>0</v>
      </c>
      <c r="H1160" s="336" t="b">
        <v>0</v>
      </c>
      <c r="I1160" s="337">
        <v>624.21299999999997</v>
      </c>
      <c r="J1160" s="337">
        <v>469.63799999999998</v>
      </c>
      <c r="K1160" s="337">
        <v>646.51700000000005</v>
      </c>
      <c r="L1160" s="337">
        <v>476.97500000000002</v>
      </c>
      <c r="M1160" s="336" t="b">
        <v>0</v>
      </c>
      <c r="N1160" s="336" t="b">
        <v>0</v>
      </c>
      <c r="O1160" s="337">
        <v>43.892400000000002</v>
      </c>
      <c r="P1160" s="336" t="b">
        <v>1</v>
      </c>
      <c r="Q1160" s="337">
        <v>5.4644199999999996</v>
      </c>
      <c r="R1160" s="337"/>
      <c r="S1160" s="399"/>
      <c r="T1160" s="399"/>
      <c r="U1160" s="399"/>
      <c r="V1160" s="399"/>
      <c r="W1160" s="399"/>
      <c r="X1160" s="115"/>
    </row>
    <row r="1161" spans="4:24" x14ac:dyDescent="0.25">
      <c r="D1161" s="336">
        <v>774910792</v>
      </c>
      <c r="E1161" s="336" t="b">
        <v>1</v>
      </c>
      <c r="F1161" s="337">
        <v>0</v>
      </c>
      <c r="G1161" s="337">
        <v>0</v>
      </c>
      <c r="H1161" s="336" t="b">
        <v>0</v>
      </c>
      <c r="I1161" s="337">
        <v>619.80499999999995</v>
      </c>
      <c r="J1161" s="337">
        <v>475.83</v>
      </c>
      <c r="K1161" s="337">
        <v>642.48400000000004</v>
      </c>
      <c r="L1161" s="337">
        <v>475.67599999999999</v>
      </c>
      <c r="M1161" s="336" t="b">
        <v>0</v>
      </c>
      <c r="N1161" s="336" t="b">
        <v>1</v>
      </c>
      <c r="O1161" s="337">
        <v>17.942</v>
      </c>
      <c r="P1161" s="336" t="b">
        <v>1</v>
      </c>
      <c r="Q1161" s="337">
        <v>4.2375800000000003</v>
      </c>
      <c r="R1161" s="337"/>
      <c r="S1161" s="399"/>
      <c r="T1161" s="399"/>
      <c r="U1161" s="399"/>
      <c r="V1161" s="399"/>
      <c r="W1161" s="399"/>
      <c r="X1161" s="115"/>
    </row>
    <row r="1162" spans="4:24" x14ac:dyDescent="0.25">
      <c r="D1162" s="336">
        <v>774910809</v>
      </c>
      <c r="E1162" s="336" t="b">
        <v>1</v>
      </c>
      <c r="F1162" s="337">
        <v>0</v>
      </c>
      <c r="G1162" s="337">
        <v>0</v>
      </c>
      <c r="H1162" s="336" t="b">
        <v>0</v>
      </c>
      <c r="I1162" s="337">
        <v>618.51</v>
      </c>
      <c r="J1162" s="337">
        <v>480.04700000000003</v>
      </c>
      <c r="K1162" s="337">
        <v>639.99599999999998</v>
      </c>
      <c r="L1162" s="337">
        <v>475.47199999999998</v>
      </c>
      <c r="M1162" s="336" t="b">
        <v>0</v>
      </c>
      <c r="N1162" s="336" t="b">
        <v>1</v>
      </c>
      <c r="O1162" s="337">
        <v>20.6343</v>
      </c>
      <c r="P1162" s="336" t="b">
        <v>1</v>
      </c>
      <c r="Q1162" s="337">
        <v>2.4962399999999998</v>
      </c>
      <c r="R1162" s="337"/>
      <c r="S1162" s="399"/>
      <c r="T1162" s="399"/>
      <c r="U1162" s="399"/>
      <c r="V1162" s="399"/>
      <c r="W1162" s="399"/>
      <c r="X1162" s="115"/>
    </row>
    <row r="1163" spans="4:24" x14ac:dyDescent="0.25">
      <c r="D1163" s="336">
        <v>774910826</v>
      </c>
      <c r="E1163" s="336" t="b">
        <v>1</v>
      </c>
      <c r="F1163" s="337">
        <v>0</v>
      </c>
      <c r="G1163" s="337">
        <v>0</v>
      </c>
      <c r="H1163" s="336" t="b">
        <v>0</v>
      </c>
      <c r="I1163" s="337">
        <v>614.80700000000002</v>
      </c>
      <c r="J1163" s="337">
        <v>479.83199999999999</v>
      </c>
      <c r="K1163" s="337">
        <v>637.78800000000001</v>
      </c>
      <c r="L1163" s="337">
        <v>475.42700000000002</v>
      </c>
      <c r="M1163" s="336" t="b">
        <v>0</v>
      </c>
      <c r="N1163" s="336" t="b">
        <v>1</v>
      </c>
      <c r="O1163" s="337">
        <v>22.8874</v>
      </c>
      <c r="P1163" s="336" t="b">
        <v>1</v>
      </c>
      <c r="Q1163" s="337">
        <v>2.2084100000000002</v>
      </c>
      <c r="R1163" s="337"/>
      <c r="S1163" s="399"/>
      <c r="T1163" s="399"/>
      <c r="U1163" s="399"/>
      <c r="V1163" s="399"/>
      <c r="W1163" s="399"/>
      <c r="X1163" s="115"/>
    </row>
    <row r="1164" spans="4:24" x14ac:dyDescent="0.25">
      <c r="D1164" s="336">
        <v>774910842</v>
      </c>
      <c r="E1164" s="336" t="b">
        <v>1</v>
      </c>
      <c r="F1164" s="337">
        <v>0</v>
      </c>
      <c r="G1164" s="337">
        <v>0</v>
      </c>
      <c r="H1164" s="336" t="b">
        <v>0</v>
      </c>
      <c r="I1164" s="337">
        <v>611.995</v>
      </c>
      <c r="J1164" s="337">
        <v>467.06700000000001</v>
      </c>
      <c r="K1164" s="337">
        <v>634.899</v>
      </c>
      <c r="L1164" s="337">
        <v>474.77800000000002</v>
      </c>
      <c r="M1164" s="336" t="b">
        <v>0</v>
      </c>
      <c r="N1164" s="336" t="b">
        <v>1</v>
      </c>
      <c r="O1164" s="337">
        <v>26.424900000000001</v>
      </c>
      <c r="P1164" s="336" t="b">
        <v>1</v>
      </c>
      <c r="Q1164" s="337">
        <v>2.9605999999999999</v>
      </c>
      <c r="R1164" s="337"/>
      <c r="S1164" s="399"/>
      <c r="T1164" s="399"/>
      <c r="U1164" s="399"/>
      <c r="V1164" s="399"/>
      <c r="W1164" s="399"/>
      <c r="X1164" s="115"/>
    </row>
    <row r="1165" spans="4:24" x14ac:dyDescent="0.25">
      <c r="D1165" s="336">
        <v>774910859</v>
      </c>
      <c r="E1165" s="336" t="b">
        <v>1</v>
      </c>
      <c r="F1165" s="337">
        <v>0</v>
      </c>
      <c r="G1165" s="337">
        <v>0</v>
      </c>
      <c r="H1165" s="336" t="b">
        <v>0</v>
      </c>
      <c r="I1165" s="337">
        <v>621.74699999999996</v>
      </c>
      <c r="J1165" s="337">
        <v>465.04899999999998</v>
      </c>
      <c r="K1165" s="337">
        <v>632.92899999999997</v>
      </c>
      <c r="L1165" s="337">
        <v>474.31400000000002</v>
      </c>
      <c r="M1165" s="336" t="b">
        <v>0</v>
      </c>
      <c r="N1165" s="336" t="b">
        <v>1</v>
      </c>
      <c r="O1165" s="337">
        <v>28.858599999999999</v>
      </c>
      <c r="P1165" s="336" t="b">
        <v>1</v>
      </c>
      <c r="Q1165" s="337">
        <v>2.0238999999999998</v>
      </c>
      <c r="R1165" s="337"/>
      <c r="S1165" s="399"/>
      <c r="T1165" s="399"/>
      <c r="U1165" s="399"/>
      <c r="V1165" s="399"/>
      <c r="W1165" s="399"/>
      <c r="X1165" s="115"/>
    </row>
    <row r="1166" spans="4:24" x14ac:dyDescent="0.25">
      <c r="D1166" s="336">
        <v>774910876</v>
      </c>
      <c r="E1166" s="336" t="b">
        <v>1</v>
      </c>
      <c r="F1166" s="337">
        <v>0</v>
      </c>
      <c r="G1166" s="337">
        <v>0</v>
      </c>
      <c r="H1166" s="336" t="b">
        <v>0</v>
      </c>
      <c r="I1166" s="337">
        <v>618.22799999999995</v>
      </c>
      <c r="J1166" s="337">
        <v>457.23700000000002</v>
      </c>
      <c r="K1166" s="337">
        <v>632.39499999999998</v>
      </c>
      <c r="L1166" s="337">
        <v>474.27800000000002</v>
      </c>
      <c r="M1166" s="336" t="b">
        <v>0</v>
      </c>
      <c r="N1166" s="336" t="b">
        <v>1</v>
      </c>
      <c r="O1166" s="337">
        <v>29.429400000000001</v>
      </c>
      <c r="P1166" s="336" t="b">
        <v>1</v>
      </c>
      <c r="Q1166" s="337">
        <v>0.53560200000000002</v>
      </c>
      <c r="R1166" s="337"/>
      <c r="S1166" s="399"/>
      <c r="T1166" s="399"/>
      <c r="U1166" s="399"/>
      <c r="V1166" s="399"/>
      <c r="W1166" s="399"/>
      <c r="X1166" s="115"/>
    </row>
    <row r="1167" spans="4:24" x14ac:dyDescent="0.25">
      <c r="D1167" s="336">
        <v>774910892</v>
      </c>
      <c r="E1167" s="336" t="b">
        <v>1</v>
      </c>
      <c r="F1167" s="337">
        <v>0</v>
      </c>
      <c r="G1167" s="337">
        <v>0</v>
      </c>
      <c r="H1167" s="336" t="b">
        <v>0</v>
      </c>
      <c r="I1167" s="337">
        <v>620.30799999999999</v>
      </c>
      <c r="J1167" s="337">
        <v>478.64100000000002</v>
      </c>
      <c r="K1167" s="337">
        <v>631.20100000000002</v>
      </c>
      <c r="L1167" s="337">
        <v>473.964</v>
      </c>
      <c r="M1167" s="336" t="b">
        <v>0</v>
      </c>
      <c r="N1167" s="336" t="b">
        <v>0</v>
      </c>
      <c r="O1167" s="337">
        <v>30.936499999999999</v>
      </c>
      <c r="P1167" s="336" t="b">
        <v>1</v>
      </c>
      <c r="Q1167" s="337">
        <v>1.2340500000000001</v>
      </c>
      <c r="R1167" s="337"/>
      <c r="S1167" s="399"/>
      <c r="T1167" s="399"/>
      <c r="U1167" s="399"/>
      <c r="V1167" s="399"/>
      <c r="W1167" s="399"/>
      <c r="X1167" s="115"/>
    </row>
    <row r="1168" spans="4:24" x14ac:dyDescent="0.25">
      <c r="D1168" s="336">
        <v>774910909</v>
      </c>
      <c r="E1168" s="336" t="b">
        <v>1</v>
      </c>
      <c r="F1168" s="337">
        <v>0</v>
      </c>
      <c r="G1168" s="337">
        <v>0</v>
      </c>
      <c r="H1168" s="336" t="b">
        <v>0</v>
      </c>
      <c r="I1168" s="337">
        <v>627.47500000000002</v>
      </c>
      <c r="J1168" s="337">
        <v>469.68700000000001</v>
      </c>
      <c r="K1168" s="337">
        <v>629.83699999999999</v>
      </c>
      <c r="L1168" s="337">
        <v>473.25700000000001</v>
      </c>
      <c r="M1168" s="336" t="b">
        <v>0</v>
      </c>
      <c r="N1168" s="336" t="b">
        <v>0</v>
      </c>
      <c r="O1168" s="337">
        <v>0</v>
      </c>
      <c r="P1168" s="336" t="b">
        <v>1</v>
      </c>
      <c r="Q1168" s="337">
        <v>1.5362800000000001</v>
      </c>
      <c r="R1168" s="337"/>
      <c r="S1168" s="399"/>
      <c r="T1168" s="399"/>
      <c r="U1168" s="399"/>
      <c r="V1168" s="399"/>
      <c r="W1168" s="399"/>
      <c r="X1168" s="115"/>
    </row>
    <row r="1169" spans="4:24" x14ac:dyDescent="0.25">
      <c r="D1169" s="336">
        <v>774910925</v>
      </c>
      <c r="E1169" s="336" t="b">
        <v>1</v>
      </c>
      <c r="F1169" s="337">
        <v>0</v>
      </c>
      <c r="G1169" s="337">
        <v>0</v>
      </c>
      <c r="H1169" s="336" t="b">
        <v>0</v>
      </c>
      <c r="I1169" s="337">
        <v>628.98400000000004</v>
      </c>
      <c r="J1169" s="337">
        <v>481.16899999999998</v>
      </c>
      <c r="K1169" s="337">
        <v>628.98400000000004</v>
      </c>
      <c r="L1169" s="337">
        <v>481.16899999999998</v>
      </c>
      <c r="M1169" s="336" t="b">
        <v>0</v>
      </c>
      <c r="N1169" s="336" t="b">
        <v>0</v>
      </c>
      <c r="O1169" s="337">
        <v>0</v>
      </c>
      <c r="P1169" s="336" t="b">
        <v>0</v>
      </c>
      <c r="Q1169" s="337">
        <v>7.9576599999999997</v>
      </c>
      <c r="R1169" s="337"/>
      <c r="S1169" s="399"/>
      <c r="T1169" s="399"/>
      <c r="U1169" s="399"/>
      <c r="V1169" s="399"/>
      <c r="W1169" s="399"/>
      <c r="X1169" s="115"/>
    </row>
    <row r="1170" spans="4:24" x14ac:dyDescent="0.25">
      <c r="D1170" s="336">
        <v>774910942</v>
      </c>
      <c r="E1170" s="336" t="b">
        <v>1</v>
      </c>
      <c r="F1170" s="337">
        <v>0</v>
      </c>
      <c r="G1170" s="337">
        <v>0</v>
      </c>
      <c r="H1170" s="336" t="b">
        <v>0</v>
      </c>
      <c r="I1170" s="337">
        <v>624.17499999999995</v>
      </c>
      <c r="J1170" s="337">
        <v>475.96699999999998</v>
      </c>
      <c r="K1170" s="337">
        <v>626.577</v>
      </c>
      <c r="L1170" s="337">
        <v>478.565</v>
      </c>
      <c r="M1170" s="336" t="b">
        <v>0</v>
      </c>
      <c r="N1170" s="336" t="b">
        <v>1</v>
      </c>
      <c r="O1170" s="337">
        <v>12.5364</v>
      </c>
      <c r="P1170" s="336" t="b">
        <v>1</v>
      </c>
      <c r="Q1170" s="337">
        <v>3.5466000000000002</v>
      </c>
      <c r="R1170" s="337"/>
      <c r="S1170" s="399"/>
      <c r="T1170" s="399"/>
      <c r="U1170" s="399"/>
      <c r="V1170" s="399"/>
      <c r="W1170" s="399"/>
      <c r="X1170" s="115"/>
    </row>
    <row r="1171" spans="4:24" x14ac:dyDescent="0.25">
      <c r="D1171" s="336">
        <v>774910959</v>
      </c>
      <c r="E1171" s="336" t="b">
        <v>1</v>
      </c>
      <c r="F1171" s="337">
        <v>0</v>
      </c>
      <c r="G1171" s="337">
        <v>0</v>
      </c>
      <c r="H1171" s="336" t="b">
        <v>0</v>
      </c>
      <c r="I1171" s="337">
        <v>626.149</v>
      </c>
      <c r="J1171" s="337">
        <v>478.32499999999999</v>
      </c>
      <c r="K1171" s="337">
        <v>626.50300000000004</v>
      </c>
      <c r="L1171" s="337">
        <v>478.52199999999999</v>
      </c>
      <c r="M1171" s="336" t="b">
        <v>0</v>
      </c>
      <c r="N1171" s="336" t="b">
        <v>1</v>
      </c>
      <c r="O1171" s="337">
        <v>12.610200000000001</v>
      </c>
      <c r="P1171" s="336" t="b">
        <v>1</v>
      </c>
      <c r="Q1171" s="337">
        <v>8.5054400000000002E-2</v>
      </c>
      <c r="R1171" s="337"/>
      <c r="S1171" s="399"/>
      <c r="T1171" s="399"/>
      <c r="U1171" s="399"/>
      <c r="V1171" s="399"/>
      <c r="W1171" s="399"/>
      <c r="X1171" s="115"/>
    </row>
    <row r="1172" spans="4:24" x14ac:dyDescent="0.25">
      <c r="D1172" s="336">
        <v>774910976</v>
      </c>
      <c r="E1172" s="336" t="b">
        <v>1</v>
      </c>
      <c r="F1172" s="337">
        <v>0</v>
      </c>
      <c r="G1172" s="337">
        <v>0</v>
      </c>
      <c r="H1172" s="336" t="b">
        <v>0</v>
      </c>
      <c r="I1172" s="337">
        <v>626.54399999999998</v>
      </c>
      <c r="J1172" s="337">
        <v>481.35899999999998</v>
      </c>
      <c r="K1172" s="337">
        <v>625.60500000000002</v>
      </c>
      <c r="L1172" s="337">
        <v>478.32400000000001</v>
      </c>
      <c r="M1172" s="336" t="b">
        <v>0</v>
      </c>
      <c r="N1172" s="336" t="b">
        <v>1</v>
      </c>
      <c r="O1172" s="337">
        <v>13.508100000000001</v>
      </c>
      <c r="P1172" s="336" t="b">
        <v>1</v>
      </c>
      <c r="Q1172" s="337">
        <v>0.91954499999999995</v>
      </c>
      <c r="R1172" s="337"/>
      <c r="S1172" s="399"/>
      <c r="T1172" s="399"/>
      <c r="U1172" s="399"/>
      <c r="V1172" s="399"/>
      <c r="W1172" s="399"/>
      <c r="X1172" s="115"/>
    </row>
    <row r="1173" spans="4:24" x14ac:dyDescent="0.25">
      <c r="D1173" s="336">
        <v>774910992</v>
      </c>
      <c r="E1173" s="336" t="b">
        <v>1</v>
      </c>
      <c r="F1173" s="337">
        <v>0</v>
      </c>
      <c r="G1173" s="337">
        <v>0</v>
      </c>
      <c r="H1173" s="336" t="b">
        <v>0</v>
      </c>
      <c r="I1173" s="337">
        <v>621.62</v>
      </c>
      <c r="J1173" s="337">
        <v>467.96899999999999</v>
      </c>
      <c r="K1173" s="337">
        <v>620.71</v>
      </c>
      <c r="L1173" s="337">
        <v>476.09</v>
      </c>
      <c r="M1173" s="336" t="b">
        <v>0</v>
      </c>
      <c r="N1173" s="336" t="b">
        <v>1</v>
      </c>
      <c r="O1173" s="337">
        <v>18.402899999999999</v>
      </c>
      <c r="P1173" s="336" t="b">
        <v>1</v>
      </c>
      <c r="Q1173" s="337">
        <v>5.3803400000000003</v>
      </c>
      <c r="R1173" s="337"/>
      <c r="S1173" s="399"/>
      <c r="T1173" s="399"/>
      <c r="U1173" s="399"/>
      <c r="V1173" s="399"/>
      <c r="W1173" s="399"/>
      <c r="X1173" s="115"/>
    </row>
    <row r="1174" spans="4:24" x14ac:dyDescent="0.25">
      <c r="D1174" s="336">
        <v>774911009</v>
      </c>
      <c r="E1174" s="336" t="b">
        <v>1</v>
      </c>
      <c r="F1174" s="337">
        <v>0</v>
      </c>
      <c r="G1174" s="337">
        <v>0</v>
      </c>
      <c r="H1174" s="336" t="b">
        <v>0</v>
      </c>
      <c r="I1174" s="337">
        <v>809.88800000000003</v>
      </c>
      <c r="J1174" s="337">
        <v>500.39499999999998</v>
      </c>
      <c r="K1174" s="337">
        <v>631.24699999999996</v>
      </c>
      <c r="L1174" s="337">
        <v>478.303</v>
      </c>
      <c r="M1174" s="336" t="b">
        <v>0</v>
      </c>
      <c r="N1174" s="336" t="b">
        <v>1</v>
      </c>
      <c r="O1174" s="337">
        <v>18.449000000000002</v>
      </c>
      <c r="P1174" s="336" t="b">
        <v>0</v>
      </c>
      <c r="Q1174" s="337">
        <v>10.767099999999999</v>
      </c>
      <c r="R1174" s="337"/>
      <c r="S1174" s="399"/>
      <c r="T1174" s="399"/>
      <c r="U1174" s="399"/>
      <c r="V1174" s="399"/>
      <c r="W1174" s="399"/>
      <c r="X1174" s="115"/>
    </row>
    <row r="1175" spans="4:24" x14ac:dyDescent="0.25">
      <c r="D1175" s="336">
        <v>774911025</v>
      </c>
      <c r="E1175" s="336" t="b">
        <v>1</v>
      </c>
      <c r="F1175" s="337">
        <v>0</v>
      </c>
      <c r="G1175" s="337">
        <v>0</v>
      </c>
      <c r="H1175" s="336" t="b">
        <v>0</v>
      </c>
      <c r="I1175" s="337">
        <v>1037.8599999999999</v>
      </c>
      <c r="J1175" s="337">
        <v>509.59100000000001</v>
      </c>
      <c r="K1175" s="337">
        <v>647.58199999999999</v>
      </c>
      <c r="L1175" s="337">
        <v>480.17500000000001</v>
      </c>
      <c r="M1175" s="336" t="b">
        <v>0</v>
      </c>
      <c r="N1175" s="336" t="b">
        <v>0</v>
      </c>
      <c r="O1175" s="337">
        <v>34.7834</v>
      </c>
      <c r="P1175" s="336" t="b">
        <v>0</v>
      </c>
      <c r="Q1175" s="337">
        <v>16.441299999999998</v>
      </c>
      <c r="R1175" s="337"/>
      <c r="S1175" s="399"/>
      <c r="T1175" s="399"/>
      <c r="U1175" s="399"/>
      <c r="V1175" s="399"/>
      <c r="W1175" s="399"/>
      <c r="X1175" s="115"/>
    </row>
    <row r="1176" spans="4:24" x14ac:dyDescent="0.25">
      <c r="D1176" s="336">
        <v>774911042</v>
      </c>
      <c r="E1176" s="336" t="b">
        <v>1</v>
      </c>
      <c r="F1176" s="337">
        <v>0</v>
      </c>
      <c r="G1176" s="337">
        <v>0</v>
      </c>
      <c r="H1176" s="336" t="b">
        <v>0</v>
      </c>
      <c r="I1176" s="337">
        <v>1130.24</v>
      </c>
      <c r="J1176" s="337">
        <v>520.72900000000004</v>
      </c>
      <c r="K1176" s="337">
        <v>667.51400000000001</v>
      </c>
      <c r="L1176" s="337">
        <v>482.01400000000001</v>
      </c>
      <c r="M1176" s="336" t="b">
        <v>0</v>
      </c>
      <c r="N1176" s="336" t="b">
        <v>0</v>
      </c>
      <c r="O1176" s="337">
        <v>0</v>
      </c>
      <c r="P1176" s="336" t="b">
        <v>0</v>
      </c>
      <c r="Q1176" s="337">
        <v>20.0169</v>
      </c>
      <c r="R1176" s="337"/>
      <c r="S1176" s="399"/>
      <c r="T1176" s="399"/>
      <c r="U1176" s="399"/>
      <c r="V1176" s="399"/>
      <c r="W1176" s="399"/>
      <c r="X1176" s="115"/>
    </row>
    <row r="1177" spans="4:24" x14ac:dyDescent="0.25">
      <c r="D1177" s="336">
        <v>774911059</v>
      </c>
      <c r="E1177" s="336" t="b">
        <v>1</v>
      </c>
      <c r="F1177" s="337">
        <v>0</v>
      </c>
      <c r="G1177" s="337">
        <v>0</v>
      </c>
      <c r="H1177" s="336" t="b">
        <v>0</v>
      </c>
      <c r="I1177" s="337">
        <v>1132.8399999999999</v>
      </c>
      <c r="J1177" s="337">
        <v>523.59699999999998</v>
      </c>
      <c r="K1177" s="337">
        <v>687.67399999999998</v>
      </c>
      <c r="L1177" s="337">
        <v>483.69099999999997</v>
      </c>
      <c r="M1177" s="336" t="b">
        <v>0</v>
      </c>
      <c r="N1177" s="336" t="b">
        <v>0</v>
      </c>
      <c r="O1177" s="337">
        <v>0</v>
      </c>
      <c r="P1177" s="336" t="b">
        <v>0</v>
      </c>
      <c r="Q1177" s="337">
        <v>20.229500000000002</v>
      </c>
      <c r="R1177" s="337"/>
      <c r="S1177" s="399"/>
      <c r="T1177" s="399"/>
      <c r="U1177" s="399"/>
      <c r="V1177" s="399"/>
      <c r="W1177" s="399"/>
      <c r="X1177" s="115"/>
    </row>
    <row r="1178" spans="4:24" x14ac:dyDescent="0.25">
      <c r="D1178" s="336">
        <v>774911075</v>
      </c>
      <c r="E1178" s="336" t="b">
        <v>1</v>
      </c>
      <c r="F1178" s="337">
        <v>0</v>
      </c>
      <c r="G1178" s="337">
        <v>0</v>
      </c>
      <c r="H1178" s="336" t="b">
        <v>0</v>
      </c>
      <c r="I1178" s="337">
        <v>1126.5</v>
      </c>
      <c r="J1178" s="337">
        <v>514.34299999999996</v>
      </c>
      <c r="K1178" s="337">
        <v>708.90499999999997</v>
      </c>
      <c r="L1178" s="337">
        <v>485.16199999999998</v>
      </c>
      <c r="M1178" s="336" t="b">
        <v>0</v>
      </c>
      <c r="N1178" s="336" t="b">
        <v>0</v>
      </c>
      <c r="O1178" s="337">
        <v>66.310900000000004</v>
      </c>
      <c r="P1178" s="336" t="b">
        <v>0</v>
      </c>
      <c r="Q1178" s="337">
        <v>21.282499999999999</v>
      </c>
      <c r="R1178" s="337"/>
      <c r="S1178" s="399"/>
      <c r="T1178" s="399"/>
      <c r="U1178" s="399"/>
      <c r="V1178" s="399"/>
      <c r="W1178" s="399"/>
      <c r="X1178" s="115"/>
    </row>
    <row r="1179" spans="4:24" x14ac:dyDescent="0.25">
      <c r="D1179" s="336">
        <v>774911092</v>
      </c>
      <c r="E1179" s="336" t="b">
        <v>1</v>
      </c>
      <c r="F1179" s="337">
        <v>0</v>
      </c>
      <c r="G1179" s="337">
        <v>0</v>
      </c>
      <c r="H1179" s="336" t="b">
        <v>0</v>
      </c>
      <c r="I1179" s="337">
        <v>1130.52</v>
      </c>
      <c r="J1179" s="337">
        <v>517.85199999999998</v>
      </c>
      <c r="K1179" s="337">
        <v>728.39</v>
      </c>
      <c r="L1179" s="337">
        <v>486.67200000000003</v>
      </c>
      <c r="M1179" s="336" t="b">
        <v>0</v>
      </c>
      <c r="N1179" s="336" t="b">
        <v>0</v>
      </c>
      <c r="O1179" s="337">
        <v>65.534499999999994</v>
      </c>
      <c r="P1179" s="336" t="b">
        <v>0</v>
      </c>
      <c r="Q1179" s="337">
        <v>19.543199999999999</v>
      </c>
      <c r="R1179" s="337"/>
      <c r="S1179" s="399"/>
      <c r="T1179" s="399"/>
      <c r="U1179" s="399"/>
      <c r="V1179" s="399"/>
      <c r="W1179" s="399"/>
      <c r="X1179" s="115"/>
    </row>
    <row r="1180" spans="4:24" x14ac:dyDescent="0.25">
      <c r="D1180" s="336">
        <v>774911109</v>
      </c>
      <c r="E1180" s="336" t="b">
        <v>1</v>
      </c>
      <c r="F1180" s="337">
        <v>0</v>
      </c>
      <c r="G1180" s="337">
        <v>0</v>
      </c>
      <c r="H1180" s="336" t="b">
        <v>0</v>
      </c>
      <c r="I1180" s="337">
        <v>1129.43</v>
      </c>
      <c r="J1180" s="337">
        <v>536.28300000000002</v>
      </c>
      <c r="K1180" s="337">
        <v>769.48500000000001</v>
      </c>
      <c r="L1180" s="337">
        <v>490.43299999999999</v>
      </c>
      <c r="M1180" s="336" t="b">
        <v>0</v>
      </c>
      <c r="N1180" s="336" t="b">
        <v>0</v>
      </c>
      <c r="O1180" s="337">
        <v>88.553200000000004</v>
      </c>
      <c r="P1180" s="336" t="b">
        <v>0</v>
      </c>
      <c r="Q1180" s="337">
        <v>41.266599999999997</v>
      </c>
      <c r="R1180" s="337"/>
      <c r="S1180" s="399"/>
      <c r="T1180" s="399"/>
      <c r="U1180" s="399"/>
      <c r="V1180" s="399"/>
      <c r="W1180" s="399"/>
      <c r="X1180" s="115"/>
    </row>
    <row r="1181" spans="4:24" x14ac:dyDescent="0.25">
      <c r="D1181" s="336">
        <v>774911125</v>
      </c>
      <c r="E1181" s="336" t="b">
        <v>1</v>
      </c>
      <c r="F1181" s="337">
        <v>0</v>
      </c>
      <c r="G1181" s="337">
        <v>0</v>
      </c>
      <c r="H1181" s="336" t="b">
        <v>0</v>
      </c>
      <c r="I1181" s="337">
        <v>1128.21</v>
      </c>
      <c r="J1181" s="337">
        <v>520.04700000000003</v>
      </c>
      <c r="K1181" s="337">
        <v>1128.21</v>
      </c>
      <c r="L1181" s="337">
        <v>520.04700000000003</v>
      </c>
      <c r="M1181" s="336" t="b">
        <v>0</v>
      </c>
      <c r="N1181" s="336" t="b">
        <v>0</v>
      </c>
      <c r="O1181" s="337">
        <v>454.19</v>
      </c>
      <c r="P1181" s="336" t="b">
        <v>0</v>
      </c>
      <c r="Q1181" s="337">
        <v>359.94499999999999</v>
      </c>
      <c r="R1181" s="337"/>
      <c r="S1181" s="399"/>
      <c r="T1181" s="399"/>
      <c r="U1181" s="399"/>
      <c r="V1181" s="399"/>
      <c r="W1181" s="399"/>
      <c r="X1181" s="115"/>
    </row>
    <row r="1182" spans="4:24" x14ac:dyDescent="0.25">
      <c r="D1182" s="336">
        <v>774911142</v>
      </c>
      <c r="E1182" s="336" t="b">
        <v>1</v>
      </c>
      <c r="F1182" s="337">
        <v>0</v>
      </c>
      <c r="G1182" s="337">
        <v>0</v>
      </c>
      <c r="H1182" s="336" t="b">
        <v>0</v>
      </c>
      <c r="I1182" s="337">
        <v>1121.52</v>
      </c>
      <c r="J1182" s="337">
        <v>531.15200000000004</v>
      </c>
      <c r="K1182" s="337">
        <v>1124.8599999999999</v>
      </c>
      <c r="L1182" s="337">
        <v>525.60699999999997</v>
      </c>
      <c r="M1182" s="336" t="b">
        <v>0</v>
      </c>
      <c r="N1182" s="336" t="b">
        <v>0</v>
      </c>
      <c r="O1182" s="337">
        <v>438.75400000000002</v>
      </c>
      <c r="P1182" s="336" t="b">
        <v>1</v>
      </c>
      <c r="Q1182" s="337">
        <v>6.4912200000000002</v>
      </c>
      <c r="R1182" s="337"/>
      <c r="S1182" s="399"/>
      <c r="T1182" s="399"/>
      <c r="U1182" s="399"/>
      <c r="V1182" s="399"/>
      <c r="W1182" s="399"/>
      <c r="X1182" s="115"/>
    </row>
    <row r="1183" spans="4:24" x14ac:dyDescent="0.25">
      <c r="D1183" s="336">
        <v>774911159</v>
      </c>
      <c r="E1183" s="336" t="b">
        <v>1</v>
      </c>
      <c r="F1183" s="337">
        <v>0</v>
      </c>
      <c r="G1183" s="337">
        <v>0</v>
      </c>
      <c r="H1183" s="336" t="b">
        <v>0</v>
      </c>
      <c r="I1183" s="337">
        <v>1163.4000000000001</v>
      </c>
      <c r="J1183" s="337">
        <v>524.77800000000002</v>
      </c>
      <c r="K1183" s="337">
        <v>1131.71</v>
      </c>
      <c r="L1183" s="337">
        <v>524.553</v>
      </c>
      <c r="M1183" s="336" t="b">
        <v>0</v>
      </c>
      <c r="N1183" s="336" t="b">
        <v>0</v>
      </c>
      <c r="O1183" s="337">
        <v>397.39600000000002</v>
      </c>
      <c r="P1183" s="336" t="b">
        <v>1</v>
      </c>
      <c r="Q1183" s="337">
        <v>6.9298500000000001</v>
      </c>
      <c r="R1183" s="337"/>
      <c r="S1183" s="399"/>
      <c r="T1183" s="399"/>
      <c r="U1183" s="399"/>
      <c r="V1183" s="399"/>
      <c r="W1183" s="399"/>
      <c r="X1183" s="115"/>
    </row>
    <row r="1184" spans="4:24" x14ac:dyDescent="0.25">
      <c r="D1184" s="336">
        <v>774911175</v>
      </c>
      <c r="E1184" s="336" t="b">
        <v>1</v>
      </c>
      <c r="F1184" s="337">
        <v>0</v>
      </c>
      <c r="G1184" s="337">
        <v>0</v>
      </c>
      <c r="H1184" s="336" t="b">
        <v>0</v>
      </c>
      <c r="I1184" s="337">
        <v>1167.99</v>
      </c>
      <c r="J1184" s="337">
        <v>537.11500000000001</v>
      </c>
      <c r="K1184" s="337">
        <v>1134.21</v>
      </c>
      <c r="L1184" s="337">
        <v>529.76300000000003</v>
      </c>
      <c r="M1184" s="336" t="b">
        <v>0</v>
      </c>
      <c r="N1184" s="336" t="b">
        <v>1</v>
      </c>
      <c r="O1184" s="337">
        <v>19.070699999999999</v>
      </c>
      <c r="P1184" s="336" t="b">
        <v>1</v>
      </c>
      <c r="Q1184" s="337">
        <v>5.7812599999999996</v>
      </c>
      <c r="R1184" s="337"/>
      <c r="S1184" s="399"/>
      <c r="T1184" s="399"/>
      <c r="U1184" s="399"/>
      <c r="V1184" s="399"/>
      <c r="W1184" s="399"/>
      <c r="X1184" s="115"/>
    </row>
    <row r="1185" spans="4:24" x14ac:dyDescent="0.25">
      <c r="D1185" s="336">
        <v>774911192</v>
      </c>
      <c r="E1185" s="336" t="b">
        <v>1</v>
      </c>
      <c r="F1185" s="337">
        <v>0</v>
      </c>
      <c r="G1185" s="337">
        <v>0</v>
      </c>
      <c r="H1185" s="336" t="b">
        <v>0</v>
      </c>
      <c r="I1185" s="337">
        <v>1174.23</v>
      </c>
      <c r="J1185" s="337">
        <v>527.05999999999995</v>
      </c>
      <c r="K1185" s="337">
        <v>1138.52</v>
      </c>
      <c r="L1185" s="337">
        <v>529.43700000000001</v>
      </c>
      <c r="M1185" s="336" t="b">
        <v>0</v>
      </c>
      <c r="N1185" s="336" t="b">
        <v>1</v>
      </c>
      <c r="O1185" s="337">
        <v>23.380400000000002</v>
      </c>
      <c r="P1185" s="336" t="b">
        <v>1</v>
      </c>
      <c r="Q1185" s="337">
        <v>4.3219700000000003</v>
      </c>
      <c r="R1185" s="337"/>
      <c r="S1185" s="399"/>
      <c r="T1185" s="399"/>
      <c r="U1185" s="399"/>
      <c r="V1185" s="399"/>
      <c r="W1185" s="399"/>
      <c r="X1185" s="115"/>
    </row>
    <row r="1186" spans="4:24" x14ac:dyDescent="0.25">
      <c r="D1186" s="336">
        <v>774911209</v>
      </c>
      <c r="E1186" s="336" t="b">
        <v>1</v>
      </c>
      <c r="F1186" s="337">
        <v>0</v>
      </c>
      <c r="G1186" s="337">
        <v>0</v>
      </c>
      <c r="H1186" s="336" t="b">
        <v>0</v>
      </c>
      <c r="I1186" s="337">
        <v>1175.4000000000001</v>
      </c>
      <c r="J1186" s="337">
        <v>524.476</v>
      </c>
      <c r="K1186" s="337">
        <v>1142.06</v>
      </c>
      <c r="L1186" s="337">
        <v>528.96199999999999</v>
      </c>
      <c r="M1186" s="336" t="b">
        <v>0</v>
      </c>
      <c r="N1186" s="336" t="b">
        <v>1</v>
      </c>
      <c r="O1186" s="337">
        <v>26.911899999999999</v>
      </c>
      <c r="P1186" s="336" t="b">
        <v>1</v>
      </c>
      <c r="Q1186" s="337">
        <v>3.5633400000000002</v>
      </c>
      <c r="R1186" s="337"/>
      <c r="S1186" s="399"/>
      <c r="T1186" s="399"/>
      <c r="U1186" s="399"/>
      <c r="V1186" s="399"/>
      <c r="W1186" s="399"/>
      <c r="X1186" s="115"/>
    </row>
    <row r="1187" spans="4:24" x14ac:dyDescent="0.25">
      <c r="D1187" s="336">
        <v>774911226</v>
      </c>
      <c r="E1187" s="336" t="b">
        <v>1</v>
      </c>
      <c r="F1187" s="337">
        <v>0</v>
      </c>
      <c r="G1187" s="337">
        <v>0</v>
      </c>
      <c r="H1187" s="336" t="b">
        <v>0</v>
      </c>
      <c r="I1187" s="337">
        <v>1171.81</v>
      </c>
      <c r="J1187" s="337">
        <v>518.63800000000003</v>
      </c>
      <c r="K1187" s="337">
        <v>1144.74</v>
      </c>
      <c r="L1187" s="337">
        <v>528.89700000000005</v>
      </c>
      <c r="M1187" s="336" t="b">
        <v>0</v>
      </c>
      <c r="N1187" s="336" t="b">
        <v>1</v>
      </c>
      <c r="O1187" s="337">
        <v>29.6006</v>
      </c>
      <c r="P1187" s="336" t="b">
        <v>1</v>
      </c>
      <c r="Q1187" s="337">
        <v>2.6894999999999998</v>
      </c>
      <c r="R1187" s="337"/>
      <c r="S1187" s="399"/>
      <c r="T1187" s="399"/>
      <c r="U1187" s="399"/>
      <c r="V1187" s="399"/>
      <c r="W1187" s="399"/>
      <c r="X1187" s="115"/>
    </row>
    <row r="1188" spans="4:24" x14ac:dyDescent="0.25">
      <c r="D1188" s="336">
        <v>774911242</v>
      </c>
      <c r="E1188" s="336" t="b">
        <v>1</v>
      </c>
      <c r="F1188" s="337">
        <v>0</v>
      </c>
      <c r="G1188" s="337">
        <v>0</v>
      </c>
      <c r="H1188" s="336" t="b">
        <v>0</v>
      </c>
      <c r="I1188" s="337">
        <v>1165.6600000000001</v>
      </c>
      <c r="J1188" s="337">
        <v>522.46500000000003</v>
      </c>
      <c r="K1188" s="337">
        <v>1147.07</v>
      </c>
      <c r="L1188" s="337">
        <v>528.15700000000004</v>
      </c>
      <c r="M1188" s="336" t="b">
        <v>0</v>
      </c>
      <c r="N1188" s="336" t="b">
        <v>0</v>
      </c>
      <c r="O1188" s="337">
        <v>31.923500000000001</v>
      </c>
      <c r="P1188" s="336" t="b">
        <v>1</v>
      </c>
      <c r="Q1188" s="337">
        <v>2.4378000000000002</v>
      </c>
      <c r="R1188" s="337"/>
      <c r="S1188" s="399"/>
      <c r="T1188" s="399"/>
      <c r="U1188" s="399"/>
      <c r="V1188" s="399"/>
      <c r="W1188" s="399"/>
      <c r="X1188" s="115"/>
    </row>
    <row r="1189" spans="4:24" x14ac:dyDescent="0.25">
      <c r="D1189" s="336">
        <v>774911259</v>
      </c>
      <c r="E1189" s="336" t="b">
        <v>1</v>
      </c>
      <c r="F1189" s="337">
        <v>0</v>
      </c>
      <c r="G1189" s="337">
        <v>0</v>
      </c>
      <c r="H1189" s="336" t="b">
        <v>0</v>
      </c>
      <c r="I1189" s="337">
        <v>1173.07</v>
      </c>
      <c r="J1189" s="337">
        <v>523.66099999999994</v>
      </c>
      <c r="K1189" s="337">
        <v>1148.99</v>
      </c>
      <c r="L1189" s="337">
        <v>527.78099999999995</v>
      </c>
      <c r="M1189" s="336" t="b">
        <v>0</v>
      </c>
      <c r="N1189" s="336" t="b">
        <v>0</v>
      </c>
      <c r="O1189" s="337">
        <v>0</v>
      </c>
      <c r="P1189" s="336" t="b">
        <v>1</v>
      </c>
      <c r="Q1189" s="337">
        <v>1.96421</v>
      </c>
      <c r="R1189" s="337"/>
      <c r="S1189" s="399"/>
      <c r="T1189" s="399"/>
      <c r="U1189" s="399"/>
      <c r="V1189" s="399"/>
      <c r="W1189" s="399"/>
      <c r="X1189" s="115"/>
    </row>
    <row r="1190" spans="4:24" x14ac:dyDescent="0.25">
      <c r="D1190" s="336">
        <v>774911275</v>
      </c>
      <c r="E1190" s="336" t="b">
        <v>1</v>
      </c>
      <c r="F1190" s="337">
        <v>0</v>
      </c>
      <c r="G1190" s="337">
        <v>0</v>
      </c>
      <c r="H1190" s="336" t="b">
        <v>0</v>
      </c>
      <c r="I1190" s="337">
        <v>1181.6099999999999</v>
      </c>
      <c r="J1190" s="337">
        <v>510.40199999999999</v>
      </c>
      <c r="K1190" s="337">
        <v>1150.73</v>
      </c>
      <c r="L1190" s="337">
        <v>527.58399999999995</v>
      </c>
      <c r="M1190" s="336" t="b">
        <v>0</v>
      </c>
      <c r="N1190" s="336" t="b">
        <v>0</v>
      </c>
      <c r="O1190" s="337">
        <v>0</v>
      </c>
      <c r="P1190" s="336" t="b">
        <v>1</v>
      </c>
      <c r="Q1190" s="337">
        <v>1.7435</v>
      </c>
      <c r="R1190" s="337"/>
      <c r="S1190" s="399"/>
      <c r="T1190" s="399"/>
      <c r="U1190" s="399"/>
      <c r="V1190" s="399"/>
      <c r="W1190" s="399"/>
      <c r="X1190" s="115"/>
    </row>
    <row r="1191" spans="4:24" x14ac:dyDescent="0.25">
      <c r="D1191" s="336">
        <v>774911292</v>
      </c>
      <c r="E1191" s="336" t="b">
        <v>1</v>
      </c>
      <c r="F1191" s="337">
        <v>0</v>
      </c>
      <c r="G1191" s="337">
        <v>0</v>
      </c>
      <c r="H1191" s="336" t="b">
        <v>0</v>
      </c>
      <c r="I1191" s="337">
        <v>1183.4100000000001</v>
      </c>
      <c r="J1191" s="337">
        <v>516.69600000000003</v>
      </c>
      <c r="K1191" s="337">
        <v>1152.47</v>
      </c>
      <c r="L1191" s="337">
        <v>527.00900000000001</v>
      </c>
      <c r="M1191" s="336" t="b">
        <v>0</v>
      </c>
      <c r="N1191" s="336" t="b">
        <v>1</v>
      </c>
      <c r="O1191" s="337">
        <v>6.5480299999999998</v>
      </c>
      <c r="P1191" s="336" t="b">
        <v>1</v>
      </c>
      <c r="Q1191" s="337">
        <v>1.8324199999999999</v>
      </c>
      <c r="R1191" s="337"/>
      <c r="S1191" s="399"/>
      <c r="T1191" s="399"/>
      <c r="U1191" s="399"/>
      <c r="V1191" s="399"/>
      <c r="W1191" s="399"/>
      <c r="X1191" s="115"/>
    </row>
    <row r="1192" spans="4:24" x14ac:dyDescent="0.25">
      <c r="D1192" s="336">
        <v>774911308</v>
      </c>
      <c r="E1192" s="336" t="b">
        <v>1</v>
      </c>
      <c r="F1192" s="337">
        <v>0</v>
      </c>
      <c r="G1192" s="337">
        <v>0</v>
      </c>
      <c r="H1192" s="336" t="b">
        <v>0</v>
      </c>
      <c r="I1192" s="337">
        <v>1172.1099999999999</v>
      </c>
      <c r="J1192" s="337">
        <v>523.39700000000005</v>
      </c>
      <c r="K1192" s="337">
        <v>1154.01</v>
      </c>
      <c r="L1192" s="337">
        <v>526.52700000000004</v>
      </c>
      <c r="M1192" s="336" t="b">
        <v>0</v>
      </c>
      <c r="N1192" s="336" t="b">
        <v>1</v>
      </c>
      <c r="O1192" s="337">
        <v>8.5750100000000007</v>
      </c>
      <c r="P1192" s="336" t="b">
        <v>1</v>
      </c>
      <c r="Q1192" s="337">
        <v>1.6183799999999999</v>
      </c>
      <c r="R1192" s="337"/>
      <c r="S1192" s="399"/>
      <c r="T1192" s="399"/>
      <c r="U1192" s="399"/>
      <c r="V1192" s="399"/>
      <c r="W1192" s="399"/>
      <c r="X1192" s="115"/>
    </row>
    <row r="1193" spans="4:24" x14ac:dyDescent="0.25">
      <c r="D1193" s="336">
        <v>774911325</v>
      </c>
      <c r="E1193" s="336" t="b">
        <v>1</v>
      </c>
      <c r="F1193" s="337">
        <v>0</v>
      </c>
      <c r="G1193" s="337">
        <v>0</v>
      </c>
      <c r="H1193" s="336" t="b">
        <v>0</v>
      </c>
      <c r="I1193" s="337">
        <v>1170.4100000000001</v>
      </c>
      <c r="J1193" s="337">
        <v>516.84799999999996</v>
      </c>
      <c r="K1193" s="337">
        <v>1155.33</v>
      </c>
      <c r="L1193" s="337">
        <v>526.27099999999996</v>
      </c>
      <c r="M1193" s="336" t="b">
        <v>1</v>
      </c>
      <c r="N1193" s="336" t="b">
        <v>1</v>
      </c>
      <c r="O1193" s="337">
        <v>10.148400000000001</v>
      </c>
      <c r="P1193" s="336" t="b">
        <v>1</v>
      </c>
      <c r="Q1193" s="337">
        <v>1.3417399999999999</v>
      </c>
      <c r="R1193" s="337"/>
      <c r="S1193" s="399"/>
      <c r="T1193" s="399"/>
      <c r="U1193" s="399"/>
      <c r="V1193" s="399"/>
      <c r="W1193" s="399"/>
      <c r="X1193" s="115"/>
    </row>
    <row r="1194" spans="4:24" x14ac:dyDescent="0.25">
      <c r="D1194" s="336">
        <v>774911342</v>
      </c>
      <c r="E1194" s="336" t="b">
        <v>1</v>
      </c>
      <c r="F1194" s="337">
        <v>0</v>
      </c>
      <c r="G1194" s="337">
        <v>0</v>
      </c>
      <c r="H1194" s="336" t="b">
        <v>0</v>
      </c>
      <c r="I1194" s="337">
        <v>1167.96</v>
      </c>
      <c r="J1194" s="337">
        <v>509.31400000000002</v>
      </c>
      <c r="K1194" s="337">
        <v>1156.5999999999999</v>
      </c>
      <c r="L1194" s="337">
        <v>525.55100000000004</v>
      </c>
      <c r="M1194" s="336" t="b">
        <v>1</v>
      </c>
      <c r="N1194" s="336" t="b">
        <v>1</v>
      </c>
      <c r="O1194" s="337">
        <v>12.140700000000001</v>
      </c>
      <c r="P1194" s="336" t="b">
        <v>1</v>
      </c>
      <c r="Q1194" s="337">
        <v>1.4620299999999999</v>
      </c>
      <c r="R1194" s="337"/>
      <c r="S1194" s="399"/>
      <c r="T1194" s="399"/>
      <c r="U1194" s="399"/>
      <c r="V1194" s="399"/>
      <c r="W1194" s="399"/>
      <c r="X1194" s="115"/>
    </row>
    <row r="1195" spans="4:24" x14ac:dyDescent="0.25">
      <c r="D1195" s="336">
        <v>774911358</v>
      </c>
      <c r="E1195" s="336" t="b">
        <v>1</v>
      </c>
      <c r="F1195" s="337">
        <v>0</v>
      </c>
      <c r="G1195" s="337">
        <v>0</v>
      </c>
      <c r="H1195" s="336" t="b">
        <v>0</v>
      </c>
      <c r="I1195" s="337">
        <v>1170.8900000000001</v>
      </c>
      <c r="J1195" s="337">
        <v>520.28300000000002</v>
      </c>
      <c r="K1195" s="337">
        <v>1157.71</v>
      </c>
      <c r="L1195" s="337">
        <v>525.10199999999998</v>
      </c>
      <c r="M1195" s="336" t="b">
        <v>1</v>
      </c>
      <c r="N1195" s="336" t="b">
        <v>1</v>
      </c>
      <c r="O1195" s="337">
        <v>13.6983</v>
      </c>
      <c r="P1195" s="336" t="b">
        <v>1</v>
      </c>
      <c r="Q1195" s="337">
        <v>1.19617</v>
      </c>
      <c r="R1195" s="337"/>
      <c r="S1195" s="399"/>
      <c r="T1195" s="399"/>
      <c r="U1195" s="399"/>
      <c r="V1195" s="399"/>
      <c r="W1195" s="399"/>
      <c r="X1195" s="115"/>
    </row>
    <row r="1196" spans="4:24" x14ac:dyDescent="0.25">
      <c r="D1196" s="336">
        <v>774911375</v>
      </c>
      <c r="E1196" s="336" t="b">
        <v>1</v>
      </c>
      <c r="F1196" s="337">
        <v>0</v>
      </c>
      <c r="G1196" s="337">
        <v>0</v>
      </c>
      <c r="H1196" s="336" t="b">
        <v>0</v>
      </c>
      <c r="I1196" s="337">
        <v>1177.18</v>
      </c>
      <c r="J1196" s="337">
        <v>519.23599999999999</v>
      </c>
      <c r="K1196" s="337">
        <v>1158.75</v>
      </c>
      <c r="L1196" s="337">
        <v>524.75099999999998</v>
      </c>
      <c r="M1196" s="336" t="b">
        <v>1</v>
      </c>
      <c r="N1196" s="336" t="b">
        <v>1</v>
      </c>
      <c r="O1196" s="337">
        <v>15.084199999999999</v>
      </c>
      <c r="P1196" s="336" t="b">
        <v>1</v>
      </c>
      <c r="Q1196" s="337">
        <v>1.09274</v>
      </c>
      <c r="R1196" s="337"/>
      <c r="S1196" s="399"/>
      <c r="T1196" s="399"/>
      <c r="U1196" s="399"/>
      <c r="V1196" s="399"/>
      <c r="W1196" s="399"/>
      <c r="X1196" s="115"/>
    </row>
    <row r="1197" spans="4:24" x14ac:dyDescent="0.25">
      <c r="D1197" s="336">
        <v>774911392</v>
      </c>
      <c r="E1197" s="336" t="b">
        <v>1</v>
      </c>
      <c r="F1197" s="337">
        <v>0</v>
      </c>
      <c r="G1197" s="337">
        <v>0</v>
      </c>
      <c r="H1197" s="336" t="b">
        <v>0</v>
      </c>
      <c r="I1197" s="337">
        <v>1172.51</v>
      </c>
      <c r="J1197" s="337">
        <v>510.10500000000002</v>
      </c>
      <c r="K1197" s="337">
        <v>1159.74</v>
      </c>
      <c r="L1197" s="337">
        <v>524.29499999999996</v>
      </c>
      <c r="M1197" s="336" t="b">
        <v>1</v>
      </c>
      <c r="N1197" s="336" t="b">
        <v>1</v>
      </c>
      <c r="O1197" s="337">
        <v>16.532699999999998</v>
      </c>
      <c r="P1197" s="336" t="b">
        <v>1</v>
      </c>
      <c r="Q1197" s="337">
        <v>1.0920799999999999</v>
      </c>
      <c r="R1197" s="337"/>
      <c r="S1197" s="399"/>
      <c r="T1197" s="399"/>
      <c r="U1197" s="399"/>
      <c r="V1197" s="399"/>
      <c r="W1197" s="399"/>
      <c r="X1197" s="115"/>
    </row>
    <row r="1198" spans="4:24" x14ac:dyDescent="0.25">
      <c r="D1198" s="336">
        <v>774911408</v>
      </c>
      <c r="E1198" s="336" t="b">
        <v>1</v>
      </c>
      <c r="F1198" s="337">
        <v>0</v>
      </c>
      <c r="G1198" s="337">
        <v>0</v>
      </c>
      <c r="H1198" s="336" t="b">
        <v>0</v>
      </c>
      <c r="I1198" s="337">
        <v>1177.82</v>
      </c>
      <c r="J1198" s="337">
        <v>523.06899999999996</v>
      </c>
      <c r="K1198" s="337">
        <v>1160.7</v>
      </c>
      <c r="L1198" s="337">
        <v>523.87900000000002</v>
      </c>
      <c r="M1198" s="336" t="b">
        <v>1</v>
      </c>
      <c r="N1198" s="336" t="b">
        <v>1</v>
      </c>
      <c r="O1198" s="337">
        <v>17.907299999999999</v>
      </c>
      <c r="P1198" s="336" t="b">
        <v>1</v>
      </c>
      <c r="Q1198" s="337">
        <v>1.0448500000000001</v>
      </c>
      <c r="R1198" s="337"/>
      <c r="S1198" s="399"/>
      <c r="T1198" s="399"/>
      <c r="U1198" s="399"/>
      <c r="V1198" s="399"/>
      <c r="W1198" s="399"/>
      <c r="X1198" s="115"/>
    </row>
    <row r="1199" spans="4:24" x14ac:dyDescent="0.25">
      <c r="D1199" s="336">
        <v>774911425</v>
      </c>
      <c r="E1199" s="336" t="b">
        <v>1</v>
      </c>
      <c r="F1199" s="337">
        <v>0</v>
      </c>
      <c r="G1199" s="337">
        <v>0</v>
      </c>
      <c r="H1199" s="336" t="b">
        <v>0</v>
      </c>
      <c r="I1199" s="337">
        <v>1183.53</v>
      </c>
      <c r="J1199" s="337">
        <v>512.327</v>
      </c>
      <c r="K1199" s="337">
        <v>1161.17</v>
      </c>
      <c r="L1199" s="337">
        <v>524.36699999999996</v>
      </c>
      <c r="M1199" s="336" t="b">
        <v>1</v>
      </c>
      <c r="N1199" s="336" t="b">
        <v>1</v>
      </c>
      <c r="O1199" s="337">
        <v>18.376799999999999</v>
      </c>
      <c r="P1199" s="336" t="b">
        <v>1</v>
      </c>
      <c r="Q1199" s="337">
        <v>0.67732800000000004</v>
      </c>
      <c r="R1199" s="337"/>
      <c r="S1199" s="399"/>
      <c r="T1199" s="399"/>
      <c r="U1199" s="399"/>
      <c r="V1199" s="399"/>
      <c r="W1199" s="399"/>
      <c r="X1199" s="115"/>
    </row>
    <row r="1200" spans="4:24" x14ac:dyDescent="0.25">
      <c r="D1200" s="336">
        <v>774911442</v>
      </c>
      <c r="E1200" s="336" t="b">
        <v>1</v>
      </c>
      <c r="F1200" s="337">
        <v>0</v>
      </c>
      <c r="G1200" s="337">
        <v>0</v>
      </c>
      <c r="H1200" s="336" t="b">
        <v>0</v>
      </c>
      <c r="I1200" s="337">
        <v>1169.95</v>
      </c>
      <c r="J1200" s="337">
        <v>501.03</v>
      </c>
      <c r="K1200" s="337">
        <v>1162.04</v>
      </c>
      <c r="L1200" s="337">
        <v>523.89800000000002</v>
      </c>
      <c r="M1200" s="336" t="b">
        <v>1</v>
      </c>
      <c r="N1200" s="336" t="b">
        <v>1</v>
      </c>
      <c r="O1200" s="337">
        <v>19.2531</v>
      </c>
      <c r="P1200" s="336" t="b">
        <v>1</v>
      </c>
      <c r="Q1200" s="337">
        <v>0.99386099999999999</v>
      </c>
      <c r="R1200" s="337"/>
      <c r="S1200" s="399"/>
      <c r="T1200" s="399"/>
      <c r="U1200" s="399"/>
      <c r="V1200" s="399"/>
      <c r="W1200" s="399"/>
      <c r="X1200" s="115"/>
    </row>
    <row r="1201" spans="4:24" x14ac:dyDescent="0.25">
      <c r="D1201" s="336">
        <v>774911460</v>
      </c>
      <c r="E1201" s="336" t="b">
        <v>1</v>
      </c>
      <c r="F1201" s="337">
        <v>0</v>
      </c>
      <c r="G1201" s="337">
        <v>0</v>
      </c>
      <c r="H1201" s="336" t="b">
        <v>0</v>
      </c>
      <c r="I1201" s="337">
        <v>1152.1199999999999</v>
      </c>
      <c r="J1201" s="337">
        <v>510.21100000000001</v>
      </c>
      <c r="K1201" s="337">
        <v>1162.72</v>
      </c>
      <c r="L1201" s="337">
        <v>523.52599999999995</v>
      </c>
      <c r="M1201" s="336" t="b">
        <v>1</v>
      </c>
      <c r="N1201" s="336" t="b">
        <v>1</v>
      </c>
      <c r="O1201" s="337">
        <v>20.282699999999998</v>
      </c>
      <c r="P1201" s="336" t="b">
        <v>1</v>
      </c>
      <c r="Q1201" s="337">
        <v>0.77215999999999996</v>
      </c>
      <c r="R1201" s="337"/>
      <c r="S1201" s="399"/>
      <c r="T1201" s="399"/>
      <c r="U1201" s="399"/>
      <c r="V1201" s="399"/>
      <c r="W1201" s="399"/>
      <c r="X1201" s="115"/>
    </row>
    <row r="1202" spans="4:24" x14ac:dyDescent="0.25">
      <c r="D1202" s="336">
        <v>774911475</v>
      </c>
      <c r="E1202" s="336" t="b">
        <v>1</v>
      </c>
      <c r="F1202" s="337">
        <v>0</v>
      </c>
      <c r="G1202" s="337">
        <v>0</v>
      </c>
      <c r="H1202" s="336" t="b">
        <v>0</v>
      </c>
      <c r="I1202" s="337">
        <v>1012.95</v>
      </c>
      <c r="J1202" s="337">
        <v>447.90899999999999</v>
      </c>
      <c r="K1202" s="337">
        <v>1163.4000000000001</v>
      </c>
      <c r="L1202" s="337">
        <v>522.59299999999996</v>
      </c>
      <c r="M1202" s="336" t="b">
        <v>1</v>
      </c>
      <c r="N1202" s="336" t="b">
        <v>1</v>
      </c>
      <c r="O1202" s="337">
        <v>21.892600000000002</v>
      </c>
      <c r="P1202" s="336" t="b">
        <v>1</v>
      </c>
      <c r="Q1202" s="337">
        <v>1.15262</v>
      </c>
      <c r="R1202" s="337"/>
      <c r="S1202" s="399"/>
      <c r="T1202" s="399"/>
      <c r="U1202" s="399"/>
      <c r="V1202" s="399"/>
      <c r="W1202" s="399"/>
      <c r="X1202" s="115"/>
    </row>
    <row r="1203" spans="4:24" x14ac:dyDescent="0.25">
      <c r="D1203" s="336">
        <v>774911492</v>
      </c>
      <c r="E1203" s="336" t="b">
        <v>1</v>
      </c>
      <c r="F1203" s="337">
        <v>0</v>
      </c>
      <c r="G1203" s="337">
        <v>0</v>
      </c>
      <c r="H1203" s="336" t="b">
        <v>0</v>
      </c>
      <c r="I1203" s="337">
        <v>866.54399999999998</v>
      </c>
      <c r="J1203" s="337">
        <v>328.25900000000001</v>
      </c>
      <c r="K1203" s="337">
        <v>866.54399999999998</v>
      </c>
      <c r="L1203" s="337">
        <v>328.25900000000001</v>
      </c>
      <c r="M1203" s="336" t="b">
        <v>0</v>
      </c>
      <c r="N1203" s="336" t="b">
        <v>0</v>
      </c>
      <c r="O1203" s="337">
        <v>496.75</v>
      </c>
      <c r="P1203" s="336" t="b">
        <v>0</v>
      </c>
      <c r="Q1203" s="337">
        <v>354.80500000000001</v>
      </c>
      <c r="R1203" s="337"/>
      <c r="S1203" s="399"/>
      <c r="T1203" s="399"/>
      <c r="U1203" s="399"/>
      <c r="V1203" s="399"/>
      <c r="W1203" s="399"/>
      <c r="X1203" s="115"/>
    </row>
    <row r="1204" spans="4:24" x14ac:dyDescent="0.25">
      <c r="D1204" s="336">
        <v>774911508</v>
      </c>
      <c r="E1204" s="336" t="b">
        <v>1</v>
      </c>
      <c r="F1204" s="337">
        <v>0</v>
      </c>
      <c r="G1204" s="337">
        <v>0</v>
      </c>
      <c r="H1204" s="336" t="b">
        <v>0</v>
      </c>
      <c r="I1204" s="337">
        <v>734.68899999999996</v>
      </c>
      <c r="J1204" s="337">
        <v>152.38900000000001</v>
      </c>
      <c r="K1204" s="337">
        <v>800.53200000000004</v>
      </c>
      <c r="L1204" s="337">
        <v>240.21199999999999</v>
      </c>
      <c r="M1204" s="336" t="b">
        <v>0</v>
      </c>
      <c r="N1204" s="336" t="b">
        <v>0</v>
      </c>
      <c r="O1204" s="337">
        <v>0</v>
      </c>
      <c r="P1204" s="336" t="b">
        <v>0</v>
      </c>
      <c r="Q1204" s="337">
        <v>110.045</v>
      </c>
      <c r="R1204" s="337"/>
      <c r="S1204" s="399"/>
      <c r="T1204" s="399"/>
      <c r="U1204" s="399"/>
      <c r="V1204" s="399"/>
      <c r="W1204" s="399"/>
      <c r="X1204" s="115"/>
    </row>
    <row r="1205" spans="4:24" x14ac:dyDescent="0.25">
      <c r="D1205" s="336">
        <v>774911525</v>
      </c>
      <c r="E1205" s="336" t="b">
        <v>1</v>
      </c>
      <c r="F1205" s="337">
        <v>0</v>
      </c>
      <c r="G1205" s="337">
        <v>0</v>
      </c>
      <c r="H1205" s="336" t="b">
        <v>0</v>
      </c>
      <c r="I1205" s="337">
        <v>673.34</v>
      </c>
      <c r="J1205" s="337">
        <v>119.116</v>
      </c>
      <c r="K1205" s="337">
        <v>778.97400000000005</v>
      </c>
      <c r="L1205" s="337">
        <v>219.947</v>
      </c>
      <c r="M1205" s="336" t="b">
        <v>0</v>
      </c>
      <c r="N1205" s="336" t="b">
        <v>0</v>
      </c>
      <c r="O1205" s="337">
        <v>0</v>
      </c>
      <c r="P1205" s="336" t="b">
        <v>0</v>
      </c>
      <c r="Q1205" s="337">
        <v>29.587900000000001</v>
      </c>
      <c r="R1205" s="337"/>
      <c r="S1205" s="399"/>
      <c r="T1205" s="399"/>
      <c r="U1205" s="399"/>
      <c r="V1205" s="399"/>
      <c r="W1205" s="399"/>
      <c r="X1205" s="115"/>
    </row>
    <row r="1206" spans="4:24" x14ac:dyDescent="0.25">
      <c r="D1206" s="336">
        <v>774911541</v>
      </c>
      <c r="E1206" s="336" t="b">
        <v>1</v>
      </c>
      <c r="F1206" s="337">
        <v>0</v>
      </c>
      <c r="G1206" s="337">
        <v>0</v>
      </c>
      <c r="H1206" s="336" t="b">
        <v>0</v>
      </c>
      <c r="I1206" s="337">
        <v>672.13</v>
      </c>
      <c r="J1206" s="337">
        <v>114.532</v>
      </c>
      <c r="K1206" s="337">
        <v>764.55700000000002</v>
      </c>
      <c r="L1206" s="337">
        <v>205.80699999999999</v>
      </c>
      <c r="M1206" s="336" t="b">
        <v>0</v>
      </c>
      <c r="N1206" s="336" t="b">
        <v>0</v>
      </c>
      <c r="O1206" s="337">
        <v>224.44</v>
      </c>
      <c r="P1206" s="336" t="b">
        <v>0</v>
      </c>
      <c r="Q1206" s="337">
        <v>20.193999999999999</v>
      </c>
      <c r="R1206" s="337"/>
      <c r="S1206" s="399"/>
      <c r="T1206" s="399"/>
      <c r="U1206" s="399"/>
      <c r="V1206" s="399"/>
      <c r="W1206" s="399"/>
      <c r="X1206" s="115"/>
    </row>
    <row r="1207" spans="4:24" x14ac:dyDescent="0.25">
      <c r="D1207" s="336">
        <v>774911558</v>
      </c>
      <c r="E1207" s="336" t="b">
        <v>1</v>
      </c>
      <c r="F1207" s="337">
        <v>0</v>
      </c>
      <c r="G1207" s="337">
        <v>0</v>
      </c>
      <c r="H1207" s="336" t="b">
        <v>0</v>
      </c>
      <c r="I1207" s="337">
        <v>668.27200000000005</v>
      </c>
      <c r="J1207" s="337">
        <v>123.18899999999999</v>
      </c>
      <c r="K1207" s="337">
        <v>753.69600000000003</v>
      </c>
      <c r="L1207" s="337">
        <v>195.80799999999999</v>
      </c>
      <c r="M1207" s="336" t="b">
        <v>0</v>
      </c>
      <c r="N1207" s="336" t="b">
        <v>0</v>
      </c>
      <c r="O1207" s="337">
        <v>91.239500000000007</v>
      </c>
      <c r="P1207" s="336" t="b">
        <v>0</v>
      </c>
      <c r="Q1207" s="337">
        <v>14.761900000000001</v>
      </c>
      <c r="R1207" s="337"/>
      <c r="S1207" s="399"/>
      <c r="T1207" s="399"/>
      <c r="U1207" s="399"/>
      <c r="V1207" s="399"/>
      <c r="W1207" s="399"/>
      <c r="X1207" s="115"/>
    </row>
    <row r="1208" spans="4:24" x14ac:dyDescent="0.25">
      <c r="D1208" s="336">
        <v>774911575</v>
      </c>
      <c r="E1208" s="336" t="b">
        <v>1</v>
      </c>
      <c r="F1208" s="337">
        <v>0</v>
      </c>
      <c r="G1208" s="337">
        <v>0</v>
      </c>
      <c r="H1208" s="336" t="b">
        <v>0</v>
      </c>
      <c r="I1208" s="337">
        <v>661.69799999999998</v>
      </c>
      <c r="J1208" s="337">
        <v>120.10899999999999</v>
      </c>
      <c r="K1208" s="337">
        <v>744.95399999999995</v>
      </c>
      <c r="L1208" s="337">
        <v>188.02500000000001</v>
      </c>
      <c r="M1208" s="336" t="b">
        <v>0</v>
      </c>
      <c r="N1208" s="336" t="b">
        <v>0</v>
      </c>
      <c r="O1208" s="337">
        <v>65.941299999999998</v>
      </c>
      <c r="P1208" s="336" t="b">
        <v>0</v>
      </c>
      <c r="Q1208" s="337">
        <v>11.7049</v>
      </c>
      <c r="R1208" s="337"/>
      <c r="S1208" s="399"/>
      <c r="T1208" s="399"/>
      <c r="U1208" s="399"/>
      <c r="V1208" s="399"/>
      <c r="W1208" s="399"/>
      <c r="X1208" s="115"/>
    </row>
    <row r="1209" spans="4:24" x14ac:dyDescent="0.25">
      <c r="D1209" s="336">
        <v>774911591</v>
      </c>
      <c r="E1209" s="336" t="b">
        <v>1</v>
      </c>
      <c r="F1209" s="337">
        <v>0</v>
      </c>
      <c r="G1209" s="337">
        <v>0</v>
      </c>
      <c r="H1209" s="336" t="b">
        <v>0</v>
      </c>
      <c r="I1209" s="337">
        <v>672.65</v>
      </c>
      <c r="J1209" s="337">
        <v>127.01900000000001</v>
      </c>
      <c r="K1209" s="337">
        <v>737.98299999999995</v>
      </c>
      <c r="L1209" s="337">
        <v>181.90899999999999</v>
      </c>
      <c r="M1209" s="336" t="b">
        <v>0</v>
      </c>
      <c r="N1209" s="336" t="b">
        <v>0</v>
      </c>
      <c r="O1209" s="337">
        <v>50.471800000000002</v>
      </c>
      <c r="P1209" s="336" t="b">
        <v>0</v>
      </c>
      <c r="Q1209" s="337">
        <v>9.2741900000000008</v>
      </c>
      <c r="R1209" s="337"/>
      <c r="S1209" s="399"/>
      <c r="T1209" s="399"/>
      <c r="U1209" s="399"/>
      <c r="V1209" s="399"/>
      <c r="W1209" s="399"/>
      <c r="X1209" s="115"/>
    </row>
    <row r="1210" spans="4:24" x14ac:dyDescent="0.25">
      <c r="D1210" s="336">
        <v>774911608</v>
      </c>
      <c r="E1210" s="336" t="b">
        <v>1</v>
      </c>
      <c r="F1210" s="337">
        <v>0</v>
      </c>
      <c r="G1210" s="337">
        <v>0</v>
      </c>
      <c r="H1210" s="336" t="b">
        <v>0</v>
      </c>
      <c r="I1210" s="337">
        <v>669.22299999999996</v>
      </c>
      <c r="J1210" s="337">
        <v>116.187</v>
      </c>
      <c r="K1210" s="337">
        <v>732.14300000000003</v>
      </c>
      <c r="L1210" s="337">
        <v>176.68700000000001</v>
      </c>
      <c r="M1210" s="336" t="b">
        <v>0</v>
      </c>
      <c r="N1210" s="336" t="b">
        <v>0</v>
      </c>
      <c r="O1210" s="337">
        <v>40.674100000000003</v>
      </c>
      <c r="P1210" s="336" t="b">
        <v>0</v>
      </c>
      <c r="Q1210" s="337">
        <v>7.8334400000000004</v>
      </c>
      <c r="R1210" s="337"/>
      <c r="S1210" s="399"/>
      <c r="T1210" s="399"/>
      <c r="U1210" s="399"/>
      <c r="V1210" s="399"/>
      <c r="W1210" s="399"/>
      <c r="X1210" s="115"/>
    </row>
    <row r="1211" spans="4:24" x14ac:dyDescent="0.25">
      <c r="D1211" s="336">
        <v>774911625</v>
      </c>
      <c r="E1211" s="336" t="b">
        <v>1</v>
      </c>
      <c r="F1211" s="337">
        <v>0</v>
      </c>
      <c r="G1211" s="337">
        <v>0</v>
      </c>
      <c r="H1211" s="336" t="b">
        <v>0</v>
      </c>
      <c r="I1211" s="337">
        <v>663.81399999999996</v>
      </c>
      <c r="J1211" s="337">
        <v>111.503</v>
      </c>
      <c r="K1211" s="337">
        <v>727.04399999999998</v>
      </c>
      <c r="L1211" s="337">
        <v>172.08500000000001</v>
      </c>
      <c r="M1211" s="336" t="b">
        <v>0</v>
      </c>
      <c r="N1211" s="336" t="b">
        <v>0</v>
      </c>
      <c r="O1211" s="337">
        <v>33.8504</v>
      </c>
      <c r="P1211" s="336" t="b">
        <v>1</v>
      </c>
      <c r="Q1211" s="337">
        <v>6.8691599999999999</v>
      </c>
      <c r="R1211" s="337"/>
      <c r="S1211" s="399"/>
      <c r="T1211" s="399"/>
      <c r="U1211" s="399"/>
      <c r="V1211" s="399"/>
      <c r="W1211" s="399"/>
      <c r="X1211" s="115"/>
    </row>
    <row r="1212" spans="4:24" x14ac:dyDescent="0.25">
      <c r="D1212" s="336">
        <v>774911641</v>
      </c>
      <c r="E1212" s="336" t="b">
        <v>1</v>
      </c>
      <c r="F1212" s="337">
        <v>0</v>
      </c>
      <c r="G1212" s="337">
        <v>0</v>
      </c>
      <c r="H1212" s="336" t="b">
        <v>0</v>
      </c>
      <c r="I1212" s="337">
        <v>634.71500000000003</v>
      </c>
      <c r="J1212" s="337">
        <v>99.174300000000002</v>
      </c>
      <c r="K1212" s="337">
        <v>722.16399999999999</v>
      </c>
      <c r="L1212" s="337">
        <v>167.816</v>
      </c>
      <c r="M1212" s="336" t="b">
        <v>0</v>
      </c>
      <c r="N1212" s="336" t="b">
        <v>1</v>
      </c>
      <c r="O1212" s="337">
        <v>29.911200000000001</v>
      </c>
      <c r="P1212" s="336" t="b">
        <v>1</v>
      </c>
      <c r="Q1212" s="337">
        <v>6.4834300000000002</v>
      </c>
      <c r="R1212" s="337"/>
      <c r="S1212" s="399"/>
      <c r="T1212" s="399"/>
      <c r="U1212" s="399"/>
      <c r="V1212" s="399"/>
      <c r="W1212" s="399"/>
      <c r="X1212" s="115"/>
    </row>
    <row r="1213" spans="4:24" x14ac:dyDescent="0.25">
      <c r="D1213" s="336">
        <v>774911658</v>
      </c>
      <c r="E1213" s="336" t="b">
        <v>1</v>
      </c>
      <c r="F1213" s="337">
        <v>0</v>
      </c>
      <c r="G1213" s="337">
        <v>0</v>
      </c>
      <c r="H1213" s="336" t="b">
        <v>0</v>
      </c>
      <c r="I1213" s="337">
        <v>637.48099999999999</v>
      </c>
      <c r="J1213" s="337">
        <v>95.677400000000006</v>
      </c>
      <c r="K1213" s="337">
        <v>717.56799999999998</v>
      </c>
      <c r="L1213" s="337">
        <v>163.80699999999999</v>
      </c>
      <c r="M1213" s="336" t="b">
        <v>0</v>
      </c>
      <c r="N1213" s="336" t="b">
        <v>0</v>
      </c>
      <c r="O1213" s="337">
        <v>38.516300000000001</v>
      </c>
      <c r="P1213" s="336" t="b">
        <v>1</v>
      </c>
      <c r="Q1213" s="337">
        <v>6.0988600000000002</v>
      </c>
      <c r="R1213" s="337"/>
      <c r="S1213" s="399"/>
      <c r="T1213" s="399"/>
      <c r="U1213" s="399"/>
      <c r="V1213" s="399"/>
      <c r="W1213" s="399"/>
      <c r="X1213" s="115"/>
    </row>
    <row r="1214" spans="4:24" x14ac:dyDescent="0.25">
      <c r="D1214" s="336">
        <v>774911675</v>
      </c>
      <c r="E1214" s="336" t="b">
        <v>1</v>
      </c>
      <c r="F1214" s="337">
        <v>0</v>
      </c>
      <c r="G1214" s="337">
        <v>0</v>
      </c>
      <c r="H1214" s="336" t="b">
        <v>0</v>
      </c>
      <c r="I1214" s="337">
        <v>640.08500000000004</v>
      </c>
      <c r="J1214" s="337">
        <v>97.916499999999999</v>
      </c>
      <c r="K1214" s="337">
        <v>709.64599999999996</v>
      </c>
      <c r="L1214" s="337">
        <v>157.148</v>
      </c>
      <c r="M1214" s="336" t="b">
        <v>0</v>
      </c>
      <c r="N1214" s="336" t="b">
        <v>0</v>
      </c>
      <c r="O1214" s="337">
        <v>0</v>
      </c>
      <c r="P1214" s="336" t="b">
        <v>0</v>
      </c>
      <c r="Q1214" s="337">
        <v>10.348800000000001</v>
      </c>
      <c r="R1214" s="337"/>
      <c r="S1214" s="399"/>
      <c r="T1214" s="399"/>
      <c r="U1214" s="399"/>
      <c r="V1214" s="399"/>
      <c r="W1214" s="399"/>
      <c r="X1214" s="115"/>
    </row>
    <row r="1215" spans="4:24" x14ac:dyDescent="0.25">
      <c r="D1215" s="336">
        <v>774911691</v>
      </c>
      <c r="E1215" s="336" t="b">
        <v>1</v>
      </c>
      <c r="F1215" s="337">
        <v>0</v>
      </c>
      <c r="G1215" s="337">
        <v>0</v>
      </c>
      <c r="H1215" s="336" t="b">
        <v>0</v>
      </c>
      <c r="I1215" s="337">
        <v>630.65300000000002</v>
      </c>
      <c r="J1215" s="337">
        <v>106.301</v>
      </c>
      <c r="K1215" s="337">
        <v>630.65300000000002</v>
      </c>
      <c r="L1215" s="337">
        <v>106.301</v>
      </c>
      <c r="M1215" s="336" t="b">
        <v>0</v>
      </c>
      <c r="N1215" s="336" t="b">
        <v>0</v>
      </c>
      <c r="O1215" s="337">
        <v>0</v>
      </c>
      <c r="P1215" s="336" t="b">
        <v>0</v>
      </c>
      <c r="Q1215" s="337">
        <v>93.942999999999998</v>
      </c>
      <c r="R1215" s="337"/>
      <c r="S1215" s="399"/>
      <c r="T1215" s="399"/>
      <c r="U1215" s="399"/>
      <c r="V1215" s="399"/>
      <c r="W1215" s="399"/>
      <c r="X1215" s="115"/>
    </row>
    <row r="1216" spans="4:24" x14ac:dyDescent="0.25">
      <c r="D1216" s="336">
        <v>774911708</v>
      </c>
      <c r="E1216" s="336" t="b">
        <v>1</v>
      </c>
      <c r="F1216" s="337">
        <v>0</v>
      </c>
      <c r="G1216" s="337">
        <v>0</v>
      </c>
      <c r="H1216" s="336" t="b">
        <v>0</v>
      </c>
      <c r="I1216" s="337">
        <v>640.34299999999996</v>
      </c>
      <c r="J1216" s="337">
        <v>97.737499999999997</v>
      </c>
      <c r="K1216" s="337">
        <v>635.50400000000002</v>
      </c>
      <c r="L1216" s="337">
        <v>102.014</v>
      </c>
      <c r="M1216" s="336" t="b">
        <v>0</v>
      </c>
      <c r="N1216" s="336" t="b">
        <v>0</v>
      </c>
      <c r="O1216" s="337">
        <v>148.708</v>
      </c>
      <c r="P1216" s="336" t="b">
        <v>1</v>
      </c>
      <c r="Q1216" s="337">
        <v>6.4738199999999999</v>
      </c>
      <c r="R1216" s="337"/>
      <c r="S1216" s="399"/>
      <c r="T1216" s="399"/>
      <c r="U1216" s="399"/>
      <c r="V1216" s="399"/>
      <c r="W1216" s="399"/>
      <c r="X1216" s="115"/>
    </row>
    <row r="1217" spans="4:24" x14ac:dyDescent="0.25">
      <c r="D1217" s="336">
        <v>774911725</v>
      </c>
      <c r="E1217" s="336" t="b">
        <v>1</v>
      </c>
      <c r="F1217" s="337">
        <v>0</v>
      </c>
      <c r="G1217" s="337">
        <v>0</v>
      </c>
      <c r="H1217" s="336" t="b">
        <v>0</v>
      </c>
      <c r="I1217" s="337">
        <v>642.90599999999995</v>
      </c>
      <c r="J1217" s="337">
        <v>103.27800000000001</v>
      </c>
      <c r="K1217" s="337">
        <v>637.00099999999998</v>
      </c>
      <c r="L1217" s="337">
        <v>101.03700000000001</v>
      </c>
      <c r="M1217" s="336" t="b">
        <v>0</v>
      </c>
      <c r="N1217" s="336" t="b">
        <v>0</v>
      </c>
      <c r="O1217" s="337">
        <v>135.10400000000001</v>
      </c>
      <c r="P1217" s="336" t="b">
        <v>1</v>
      </c>
      <c r="Q1217" s="337">
        <v>1.7874099999999999</v>
      </c>
      <c r="R1217" s="337"/>
      <c r="S1217" s="399"/>
      <c r="T1217" s="399"/>
      <c r="U1217" s="399"/>
      <c r="V1217" s="399"/>
      <c r="W1217" s="399"/>
      <c r="X1217" s="115"/>
    </row>
    <row r="1218" spans="4:24" x14ac:dyDescent="0.25">
      <c r="D1218" s="336">
        <v>774911741</v>
      </c>
      <c r="E1218" s="336" t="b">
        <v>1</v>
      </c>
      <c r="F1218" s="337">
        <v>0</v>
      </c>
      <c r="G1218" s="337">
        <v>0</v>
      </c>
      <c r="H1218" s="336" t="b">
        <v>0</v>
      </c>
      <c r="I1218" s="337">
        <v>640.61699999999996</v>
      </c>
      <c r="J1218" s="337">
        <v>114.123</v>
      </c>
      <c r="K1218" s="337">
        <v>637.46400000000006</v>
      </c>
      <c r="L1218" s="337">
        <v>102.672</v>
      </c>
      <c r="M1218" s="336" t="b">
        <v>0</v>
      </c>
      <c r="N1218" s="336" t="b">
        <v>1</v>
      </c>
      <c r="O1218" s="337">
        <v>12.0749</v>
      </c>
      <c r="P1218" s="336" t="b">
        <v>1</v>
      </c>
      <c r="Q1218" s="337">
        <v>1.6994199999999999</v>
      </c>
      <c r="R1218" s="337"/>
      <c r="S1218" s="399"/>
      <c r="T1218" s="399"/>
      <c r="U1218" s="399"/>
      <c r="V1218" s="399"/>
      <c r="W1218" s="399"/>
      <c r="X1218" s="115"/>
    </row>
    <row r="1219" spans="4:24" x14ac:dyDescent="0.25">
      <c r="D1219" s="336">
        <v>774911758</v>
      </c>
      <c r="E1219" s="336" t="b">
        <v>1</v>
      </c>
      <c r="F1219" s="337">
        <v>0</v>
      </c>
      <c r="G1219" s="337">
        <v>0</v>
      </c>
      <c r="H1219" s="336" t="b">
        <v>0</v>
      </c>
      <c r="I1219" s="337">
        <v>656.51400000000001</v>
      </c>
      <c r="J1219" s="337">
        <v>231.59800000000001</v>
      </c>
      <c r="K1219" s="337">
        <v>637.28599999999994</v>
      </c>
      <c r="L1219" s="337">
        <v>109.07899999999999</v>
      </c>
      <c r="M1219" s="336" t="b">
        <v>0</v>
      </c>
      <c r="N1219" s="336" t="b">
        <v>1</v>
      </c>
      <c r="O1219" s="337">
        <v>14.8528</v>
      </c>
      <c r="P1219" s="336" t="b">
        <v>1</v>
      </c>
      <c r="Q1219" s="337">
        <v>6.4095700000000004</v>
      </c>
      <c r="R1219" s="337"/>
      <c r="S1219" s="399"/>
      <c r="T1219" s="399"/>
      <c r="U1219" s="399"/>
      <c r="V1219" s="399"/>
      <c r="W1219" s="399"/>
      <c r="X1219" s="115"/>
    </row>
    <row r="1220" spans="4:24" x14ac:dyDescent="0.25">
      <c r="D1220" s="336">
        <v>774911775</v>
      </c>
      <c r="E1220" s="336" t="b">
        <v>0</v>
      </c>
      <c r="F1220" s="337">
        <v>0</v>
      </c>
      <c r="G1220" s="337">
        <v>0</v>
      </c>
      <c r="H1220" s="336" t="b">
        <v>0</v>
      </c>
      <c r="I1220" s="337">
        <v>0</v>
      </c>
      <c r="J1220" s="337">
        <v>0</v>
      </c>
      <c r="K1220" s="337">
        <v>0</v>
      </c>
      <c r="L1220" s="337">
        <v>0</v>
      </c>
      <c r="M1220" s="336" t="b">
        <v>0</v>
      </c>
      <c r="N1220" s="336" t="b">
        <v>0</v>
      </c>
      <c r="O1220" s="337">
        <v>14.8528</v>
      </c>
      <c r="P1220" s="336" t="b">
        <v>0</v>
      </c>
      <c r="Q1220" s="337">
        <v>6.4095700000000004</v>
      </c>
      <c r="R1220" s="337"/>
      <c r="S1220" s="399"/>
      <c r="T1220" s="399"/>
      <c r="U1220" s="399"/>
      <c r="V1220" s="399"/>
      <c r="W1220" s="399"/>
      <c r="X1220" s="115"/>
    </row>
    <row r="1221" spans="4:24" x14ac:dyDescent="0.25">
      <c r="D1221" s="336">
        <v>774911791</v>
      </c>
      <c r="E1221" s="336" t="b">
        <v>0</v>
      </c>
      <c r="F1221" s="337">
        <v>0</v>
      </c>
      <c r="G1221" s="337">
        <v>0</v>
      </c>
      <c r="H1221" s="336" t="b">
        <v>0</v>
      </c>
      <c r="I1221" s="337">
        <v>0</v>
      </c>
      <c r="J1221" s="337">
        <v>0</v>
      </c>
      <c r="K1221" s="337">
        <v>0</v>
      </c>
      <c r="L1221" s="337">
        <v>0</v>
      </c>
      <c r="M1221" s="336" t="b">
        <v>0</v>
      </c>
      <c r="N1221" s="336" t="b">
        <v>0</v>
      </c>
      <c r="O1221" s="337">
        <v>14.8528</v>
      </c>
      <c r="P1221" s="336" t="b">
        <v>0</v>
      </c>
      <c r="Q1221" s="337">
        <v>6.4095700000000004</v>
      </c>
      <c r="R1221" s="337"/>
      <c r="S1221" s="399"/>
      <c r="T1221" s="399"/>
      <c r="U1221" s="399"/>
      <c r="V1221" s="399"/>
      <c r="W1221" s="399"/>
      <c r="X1221" s="115"/>
    </row>
    <row r="1222" spans="4:24" x14ac:dyDescent="0.25">
      <c r="D1222" s="336">
        <v>774911808</v>
      </c>
      <c r="E1222" s="336" t="b">
        <v>0</v>
      </c>
      <c r="F1222" s="337">
        <v>0</v>
      </c>
      <c r="G1222" s="337">
        <v>0</v>
      </c>
      <c r="H1222" s="336" t="b">
        <v>0</v>
      </c>
      <c r="I1222" s="337">
        <v>0</v>
      </c>
      <c r="J1222" s="337">
        <v>0</v>
      </c>
      <c r="K1222" s="337">
        <v>0</v>
      </c>
      <c r="L1222" s="337">
        <v>0</v>
      </c>
      <c r="M1222" s="336" t="b">
        <v>0</v>
      </c>
      <c r="N1222" s="336" t="b">
        <v>0</v>
      </c>
      <c r="O1222" s="337">
        <v>14.8528</v>
      </c>
      <c r="P1222" s="336" t="b">
        <v>0</v>
      </c>
      <c r="Q1222" s="337">
        <v>6.4095700000000004</v>
      </c>
      <c r="R1222" s="337"/>
      <c r="S1222" s="399"/>
      <c r="T1222" s="399"/>
      <c r="U1222" s="399"/>
      <c r="V1222" s="399"/>
      <c r="W1222" s="399"/>
      <c r="X1222" s="115"/>
    </row>
    <row r="1223" spans="4:24" x14ac:dyDescent="0.25">
      <c r="D1223" s="336">
        <v>774911825</v>
      </c>
      <c r="E1223" s="336" t="b">
        <v>0</v>
      </c>
      <c r="F1223" s="337">
        <v>0</v>
      </c>
      <c r="G1223" s="337">
        <v>0</v>
      </c>
      <c r="H1223" s="336" t="b">
        <v>0</v>
      </c>
      <c r="I1223" s="337">
        <v>0</v>
      </c>
      <c r="J1223" s="337">
        <v>0</v>
      </c>
      <c r="K1223" s="337">
        <v>0</v>
      </c>
      <c r="L1223" s="337">
        <v>0</v>
      </c>
      <c r="M1223" s="336" t="b">
        <v>0</v>
      </c>
      <c r="N1223" s="336" t="b">
        <v>0</v>
      </c>
      <c r="O1223" s="337">
        <v>14.8528</v>
      </c>
      <c r="P1223" s="336" t="b">
        <v>0</v>
      </c>
      <c r="Q1223" s="337">
        <v>6.4095700000000004</v>
      </c>
      <c r="R1223" s="337"/>
      <c r="S1223" s="399"/>
      <c r="T1223" s="399"/>
      <c r="U1223" s="399"/>
      <c r="V1223" s="399"/>
      <c r="W1223" s="399"/>
      <c r="X1223" s="115"/>
    </row>
    <row r="1224" spans="4:24" x14ac:dyDescent="0.25">
      <c r="D1224" s="336">
        <v>774911841</v>
      </c>
      <c r="E1224" s="336" t="b">
        <v>0</v>
      </c>
      <c r="F1224" s="337">
        <v>0</v>
      </c>
      <c r="G1224" s="337">
        <v>0</v>
      </c>
      <c r="H1224" s="336" t="b">
        <v>0</v>
      </c>
      <c r="I1224" s="337">
        <v>0</v>
      </c>
      <c r="J1224" s="337">
        <v>0</v>
      </c>
      <c r="K1224" s="337">
        <v>0</v>
      </c>
      <c r="L1224" s="337">
        <v>0</v>
      </c>
      <c r="M1224" s="336" t="b">
        <v>0</v>
      </c>
      <c r="N1224" s="336" t="b">
        <v>0</v>
      </c>
      <c r="O1224" s="337">
        <v>14.8528</v>
      </c>
      <c r="P1224" s="336" t="b">
        <v>0</v>
      </c>
      <c r="Q1224" s="337">
        <v>6.4095700000000004</v>
      </c>
      <c r="R1224" s="337"/>
      <c r="S1224" s="399"/>
      <c r="T1224" s="399"/>
      <c r="U1224" s="399"/>
      <c r="V1224" s="399"/>
      <c r="W1224" s="399"/>
      <c r="X1224" s="115"/>
    </row>
    <row r="1225" spans="4:24" x14ac:dyDescent="0.25">
      <c r="D1225" s="336">
        <v>774911858</v>
      </c>
      <c r="E1225" s="336" t="b">
        <v>0</v>
      </c>
      <c r="F1225" s="337">
        <v>0</v>
      </c>
      <c r="G1225" s="337">
        <v>0</v>
      </c>
      <c r="H1225" s="336" t="b">
        <v>0</v>
      </c>
      <c r="I1225" s="337">
        <v>0</v>
      </c>
      <c r="J1225" s="337">
        <v>0</v>
      </c>
      <c r="K1225" s="337">
        <v>0</v>
      </c>
      <c r="L1225" s="337">
        <v>0</v>
      </c>
      <c r="M1225" s="336" t="b">
        <v>0</v>
      </c>
      <c r="N1225" s="336" t="b">
        <v>0</v>
      </c>
      <c r="O1225" s="337">
        <v>14.8528</v>
      </c>
      <c r="P1225" s="336" t="b">
        <v>0</v>
      </c>
      <c r="Q1225" s="337">
        <v>6.4095700000000004</v>
      </c>
      <c r="R1225" s="337"/>
      <c r="S1225" s="399"/>
      <c r="T1225" s="399"/>
      <c r="U1225" s="399"/>
      <c r="V1225" s="399"/>
      <c r="W1225" s="399"/>
      <c r="X1225" s="115"/>
    </row>
    <row r="1226" spans="4:24" x14ac:dyDescent="0.25">
      <c r="D1226" s="336">
        <v>774911874</v>
      </c>
      <c r="E1226" s="336" t="b">
        <v>0</v>
      </c>
      <c r="F1226" s="337">
        <v>0</v>
      </c>
      <c r="G1226" s="337">
        <v>0</v>
      </c>
      <c r="H1226" s="336" t="b">
        <v>0</v>
      </c>
      <c r="I1226" s="337">
        <v>0</v>
      </c>
      <c r="J1226" s="337">
        <v>0</v>
      </c>
      <c r="K1226" s="337">
        <v>0</v>
      </c>
      <c r="L1226" s="337">
        <v>0</v>
      </c>
      <c r="M1226" s="336" t="b">
        <v>0</v>
      </c>
      <c r="N1226" s="336" t="b">
        <v>0</v>
      </c>
      <c r="O1226" s="337">
        <v>14.8528</v>
      </c>
      <c r="P1226" s="336" t="b">
        <v>0</v>
      </c>
      <c r="Q1226" s="337">
        <v>6.4095700000000004</v>
      </c>
      <c r="R1226" s="337"/>
      <c r="S1226" s="399"/>
      <c r="T1226" s="399"/>
      <c r="U1226" s="399"/>
      <c r="V1226" s="399"/>
      <c r="W1226" s="399"/>
      <c r="X1226" s="115"/>
    </row>
    <row r="1227" spans="4:24" x14ac:dyDescent="0.25">
      <c r="D1227" s="336">
        <v>774911891</v>
      </c>
      <c r="E1227" s="336" t="b">
        <v>0</v>
      </c>
      <c r="F1227" s="337">
        <v>0</v>
      </c>
      <c r="G1227" s="337">
        <v>0</v>
      </c>
      <c r="H1227" s="336" t="b">
        <v>0</v>
      </c>
      <c r="I1227" s="337">
        <v>0</v>
      </c>
      <c r="J1227" s="337">
        <v>0</v>
      </c>
      <c r="K1227" s="337">
        <v>0</v>
      </c>
      <c r="L1227" s="337">
        <v>0</v>
      </c>
      <c r="M1227" s="336" t="b">
        <v>0</v>
      </c>
      <c r="N1227" s="336" t="b">
        <v>0</v>
      </c>
      <c r="O1227" s="337">
        <v>14.8528</v>
      </c>
      <c r="P1227" s="336" t="b">
        <v>0</v>
      </c>
      <c r="Q1227" s="337">
        <v>6.4095700000000004</v>
      </c>
      <c r="R1227" s="337"/>
      <c r="S1227" s="399"/>
      <c r="T1227" s="399"/>
      <c r="U1227" s="399"/>
      <c r="V1227" s="399"/>
      <c r="W1227" s="399"/>
      <c r="X1227" s="115"/>
    </row>
    <row r="1228" spans="4:24" x14ac:dyDescent="0.25">
      <c r="D1228" s="336">
        <v>774911908</v>
      </c>
      <c r="E1228" s="336" t="b">
        <v>0</v>
      </c>
      <c r="F1228" s="337">
        <v>0</v>
      </c>
      <c r="G1228" s="337">
        <v>0</v>
      </c>
      <c r="H1228" s="336" t="b">
        <v>0</v>
      </c>
      <c r="I1228" s="337">
        <v>0</v>
      </c>
      <c r="J1228" s="337">
        <v>0</v>
      </c>
      <c r="K1228" s="337">
        <v>0</v>
      </c>
      <c r="L1228" s="337">
        <v>0</v>
      </c>
      <c r="M1228" s="336" t="b">
        <v>0</v>
      </c>
      <c r="N1228" s="336" t="b">
        <v>0</v>
      </c>
      <c r="O1228" s="337">
        <v>14.8528</v>
      </c>
      <c r="P1228" s="336" t="b">
        <v>0</v>
      </c>
      <c r="Q1228" s="337">
        <v>6.4095700000000004</v>
      </c>
      <c r="R1228" s="337"/>
      <c r="S1228" s="399"/>
      <c r="T1228" s="399"/>
      <c r="U1228" s="399"/>
      <c r="V1228" s="399"/>
      <c r="W1228" s="399"/>
      <c r="X1228" s="115"/>
    </row>
    <row r="1229" spans="4:24" x14ac:dyDescent="0.25">
      <c r="D1229" s="336">
        <v>774911924</v>
      </c>
      <c r="E1229" s="336" t="b">
        <v>0</v>
      </c>
      <c r="F1229" s="337">
        <v>0</v>
      </c>
      <c r="G1229" s="337">
        <v>0</v>
      </c>
      <c r="H1229" s="336" t="b">
        <v>0</v>
      </c>
      <c r="I1229" s="337">
        <v>0</v>
      </c>
      <c r="J1229" s="337">
        <v>0</v>
      </c>
      <c r="K1229" s="337">
        <v>0</v>
      </c>
      <c r="L1229" s="337">
        <v>0</v>
      </c>
      <c r="M1229" s="336" t="b">
        <v>0</v>
      </c>
      <c r="N1229" s="336" t="b">
        <v>0</v>
      </c>
      <c r="O1229" s="337">
        <v>14.8528</v>
      </c>
      <c r="P1229" s="336" t="b">
        <v>0</v>
      </c>
      <c r="Q1229" s="337">
        <v>6.4095700000000004</v>
      </c>
      <c r="R1229" s="337"/>
      <c r="S1229" s="399"/>
      <c r="T1229" s="399"/>
      <c r="U1229" s="399"/>
      <c r="V1229" s="399"/>
      <c r="W1229" s="399"/>
      <c r="X1229" s="115"/>
    </row>
    <row r="1230" spans="4:24" x14ac:dyDescent="0.25">
      <c r="D1230" s="336">
        <v>774911941</v>
      </c>
      <c r="E1230" s="336" t="b">
        <v>0</v>
      </c>
      <c r="F1230" s="337">
        <v>0</v>
      </c>
      <c r="G1230" s="337">
        <v>0</v>
      </c>
      <c r="H1230" s="336" t="b">
        <v>0</v>
      </c>
      <c r="I1230" s="337">
        <v>0</v>
      </c>
      <c r="J1230" s="337">
        <v>0</v>
      </c>
      <c r="K1230" s="337">
        <v>0</v>
      </c>
      <c r="L1230" s="337">
        <v>0</v>
      </c>
      <c r="M1230" s="336" t="b">
        <v>0</v>
      </c>
      <c r="N1230" s="336" t="b">
        <v>0</v>
      </c>
      <c r="O1230" s="337">
        <v>14.8528</v>
      </c>
      <c r="P1230" s="336" t="b">
        <v>0</v>
      </c>
      <c r="Q1230" s="337">
        <v>6.4095700000000004</v>
      </c>
      <c r="R1230" s="337"/>
      <c r="S1230" s="399"/>
      <c r="T1230" s="399"/>
      <c r="U1230" s="399"/>
      <c r="V1230" s="399"/>
      <c r="W1230" s="399"/>
      <c r="X1230" s="115"/>
    </row>
    <row r="1231" spans="4:24" x14ac:dyDescent="0.25">
      <c r="D1231" s="336">
        <v>774911958</v>
      </c>
      <c r="E1231" s="336" t="b">
        <v>0</v>
      </c>
      <c r="F1231" s="337">
        <v>0</v>
      </c>
      <c r="G1231" s="337">
        <v>0</v>
      </c>
      <c r="H1231" s="336" t="b">
        <v>0</v>
      </c>
      <c r="I1231" s="337">
        <v>0</v>
      </c>
      <c r="J1231" s="337">
        <v>0</v>
      </c>
      <c r="K1231" s="337">
        <v>0</v>
      </c>
      <c r="L1231" s="337">
        <v>0</v>
      </c>
      <c r="M1231" s="336" t="b">
        <v>0</v>
      </c>
      <c r="N1231" s="336" t="b">
        <v>0</v>
      </c>
      <c r="O1231" s="337">
        <v>14.8528</v>
      </c>
      <c r="P1231" s="336" t="b">
        <v>0</v>
      </c>
      <c r="Q1231" s="337">
        <v>6.4095700000000004</v>
      </c>
      <c r="R1231" s="337"/>
      <c r="S1231" s="399"/>
      <c r="T1231" s="399"/>
      <c r="U1231" s="399"/>
      <c r="V1231" s="399"/>
      <c r="W1231" s="399"/>
      <c r="X1231" s="115"/>
    </row>
    <row r="1232" spans="4:24" x14ac:dyDescent="0.25">
      <c r="D1232" s="336">
        <v>774911974</v>
      </c>
      <c r="E1232" s="336" t="b">
        <v>0</v>
      </c>
      <c r="F1232" s="337">
        <v>0</v>
      </c>
      <c r="G1232" s="337">
        <v>0</v>
      </c>
      <c r="H1232" s="336" t="b">
        <v>0</v>
      </c>
      <c r="I1232" s="337">
        <v>0</v>
      </c>
      <c r="J1232" s="337">
        <v>0</v>
      </c>
      <c r="K1232" s="337">
        <v>0</v>
      </c>
      <c r="L1232" s="337">
        <v>0</v>
      </c>
      <c r="M1232" s="336" t="b">
        <v>0</v>
      </c>
      <c r="N1232" s="336" t="b">
        <v>0</v>
      </c>
      <c r="O1232" s="337">
        <v>14.8528</v>
      </c>
      <c r="P1232" s="336" t="b">
        <v>0</v>
      </c>
      <c r="Q1232" s="337">
        <v>6.4095700000000004</v>
      </c>
      <c r="R1232" s="337"/>
      <c r="S1232" s="399"/>
      <c r="T1232" s="399"/>
      <c r="U1232" s="399"/>
      <c r="V1232" s="399"/>
      <c r="W1232" s="399"/>
      <c r="X1232" s="115"/>
    </row>
    <row r="1233" spans="4:24" x14ac:dyDescent="0.25">
      <c r="D1233" s="336">
        <v>774911991</v>
      </c>
      <c r="E1233" s="336" t="b">
        <v>0</v>
      </c>
      <c r="F1233" s="337">
        <v>0</v>
      </c>
      <c r="G1233" s="337">
        <v>0</v>
      </c>
      <c r="H1233" s="336" t="b">
        <v>0</v>
      </c>
      <c r="I1233" s="337">
        <v>0</v>
      </c>
      <c r="J1233" s="337">
        <v>0</v>
      </c>
      <c r="K1233" s="337">
        <v>0</v>
      </c>
      <c r="L1233" s="337">
        <v>0</v>
      </c>
      <c r="M1233" s="336" t="b">
        <v>0</v>
      </c>
      <c r="N1233" s="336" t="b">
        <v>0</v>
      </c>
      <c r="O1233" s="337">
        <v>14.8528</v>
      </c>
      <c r="P1233" s="336" t="b">
        <v>0</v>
      </c>
      <c r="Q1233" s="337">
        <v>6.4095700000000004</v>
      </c>
      <c r="R1233" s="337"/>
      <c r="S1233" s="399"/>
      <c r="T1233" s="399"/>
      <c r="U1233" s="399"/>
      <c r="V1233" s="399"/>
      <c r="W1233" s="399"/>
      <c r="X1233" s="115"/>
    </row>
    <row r="1234" spans="4:24" x14ac:dyDescent="0.25">
      <c r="D1234" s="336">
        <v>774912008</v>
      </c>
      <c r="E1234" s="336" t="b">
        <v>0</v>
      </c>
      <c r="F1234" s="337">
        <v>0</v>
      </c>
      <c r="G1234" s="337">
        <v>0</v>
      </c>
      <c r="H1234" s="336" t="b">
        <v>0</v>
      </c>
      <c r="I1234" s="337">
        <v>0</v>
      </c>
      <c r="J1234" s="337">
        <v>0</v>
      </c>
      <c r="K1234" s="337">
        <v>0</v>
      </c>
      <c r="L1234" s="337">
        <v>0</v>
      </c>
      <c r="M1234" s="336" t="b">
        <v>0</v>
      </c>
      <c r="N1234" s="336" t="b">
        <v>0</v>
      </c>
      <c r="O1234" s="337">
        <v>14.8528</v>
      </c>
      <c r="P1234" s="336" t="b">
        <v>0</v>
      </c>
      <c r="Q1234" s="337">
        <v>6.4095700000000004</v>
      </c>
      <c r="R1234" s="337"/>
      <c r="S1234" s="399"/>
      <c r="T1234" s="399"/>
      <c r="U1234" s="399"/>
      <c r="V1234" s="399"/>
      <c r="W1234" s="399"/>
      <c r="X1234" s="115"/>
    </row>
    <row r="1235" spans="4:24" x14ac:dyDescent="0.25">
      <c r="D1235" s="336">
        <v>774912024</v>
      </c>
      <c r="E1235" s="336" t="b">
        <v>0</v>
      </c>
      <c r="F1235" s="337">
        <v>0</v>
      </c>
      <c r="G1235" s="337">
        <v>0</v>
      </c>
      <c r="H1235" s="336" t="b">
        <v>0</v>
      </c>
      <c r="I1235" s="337">
        <v>0</v>
      </c>
      <c r="J1235" s="337">
        <v>0</v>
      </c>
      <c r="K1235" s="337">
        <v>0</v>
      </c>
      <c r="L1235" s="337">
        <v>0</v>
      </c>
      <c r="M1235" s="336" t="b">
        <v>0</v>
      </c>
      <c r="N1235" s="336" t="b">
        <v>0</v>
      </c>
      <c r="O1235" s="337">
        <v>14.8528</v>
      </c>
      <c r="P1235" s="336" t="b">
        <v>0</v>
      </c>
      <c r="Q1235" s="337">
        <v>6.4095700000000004</v>
      </c>
      <c r="R1235" s="337"/>
      <c r="S1235" s="399"/>
      <c r="T1235" s="399"/>
      <c r="U1235" s="399"/>
      <c r="V1235" s="399"/>
      <c r="W1235" s="399"/>
      <c r="X1235" s="115"/>
    </row>
    <row r="1236" spans="4:24" x14ac:dyDescent="0.25">
      <c r="D1236" s="336">
        <v>774912041</v>
      </c>
      <c r="E1236" s="336" t="b">
        <v>1</v>
      </c>
      <c r="F1236" s="337">
        <v>0</v>
      </c>
      <c r="G1236" s="337">
        <v>0</v>
      </c>
      <c r="H1236" s="336" t="b">
        <v>0</v>
      </c>
      <c r="I1236" s="337">
        <v>631.66200000000003</v>
      </c>
      <c r="J1236" s="337">
        <v>327.35399999999998</v>
      </c>
      <c r="K1236" s="337">
        <v>640.05499999999995</v>
      </c>
      <c r="L1236" s="337">
        <v>120.88800000000001</v>
      </c>
      <c r="M1236" s="336" t="b">
        <v>0</v>
      </c>
      <c r="N1236" s="336" t="b">
        <v>1</v>
      </c>
      <c r="O1236" s="337">
        <v>29.253599999999999</v>
      </c>
      <c r="P1236" s="336" t="b">
        <v>0</v>
      </c>
      <c r="Q1236" s="337">
        <v>12.1295</v>
      </c>
      <c r="R1236" s="337"/>
      <c r="S1236" s="399"/>
      <c r="T1236" s="399"/>
      <c r="U1236" s="399"/>
      <c r="V1236" s="399"/>
      <c r="W1236" s="399"/>
      <c r="X1236" s="115"/>
    </row>
    <row r="1237" spans="4:24" x14ac:dyDescent="0.25">
      <c r="D1237" s="336">
        <v>774912058</v>
      </c>
      <c r="E1237" s="336" t="b">
        <v>1</v>
      </c>
      <c r="F1237" s="337">
        <v>0</v>
      </c>
      <c r="G1237" s="337">
        <v>0</v>
      </c>
      <c r="H1237" s="336" t="b">
        <v>0</v>
      </c>
      <c r="I1237" s="337">
        <v>635.78599999999994</v>
      </c>
      <c r="J1237" s="337">
        <v>325.041</v>
      </c>
      <c r="K1237" s="337">
        <v>640.19799999999998</v>
      </c>
      <c r="L1237" s="337">
        <v>132.64400000000001</v>
      </c>
      <c r="M1237" s="336" t="b">
        <v>0</v>
      </c>
      <c r="N1237" s="336" t="b">
        <v>0</v>
      </c>
      <c r="O1237" s="337">
        <v>41.151600000000002</v>
      </c>
      <c r="P1237" s="336" t="b">
        <v>0</v>
      </c>
      <c r="Q1237" s="337">
        <v>11.7569</v>
      </c>
      <c r="R1237" s="337"/>
      <c r="S1237" s="399"/>
      <c r="T1237" s="399"/>
      <c r="U1237" s="399"/>
      <c r="V1237" s="399"/>
      <c r="W1237" s="399"/>
      <c r="X1237" s="115"/>
    </row>
    <row r="1238" spans="4:24" x14ac:dyDescent="0.25">
      <c r="D1238" s="336">
        <v>774912074</v>
      </c>
      <c r="E1238" s="336" t="b">
        <v>1</v>
      </c>
      <c r="F1238" s="337">
        <v>0</v>
      </c>
      <c r="G1238" s="337">
        <v>0</v>
      </c>
      <c r="H1238" s="336" t="b">
        <v>0</v>
      </c>
      <c r="I1238" s="337">
        <v>641.71900000000005</v>
      </c>
      <c r="J1238" s="337">
        <v>318.20600000000002</v>
      </c>
      <c r="K1238" s="337">
        <v>640.38699999999994</v>
      </c>
      <c r="L1238" s="337">
        <v>143.804</v>
      </c>
      <c r="M1238" s="336" t="b">
        <v>0</v>
      </c>
      <c r="N1238" s="336" t="b">
        <v>0</v>
      </c>
      <c r="O1238" s="337">
        <v>0</v>
      </c>
      <c r="P1238" s="336" t="b">
        <v>0</v>
      </c>
      <c r="Q1238" s="337">
        <v>11.1609</v>
      </c>
      <c r="R1238" s="337"/>
      <c r="S1238" s="399"/>
      <c r="T1238" s="399"/>
      <c r="U1238" s="399"/>
      <c r="V1238" s="399"/>
      <c r="W1238" s="399"/>
      <c r="X1238" s="115"/>
    </row>
    <row r="1239" spans="4:24" x14ac:dyDescent="0.25">
      <c r="D1239" s="336">
        <v>774912091</v>
      </c>
      <c r="E1239" s="336" t="b">
        <v>1</v>
      </c>
      <c r="F1239" s="337">
        <v>0</v>
      </c>
      <c r="G1239" s="337">
        <v>0</v>
      </c>
      <c r="H1239" s="336" t="b">
        <v>0</v>
      </c>
      <c r="I1239" s="337">
        <v>636.80499999999995</v>
      </c>
      <c r="J1239" s="337">
        <v>314.63</v>
      </c>
      <c r="K1239" s="337">
        <v>640.70899999999995</v>
      </c>
      <c r="L1239" s="337">
        <v>154.124</v>
      </c>
      <c r="M1239" s="336" t="b">
        <v>0</v>
      </c>
      <c r="N1239" s="336" t="b">
        <v>0</v>
      </c>
      <c r="O1239" s="337">
        <v>0</v>
      </c>
      <c r="P1239" s="336" t="b">
        <v>0</v>
      </c>
      <c r="Q1239" s="337">
        <v>10.3248</v>
      </c>
      <c r="R1239" s="337"/>
      <c r="S1239" s="399"/>
      <c r="T1239" s="399"/>
      <c r="U1239" s="399"/>
      <c r="V1239" s="399"/>
      <c r="W1239" s="399"/>
      <c r="X1239" s="115"/>
    </row>
    <row r="1240" spans="4:24" x14ac:dyDescent="0.25">
      <c r="D1240" s="336">
        <v>774912107</v>
      </c>
      <c r="E1240" s="336" t="b">
        <v>1</v>
      </c>
      <c r="F1240" s="337">
        <v>0</v>
      </c>
      <c r="G1240" s="337">
        <v>0</v>
      </c>
      <c r="H1240" s="336" t="b">
        <v>0</v>
      </c>
      <c r="I1240" s="337">
        <v>625.24400000000003</v>
      </c>
      <c r="J1240" s="337">
        <v>322.65100000000001</v>
      </c>
      <c r="K1240" s="337">
        <v>641.00199999999995</v>
      </c>
      <c r="L1240" s="337">
        <v>163.72900000000001</v>
      </c>
      <c r="M1240" s="336" t="b">
        <v>0</v>
      </c>
      <c r="N1240" s="336" t="b">
        <v>0</v>
      </c>
      <c r="O1240" s="337">
        <v>31.889099999999999</v>
      </c>
      <c r="P1240" s="336" t="b">
        <v>0</v>
      </c>
      <c r="Q1240" s="337">
        <v>9.6099599999999992</v>
      </c>
      <c r="R1240" s="337"/>
      <c r="S1240" s="399"/>
      <c r="T1240" s="399"/>
      <c r="U1240" s="399"/>
      <c r="V1240" s="399"/>
      <c r="W1240" s="399"/>
      <c r="X1240" s="115"/>
    </row>
    <row r="1241" spans="4:24" x14ac:dyDescent="0.25">
      <c r="D1241" s="336">
        <v>774912124</v>
      </c>
      <c r="E1241" s="336" t="b">
        <v>1</v>
      </c>
      <c r="F1241" s="337">
        <v>0</v>
      </c>
      <c r="G1241" s="337">
        <v>0</v>
      </c>
      <c r="H1241" s="336" t="b">
        <v>0</v>
      </c>
      <c r="I1241" s="337">
        <v>617.84100000000001</v>
      </c>
      <c r="J1241" s="337">
        <v>305.58600000000001</v>
      </c>
      <c r="K1241" s="337">
        <v>642.02</v>
      </c>
      <c r="L1241" s="337">
        <v>172.32499999999999</v>
      </c>
      <c r="M1241" s="336" t="b">
        <v>0</v>
      </c>
      <c r="N1241" s="336" t="b">
        <v>0</v>
      </c>
      <c r="O1241" s="337">
        <v>30.154699999999998</v>
      </c>
      <c r="P1241" s="336" t="b">
        <v>0</v>
      </c>
      <c r="Q1241" s="337">
        <v>8.6564200000000007</v>
      </c>
      <c r="R1241" s="337"/>
      <c r="S1241" s="399"/>
      <c r="T1241" s="399"/>
      <c r="U1241" s="399"/>
      <c r="V1241" s="399"/>
      <c r="W1241" s="399"/>
      <c r="X1241" s="115"/>
    </row>
    <row r="1242" spans="4:24" x14ac:dyDescent="0.25">
      <c r="D1242" s="336">
        <v>774912141</v>
      </c>
      <c r="E1242" s="336" t="b">
        <v>1</v>
      </c>
      <c r="F1242" s="337">
        <v>0</v>
      </c>
      <c r="G1242" s="337">
        <v>0</v>
      </c>
      <c r="H1242" s="336" t="b">
        <v>0</v>
      </c>
      <c r="I1242" s="337">
        <v>624.51700000000005</v>
      </c>
      <c r="J1242" s="337">
        <v>320.233</v>
      </c>
      <c r="K1242" s="337">
        <v>640.70399999999995</v>
      </c>
      <c r="L1242" s="337">
        <v>187.26</v>
      </c>
      <c r="M1242" s="336" t="b">
        <v>0</v>
      </c>
      <c r="N1242" s="336" t="b">
        <v>0</v>
      </c>
      <c r="O1242" s="337">
        <v>34.452100000000002</v>
      </c>
      <c r="P1242" s="336" t="b">
        <v>0</v>
      </c>
      <c r="Q1242" s="337">
        <v>14.9925</v>
      </c>
      <c r="R1242" s="337"/>
      <c r="S1242" s="399"/>
      <c r="T1242" s="399"/>
      <c r="U1242" s="399"/>
      <c r="V1242" s="399"/>
      <c r="W1242" s="399"/>
      <c r="X1242" s="115"/>
    </row>
    <row r="1243" spans="4:24" x14ac:dyDescent="0.25">
      <c r="D1243" s="336">
        <v>774912157</v>
      </c>
      <c r="E1243" s="336" t="b">
        <v>1</v>
      </c>
      <c r="F1243" s="337">
        <v>0</v>
      </c>
      <c r="G1243" s="337">
        <v>0</v>
      </c>
      <c r="H1243" s="336" t="b">
        <v>0</v>
      </c>
      <c r="I1243" s="337">
        <v>631.86300000000006</v>
      </c>
      <c r="J1243" s="337">
        <v>312.03399999999999</v>
      </c>
      <c r="K1243" s="337">
        <v>631.86300000000006</v>
      </c>
      <c r="L1243" s="337">
        <v>312.03399999999999</v>
      </c>
      <c r="M1243" s="336" t="b">
        <v>0</v>
      </c>
      <c r="N1243" s="336" t="b">
        <v>0</v>
      </c>
      <c r="O1243" s="337">
        <v>158.46100000000001</v>
      </c>
      <c r="P1243" s="336" t="b">
        <v>0</v>
      </c>
      <c r="Q1243" s="337">
        <v>125.087</v>
      </c>
      <c r="R1243" s="337"/>
      <c r="S1243" s="399"/>
      <c r="T1243" s="399"/>
      <c r="U1243" s="399"/>
      <c r="V1243" s="399"/>
      <c r="W1243" s="399"/>
      <c r="X1243" s="115"/>
    </row>
    <row r="1244" spans="4:24" x14ac:dyDescent="0.25">
      <c r="D1244" s="336">
        <v>774912174</v>
      </c>
      <c r="E1244" s="336" t="b">
        <v>1</v>
      </c>
      <c r="F1244" s="337">
        <v>0</v>
      </c>
      <c r="G1244" s="337">
        <v>0</v>
      </c>
      <c r="H1244" s="336" t="b">
        <v>0</v>
      </c>
      <c r="I1244" s="337">
        <v>637.46900000000005</v>
      </c>
      <c r="J1244" s="337">
        <v>345.16399999999999</v>
      </c>
      <c r="K1244" s="337">
        <v>634.66999999999996</v>
      </c>
      <c r="L1244" s="337">
        <v>328.62</v>
      </c>
      <c r="M1244" s="336" t="b">
        <v>0</v>
      </c>
      <c r="N1244" s="336" t="b">
        <v>0</v>
      </c>
      <c r="O1244" s="337">
        <v>166.45099999999999</v>
      </c>
      <c r="P1244" s="336" t="b">
        <v>0</v>
      </c>
      <c r="Q1244" s="337">
        <v>16.821999999999999</v>
      </c>
      <c r="R1244" s="337"/>
      <c r="S1244" s="399"/>
      <c r="T1244" s="399"/>
      <c r="U1244" s="399"/>
      <c r="V1244" s="399"/>
      <c r="W1244" s="399"/>
      <c r="X1244" s="115"/>
    </row>
    <row r="1245" spans="4:24" x14ac:dyDescent="0.25">
      <c r="D1245" s="336">
        <v>774912191</v>
      </c>
      <c r="E1245" s="336" t="b">
        <v>1</v>
      </c>
      <c r="F1245" s="337">
        <v>0</v>
      </c>
      <c r="G1245" s="337">
        <v>0</v>
      </c>
      <c r="H1245" s="336" t="b">
        <v>0</v>
      </c>
      <c r="I1245" s="337">
        <v>662.07500000000005</v>
      </c>
      <c r="J1245" s="337">
        <v>452.49900000000002</v>
      </c>
      <c r="K1245" s="337">
        <v>637.38400000000001</v>
      </c>
      <c r="L1245" s="337">
        <v>349.57</v>
      </c>
      <c r="M1245" s="336" t="b">
        <v>0</v>
      </c>
      <c r="N1245" s="336" t="b">
        <v>0</v>
      </c>
      <c r="O1245" s="337">
        <v>171.15100000000001</v>
      </c>
      <c r="P1245" s="336" t="b">
        <v>0</v>
      </c>
      <c r="Q1245" s="337">
        <v>21.124600000000001</v>
      </c>
      <c r="R1245" s="337"/>
      <c r="S1245" s="399"/>
      <c r="T1245" s="399"/>
      <c r="U1245" s="399"/>
      <c r="V1245" s="399"/>
      <c r="W1245" s="399"/>
      <c r="X1245" s="115"/>
    </row>
    <row r="1246" spans="4:24" x14ac:dyDescent="0.25">
      <c r="D1246" s="336">
        <v>774912208</v>
      </c>
      <c r="E1246" s="336" t="b">
        <v>1</v>
      </c>
      <c r="F1246" s="337">
        <v>0</v>
      </c>
      <c r="G1246" s="337">
        <v>0</v>
      </c>
      <c r="H1246" s="336" t="b">
        <v>0</v>
      </c>
      <c r="I1246" s="337">
        <v>659.40899999999999</v>
      </c>
      <c r="J1246" s="337">
        <v>440.84399999999999</v>
      </c>
      <c r="K1246" s="337">
        <v>641.32100000000003</v>
      </c>
      <c r="L1246" s="337">
        <v>362.43200000000002</v>
      </c>
      <c r="M1246" s="336" t="b">
        <v>0</v>
      </c>
      <c r="N1246" s="336" t="b">
        <v>0</v>
      </c>
      <c r="O1246" s="337">
        <v>59.856400000000001</v>
      </c>
      <c r="P1246" s="336" t="b">
        <v>0</v>
      </c>
      <c r="Q1246" s="337">
        <v>13.451700000000001</v>
      </c>
      <c r="R1246" s="337"/>
      <c r="S1246" s="399"/>
      <c r="T1246" s="399"/>
      <c r="U1246" s="399"/>
      <c r="V1246" s="399"/>
      <c r="W1246" s="399"/>
      <c r="X1246" s="115"/>
    </row>
    <row r="1247" spans="4:24" x14ac:dyDescent="0.25">
      <c r="D1247" s="336">
        <v>774912224</v>
      </c>
      <c r="E1247" s="336" t="b">
        <v>1</v>
      </c>
      <c r="F1247" s="337">
        <v>0</v>
      </c>
      <c r="G1247" s="337">
        <v>0</v>
      </c>
      <c r="H1247" s="336" t="b">
        <v>0</v>
      </c>
      <c r="I1247" s="337">
        <v>654.78700000000003</v>
      </c>
      <c r="J1247" s="337">
        <v>461.59100000000001</v>
      </c>
      <c r="K1247" s="337">
        <v>643.28099999999995</v>
      </c>
      <c r="L1247" s="337">
        <v>372.82900000000001</v>
      </c>
      <c r="M1247" s="336" t="b">
        <v>0</v>
      </c>
      <c r="N1247" s="336" t="b">
        <v>0</v>
      </c>
      <c r="O1247" s="337">
        <v>52.820599999999999</v>
      </c>
      <c r="P1247" s="336" t="b">
        <v>0</v>
      </c>
      <c r="Q1247" s="337">
        <v>10.5802</v>
      </c>
      <c r="R1247" s="337"/>
      <c r="S1247" s="399"/>
      <c r="T1247" s="399"/>
      <c r="U1247" s="399"/>
      <c r="V1247" s="399"/>
      <c r="W1247" s="399"/>
      <c r="X1247" s="115"/>
    </row>
    <row r="1248" spans="4:24" x14ac:dyDescent="0.25">
      <c r="D1248" s="336">
        <v>774912241</v>
      </c>
      <c r="E1248" s="336" t="b">
        <v>1</v>
      </c>
      <c r="F1248" s="337">
        <v>0</v>
      </c>
      <c r="G1248" s="337">
        <v>0</v>
      </c>
      <c r="H1248" s="336" t="b">
        <v>0</v>
      </c>
      <c r="I1248" s="337">
        <v>649.26499999999999</v>
      </c>
      <c r="J1248" s="337">
        <v>452.87599999999998</v>
      </c>
      <c r="K1248" s="337">
        <v>644.68299999999999</v>
      </c>
      <c r="L1248" s="337">
        <v>380.88799999999998</v>
      </c>
      <c r="M1248" s="336" t="b">
        <v>0</v>
      </c>
      <c r="N1248" s="336" t="b">
        <v>0</v>
      </c>
      <c r="O1248" s="337">
        <v>38.6175</v>
      </c>
      <c r="P1248" s="336" t="b">
        <v>0</v>
      </c>
      <c r="Q1248" s="337">
        <v>8.17971</v>
      </c>
      <c r="R1248" s="337"/>
      <c r="S1248" s="399"/>
      <c r="T1248" s="399"/>
      <c r="U1248" s="399"/>
      <c r="V1248" s="399"/>
      <c r="W1248" s="399"/>
      <c r="X1248" s="115"/>
    </row>
    <row r="1249" spans="4:24" x14ac:dyDescent="0.25">
      <c r="D1249" s="336">
        <v>774912257</v>
      </c>
      <c r="E1249" s="336" t="b">
        <v>1</v>
      </c>
      <c r="F1249" s="337">
        <v>0</v>
      </c>
      <c r="G1249" s="337">
        <v>0</v>
      </c>
      <c r="H1249" s="336" t="b">
        <v>0</v>
      </c>
      <c r="I1249" s="337">
        <v>661.07500000000005</v>
      </c>
      <c r="J1249" s="337">
        <v>448.92</v>
      </c>
      <c r="K1249" s="337">
        <v>645.56100000000004</v>
      </c>
      <c r="L1249" s="337">
        <v>387.44</v>
      </c>
      <c r="M1249" s="336" t="b">
        <v>0</v>
      </c>
      <c r="N1249" s="336" t="b">
        <v>1</v>
      </c>
      <c r="O1249" s="337">
        <v>29.247699999999998</v>
      </c>
      <c r="P1249" s="336" t="b">
        <v>1</v>
      </c>
      <c r="Q1249" s="337">
        <v>6.6109499999999999</v>
      </c>
      <c r="R1249" s="337"/>
      <c r="S1249" s="399"/>
      <c r="T1249" s="399"/>
      <c r="U1249" s="399"/>
      <c r="V1249" s="399"/>
      <c r="W1249" s="399"/>
      <c r="X1249" s="115"/>
    </row>
    <row r="1250" spans="4:24" x14ac:dyDescent="0.25">
      <c r="D1250" s="336">
        <v>774912274</v>
      </c>
      <c r="E1250" s="336" t="b">
        <v>1</v>
      </c>
      <c r="F1250" s="337">
        <v>0</v>
      </c>
      <c r="G1250" s="337">
        <v>0</v>
      </c>
      <c r="H1250" s="336" t="b">
        <v>0</v>
      </c>
      <c r="I1250" s="337">
        <v>666.154</v>
      </c>
      <c r="J1250" s="337">
        <v>466.52699999999999</v>
      </c>
      <c r="K1250" s="337">
        <v>646.74599999999998</v>
      </c>
      <c r="L1250" s="337">
        <v>393.13200000000001</v>
      </c>
      <c r="M1250" s="336" t="b">
        <v>0</v>
      </c>
      <c r="N1250" s="336" t="b">
        <v>0</v>
      </c>
      <c r="O1250" s="337">
        <v>36.125</v>
      </c>
      <c r="P1250" s="336" t="b">
        <v>1</v>
      </c>
      <c r="Q1250" s="337">
        <v>5.8141600000000002</v>
      </c>
      <c r="R1250" s="337"/>
      <c r="S1250" s="399"/>
      <c r="T1250" s="399"/>
      <c r="U1250" s="399"/>
      <c r="V1250" s="399"/>
      <c r="W1250" s="399"/>
      <c r="X1250" s="115"/>
    </row>
    <row r="1251" spans="4:24" x14ac:dyDescent="0.25">
      <c r="D1251" s="336">
        <v>774912291</v>
      </c>
      <c r="E1251" s="336" t="b">
        <v>1</v>
      </c>
      <c r="F1251" s="337">
        <v>0</v>
      </c>
      <c r="G1251" s="337">
        <v>0</v>
      </c>
      <c r="H1251" s="336" t="b">
        <v>0</v>
      </c>
      <c r="I1251" s="337">
        <v>665.49699999999996</v>
      </c>
      <c r="J1251" s="337">
        <v>463.685</v>
      </c>
      <c r="K1251" s="337">
        <v>647.125</v>
      </c>
      <c r="L1251" s="337">
        <v>398.3</v>
      </c>
      <c r="M1251" s="336" t="b">
        <v>0</v>
      </c>
      <c r="N1251" s="336" t="b">
        <v>0</v>
      </c>
      <c r="O1251" s="337">
        <v>0</v>
      </c>
      <c r="P1251" s="336" t="b">
        <v>1</v>
      </c>
      <c r="Q1251" s="337">
        <v>5.1817399999999996</v>
      </c>
      <c r="R1251" s="337"/>
      <c r="S1251" s="399"/>
      <c r="T1251" s="399"/>
      <c r="U1251" s="399"/>
      <c r="V1251" s="399"/>
      <c r="W1251" s="399"/>
      <c r="X1251" s="115"/>
    </row>
    <row r="1252" spans="4:24" x14ac:dyDescent="0.25">
      <c r="D1252" s="336">
        <v>774912307</v>
      </c>
      <c r="E1252" s="336" t="b">
        <v>1</v>
      </c>
      <c r="F1252" s="337">
        <v>0</v>
      </c>
      <c r="G1252" s="337">
        <v>0</v>
      </c>
      <c r="H1252" s="336" t="b">
        <v>0</v>
      </c>
      <c r="I1252" s="337">
        <v>656.35699999999997</v>
      </c>
      <c r="J1252" s="337">
        <v>473.43900000000002</v>
      </c>
      <c r="K1252" s="337">
        <v>648.01300000000003</v>
      </c>
      <c r="L1252" s="337">
        <v>402.90499999999997</v>
      </c>
      <c r="M1252" s="336" t="b">
        <v>0</v>
      </c>
      <c r="N1252" s="336" t="b">
        <v>0</v>
      </c>
      <c r="O1252" s="337">
        <v>0</v>
      </c>
      <c r="P1252" s="336" t="b">
        <v>1</v>
      </c>
      <c r="Q1252" s="337">
        <v>4.6892199999999997</v>
      </c>
      <c r="R1252" s="337"/>
      <c r="S1252" s="399"/>
      <c r="T1252" s="399"/>
      <c r="U1252" s="399"/>
      <c r="V1252" s="399"/>
      <c r="W1252" s="399"/>
      <c r="X1252" s="115"/>
    </row>
    <row r="1253" spans="4:24" x14ac:dyDescent="0.25">
      <c r="D1253" s="336">
        <v>774912324</v>
      </c>
      <c r="E1253" s="336" t="b">
        <v>1</v>
      </c>
      <c r="F1253" s="337">
        <v>0</v>
      </c>
      <c r="G1253" s="337">
        <v>0</v>
      </c>
      <c r="H1253" s="336" t="b">
        <v>0</v>
      </c>
      <c r="I1253" s="337">
        <v>654.98900000000003</v>
      </c>
      <c r="J1253" s="337">
        <v>467.23700000000002</v>
      </c>
      <c r="K1253" s="337">
        <v>648.86500000000001</v>
      </c>
      <c r="L1253" s="337">
        <v>407.06400000000002</v>
      </c>
      <c r="M1253" s="336" t="b">
        <v>0</v>
      </c>
      <c r="N1253" s="336" t="b">
        <v>1</v>
      </c>
      <c r="O1253" s="337">
        <v>16.049900000000001</v>
      </c>
      <c r="P1253" s="336" t="b">
        <v>1</v>
      </c>
      <c r="Q1253" s="337">
        <v>4.2451499999999998</v>
      </c>
      <c r="R1253" s="337"/>
      <c r="S1253" s="399"/>
      <c r="T1253" s="399"/>
      <c r="U1253" s="399"/>
      <c r="V1253" s="399"/>
      <c r="W1253" s="399"/>
      <c r="X1253" s="115"/>
    </row>
    <row r="1254" spans="4:24" x14ac:dyDescent="0.25">
      <c r="D1254" s="336">
        <v>774912341</v>
      </c>
      <c r="E1254" s="336" t="b">
        <v>1</v>
      </c>
      <c r="F1254" s="337">
        <v>0</v>
      </c>
      <c r="G1254" s="337">
        <v>0</v>
      </c>
      <c r="H1254" s="336" t="b">
        <v>0</v>
      </c>
      <c r="I1254" s="337">
        <v>636.39599999999996</v>
      </c>
      <c r="J1254" s="337">
        <v>495.137</v>
      </c>
      <c r="K1254" s="337">
        <v>649.57500000000005</v>
      </c>
      <c r="L1254" s="337">
        <v>413.75700000000001</v>
      </c>
      <c r="M1254" s="336" t="b">
        <v>0</v>
      </c>
      <c r="N1254" s="336" t="b">
        <v>1</v>
      </c>
      <c r="O1254" s="337">
        <v>23.453800000000001</v>
      </c>
      <c r="P1254" s="336" t="b">
        <v>1</v>
      </c>
      <c r="Q1254" s="337">
        <v>6.7310699999999999</v>
      </c>
      <c r="R1254" s="337"/>
      <c r="S1254" s="399"/>
      <c r="T1254" s="399"/>
      <c r="U1254" s="399"/>
      <c r="V1254" s="399"/>
      <c r="W1254" s="399"/>
      <c r="X1254" s="115"/>
    </row>
    <row r="1255" spans="4:24" x14ac:dyDescent="0.25">
      <c r="D1255" s="336">
        <v>774912357</v>
      </c>
      <c r="E1255" s="336" t="b">
        <v>1</v>
      </c>
      <c r="F1255" s="337">
        <v>0</v>
      </c>
      <c r="G1255" s="337">
        <v>0</v>
      </c>
      <c r="H1255" s="336" t="b">
        <v>0</v>
      </c>
      <c r="I1255" s="337">
        <v>630.86900000000003</v>
      </c>
      <c r="J1255" s="337">
        <v>486.274</v>
      </c>
      <c r="K1255" s="337">
        <v>647.92100000000005</v>
      </c>
      <c r="L1255" s="337">
        <v>420.93200000000002</v>
      </c>
      <c r="M1255" s="336" t="b">
        <v>1</v>
      </c>
      <c r="N1255" s="336" t="b">
        <v>0</v>
      </c>
      <c r="O1255" s="337">
        <v>30.629300000000001</v>
      </c>
      <c r="P1255" s="336" t="b">
        <v>0</v>
      </c>
      <c r="Q1255" s="337">
        <v>7.36374</v>
      </c>
      <c r="R1255" s="337"/>
      <c r="S1255" s="399"/>
      <c r="T1255" s="399"/>
      <c r="U1255" s="399"/>
      <c r="V1255" s="399"/>
      <c r="W1255" s="399"/>
      <c r="X1255" s="115"/>
    </row>
    <row r="1256" spans="4:24" x14ac:dyDescent="0.25">
      <c r="D1256" s="336">
        <v>774912374</v>
      </c>
      <c r="E1256" s="336" t="b">
        <v>1</v>
      </c>
      <c r="F1256" s="337">
        <v>0</v>
      </c>
      <c r="G1256" s="337">
        <v>0</v>
      </c>
      <c r="H1256" s="336" t="b">
        <v>0</v>
      </c>
      <c r="I1256" s="337">
        <v>637.02300000000002</v>
      </c>
      <c r="J1256" s="337">
        <v>488.09100000000001</v>
      </c>
      <c r="K1256" s="337">
        <v>646.73199999999997</v>
      </c>
      <c r="L1256" s="337">
        <v>427.27800000000002</v>
      </c>
      <c r="M1256" s="336" t="b">
        <v>1</v>
      </c>
      <c r="N1256" s="336" t="b">
        <v>0</v>
      </c>
      <c r="O1256" s="337">
        <v>0</v>
      </c>
      <c r="P1256" s="336" t="b">
        <v>1</v>
      </c>
      <c r="Q1256" s="337">
        <v>6.45627</v>
      </c>
      <c r="R1256" s="337"/>
      <c r="S1256" s="399"/>
      <c r="T1256" s="399"/>
      <c r="U1256" s="399"/>
      <c r="V1256" s="399"/>
      <c r="W1256" s="399"/>
      <c r="X1256" s="115"/>
    </row>
    <row r="1257" spans="4:24" x14ac:dyDescent="0.25">
      <c r="D1257" s="336">
        <v>774912391</v>
      </c>
      <c r="E1257" s="336" t="b">
        <v>1</v>
      </c>
      <c r="F1257" s="337">
        <v>0</v>
      </c>
      <c r="G1257" s="337">
        <v>0</v>
      </c>
      <c r="H1257" s="336" t="b">
        <v>0</v>
      </c>
      <c r="I1257" s="337">
        <v>637.12199999999996</v>
      </c>
      <c r="J1257" s="337">
        <v>485.06</v>
      </c>
      <c r="K1257" s="337">
        <v>643.31399999999996</v>
      </c>
      <c r="L1257" s="337">
        <v>488.572</v>
      </c>
      <c r="M1257" s="336" t="b">
        <v>0</v>
      </c>
      <c r="N1257" s="336" t="b">
        <v>0</v>
      </c>
      <c r="O1257" s="337">
        <v>0</v>
      </c>
      <c r="P1257" s="336" t="b">
        <v>0</v>
      </c>
      <c r="Q1257" s="337">
        <v>61.388599999999997</v>
      </c>
      <c r="R1257" s="337"/>
      <c r="S1257" s="399"/>
      <c r="T1257" s="399"/>
      <c r="U1257" s="399"/>
      <c r="V1257" s="399"/>
      <c r="W1257" s="399"/>
      <c r="X1257" s="115"/>
    </row>
    <row r="1258" spans="4:24" x14ac:dyDescent="0.25">
      <c r="D1258" s="336">
        <v>774912407</v>
      </c>
      <c r="E1258" s="336" t="b">
        <v>1</v>
      </c>
      <c r="F1258" s="337">
        <v>0</v>
      </c>
      <c r="G1258" s="337">
        <v>0</v>
      </c>
      <c r="H1258" s="336" t="b">
        <v>0</v>
      </c>
      <c r="I1258" s="337">
        <v>632.51300000000003</v>
      </c>
      <c r="J1258" s="337">
        <v>488.11599999999999</v>
      </c>
      <c r="K1258" s="337">
        <v>637.00699999999995</v>
      </c>
      <c r="L1258" s="337">
        <v>486.911</v>
      </c>
      <c r="M1258" s="336" t="b">
        <v>0</v>
      </c>
      <c r="N1258" s="336" t="b">
        <v>0</v>
      </c>
      <c r="O1258" s="337">
        <v>78.553299999999993</v>
      </c>
      <c r="P1258" s="336" t="b">
        <v>1</v>
      </c>
      <c r="Q1258" s="337">
        <v>6.5223300000000002</v>
      </c>
      <c r="R1258" s="337"/>
      <c r="S1258" s="399"/>
      <c r="T1258" s="399"/>
      <c r="U1258" s="399"/>
      <c r="V1258" s="399"/>
      <c r="W1258" s="399"/>
      <c r="X1258" s="115"/>
    </row>
    <row r="1259" spans="4:24" x14ac:dyDescent="0.25">
      <c r="D1259" s="336">
        <v>774912424</v>
      </c>
      <c r="E1259" s="336" t="b">
        <v>1</v>
      </c>
      <c r="F1259" s="337">
        <v>0</v>
      </c>
      <c r="G1259" s="337">
        <v>0</v>
      </c>
      <c r="H1259" s="336" t="b">
        <v>0</v>
      </c>
      <c r="I1259" s="337">
        <v>633.48400000000004</v>
      </c>
      <c r="J1259" s="337">
        <v>494.94400000000002</v>
      </c>
      <c r="K1259" s="337">
        <v>633.60199999999998</v>
      </c>
      <c r="L1259" s="337">
        <v>487.38200000000001</v>
      </c>
      <c r="M1259" s="336" t="b">
        <v>0</v>
      </c>
      <c r="N1259" s="336" t="b">
        <v>0</v>
      </c>
      <c r="O1259" s="337">
        <v>74.423500000000004</v>
      </c>
      <c r="P1259" s="336" t="b">
        <v>1</v>
      </c>
      <c r="Q1259" s="337">
        <v>3.4370799999999999</v>
      </c>
      <c r="R1259" s="337"/>
      <c r="S1259" s="399"/>
      <c r="T1259" s="399"/>
      <c r="U1259" s="399"/>
      <c r="V1259" s="399"/>
      <c r="W1259" s="399"/>
      <c r="X1259" s="115"/>
    </row>
    <row r="1260" spans="4:24" x14ac:dyDescent="0.25">
      <c r="D1260" s="336">
        <v>774912440</v>
      </c>
      <c r="E1260" s="336" t="b">
        <v>1</v>
      </c>
      <c r="F1260" s="337">
        <v>0</v>
      </c>
      <c r="G1260" s="337">
        <v>0</v>
      </c>
      <c r="H1260" s="336" t="b">
        <v>0</v>
      </c>
      <c r="I1260" s="337">
        <v>630.92399999999998</v>
      </c>
      <c r="J1260" s="337">
        <v>480.923</v>
      </c>
      <c r="K1260" s="337">
        <v>633.92700000000002</v>
      </c>
      <c r="L1260" s="337">
        <v>487.375</v>
      </c>
      <c r="M1260" s="336" t="b">
        <v>0</v>
      </c>
      <c r="N1260" s="336" t="b">
        <v>1</v>
      </c>
      <c r="O1260" s="337">
        <v>11.3729</v>
      </c>
      <c r="P1260" s="336" t="b">
        <v>1</v>
      </c>
      <c r="Q1260" s="337">
        <v>0.324959</v>
      </c>
      <c r="R1260" s="337"/>
      <c r="S1260" s="399"/>
      <c r="T1260" s="399"/>
      <c r="U1260" s="399"/>
      <c r="V1260" s="399"/>
      <c r="W1260" s="399"/>
      <c r="X1260" s="115"/>
    </row>
    <row r="1261" spans="4:24" x14ac:dyDescent="0.25">
      <c r="D1261" s="336">
        <v>774912457</v>
      </c>
      <c r="E1261" s="336" t="b">
        <v>1</v>
      </c>
      <c r="F1261" s="337">
        <v>0</v>
      </c>
      <c r="G1261" s="337">
        <v>0</v>
      </c>
      <c r="H1261" s="336" t="b">
        <v>0</v>
      </c>
      <c r="I1261" s="337">
        <v>833.53899999999999</v>
      </c>
      <c r="J1261" s="337">
        <v>504.03899999999999</v>
      </c>
      <c r="K1261" s="337">
        <v>645.60599999999999</v>
      </c>
      <c r="L1261" s="337">
        <v>488.1</v>
      </c>
      <c r="M1261" s="336" t="b">
        <v>0</v>
      </c>
      <c r="N1261" s="336" t="b">
        <v>1</v>
      </c>
      <c r="O1261" s="337">
        <v>13.6652</v>
      </c>
      <c r="P1261" s="336" t="b">
        <v>0</v>
      </c>
      <c r="Q1261" s="337">
        <v>11.7019</v>
      </c>
      <c r="R1261" s="337"/>
      <c r="S1261" s="399"/>
      <c r="T1261" s="399"/>
      <c r="U1261" s="399"/>
      <c r="V1261" s="399"/>
      <c r="W1261" s="399"/>
      <c r="X1261" s="115"/>
    </row>
    <row r="1262" spans="4:24" x14ac:dyDescent="0.25">
      <c r="D1262" s="336">
        <v>774912474</v>
      </c>
      <c r="E1262" s="336" t="b">
        <v>1</v>
      </c>
      <c r="F1262" s="337">
        <v>0</v>
      </c>
      <c r="G1262" s="337">
        <v>0</v>
      </c>
      <c r="H1262" s="336" t="b">
        <v>0</v>
      </c>
      <c r="I1262" s="337">
        <v>1081.94</v>
      </c>
      <c r="J1262" s="337">
        <v>521.92999999999995</v>
      </c>
      <c r="K1262" s="337">
        <v>644.65099999999995</v>
      </c>
      <c r="L1262" s="337">
        <v>490.12099999999998</v>
      </c>
      <c r="M1262" s="336" t="b">
        <v>0</v>
      </c>
      <c r="N1262" s="336" t="b">
        <v>1</v>
      </c>
      <c r="O1262" s="337">
        <v>15.214399999999999</v>
      </c>
      <c r="P1262" s="336" t="b">
        <v>1</v>
      </c>
      <c r="Q1262" s="337">
        <v>2.2352799999999999</v>
      </c>
      <c r="R1262" s="337"/>
      <c r="S1262" s="399"/>
      <c r="T1262" s="399"/>
      <c r="U1262" s="399"/>
      <c r="V1262" s="399"/>
      <c r="W1262" s="399"/>
      <c r="X1262" s="115"/>
    </row>
    <row r="1263" spans="4:24" x14ac:dyDescent="0.25">
      <c r="D1263" s="336">
        <v>774912490</v>
      </c>
      <c r="E1263" s="336" t="b">
        <v>1</v>
      </c>
      <c r="F1263" s="337">
        <v>0</v>
      </c>
      <c r="G1263" s="337">
        <v>0</v>
      </c>
      <c r="H1263" s="336" t="b">
        <v>0</v>
      </c>
      <c r="I1263" s="337">
        <v>1153.23</v>
      </c>
      <c r="J1263" s="337">
        <v>513.73699999999997</v>
      </c>
      <c r="K1263" s="337">
        <v>668.75699999999995</v>
      </c>
      <c r="L1263" s="337">
        <v>490.77800000000002</v>
      </c>
      <c r="M1263" s="336" t="b">
        <v>0</v>
      </c>
      <c r="N1263" s="336" t="b">
        <v>0</v>
      </c>
      <c r="O1263" s="337">
        <v>39.021799999999999</v>
      </c>
      <c r="P1263" s="336" t="b">
        <v>0</v>
      </c>
      <c r="Q1263" s="337">
        <v>24.1145</v>
      </c>
      <c r="R1263" s="337"/>
      <c r="S1263" s="399"/>
      <c r="T1263" s="399"/>
      <c r="U1263" s="399"/>
      <c r="V1263" s="399"/>
      <c r="W1263" s="399"/>
      <c r="X1263" s="115"/>
    </row>
    <row r="1264" spans="4:24" x14ac:dyDescent="0.25">
      <c r="D1264" s="336">
        <v>774912507</v>
      </c>
      <c r="E1264" s="336" t="b">
        <v>1</v>
      </c>
      <c r="F1264" s="337">
        <v>0</v>
      </c>
      <c r="G1264" s="337">
        <v>0</v>
      </c>
      <c r="H1264" s="336" t="b">
        <v>0</v>
      </c>
      <c r="I1264" s="337">
        <v>1163.0899999999999</v>
      </c>
      <c r="J1264" s="337">
        <v>521.79899999999998</v>
      </c>
      <c r="K1264" s="337">
        <v>692.76300000000003</v>
      </c>
      <c r="L1264" s="337">
        <v>491.20800000000003</v>
      </c>
      <c r="M1264" s="336" t="b">
        <v>0</v>
      </c>
      <c r="N1264" s="336" t="b">
        <v>0</v>
      </c>
      <c r="O1264" s="337">
        <v>0</v>
      </c>
      <c r="P1264" s="336" t="b">
        <v>0</v>
      </c>
      <c r="Q1264" s="337">
        <v>24.01</v>
      </c>
      <c r="R1264" s="337"/>
      <c r="S1264" s="399"/>
      <c r="T1264" s="399"/>
      <c r="U1264" s="399"/>
      <c r="V1264" s="399"/>
      <c r="W1264" s="399"/>
      <c r="X1264" s="115"/>
    </row>
    <row r="1265" spans="4:24" x14ac:dyDescent="0.25">
      <c r="D1265" s="336">
        <v>774912524</v>
      </c>
      <c r="E1265" s="336" t="b">
        <v>1</v>
      </c>
      <c r="F1265" s="337">
        <v>0</v>
      </c>
      <c r="G1265" s="337">
        <v>0</v>
      </c>
      <c r="H1265" s="336" t="b">
        <v>0</v>
      </c>
      <c r="I1265" s="337">
        <v>1151.3699999999999</v>
      </c>
      <c r="J1265" s="337">
        <v>509.10399999999998</v>
      </c>
      <c r="K1265" s="337">
        <v>714.04399999999998</v>
      </c>
      <c r="L1265" s="337">
        <v>492.387</v>
      </c>
      <c r="M1265" s="336" t="b">
        <v>0</v>
      </c>
      <c r="N1265" s="336" t="b">
        <v>0</v>
      </c>
      <c r="O1265" s="337">
        <v>0</v>
      </c>
      <c r="P1265" s="336" t="b">
        <v>0</v>
      </c>
      <c r="Q1265" s="337">
        <v>21.314299999999999</v>
      </c>
      <c r="R1265" s="337"/>
      <c r="S1265" s="399"/>
      <c r="T1265" s="399"/>
      <c r="U1265" s="399"/>
      <c r="V1265" s="399"/>
      <c r="W1265" s="399"/>
      <c r="X1265" s="115"/>
    </row>
    <row r="1266" spans="4:24" x14ac:dyDescent="0.25">
      <c r="D1266" s="336">
        <v>774912540</v>
      </c>
      <c r="E1266" s="336" t="b">
        <v>1</v>
      </c>
      <c r="F1266" s="337">
        <v>0</v>
      </c>
      <c r="G1266" s="337">
        <v>0</v>
      </c>
      <c r="H1266" s="336" t="b">
        <v>0</v>
      </c>
      <c r="I1266" s="337">
        <v>1164.52</v>
      </c>
      <c r="J1266" s="337">
        <v>520.39099999999996</v>
      </c>
      <c r="K1266" s="337">
        <v>766.649</v>
      </c>
      <c r="L1266" s="337">
        <v>495.06200000000001</v>
      </c>
      <c r="M1266" s="336" t="b">
        <v>0</v>
      </c>
      <c r="N1266" s="336" t="b">
        <v>0</v>
      </c>
      <c r="O1266" s="337">
        <v>102.17700000000001</v>
      </c>
      <c r="P1266" s="336" t="b">
        <v>0</v>
      </c>
      <c r="Q1266" s="337">
        <v>52.672400000000003</v>
      </c>
      <c r="R1266" s="337"/>
      <c r="S1266" s="399"/>
      <c r="T1266" s="399"/>
      <c r="U1266" s="399"/>
      <c r="V1266" s="399"/>
      <c r="W1266" s="399"/>
      <c r="X1266" s="115"/>
    </row>
    <row r="1267" spans="4:24" x14ac:dyDescent="0.25">
      <c r="D1267" s="336">
        <v>774912557</v>
      </c>
      <c r="E1267" s="336" t="b">
        <v>1</v>
      </c>
      <c r="F1267" s="337">
        <v>0</v>
      </c>
      <c r="G1267" s="337">
        <v>0</v>
      </c>
      <c r="H1267" s="336" t="b">
        <v>0</v>
      </c>
      <c r="I1267" s="337">
        <v>1159.57</v>
      </c>
      <c r="J1267" s="337">
        <v>526.56899999999996</v>
      </c>
      <c r="K1267" s="337">
        <v>810.45500000000004</v>
      </c>
      <c r="L1267" s="337">
        <v>498.52600000000001</v>
      </c>
      <c r="M1267" s="336" t="b">
        <v>0</v>
      </c>
      <c r="N1267" s="336" t="b">
        <v>0</v>
      </c>
      <c r="O1267" s="337">
        <v>125.01</v>
      </c>
      <c r="P1267" s="336" t="b">
        <v>0</v>
      </c>
      <c r="Q1267" s="337">
        <v>43.943199999999997</v>
      </c>
      <c r="R1267" s="337"/>
      <c r="S1267" s="399"/>
      <c r="T1267" s="399"/>
      <c r="U1267" s="399"/>
      <c r="V1267" s="399"/>
      <c r="W1267" s="399"/>
      <c r="X1267" s="115"/>
    </row>
    <row r="1268" spans="4:24" x14ac:dyDescent="0.25">
      <c r="D1268" s="336">
        <v>774912574</v>
      </c>
      <c r="E1268" s="336" t="b">
        <v>1</v>
      </c>
      <c r="F1268" s="337">
        <v>0</v>
      </c>
      <c r="G1268" s="337">
        <v>0</v>
      </c>
      <c r="H1268" s="336" t="b">
        <v>0</v>
      </c>
      <c r="I1268" s="337">
        <v>1159.06</v>
      </c>
      <c r="J1268" s="337">
        <v>518.43200000000002</v>
      </c>
      <c r="K1268" s="337">
        <v>847.33799999999997</v>
      </c>
      <c r="L1268" s="337">
        <v>501.04300000000001</v>
      </c>
      <c r="M1268" s="336" t="b">
        <v>0</v>
      </c>
      <c r="N1268" s="336" t="b">
        <v>0</v>
      </c>
      <c r="O1268" s="337">
        <v>141.94900000000001</v>
      </c>
      <c r="P1268" s="336" t="b">
        <v>0</v>
      </c>
      <c r="Q1268" s="337">
        <v>36.968400000000003</v>
      </c>
      <c r="R1268" s="337"/>
      <c r="S1268" s="399"/>
      <c r="T1268" s="399"/>
      <c r="U1268" s="399"/>
      <c r="V1268" s="399"/>
      <c r="W1268" s="399"/>
      <c r="X1268" s="115"/>
    </row>
    <row r="1269" spans="4:24" x14ac:dyDescent="0.25">
      <c r="D1269" s="336">
        <v>774912590</v>
      </c>
      <c r="E1269" s="336" t="b">
        <v>1</v>
      </c>
      <c r="F1269" s="337">
        <v>0</v>
      </c>
      <c r="G1269" s="337">
        <v>0</v>
      </c>
      <c r="H1269" s="336" t="b">
        <v>0</v>
      </c>
      <c r="I1269" s="337">
        <v>1160.02</v>
      </c>
      <c r="J1269" s="337">
        <v>526.07000000000005</v>
      </c>
      <c r="K1269" s="337">
        <v>1159.8699999999999</v>
      </c>
      <c r="L1269" s="337">
        <v>523.06399999999996</v>
      </c>
      <c r="M1269" s="336" t="b">
        <v>0</v>
      </c>
      <c r="N1269" s="336" t="b">
        <v>0</v>
      </c>
      <c r="O1269" s="337">
        <v>421.226</v>
      </c>
      <c r="P1269" s="336" t="b">
        <v>0</v>
      </c>
      <c r="Q1269" s="337">
        <v>313.31099999999998</v>
      </c>
      <c r="R1269" s="337"/>
      <c r="S1269" s="399"/>
      <c r="T1269" s="399"/>
      <c r="U1269" s="399"/>
      <c r="V1269" s="399"/>
      <c r="W1269" s="399"/>
      <c r="X1269" s="115"/>
    </row>
    <row r="1270" spans="4:24" x14ac:dyDescent="0.25">
      <c r="D1270" s="336">
        <v>774912607</v>
      </c>
      <c r="E1270" s="336" t="b">
        <v>1</v>
      </c>
      <c r="F1270" s="337">
        <v>0</v>
      </c>
      <c r="G1270" s="337">
        <v>0</v>
      </c>
      <c r="H1270" s="336" t="b">
        <v>0</v>
      </c>
      <c r="I1270" s="337">
        <v>1157.19</v>
      </c>
      <c r="J1270" s="337">
        <v>524.15700000000004</v>
      </c>
      <c r="K1270" s="337">
        <v>1159.98</v>
      </c>
      <c r="L1270" s="337">
        <v>522.10799999999995</v>
      </c>
      <c r="M1270" s="336" t="b">
        <v>0</v>
      </c>
      <c r="N1270" s="336" t="b">
        <v>0</v>
      </c>
      <c r="O1270" s="337">
        <v>374.05799999999999</v>
      </c>
      <c r="P1270" s="336" t="b">
        <v>1</v>
      </c>
      <c r="Q1270" s="337">
        <v>0.96123000000000003</v>
      </c>
      <c r="R1270" s="337"/>
      <c r="S1270" s="399"/>
      <c r="T1270" s="399"/>
      <c r="U1270" s="399"/>
      <c r="V1270" s="399"/>
      <c r="W1270" s="399"/>
      <c r="X1270" s="115"/>
    </row>
    <row r="1271" spans="4:24" x14ac:dyDescent="0.25">
      <c r="D1271" s="336">
        <v>774912624</v>
      </c>
      <c r="E1271" s="336" t="b">
        <v>1</v>
      </c>
      <c r="F1271" s="337">
        <v>0</v>
      </c>
      <c r="G1271" s="337">
        <v>0</v>
      </c>
      <c r="H1271" s="336" t="b">
        <v>0</v>
      </c>
      <c r="I1271" s="337">
        <v>1152.51</v>
      </c>
      <c r="J1271" s="337">
        <v>520.255</v>
      </c>
      <c r="K1271" s="337">
        <v>1157.6400000000001</v>
      </c>
      <c r="L1271" s="337">
        <v>524.62</v>
      </c>
      <c r="M1271" s="336" t="b">
        <v>0</v>
      </c>
      <c r="N1271" s="336" t="b">
        <v>0</v>
      </c>
      <c r="O1271" s="337">
        <v>336.21499999999997</v>
      </c>
      <c r="P1271" s="336" t="b">
        <v>1</v>
      </c>
      <c r="Q1271" s="337">
        <v>3.4299200000000001</v>
      </c>
      <c r="R1271" s="337"/>
      <c r="S1271" s="399"/>
      <c r="T1271" s="399"/>
      <c r="U1271" s="399"/>
      <c r="V1271" s="399"/>
      <c r="W1271" s="399"/>
      <c r="X1271" s="115"/>
    </row>
    <row r="1272" spans="4:24" x14ac:dyDescent="0.25">
      <c r="D1272" s="336">
        <v>774912640</v>
      </c>
      <c r="E1272" s="336" t="b">
        <v>1</v>
      </c>
      <c r="F1272" s="337">
        <v>0</v>
      </c>
      <c r="G1272" s="337">
        <v>0</v>
      </c>
      <c r="H1272" s="336" t="b">
        <v>0</v>
      </c>
      <c r="I1272" s="337">
        <v>1161.51</v>
      </c>
      <c r="J1272" s="337">
        <v>521.24800000000005</v>
      </c>
      <c r="K1272" s="337">
        <v>1158.54</v>
      </c>
      <c r="L1272" s="337">
        <v>522.73699999999997</v>
      </c>
      <c r="M1272" s="336" t="b">
        <v>0</v>
      </c>
      <c r="N1272" s="336" t="b">
        <v>1</v>
      </c>
      <c r="O1272" s="337">
        <v>4.84741</v>
      </c>
      <c r="P1272" s="336" t="b">
        <v>1</v>
      </c>
      <c r="Q1272" s="337">
        <v>2.0892200000000001</v>
      </c>
      <c r="R1272" s="337"/>
      <c r="S1272" s="399"/>
      <c r="T1272" s="399"/>
      <c r="U1272" s="399"/>
      <c r="V1272" s="399"/>
      <c r="W1272" s="399"/>
      <c r="X1272" s="115"/>
    </row>
    <row r="1273" spans="4:24" x14ac:dyDescent="0.25">
      <c r="D1273" s="336">
        <v>774912657</v>
      </c>
      <c r="E1273" s="336" t="b">
        <v>1</v>
      </c>
      <c r="F1273" s="337">
        <v>0</v>
      </c>
      <c r="G1273" s="337">
        <v>0</v>
      </c>
      <c r="H1273" s="336" t="b">
        <v>0</v>
      </c>
      <c r="I1273" s="337">
        <v>1172.8900000000001</v>
      </c>
      <c r="J1273" s="337">
        <v>517.97400000000005</v>
      </c>
      <c r="K1273" s="337">
        <v>1156.6400000000001</v>
      </c>
      <c r="L1273" s="337">
        <v>527.24099999999999</v>
      </c>
      <c r="M1273" s="336" t="b">
        <v>0</v>
      </c>
      <c r="N1273" s="336" t="b">
        <v>1</v>
      </c>
      <c r="O1273" s="337">
        <v>8.46997</v>
      </c>
      <c r="P1273" s="336" t="b">
        <v>1</v>
      </c>
      <c r="Q1273" s="337">
        <v>4.89086</v>
      </c>
      <c r="R1273" s="337"/>
      <c r="S1273" s="399"/>
      <c r="T1273" s="399"/>
      <c r="U1273" s="399"/>
      <c r="V1273" s="399"/>
      <c r="W1273" s="399"/>
      <c r="X1273" s="115"/>
    </row>
    <row r="1274" spans="4:24" x14ac:dyDescent="0.25">
      <c r="D1274" s="336">
        <v>774912674</v>
      </c>
      <c r="E1274" s="336" t="b">
        <v>1</v>
      </c>
      <c r="F1274" s="337">
        <v>0</v>
      </c>
      <c r="G1274" s="337">
        <v>0</v>
      </c>
      <c r="H1274" s="336" t="b">
        <v>0</v>
      </c>
      <c r="I1274" s="337">
        <v>1168.52</v>
      </c>
      <c r="J1274" s="337">
        <v>516.97199999999998</v>
      </c>
      <c r="K1274" s="337">
        <v>1157.31</v>
      </c>
      <c r="L1274" s="337">
        <v>526.75900000000001</v>
      </c>
      <c r="M1274" s="336" t="b">
        <v>0</v>
      </c>
      <c r="N1274" s="336" t="b">
        <v>1</v>
      </c>
      <c r="O1274" s="337">
        <v>8.46997</v>
      </c>
      <c r="P1274" s="336" t="b">
        <v>1</v>
      </c>
      <c r="Q1274" s="337">
        <v>0.82689599999999996</v>
      </c>
      <c r="R1274" s="337"/>
      <c r="S1274" s="399"/>
      <c r="T1274" s="399"/>
      <c r="U1274" s="399"/>
      <c r="V1274" s="399"/>
      <c r="W1274" s="399"/>
      <c r="X1274" s="115"/>
    </row>
    <row r="1275" spans="4:24" x14ac:dyDescent="0.25">
      <c r="D1275" s="336">
        <v>774912690</v>
      </c>
      <c r="E1275" s="336" t="b">
        <v>1</v>
      </c>
      <c r="F1275" s="337">
        <v>0</v>
      </c>
      <c r="G1275" s="337">
        <v>0</v>
      </c>
      <c r="H1275" s="336" t="b">
        <v>0</v>
      </c>
      <c r="I1275" s="337">
        <v>1167.6099999999999</v>
      </c>
      <c r="J1275" s="337">
        <v>514.41300000000001</v>
      </c>
      <c r="K1275" s="337">
        <v>1157.9000000000001</v>
      </c>
      <c r="L1275" s="337">
        <v>526.20899999999995</v>
      </c>
      <c r="M1275" s="336" t="b">
        <v>0</v>
      </c>
      <c r="N1275" s="336" t="b">
        <v>1</v>
      </c>
      <c r="O1275" s="337">
        <v>8.46997</v>
      </c>
      <c r="P1275" s="336" t="b">
        <v>1</v>
      </c>
      <c r="Q1275" s="337">
        <v>0.80951600000000001</v>
      </c>
      <c r="R1275" s="337"/>
      <c r="S1275" s="399"/>
      <c r="T1275" s="399"/>
      <c r="U1275" s="399"/>
      <c r="V1275" s="399"/>
      <c r="W1275" s="399"/>
      <c r="X1275" s="115"/>
    </row>
    <row r="1276" spans="4:24" x14ac:dyDescent="0.25">
      <c r="D1276" s="336">
        <v>774912707</v>
      </c>
      <c r="E1276" s="336" t="b">
        <v>1</v>
      </c>
      <c r="F1276" s="337">
        <v>0</v>
      </c>
      <c r="G1276" s="337">
        <v>0</v>
      </c>
      <c r="H1276" s="336" t="b">
        <v>0</v>
      </c>
      <c r="I1276" s="337">
        <v>1164.68</v>
      </c>
      <c r="J1276" s="337">
        <v>524.76800000000003</v>
      </c>
      <c r="K1276" s="337">
        <v>1157.17</v>
      </c>
      <c r="L1276" s="337">
        <v>527.98599999999999</v>
      </c>
      <c r="M1276" s="336" t="b">
        <v>0</v>
      </c>
      <c r="N1276" s="336" t="b">
        <v>1</v>
      </c>
      <c r="O1276" s="337">
        <v>9.2148400000000006</v>
      </c>
      <c r="P1276" s="336" t="b">
        <v>1</v>
      </c>
      <c r="Q1276" s="337">
        <v>1.9220900000000001</v>
      </c>
      <c r="R1276" s="337"/>
      <c r="S1276" s="399"/>
      <c r="T1276" s="399"/>
      <c r="U1276" s="399"/>
      <c r="V1276" s="399"/>
      <c r="W1276" s="399"/>
      <c r="X1276" s="115"/>
    </row>
    <row r="1277" spans="4:24" x14ac:dyDescent="0.25">
      <c r="D1277" s="336">
        <v>774912724</v>
      </c>
      <c r="E1277" s="336" t="b">
        <v>1</v>
      </c>
      <c r="F1277" s="337">
        <v>0</v>
      </c>
      <c r="G1277" s="337">
        <v>0</v>
      </c>
      <c r="H1277" s="336" t="b">
        <v>0</v>
      </c>
      <c r="I1277" s="337">
        <v>1160.1300000000001</v>
      </c>
      <c r="J1277" s="337">
        <v>505.76799999999997</v>
      </c>
      <c r="K1277" s="337">
        <v>1158.1600000000001</v>
      </c>
      <c r="L1277" s="337">
        <v>526.35699999999997</v>
      </c>
      <c r="M1277" s="336" t="b">
        <v>0</v>
      </c>
      <c r="N1277" s="336" t="b">
        <v>1</v>
      </c>
      <c r="O1277" s="337">
        <v>9.2148400000000006</v>
      </c>
      <c r="P1277" s="336" t="b">
        <v>1</v>
      </c>
      <c r="Q1277" s="337">
        <v>1.90557</v>
      </c>
      <c r="R1277" s="337"/>
      <c r="S1277" s="399"/>
      <c r="T1277" s="399"/>
      <c r="U1277" s="399"/>
      <c r="V1277" s="399"/>
      <c r="W1277" s="399"/>
      <c r="X1277" s="115"/>
    </row>
    <row r="1278" spans="4:24" x14ac:dyDescent="0.25">
      <c r="D1278" s="336">
        <v>774912740</v>
      </c>
      <c r="E1278" s="336" t="b">
        <v>1</v>
      </c>
      <c r="F1278" s="337">
        <v>0</v>
      </c>
      <c r="G1278" s="337">
        <v>0</v>
      </c>
      <c r="H1278" s="336" t="b">
        <v>0</v>
      </c>
      <c r="I1278" s="337">
        <v>1156.99</v>
      </c>
      <c r="J1278" s="337">
        <v>517.28</v>
      </c>
      <c r="K1278" s="337">
        <v>1158.8</v>
      </c>
      <c r="L1278" s="337">
        <v>525.20299999999997</v>
      </c>
      <c r="M1278" s="336" t="b">
        <v>0</v>
      </c>
      <c r="N1278" s="336" t="b">
        <v>1</v>
      </c>
      <c r="O1278" s="337">
        <v>9.2148400000000006</v>
      </c>
      <c r="P1278" s="336" t="b">
        <v>1</v>
      </c>
      <c r="Q1278" s="337">
        <v>1.3195300000000001</v>
      </c>
      <c r="R1278" s="337"/>
      <c r="S1278" s="399"/>
      <c r="T1278" s="399"/>
      <c r="U1278" s="399"/>
      <c r="V1278" s="399"/>
      <c r="W1278" s="399"/>
      <c r="X1278" s="115"/>
    </row>
    <row r="1279" spans="4:24" x14ac:dyDescent="0.25">
      <c r="D1279" s="336">
        <v>774912757</v>
      </c>
      <c r="E1279" s="336" t="b">
        <v>1</v>
      </c>
      <c r="F1279" s="337">
        <v>0</v>
      </c>
      <c r="G1279" s="337">
        <v>0</v>
      </c>
      <c r="H1279" s="336" t="b">
        <v>0</v>
      </c>
      <c r="I1279" s="337">
        <v>1155.2</v>
      </c>
      <c r="J1279" s="337">
        <v>517.226</v>
      </c>
      <c r="K1279" s="337">
        <v>1159.07</v>
      </c>
      <c r="L1279" s="337">
        <v>524.54499999999996</v>
      </c>
      <c r="M1279" s="336" t="b">
        <v>0</v>
      </c>
      <c r="N1279" s="336" t="b">
        <v>1</v>
      </c>
      <c r="O1279" s="337">
        <v>9.2148400000000006</v>
      </c>
      <c r="P1279" s="336" t="b">
        <v>1</v>
      </c>
      <c r="Q1279" s="337">
        <v>0.71177299999999999</v>
      </c>
      <c r="R1279" s="337"/>
      <c r="S1279" s="399"/>
      <c r="T1279" s="399"/>
      <c r="U1279" s="399"/>
      <c r="V1279" s="399"/>
      <c r="W1279" s="399"/>
      <c r="X1279" s="115"/>
    </row>
    <row r="1280" spans="4:24" x14ac:dyDescent="0.25">
      <c r="D1280" s="336">
        <v>774912773</v>
      </c>
      <c r="E1280" s="336" t="b">
        <v>1</v>
      </c>
      <c r="F1280" s="337">
        <v>0</v>
      </c>
      <c r="G1280" s="337">
        <v>0</v>
      </c>
      <c r="H1280" s="336" t="b">
        <v>0</v>
      </c>
      <c r="I1280" s="337">
        <v>1168.24</v>
      </c>
      <c r="J1280" s="337">
        <v>517.65200000000004</v>
      </c>
      <c r="K1280" s="337">
        <v>1158.26</v>
      </c>
      <c r="L1280" s="337">
        <v>525.52700000000004</v>
      </c>
      <c r="M1280" s="336" t="b">
        <v>0</v>
      </c>
      <c r="N1280" s="336" t="b">
        <v>1</v>
      </c>
      <c r="O1280" s="337">
        <v>9.2148400000000006</v>
      </c>
      <c r="P1280" s="336" t="b">
        <v>1</v>
      </c>
      <c r="Q1280" s="337">
        <v>1.27389</v>
      </c>
      <c r="R1280" s="337"/>
      <c r="S1280" s="399"/>
      <c r="T1280" s="399"/>
      <c r="U1280" s="399"/>
      <c r="V1280" s="399"/>
      <c r="W1280" s="399"/>
      <c r="X1280" s="115"/>
    </row>
    <row r="1281" spans="4:24" x14ac:dyDescent="0.25">
      <c r="D1281" s="336">
        <v>774912790</v>
      </c>
      <c r="E1281" s="336" t="b">
        <v>1</v>
      </c>
      <c r="F1281" s="337">
        <v>0</v>
      </c>
      <c r="G1281" s="337">
        <v>0</v>
      </c>
      <c r="H1281" s="336" t="b">
        <v>0</v>
      </c>
      <c r="I1281" s="337">
        <v>938.721</v>
      </c>
      <c r="J1281" s="337">
        <v>496.02499999999998</v>
      </c>
      <c r="K1281" s="337">
        <v>1158.18</v>
      </c>
      <c r="L1281" s="337">
        <v>524.13800000000003</v>
      </c>
      <c r="M1281" s="336" t="b">
        <v>1</v>
      </c>
      <c r="N1281" s="336" t="b">
        <v>1</v>
      </c>
      <c r="O1281" s="337">
        <v>9.2148400000000006</v>
      </c>
      <c r="P1281" s="336" t="b">
        <v>1</v>
      </c>
      <c r="Q1281" s="337">
        <v>1.39079</v>
      </c>
      <c r="R1281" s="337"/>
      <c r="S1281" s="399"/>
      <c r="T1281" s="399"/>
      <c r="U1281" s="399"/>
      <c r="V1281" s="399"/>
      <c r="W1281" s="399"/>
      <c r="X1281" s="115"/>
    </row>
    <row r="1282" spans="4:24" x14ac:dyDescent="0.25">
      <c r="D1282" s="336">
        <v>774912807</v>
      </c>
      <c r="E1282" s="336" t="b">
        <v>1</v>
      </c>
      <c r="F1282" s="337">
        <v>0</v>
      </c>
      <c r="G1282" s="337">
        <v>0</v>
      </c>
      <c r="H1282" s="336" t="b">
        <v>0</v>
      </c>
      <c r="I1282" s="337">
        <v>686.38</v>
      </c>
      <c r="J1282" s="337">
        <v>469.23500000000001</v>
      </c>
      <c r="K1282" s="337">
        <v>686.38</v>
      </c>
      <c r="L1282" s="337">
        <v>469.23500000000001</v>
      </c>
      <c r="M1282" s="336" t="b">
        <v>0</v>
      </c>
      <c r="N1282" s="336" t="b">
        <v>0</v>
      </c>
      <c r="O1282" s="337">
        <v>532.34699999999998</v>
      </c>
      <c r="P1282" s="336" t="b">
        <v>0</v>
      </c>
      <c r="Q1282" s="337">
        <v>474.98700000000002</v>
      </c>
      <c r="R1282" s="337"/>
      <c r="S1282" s="399"/>
      <c r="T1282" s="399"/>
      <c r="U1282" s="399"/>
      <c r="V1282" s="399"/>
      <c r="W1282" s="399"/>
      <c r="X1282" s="115"/>
    </row>
    <row r="1283" spans="4:24" x14ac:dyDescent="0.25">
      <c r="D1283" s="336">
        <v>774912823</v>
      </c>
      <c r="E1283" s="336" t="b">
        <v>1</v>
      </c>
      <c r="F1283" s="337">
        <v>0</v>
      </c>
      <c r="G1283" s="337">
        <v>0</v>
      </c>
      <c r="H1283" s="336" t="b">
        <v>0</v>
      </c>
      <c r="I1283" s="337">
        <v>678.35599999999999</v>
      </c>
      <c r="J1283" s="337">
        <v>468.75200000000001</v>
      </c>
      <c r="K1283" s="337">
        <v>682.36199999999997</v>
      </c>
      <c r="L1283" s="337">
        <v>468.99299999999999</v>
      </c>
      <c r="M1283" s="336" t="b">
        <v>0</v>
      </c>
      <c r="N1283" s="336" t="b">
        <v>0</v>
      </c>
      <c r="O1283" s="337">
        <v>0</v>
      </c>
      <c r="P1283" s="336" t="b">
        <v>1</v>
      </c>
      <c r="Q1283" s="337">
        <v>4.0242899999999997</v>
      </c>
      <c r="R1283" s="337"/>
      <c r="S1283" s="399"/>
      <c r="T1283" s="399"/>
      <c r="U1283" s="399"/>
      <c r="V1283" s="399"/>
      <c r="W1283" s="399"/>
      <c r="X1283" s="115"/>
    </row>
    <row r="1284" spans="4:24" x14ac:dyDescent="0.25">
      <c r="D1284" s="336">
        <v>774912840</v>
      </c>
      <c r="E1284" s="336" t="b">
        <v>1</v>
      </c>
      <c r="F1284" s="337">
        <v>0</v>
      </c>
      <c r="G1284" s="337">
        <v>0</v>
      </c>
      <c r="H1284" s="336" t="b">
        <v>0</v>
      </c>
      <c r="I1284" s="337">
        <v>659.97500000000002</v>
      </c>
      <c r="J1284" s="337">
        <v>476.38499999999999</v>
      </c>
      <c r="K1284" s="337">
        <v>677.59699999999998</v>
      </c>
      <c r="L1284" s="337">
        <v>470.69900000000001</v>
      </c>
      <c r="M1284" s="336" t="b">
        <v>0</v>
      </c>
      <c r="N1284" s="336" t="b">
        <v>0</v>
      </c>
      <c r="O1284" s="337">
        <v>0</v>
      </c>
      <c r="P1284" s="336" t="b">
        <v>1</v>
      </c>
      <c r="Q1284" s="337">
        <v>5.0619100000000001</v>
      </c>
      <c r="R1284" s="337"/>
      <c r="S1284" s="399"/>
      <c r="T1284" s="399"/>
      <c r="U1284" s="399"/>
      <c r="V1284" s="399"/>
      <c r="W1284" s="399"/>
      <c r="X1284" s="115"/>
    </row>
    <row r="1285" spans="4:24" x14ac:dyDescent="0.25">
      <c r="D1285" s="336">
        <v>774912857</v>
      </c>
      <c r="E1285" s="336" t="b">
        <v>1</v>
      </c>
      <c r="F1285" s="337">
        <v>0</v>
      </c>
      <c r="G1285" s="337">
        <v>0</v>
      </c>
      <c r="H1285" s="336" t="b">
        <v>0</v>
      </c>
      <c r="I1285" s="337">
        <v>667.18499999999995</v>
      </c>
      <c r="J1285" s="337">
        <v>481.38499999999999</v>
      </c>
      <c r="K1285" s="337">
        <v>676.13699999999994</v>
      </c>
      <c r="L1285" s="337">
        <v>471.76100000000002</v>
      </c>
      <c r="M1285" s="336" t="b">
        <v>0</v>
      </c>
      <c r="N1285" s="336" t="b">
        <v>1</v>
      </c>
      <c r="O1285" s="337">
        <v>13.0108</v>
      </c>
      <c r="P1285" s="336" t="b">
        <v>1</v>
      </c>
      <c r="Q1285" s="337">
        <v>1.8053399999999999</v>
      </c>
      <c r="R1285" s="337"/>
      <c r="S1285" s="399"/>
      <c r="T1285" s="399"/>
      <c r="U1285" s="399"/>
      <c r="V1285" s="399"/>
      <c r="W1285" s="399"/>
      <c r="X1285" s="115"/>
    </row>
    <row r="1286" spans="4:24" x14ac:dyDescent="0.25">
      <c r="D1286" s="336">
        <v>774912873</v>
      </c>
      <c r="E1286" s="336" t="b">
        <v>1</v>
      </c>
      <c r="F1286" s="337">
        <v>0</v>
      </c>
      <c r="G1286" s="337">
        <v>0</v>
      </c>
      <c r="H1286" s="336" t="b">
        <v>0</v>
      </c>
      <c r="I1286" s="337">
        <v>653.73099999999999</v>
      </c>
      <c r="J1286" s="337">
        <v>469.78699999999998</v>
      </c>
      <c r="K1286" s="337">
        <v>672.76800000000003</v>
      </c>
      <c r="L1286" s="337">
        <v>472.58499999999998</v>
      </c>
      <c r="M1286" s="336" t="b">
        <v>0</v>
      </c>
      <c r="N1286" s="336" t="b">
        <v>1</v>
      </c>
      <c r="O1286" s="337">
        <v>17.203199999999999</v>
      </c>
      <c r="P1286" s="336" t="b">
        <v>1</v>
      </c>
      <c r="Q1286" s="337">
        <v>3.4676</v>
      </c>
      <c r="R1286" s="337"/>
      <c r="S1286" s="399"/>
      <c r="T1286" s="399"/>
      <c r="U1286" s="399"/>
      <c r="V1286" s="399"/>
      <c r="W1286" s="399"/>
      <c r="X1286" s="115"/>
    </row>
    <row r="1287" spans="4:24" x14ac:dyDescent="0.25">
      <c r="D1287" s="336">
        <v>774912890</v>
      </c>
      <c r="E1287" s="336" t="b">
        <v>1</v>
      </c>
      <c r="F1287" s="337">
        <v>0</v>
      </c>
      <c r="G1287" s="337">
        <v>0</v>
      </c>
      <c r="H1287" s="336" t="b">
        <v>0</v>
      </c>
      <c r="I1287" s="337">
        <v>660.20600000000002</v>
      </c>
      <c r="J1287" s="337">
        <v>470.84199999999998</v>
      </c>
      <c r="K1287" s="337">
        <v>672.48099999999999</v>
      </c>
      <c r="L1287" s="337">
        <v>472.47699999999998</v>
      </c>
      <c r="M1287" s="336" t="b">
        <v>0</v>
      </c>
      <c r="N1287" s="336" t="b">
        <v>1</v>
      </c>
      <c r="O1287" s="337">
        <v>17.491</v>
      </c>
      <c r="P1287" s="336" t="b">
        <v>1</v>
      </c>
      <c r="Q1287" s="337">
        <v>0.30737900000000001</v>
      </c>
      <c r="R1287" s="337"/>
      <c r="S1287" s="399"/>
      <c r="T1287" s="399"/>
      <c r="U1287" s="399"/>
      <c r="V1287" s="399"/>
      <c r="W1287" s="399"/>
      <c r="X1287" s="115"/>
    </row>
    <row r="1288" spans="4:24" x14ac:dyDescent="0.25">
      <c r="D1288" s="336">
        <v>774912907</v>
      </c>
      <c r="E1288" s="336" t="b">
        <v>1</v>
      </c>
      <c r="F1288" s="337">
        <v>0</v>
      </c>
      <c r="G1288" s="337">
        <v>0</v>
      </c>
      <c r="H1288" s="336" t="b">
        <v>0</v>
      </c>
      <c r="I1288" s="337">
        <v>662.59400000000005</v>
      </c>
      <c r="J1288" s="337">
        <v>464.08600000000001</v>
      </c>
      <c r="K1288" s="337">
        <v>674.73599999999999</v>
      </c>
      <c r="L1288" s="337">
        <v>472.36</v>
      </c>
      <c r="M1288" s="336" t="b">
        <v>0</v>
      </c>
      <c r="N1288" s="336" t="b">
        <v>1</v>
      </c>
      <c r="O1288" s="337">
        <v>17.491</v>
      </c>
      <c r="P1288" s="336" t="b">
        <v>1</v>
      </c>
      <c r="Q1288" s="337">
        <v>2.2585199999999999</v>
      </c>
      <c r="R1288" s="337"/>
      <c r="S1288" s="399"/>
      <c r="T1288" s="399"/>
      <c r="U1288" s="399"/>
      <c r="V1288" s="399"/>
      <c r="W1288" s="399"/>
      <c r="X1288" s="115"/>
    </row>
    <row r="1289" spans="4:24" x14ac:dyDescent="0.25">
      <c r="D1289" s="336">
        <v>774912923</v>
      </c>
      <c r="E1289" s="336" t="b">
        <v>1</v>
      </c>
      <c r="F1289" s="337">
        <v>0</v>
      </c>
      <c r="G1289" s="337">
        <v>0</v>
      </c>
      <c r="H1289" s="336" t="b">
        <v>0</v>
      </c>
      <c r="I1289" s="337">
        <v>659.55499999999995</v>
      </c>
      <c r="J1289" s="337">
        <v>470.58100000000002</v>
      </c>
      <c r="K1289" s="337">
        <v>672.81</v>
      </c>
      <c r="L1289" s="337">
        <v>472.197</v>
      </c>
      <c r="M1289" s="336" t="b">
        <v>0</v>
      </c>
      <c r="N1289" s="336" t="b">
        <v>1</v>
      </c>
      <c r="O1289" s="337">
        <v>17.491</v>
      </c>
      <c r="P1289" s="336" t="b">
        <v>1</v>
      </c>
      <c r="Q1289" s="337">
        <v>1.9332800000000001</v>
      </c>
      <c r="R1289" s="337"/>
      <c r="S1289" s="399"/>
      <c r="T1289" s="399"/>
      <c r="U1289" s="399"/>
      <c r="V1289" s="399"/>
      <c r="W1289" s="399"/>
      <c r="X1289" s="115"/>
    </row>
    <row r="1290" spans="4:24" x14ac:dyDescent="0.25">
      <c r="D1290" s="336">
        <v>774912940</v>
      </c>
      <c r="E1290" s="336" t="b">
        <v>1</v>
      </c>
      <c r="F1290" s="337">
        <v>0</v>
      </c>
      <c r="G1290" s="337">
        <v>0</v>
      </c>
      <c r="H1290" s="336" t="b">
        <v>0</v>
      </c>
      <c r="I1290" s="337">
        <v>658.94600000000003</v>
      </c>
      <c r="J1290" s="337">
        <v>467.26100000000002</v>
      </c>
      <c r="K1290" s="337">
        <v>671.24300000000005</v>
      </c>
      <c r="L1290" s="337">
        <v>471.98500000000001</v>
      </c>
      <c r="M1290" s="336" t="b">
        <v>0</v>
      </c>
      <c r="N1290" s="336" t="b">
        <v>1</v>
      </c>
      <c r="O1290" s="337">
        <v>18.7286</v>
      </c>
      <c r="P1290" s="336" t="b">
        <v>1</v>
      </c>
      <c r="Q1290" s="337">
        <v>1.5809899999999999</v>
      </c>
      <c r="R1290" s="337"/>
      <c r="S1290" s="399"/>
      <c r="T1290" s="399"/>
      <c r="U1290" s="399"/>
      <c r="V1290" s="399"/>
      <c r="W1290" s="399"/>
      <c r="X1290" s="115"/>
    </row>
    <row r="1291" spans="4:24" x14ac:dyDescent="0.25">
      <c r="D1291" s="336">
        <v>774912957</v>
      </c>
      <c r="E1291" s="336" t="b">
        <v>1</v>
      </c>
      <c r="F1291" s="337">
        <v>0</v>
      </c>
      <c r="G1291" s="337">
        <v>0</v>
      </c>
      <c r="H1291" s="336" t="b">
        <v>0</v>
      </c>
      <c r="I1291" s="337">
        <v>653.61099999999999</v>
      </c>
      <c r="J1291" s="337">
        <v>467.84699999999998</v>
      </c>
      <c r="K1291" s="337">
        <v>670.20899999999995</v>
      </c>
      <c r="L1291" s="337">
        <v>471.79899999999998</v>
      </c>
      <c r="M1291" s="336" t="b">
        <v>0</v>
      </c>
      <c r="N1291" s="336" t="b">
        <v>1</v>
      </c>
      <c r="O1291" s="337">
        <v>19.7623</v>
      </c>
      <c r="P1291" s="336" t="b">
        <v>1</v>
      </c>
      <c r="Q1291" s="337">
        <v>1.0502199999999999</v>
      </c>
      <c r="R1291" s="337"/>
      <c r="S1291" s="399"/>
      <c r="T1291" s="399"/>
      <c r="U1291" s="399"/>
      <c r="V1291" s="399"/>
      <c r="W1291" s="399"/>
      <c r="X1291" s="115"/>
    </row>
    <row r="1292" spans="4:24" x14ac:dyDescent="0.25">
      <c r="D1292" s="336">
        <v>774912974</v>
      </c>
      <c r="E1292" s="336" t="b">
        <v>1</v>
      </c>
      <c r="F1292" s="337">
        <v>0</v>
      </c>
      <c r="G1292" s="337">
        <v>0</v>
      </c>
      <c r="H1292" s="336" t="b">
        <v>0</v>
      </c>
      <c r="I1292" s="337">
        <v>654.90899999999999</v>
      </c>
      <c r="J1292" s="337">
        <v>477.892</v>
      </c>
      <c r="K1292" s="337">
        <v>668.553</v>
      </c>
      <c r="L1292" s="337">
        <v>471.59</v>
      </c>
      <c r="M1292" s="336" t="b">
        <v>0</v>
      </c>
      <c r="N1292" s="336" t="b">
        <v>1</v>
      </c>
      <c r="O1292" s="337">
        <v>21.418800000000001</v>
      </c>
      <c r="P1292" s="336" t="b">
        <v>1</v>
      </c>
      <c r="Q1292" s="337">
        <v>1.66961</v>
      </c>
      <c r="R1292" s="337"/>
      <c r="S1292" s="399"/>
      <c r="T1292" s="399"/>
      <c r="U1292" s="399"/>
      <c r="V1292" s="399"/>
      <c r="W1292" s="399"/>
      <c r="X1292" s="115"/>
    </row>
    <row r="1293" spans="4:24" x14ac:dyDescent="0.25">
      <c r="D1293" s="336">
        <v>774912990</v>
      </c>
      <c r="E1293" s="336" t="b">
        <v>1</v>
      </c>
      <c r="F1293" s="337">
        <v>0</v>
      </c>
      <c r="G1293" s="337">
        <v>0</v>
      </c>
      <c r="H1293" s="336" t="b">
        <v>0</v>
      </c>
      <c r="I1293" s="337">
        <v>654.59699999999998</v>
      </c>
      <c r="J1293" s="337">
        <v>482.62700000000001</v>
      </c>
      <c r="K1293" s="337">
        <v>667.37099999999998</v>
      </c>
      <c r="L1293" s="337">
        <v>471.81200000000001</v>
      </c>
      <c r="M1293" s="336" t="b">
        <v>0</v>
      </c>
      <c r="N1293" s="336" t="b">
        <v>1</v>
      </c>
      <c r="O1293" s="337">
        <v>22.600999999999999</v>
      </c>
      <c r="P1293" s="336" t="b">
        <v>1</v>
      </c>
      <c r="Q1293" s="337">
        <v>1.20299</v>
      </c>
      <c r="R1293" s="337"/>
      <c r="S1293" s="399"/>
      <c r="T1293" s="399"/>
      <c r="U1293" s="399"/>
      <c r="V1293" s="399"/>
      <c r="W1293" s="399"/>
      <c r="X1293" s="115"/>
    </row>
    <row r="1294" spans="4:24" x14ac:dyDescent="0.25">
      <c r="D1294" s="336">
        <v>774913007</v>
      </c>
      <c r="E1294" s="336" t="b">
        <v>1</v>
      </c>
      <c r="F1294" s="337">
        <v>0</v>
      </c>
      <c r="G1294" s="337">
        <v>0</v>
      </c>
      <c r="H1294" s="336" t="b">
        <v>0</v>
      </c>
      <c r="I1294" s="337">
        <v>656.80100000000004</v>
      </c>
      <c r="J1294" s="337">
        <v>475.83600000000001</v>
      </c>
      <c r="K1294" s="337">
        <v>656.80100000000004</v>
      </c>
      <c r="L1294" s="337">
        <v>475.83600000000001</v>
      </c>
      <c r="M1294" s="336" t="b">
        <v>0</v>
      </c>
      <c r="N1294" s="336" t="b">
        <v>0</v>
      </c>
      <c r="O1294" s="337">
        <v>36.421900000000001</v>
      </c>
      <c r="P1294" s="336" t="b">
        <v>0</v>
      </c>
      <c r="Q1294" s="337">
        <v>11.309900000000001</v>
      </c>
      <c r="R1294" s="337"/>
      <c r="S1294" s="399"/>
      <c r="T1294" s="399"/>
      <c r="U1294" s="399"/>
      <c r="V1294" s="399"/>
      <c r="W1294" s="399"/>
      <c r="X1294" s="115"/>
    </row>
    <row r="1295" spans="4:24" x14ac:dyDescent="0.25">
      <c r="D1295" s="336">
        <v>774913023</v>
      </c>
      <c r="E1295" s="336" t="b">
        <v>1</v>
      </c>
      <c r="F1295" s="337">
        <v>0</v>
      </c>
      <c r="G1295" s="337">
        <v>0</v>
      </c>
      <c r="H1295" s="336" t="b">
        <v>0</v>
      </c>
      <c r="I1295" s="337">
        <v>650.31799999999998</v>
      </c>
      <c r="J1295" s="337">
        <v>464.03699999999998</v>
      </c>
      <c r="K1295" s="337">
        <v>653.55499999999995</v>
      </c>
      <c r="L1295" s="337">
        <v>469.92899999999997</v>
      </c>
      <c r="M1295" s="336" t="b">
        <v>0</v>
      </c>
      <c r="N1295" s="336" t="b">
        <v>0</v>
      </c>
      <c r="O1295" s="337">
        <v>0</v>
      </c>
      <c r="P1295" s="336" t="b">
        <v>1</v>
      </c>
      <c r="Q1295" s="337">
        <v>6.7396799999999999</v>
      </c>
      <c r="R1295" s="337"/>
      <c r="S1295" s="399"/>
      <c r="T1295" s="399"/>
      <c r="U1295" s="399"/>
      <c r="V1295" s="399"/>
      <c r="W1295" s="399"/>
      <c r="X1295" s="115"/>
    </row>
    <row r="1296" spans="4:24" x14ac:dyDescent="0.25">
      <c r="D1296" s="336">
        <v>774913040</v>
      </c>
      <c r="E1296" s="336" t="b">
        <v>1</v>
      </c>
      <c r="F1296" s="337">
        <v>0</v>
      </c>
      <c r="G1296" s="337">
        <v>0</v>
      </c>
      <c r="H1296" s="336" t="b">
        <v>0</v>
      </c>
      <c r="I1296" s="337">
        <v>656.36500000000001</v>
      </c>
      <c r="J1296" s="337">
        <v>476.06200000000001</v>
      </c>
      <c r="K1296" s="337">
        <v>659.22699999999998</v>
      </c>
      <c r="L1296" s="337">
        <v>471.54300000000001</v>
      </c>
      <c r="M1296" s="336" t="b">
        <v>0</v>
      </c>
      <c r="N1296" s="336" t="b">
        <v>0</v>
      </c>
      <c r="O1296" s="337">
        <v>0</v>
      </c>
      <c r="P1296" s="336" t="b">
        <v>1</v>
      </c>
      <c r="Q1296" s="337">
        <v>5.8967000000000001</v>
      </c>
      <c r="R1296" s="337"/>
      <c r="S1296" s="399"/>
      <c r="T1296" s="399"/>
      <c r="U1296" s="399"/>
      <c r="V1296" s="399"/>
      <c r="W1296" s="399"/>
      <c r="X1296" s="115"/>
    </row>
    <row r="1297" spans="4:24" x14ac:dyDescent="0.25">
      <c r="D1297" s="336">
        <v>774913056</v>
      </c>
      <c r="E1297" s="336" t="b">
        <v>1</v>
      </c>
      <c r="F1297" s="337">
        <v>0</v>
      </c>
      <c r="G1297" s="337">
        <v>0</v>
      </c>
      <c r="H1297" s="336" t="b">
        <v>0</v>
      </c>
      <c r="I1297" s="337">
        <v>655.048</v>
      </c>
      <c r="J1297" s="337">
        <v>471.44</v>
      </c>
      <c r="K1297" s="337">
        <v>658.05700000000002</v>
      </c>
      <c r="L1297" s="337">
        <v>471.67500000000001</v>
      </c>
      <c r="M1297" s="336" t="b">
        <v>0</v>
      </c>
      <c r="N1297" s="336" t="b">
        <v>1</v>
      </c>
      <c r="O1297" s="337">
        <v>11.5785</v>
      </c>
      <c r="P1297" s="336" t="b">
        <v>1</v>
      </c>
      <c r="Q1297" s="337">
        <v>1.1774199999999999</v>
      </c>
      <c r="R1297" s="337"/>
      <c r="S1297" s="399"/>
      <c r="T1297" s="399"/>
      <c r="U1297" s="399"/>
      <c r="V1297" s="399"/>
      <c r="W1297" s="399"/>
      <c r="X1297" s="115"/>
    </row>
    <row r="1298" spans="4:24" x14ac:dyDescent="0.25">
      <c r="D1298" s="336">
        <v>774913073</v>
      </c>
      <c r="E1298" s="336" t="b">
        <v>1</v>
      </c>
      <c r="F1298" s="337">
        <v>0</v>
      </c>
      <c r="G1298" s="337">
        <v>0</v>
      </c>
      <c r="H1298" s="336" t="b">
        <v>0</v>
      </c>
      <c r="I1298" s="337">
        <v>645.41700000000003</v>
      </c>
      <c r="J1298" s="337">
        <v>478.34100000000001</v>
      </c>
      <c r="K1298" s="337">
        <v>657.50300000000004</v>
      </c>
      <c r="L1298" s="337">
        <v>472.06799999999998</v>
      </c>
      <c r="M1298" s="336" t="b">
        <v>0</v>
      </c>
      <c r="N1298" s="336" t="b">
        <v>1</v>
      </c>
      <c r="O1298" s="337">
        <v>11.5785</v>
      </c>
      <c r="P1298" s="336" t="b">
        <v>1</v>
      </c>
      <c r="Q1298" s="337">
        <v>0.67958300000000005</v>
      </c>
      <c r="R1298" s="337"/>
      <c r="S1298" s="399"/>
      <c r="T1298" s="399"/>
      <c r="U1298" s="399"/>
      <c r="V1298" s="399"/>
      <c r="W1298" s="399"/>
      <c r="X1298" s="115"/>
    </row>
    <row r="1299" spans="4:24" x14ac:dyDescent="0.25">
      <c r="D1299" s="336">
        <v>774913090</v>
      </c>
      <c r="E1299" s="336" t="b">
        <v>1</v>
      </c>
      <c r="F1299" s="337">
        <v>0</v>
      </c>
      <c r="G1299" s="337">
        <v>0</v>
      </c>
      <c r="H1299" s="336" t="b">
        <v>0</v>
      </c>
      <c r="I1299" s="337">
        <v>645.09</v>
      </c>
      <c r="J1299" s="337">
        <v>489.32499999999999</v>
      </c>
      <c r="K1299" s="337">
        <v>652.15800000000002</v>
      </c>
      <c r="L1299" s="337">
        <v>472.709</v>
      </c>
      <c r="M1299" s="336" t="b">
        <v>0</v>
      </c>
      <c r="N1299" s="336" t="b">
        <v>1</v>
      </c>
      <c r="O1299" s="337">
        <v>12.9763</v>
      </c>
      <c r="P1299" s="336" t="b">
        <v>1</v>
      </c>
      <c r="Q1299" s="337">
        <v>5.3832700000000004</v>
      </c>
      <c r="R1299" s="337"/>
      <c r="S1299" s="399"/>
      <c r="T1299" s="399"/>
      <c r="U1299" s="399"/>
      <c r="V1299" s="399"/>
      <c r="W1299" s="399"/>
      <c r="X1299" s="115"/>
    </row>
    <row r="1300" spans="4:24" x14ac:dyDescent="0.25">
      <c r="D1300" s="336">
        <v>774913107</v>
      </c>
      <c r="E1300" s="336" t="b">
        <v>1</v>
      </c>
      <c r="F1300" s="337">
        <v>0</v>
      </c>
      <c r="G1300" s="337">
        <v>0</v>
      </c>
      <c r="H1300" s="336" t="b">
        <v>0</v>
      </c>
      <c r="I1300" s="337">
        <v>647.08100000000002</v>
      </c>
      <c r="J1300" s="337">
        <v>488.29399999999998</v>
      </c>
      <c r="K1300" s="337">
        <v>648.53800000000001</v>
      </c>
      <c r="L1300" s="337">
        <v>473.20800000000003</v>
      </c>
      <c r="M1300" s="336" t="b">
        <v>0</v>
      </c>
      <c r="N1300" s="336" t="b">
        <v>1</v>
      </c>
      <c r="O1300" s="337">
        <v>16.5959</v>
      </c>
      <c r="P1300" s="336" t="b">
        <v>1</v>
      </c>
      <c r="Q1300" s="337">
        <v>3.6537999999999999</v>
      </c>
      <c r="R1300" s="337"/>
      <c r="S1300" s="399"/>
      <c r="T1300" s="399"/>
      <c r="U1300" s="399"/>
      <c r="V1300" s="399"/>
      <c r="W1300" s="399"/>
      <c r="X1300" s="115"/>
    </row>
    <row r="1301" spans="4:24" x14ac:dyDescent="0.25">
      <c r="D1301" s="336">
        <v>774913123</v>
      </c>
      <c r="E1301" s="336" t="b">
        <v>1</v>
      </c>
      <c r="F1301" s="337">
        <v>0</v>
      </c>
      <c r="G1301" s="337">
        <v>0</v>
      </c>
      <c r="H1301" s="336" t="b">
        <v>0</v>
      </c>
      <c r="I1301" s="337">
        <v>632.625</v>
      </c>
      <c r="J1301" s="337">
        <v>491.44099999999997</v>
      </c>
      <c r="K1301" s="337">
        <v>645.726</v>
      </c>
      <c r="L1301" s="337">
        <v>473.779</v>
      </c>
      <c r="M1301" s="336" t="b">
        <v>0</v>
      </c>
      <c r="N1301" s="336" t="b">
        <v>1</v>
      </c>
      <c r="O1301" s="337">
        <v>19.408200000000001</v>
      </c>
      <c r="P1301" s="336" t="b">
        <v>1</v>
      </c>
      <c r="Q1301" s="337">
        <v>2.8696999999999999</v>
      </c>
      <c r="R1301" s="337"/>
      <c r="S1301" s="399"/>
      <c r="T1301" s="399"/>
      <c r="U1301" s="399"/>
      <c r="V1301" s="399"/>
      <c r="W1301" s="399"/>
      <c r="X1301" s="115"/>
    </row>
    <row r="1302" spans="4:24" x14ac:dyDescent="0.25">
      <c r="D1302" s="336">
        <v>774913140</v>
      </c>
      <c r="E1302" s="336" t="b">
        <v>1</v>
      </c>
      <c r="F1302" s="337">
        <v>0</v>
      </c>
      <c r="G1302" s="337">
        <v>0</v>
      </c>
      <c r="H1302" s="336" t="b">
        <v>0</v>
      </c>
      <c r="I1302" s="337">
        <v>662.56100000000004</v>
      </c>
      <c r="J1302" s="337">
        <v>500.86900000000003</v>
      </c>
      <c r="K1302" s="337">
        <v>648.28700000000003</v>
      </c>
      <c r="L1302" s="337">
        <v>475.20400000000001</v>
      </c>
      <c r="M1302" s="336" t="b">
        <v>0</v>
      </c>
      <c r="N1302" s="336" t="b">
        <v>1</v>
      </c>
      <c r="O1302" s="337">
        <v>19.408200000000001</v>
      </c>
      <c r="P1302" s="336" t="b">
        <v>1</v>
      </c>
      <c r="Q1302" s="337">
        <v>2.9310700000000001</v>
      </c>
      <c r="R1302" s="337"/>
      <c r="S1302" s="399"/>
      <c r="T1302" s="399"/>
      <c r="U1302" s="399"/>
      <c r="V1302" s="399"/>
      <c r="W1302" s="399"/>
      <c r="X1302" s="115"/>
    </row>
    <row r="1303" spans="4:24" x14ac:dyDescent="0.25">
      <c r="D1303" s="336">
        <v>774913156</v>
      </c>
      <c r="E1303" s="336" t="b">
        <v>1</v>
      </c>
      <c r="F1303" s="337">
        <v>0</v>
      </c>
      <c r="G1303" s="337">
        <v>0</v>
      </c>
      <c r="H1303" s="336" t="b">
        <v>0</v>
      </c>
      <c r="I1303" s="337">
        <v>643.21699999999998</v>
      </c>
      <c r="J1303" s="337">
        <v>508.32299999999998</v>
      </c>
      <c r="K1303" s="337">
        <v>650.14599999999996</v>
      </c>
      <c r="L1303" s="337">
        <v>476.61799999999999</v>
      </c>
      <c r="M1303" s="336" t="b">
        <v>0</v>
      </c>
      <c r="N1303" s="336" t="b">
        <v>1</v>
      </c>
      <c r="O1303" s="337">
        <v>20.189900000000002</v>
      </c>
      <c r="P1303" s="336" t="b">
        <v>1</v>
      </c>
      <c r="Q1303" s="337">
        <v>2.3350900000000001</v>
      </c>
      <c r="R1303" s="337"/>
      <c r="S1303" s="399"/>
      <c r="T1303" s="399"/>
      <c r="U1303" s="399"/>
      <c r="V1303" s="399"/>
      <c r="W1303" s="399"/>
      <c r="X1303" s="115"/>
    </row>
    <row r="1304" spans="4:24" x14ac:dyDescent="0.25">
      <c r="D1304" s="336">
        <v>774913173</v>
      </c>
      <c r="E1304" s="336" t="b">
        <v>1</v>
      </c>
      <c r="F1304" s="337">
        <v>0</v>
      </c>
      <c r="G1304" s="337">
        <v>0</v>
      </c>
      <c r="H1304" s="336" t="b">
        <v>0</v>
      </c>
      <c r="I1304" s="337">
        <v>673.41399999999999</v>
      </c>
      <c r="J1304" s="337">
        <v>543.38</v>
      </c>
      <c r="K1304" s="337">
        <v>647.9</v>
      </c>
      <c r="L1304" s="337">
        <v>477.09899999999999</v>
      </c>
      <c r="M1304" s="336" t="b">
        <v>0</v>
      </c>
      <c r="N1304" s="336" t="b">
        <v>1</v>
      </c>
      <c r="O1304" s="337">
        <v>20.671099999999999</v>
      </c>
      <c r="P1304" s="336" t="b">
        <v>1</v>
      </c>
      <c r="Q1304" s="337">
        <v>2.2962899999999999</v>
      </c>
      <c r="R1304" s="337"/>
      <c r="S1304" s="399"/>
      <c r="T1304" s="399"/>
      <c r="U1304" s="399"/>
      <c r="V1304" s="399"/>
      <c r="W1304" s="399"/>
      <c r="X1304" s="115"/>
    </row>
    <row r="1305" spans="4:24" x14ac:dyDescent="0.25">
      <c r="D1305" s="336">
        <v>774913190</v>
      </c>
      <c r="E1305" s="336" t="b">
        <v>0</v>
      </c>
      <c r="F1305" s="337">
        <v>0</v>
      </c>
      <c r="G1305" s="337">
        <v>0</v>
      </c>
      <c r="H1305" s="336" t="b">
        <v>0</v>
      </c>
      <c r="I1305" s="337">
        <v>0</v>
      </c>
      <c r="J1305" s="337">
        <v>0</v>
      </c>
      <c r="K1305" s="337">
        <v>0</v>
      </c>
      <c r="L1305" s="337">
        <v>0</v>
      </c>
      <c r="M1305" s="336" t="b">
        <v>0</v>
      </c>
      <c r="N1305" s="336" t="b">
        <v>0</v>
      </c>
      <c r="O1305" s="337">
        <v>20.671099999999999</v>
      </c>
      <c r="P1305" s="336" t="b">
        <v>0</v>
      </c>
      <c r="Q1305" s="337">
        <v>2.2962899999999999</v>
      </c>
      <c r="R1305" s="337"/>
      <c r="S1305" s="399"/>
      <c r="T1305" s="399"/>
      <c r="U1305" s="399"/>
      <c r="V1305" s="399"/>
      <c r="W1305" s="399"/>
      <c r="X1305" s="115"/>
    </row>
    <row r="1306" spans="4:24" x14ac:dyDescent="0.25">
      <c r="D1306" s="336">
        <v>774913207</v>
      </c>
      <c r="E1306" s="336" t="b">
        <v>0</v>
      </c>
      <c r="F1306" s="337">
        <v>0</v>
      </c>
      <c r="G1306" s="337">
        <v>0</v>
      </c>
      <c r="H1306" s="336" t="b">
        <v>0</v>
      </c>
      <c r="I1306" s="337">
        <v>0</v>
      </c>
      <c r="J1306" s="337">
        <v>0</v>
      </c>
      <c r="K1306" s="337">
        <v>0</v>
      </c>
      <c r="L1306" s="337">
        <v>0</v>
      </c>
      <c r="M1306" s="336" t="b">
        <v>0</v>
      </c>
      <c r="N1306" s="336" t="b">
        <v>0</v>
      </c>
      <c r="O1306" s="337">
        <v>20.671099999999999</v>
      </c>
      <c r="P1306" s="336" t="b">
        <v>0</v>
      </c>
      <c r="Q1306" s="337">
        <v>2.2962899999999999</v>
      </c>
      <c r="R1306" s="337"/>
      <c r="S1306" s="399"/>
      <c r="T1306" s="399"/>
      <c r="U1306" s="399"/>
      <c r="V1306" s="399"/>
      <c r="W1306" s="399"/>
      <c r="X1306" s="115"/>
    </row>
    <row r="1307" spans="4:24" x14ac:dyDescent="0.25">
      <c r="D1307" s="336">
        <v>774913223</v>
      </c>
      <c r="E1307" s="336" t="b">
        <v>0</v>
      </c>
      <c r="F1307" s="337">
        <v>0</v>
      </c>
      <c r="G1307" s="337">
        <v>0</v>
      </c>
      <c r="H1307" s="336" t="b">
        <v>0</v>
      </c>
      <c r="I1307" s="337">
        <v>0</v>
      </c>
      <c r="J1307" s="337">
        <v>0</v>
      </c>
      <c r="K1307" s="337">
        <v>0</v>
      </c>
      <c r="L1307" s="337">
        <v>0</v>
      </c>
      <c r="M1307" s="336" t="b">
        <v>0</v>
      </c>
      <c r="N1307" s="336" t="b">
        <v>0</v>
      </c>
      <c r="O1307" s="337">
        <v>20.671099999999999</v>
      </c>
      <c r="P1307" s="336" t="b">
        <v>0</v>
      </c>
      <c r="Q1307" s="337">
        <v>2.2962899999999999</v>
      </c>
      <c r="R1307" s="337"/>
      <c r="S1307" s="399"/>
      <c r="T1307" s="399"/>
      <c r="U1307" s="399"/>
      <c r="V1307" s="399"/>
      <c r="W1307" s="399"/>
      <c r="X1307" s="115"/>
    </row>
    <row r="1308" spans="4:24" x14ac:dyDescent="0.25">
      <c r="D1308" s="336">
        <v>774913240</v>
      </c>
      <c r="E1308" s="336" t="b">
        <v>0</v>
      </c>
      <c r="F1308" s="337">
        <v>0</v>
      </c>
      <c r="G1308" s="337">
        <v>0</v>
      </c>
      <c r="H1308" s="336" t="b">
        <v>0</v>
      </c>
      <c r="I1308" s="337">
        <v>0</v>
      </c>
      <c r="J1308" s="337">
        <v>0</v>
      </c>
      <c r="K1308" s="337">
        <v>0</v>
      </c>
      <c r="L1308" s="337">
        <v>0</v>
      </c>
      <c r="M1308" s="336" t="b">
        <v>0</v>
      </c>
      <c r="N1308" s="336" t="b">
        <v>0</v>
      </c>
      <c r="O1308" s="337">
        <v>20.671099999999999</v>
      </c>
      <c r="P1308" s="336" t="b">
        <v>0</v>
      </c>
      <c r="Q1308" s="337">
        <v>2.2962899999999999</v>
      </c>
      <c r="R1308" s="337"/>
      <c r="S1308" s="399"/>
      <c r="T1308" s="399"/>
      <c r="U1308" s="399"/>
      <c r="V1308" s="399"/>
      <c r="W1308" s="399"/>
      <c r="X1308" s="115"/>
    </row>
    <row r="1309" spans="4:24" x14ac:dyDescent="0.25">
      <c r="D1309" s="336">
        <v>774913256</v>
      </c>
      <c r="E1309" s="336" t="b">
        <v>0</v>
      </c>
      <c r="F1309" s="337">
        <v>0</v>
      </c>
      <c r="G1309" s="337">
        <v>0</v>
      </c>
      <c r="H1309" s="336" t="b">
        <v>0</v>
      </c>
      <c r="I1309" s="337">
        <v>0</v>
      </c>
      <c r="J1309" s="337">
        <v>0</v>
      </c>
      <c r="K1309" s="337">
        <v>0</v>
      </c>
      <c r="L1309" s="337">
        <v>0</v>
      </c>
      <c r="M1309" s="336" t="b">
        <v>0</v>
      </c>
      <c r="N1309" s="336" t="b">
        <v>0</v>
      </c>
      <c r="O1309" s="337">
        <v>20.671099999999999</v>
      </c>
      <c r="P1309" s="336" t="b">
        <v>0</v>
      </c>
      <c r="Q1309" s="337">
        <v>2.2962899999999999</v>
      </c>
      <c r="R1309" s="337"/>
      <c r="S1309" s="399"/>
      <c r="T1309" s="399"/>
      <c r="U1309" s="399"/>
      <c r="V1309" s="399"/>
      <c r="W1309" s="399"/>
      <c r="X1309" s="115"/>
    </row>
    <row r="1310" spans="4:24" x14ac:dyDescent="0.25">
      <c r="D1310" s="336">
        <v>774913273</v>
      </c>
      <c r="E1310" s="336" t="b">
        <v>0</v>
      </c>
      <c r="F1310" s="337">
        <v>0</v>
      </c>
      <c r="G1310" s="337">
        <v>0</v>
      </c>
      <c r="H1310" s="336" t="b">
        <v>0</v>
      </c>
      <c r="I1310" s="337">
        <v>0</v>
      </c>
      <c r="J1310" s="337">
        <v>0</v>
      </c>
      <c r="K1310" s="337">
        <v>0</v>
      </c>
      <c r="L1310" s="337">
        <v>0</v>
      </c>
      <c r="M1310" s="336" t="b">
        <v>0</v>
      </c>
      <c r="N1310" s="336" t="b">
        <v>0</v>
      </c>
      <c r="O1310" s="337">
        <v>20.671099999999999</v>
      </c>
      <c r="P1310" s="336" t="b">
        <v>0</v>
      </c>
      <c r="Q1310" s="337">
        <v>2.2962899999999999</v>
      </c>
      <c r="R1310" s="337"/>
      <c r="S1310" s="399"/>
      <c r="T1310" s="399"/>
      <c r="U1310" s="399"/>
      <c r="V1310" s="399"/>
      <c r="W1310" s="399"/>
      <c r="X1310" s="115"/>
    </row>
    <row r="1311" spans="4:24" x14ac:dyDescent="0.25">
      <c r="D1311" s="336">
        <v>774913289</v>
      </c>
      <c r="E1311" s="336" t="b">
        <v>0</v>
      </c>
      <c r="F1311" s="337">
        <v>0</v>
      </c>
      <c r="G1311" s="337">
        <v>0</v>
      </c>
      <c r="H1311" s="336" t="b">
        <v>0</v>
      </c>
      <c r="I1311" s="337">
        <v>0</v>
      </c>
      <c r="J1311" s="337">
        <v>0</v>
      </c>
      <c r="K1311" s="337">
        <v>0</v>
      </c>
      <c r="L1311" s="337">
        <v>0</v>
      </c>
      <c r="M1311" s="336" t="b">
        <v>0</v>
      </c>
      <c r="N1311" s="336" t="b">
        <v>0</v>
      </c>
      <c r="O1311" s="337">
        <v>20.671099999999999</v>
      </c>
      <c r="P1311" s="336" t="b">
        <v>0</v>
      </c>
      <c r="Q1311" s="337">
        <v>2.2962899999999999</v>
      </c>
      <c r="R1311" s="337"/>
      <c r="S1311" s="399"/>
      <c r="T1311" s="399"/>
      <c r="U1311" s="399"/>
      <c r="V1311" s="399"/>
      <c r="W1311" s="399"/>
      <c r="X1311" s="115"/>
    </row>
    <row r="1312" spans="4:24" x14ac:dyDescent="0.25">
      <c r="D1312" s="336">
        <v>774913306</v>
      </c>
      <c r="E1312" s="336" t="b">
        <v>0</v>
      </c>
      <c r="F1312" s="337">
        <v>0</v>
      </c>
      <c r="G1312" s="337">
        <v>0</v>
      </c>
      <c r="H1312" s="336" t="b">
        <v>0</v>
      </c>
      <c r="I1312" s="337">
        <v>0</v>
      </c>
      <c r="J1312" s="337">
        <v>0</v>
      </c>
      <c r="K1312" s="337">
        <v>0</v>
      </c>
      <c r="L1312" s="337">
        <v>0</v>
      </c>
      <c r="M1312" s="336" t="b">
        <v>0</v>
      </c>
      <c r="N1312" s="336" t="b">
        <v>0</v>
      </c>
      <c r="O1312" s="337">
        <v>20.671099999999999</v>
      </c>
      <c r="P1312" s="336" t="b">
        <v>0</v>
      </c>
      <c r="Q1312" s="337">
        <v>2.2962899999999999</v>
      </c>
      <c r="R1312" s="337"/>
      <c r="S1312" s="399"/>
      <c r="T1312" s="399"/>
      <c r="U1312" s="399"/>
      <c r="V1312" s="399"/>
      <c r="W1312" s="399"/>
      <c r="X1312" s="115"/>
    </row>
    <row r="1313" spans="4:24" x14ac:dyDescent="0.25">
      <c r="D1313" s="336">
        <v>774913323</v>
      </c>
      <c r="E1313" s="336" t="b">
        <v>0</v>
      </c>
      <c r="F1313" s="337">
        <v>0</v>
      </c>
      <c r="G1313" s="337">
        <v>0</v>
      </c>
      <c r="H1313" s="336" t="b">
        <v>0</v>
      </c>
      <c r="I1313" s="337">
        <v>0</v>
      </c>
      <c r="J1313" s="337">
        <v>0</v>
      </c>
      <c r="K1313" s="337">
        <v>0</v>
      </c>
      <c r="L1313" s="337">
        <v>0</v>
      </c>
      <c r="M1313" s="336" t="b">
        <v>0</v>
      </c>
      <c r="N1313" s="336" t="b">
        <v>0</v>
      </c>
      <c r="O1313" s="337">
        <v>20.671099999999999</v>
      </c>
      <c r="P1313" s="336" t="b">
        <v>0</v>
      </c>
      <c r="Q1313" s="337">
        <v>2.2962899999999999</v>
      </c>
      <c r="R1313" s="337"/>
      <c r="S1313" s="399"/>
      <c r="T1313" s="399"/>
      <c r="U1313" s="399"/>
      <c r="V1313" s="399"/>
      <c r="W1313" s="399"/>
      <c r="X1313" s="115"/>
    </row>
    <row r="1314" spans="4:24" x14ac:dyDescent="0.25">
      <c r="D1314" s="336">
        <v>774913339</v>
      </c>
      <c r="E1314" s="336" t="b">
        <v>0</v>
      </c>
      <c r="F1314" s="337">
        <v>0</v>
      </c>
      <c r="G1314" s="337">
        <v>0</v>
      </c>
      <c r="H1314" s="336" t="b">
        <v>0</v>
      </c>
      <c r="I1314" s="337">
        <v>0</v>
      </c>
      <c r="J1314" s="337">
        <v>0</v>
      </c>
      <c r="K1314" s="337">
        <v>0</v>
      </c>
      <c r="L1314" s="337">
        <v>0</v>
      </c>
      <c r="M1314" s="336" t="b">
        <v>0</v>
      </c>
      <c r="N1314" s="336" t="b">
        <v>0</v>
      </c>
      <c r="O1314" s="337">
        <v>20.671099999999999</v>
      </c>
      <c r="P1314" s="336" t="b">
        <v>0</v>
      </c>
      <c r="Q1314" s="337">
        <v>2.2962899999999999</v>
      </c>
      <c r="R1314" s="337"/>
      <c r="S1314" s="399"/>
      <c r="T1314" s="399"/>
      <c r="U1314" s="399"/>
      <c r="V1314" s="399"/>
      <c r="W1314" s="399"/>
      <c r="X1314" s="115"/>
    </row>
    <row r="1315" spans="4:24" x14ac:dyDescent="0.25">
      <c r="D1315" s="336">
        <v>774913356</v>
      </c>
      <c r="E1315" s="336" t="b">
        <v>0</v>
      </c>
      <c r="F1315" s="337">
        <v>0</v>
      </c>
      <c r="G1315" s="337">
        <v>0</v>
      </c>
      <c r="H1315" s="336" t="b">
        <v>0</v>
      </c>
      <c r="I1315" s="337">
        <v>0</v>
      </c>
      <c r="J1315" s="337">
        <v>0</v>
      </c>
      <c r="K1315" s="337">
        <v>0</v>
      </c>
      <c r="L1315" s="337">
        <v>0</v>
      </c>
      <c r="M1315" s="336" t="b">
        <v>0</v>
      </c>
      <c r="N1315" s="336" t="b">
        <v>0</v>
      </c>
      <c r="O1315" s="337">
        <v>20.671099999999999</v>
      </c>
      <c r="P1315" s="336" t="b">
        <v>0</v>
      </c>
      <c r="Q1315" s="337">
        <v>2.2962899999999999</v>
      </c>
      <c r="R1315" s="337"/>
      <c r="S1315" s="399"/>
      <c r="T1315" s="399"/>
      <c r="U1315" s="399"/>
      <c r="V1315" s="399"/>
      <c r="W1315" s="399"/>
      <c r="X1315" s="115"/>
    </row>
    <row r="1316" spans="4:24" x14ac:dyDescent="0.25">
      <c r="D1316" s="336">
        <v>774913373</v>
      </c>
      <c r="E1316" s="336" t="b">
        <v>0</v>
      </c>
      <c r="F1316" s="337">
        <v>0</v>
      </c>
      <c r="G1316" s="337">
        <v>0</v>
      </c>
      <c r="H1316" s="336" t="b">
        <v>0</v>
      </c>
      <c r="I1316" s="337">
        <v>0</v>
      </c>
      <c r="J1316" s="337">
        <v>0</v>
      </c>
      <c r="K1316" s="337">
        <v>0</v>
      </c>
      <c r="L1316" s="337">
        <v>0</v>
      </c>
      <c r="M1316" s="336" t="b">
        <v>0</v>
      </c>
      <c r="N1316" s="336" t="b">
        <v>0</v>
      </c>
      <c r="O1316" s="337">
        <v>20.671099999999999</v>
      </c>
      <c r="P1316" s="336" t="b">
        <v>0</v>
      </c>
      <c r="Q1316" s="337">
        <v>2.2962899999999999</v>
      </c>
      <c r="R1316" s="337"/>
      <c r="S1316" s="399"/>
      <c r="T1316" s="399"/>
      <c r="U1316" s="399"/>
      <c r="V1316" s="399"/>
      <c r="W1316" s="399"/>
      <c r="X1316" s="115"/>
    </row>
    <row r="1317" spans="4:24" x14ac:dyDescent="0.25">
      <c r="D1317" s="336">
        <v>774913389</v>
      </c>
      <c r="E1317" s="336" t="b">
        <v>0</v>
      </c>
      <c r="F1317" s="337">
        <v>0</v>
      </c>
      <c r="G1317" s="337">
        <v>0</v>
      </c>
      <c r="H1317" s="336" t="b">
        <v>0</v>
      </c>
      <c r="I1317" s="337">
        <v>0</v>
      </c>
      <c r="J1317" s="337">
        <v>0</v>
      </c>
      <c r="K1317" s="337">
        <v>0</v>
      </c>
      <c r="L1317" s="337">
        <v>0</v>
      </c>
      <c r="M1317" s="336" t="b">
        <v>0</v>
      </c>
      <c r="N1317" s="336" t="b">
        <v>0</v>
      </c>
      <c r="O1317" s="337">
        <v>20.671099999999999</v>
      </c>
      <c r="P1317" s="336" t="b">
        <v>0</v>
      </c>
      <c r="Q1317" s="337">
        <v>2.2962899999999999</v>
      </c>
      <c r="R1317" s="337"/>
      <c r="S1317" s="399"/>
      <c r="T1317" s="399"/>
      <c r="U1317" s="399"/>
      <c r="V1317" s="399"/>
      <c r="W1317" s="399"/>
      <c r="X1317" s="115"/>
    </row>
    <row r="1318" spans="4:24" x14ac:dyDescent="0.25">
      <c r="D1318" s="336">
        <v>774913406</v>
      </c>
      <c r="E1318" s="336" t="b">
        <v>0</v>
      </c>
      <c r="F1318" s="337">
        <v>0</v>
      </c>
      <c r="G1318" s="337">
        <v>0</v>
      </c>
      <c r="H1318" s="336" t="b">
        <v>0</v>
      </c>
      <c r="I1318" s="337">
        <v>0</v>
      </c>
      <c r="J1318" s="337">
        <v>0</v>
      </c>
      <c r="K1318" s="337">
        <v>0</v>
      </c>
      <c r="L1318" s="337">
        <v>0</v>
      </c>
      <c r="M1318" s="336" t="b">
        <v>0</v>
      </c>
      <c r="N1318" s="336" t="b">
        <v>0</v>
      </c>
      <c r="O1318" s="337">
        <v>20.671099999999999</v>
      </c>
      <c r="P1318" s="336" t="b">
        <v>0</v>
      </c>
      <c r="Q1318" s="337">
        <v>2.2962899999999999</v>
      </c>
      <c r="R1318" s="337"/>
      <c r="S1318" s="399"/>
      <c r="T1318" s="399"/>
      <c r="U1318" s="399"/>
      <c r="V1318" s="399"/>
      <c r="W1318" s="399"/>
      <c r="X1318" s="115"/>
    </row>
    <row r="1319" spans="4:24" x14ac:dyDescent="0.25">
      <c r="D1319" s="336">
        <v>774913423</v>
      </c>
      <c r="E1319" s="336" t="b">
        <v>0</v>
      </c>
      <c r="F1319" s="337">
        <v>0</v>
      </c>
      <c r="G1319" s="337">
        <v>0</v>
      </c>
      <c r="H1319" s="336" t="b">
        <v>0</v>
      </c>
      <c r="I1319" s="337">
        <v>0</v>
      </c>
      <c r="J1319" s="337">
        <v>0</v>
      </c>
      <c r="K1319" s="337">
        <v>0</v>
      </c>
      <c r="L1319" s="337">
        <v>0</v>
      </c>
      <c r="M1319" s="336" t="b">
        <v>0</v>
      </c>
      <c r="N1319" s="336" t="b">
        <v>0</v>
      </c>
      <c r="O1319" s="337">
        <v>20.671099999999999</v>
      </c>
      <c r="P1319" s="336" t="b">
        <v>0</v>
      </c>
      <c r="Q1319" s="337">
        <v>2.2962899999999999</v>
      </c>
      <c r="R1319" s="337"/>
      <c r="S1319" s="399"/>
      <c r="T1319" s="399"/>
      <c r="U1319" s="399"/>
      <c r="V1319" s="399"/>
      <c r="W1319" s="399"/>
      <c r="X1319" s="115"/>
    </row>
    <row r="1320" spans="4:24" x14ac:dyDescent="0.25">
      <c r="D1320" s="336">
        <v>774913439</v>
      </c>
      <c r="E1320" s="336" t="b">
        <v>0</v>
      </c>
      <c r="F1320" s="337">
        <v>0</v>
      </c>
      <c r="G1320" s="337">
        <v>0</v>
      </c>
      <c r="H1320" s="336" t="b">
        <v>0</v>
      </c>
      <c r="I1320" s="337">
        <v>0</v>
      </c>
      <c r="J1320" s="337">
        <v>0</v>
      </c>
      <c r="K1320" s="337">
        <v>0</v>
      </c>
      <c r="L1320" s="337">
        <v>0</v>
      </c>
      <c r="M1320" s="336" t="b">
        <v>0</v>
      </c>
      <c r="N1320" s="336" t="b">
        <v>0</v>
      </c>
      <c r="O1320" s="337">
        <v>20.671099999999999</v>
      </c>
      <c r="P1320" s="336" t="b">
        <v>0</v>
      </c>
      <c r="Q1320" s="337">
        <v>2.2962899999999999</v>
      </c>
      <c r="R1320" s="337"/>
      <c r="S1320" s="399"/>
      <c r="T1320" s="399"/>
      <c r="U1320" s="399"/>
      <c r="V1320" s="399"/>
      <c r="W1320" s="399"/>
      <c r="X1320" s="115"/>
    </row>
    <row r="1321" spans="4:24" x14ac:dyDescent="0.25">
      <c r="D1321" s="336">
        <v>774913456</v>
      </c>
      <c r="E1321" s="336" t="b">
        <v>0</v>
      </c>
      <c r="F1321" s="337">
        <v>0</v>
      </c>
      <c r="G1321" s="337">
        <v>0</v>
      </c>
      <c r="H1321" s="336" t="b">
        <v>0</v>
      </c>
      <c r="I1321" s="337">
        <v>0</v>
      </c>
      <c r="J1321" s="337">
        <v>0</v>
      </c>
      <c r="K1321" s="337">
        <v>0</v>
      </c>
      <c r="L1321" s="337">
        <v>0</v>
      </c>
      <c r="M1321" s="336" t="b">
        <v>0</v>
      </c>
      <c r="N1321" s="336" t="b">
        <v>0</v>
      </c>
      <c r="O1321" s="337">
        <v>20.671099999999999</v>
      </c>
      <c r="P1321" s="336" t="b">
        <v>0</v>
      </c>
      <c r="Q1321" s="337">
        <v>2.2962899999999999</v>
      </c>
      <c r="R1321" s="337"/>
      <c r="S1321" s="399"/>
      <c r="T1321" s="399"/>
      <c r="U1321" s="399"/>
      <c r="V1321" s="399"/>
      <c r="W1321" s="399"/>
      <c r="X1321" s="115"/>
    </row>
    <row r="1322" spans="4:24" x14ac:dyDescent="0.25">
      <c r="D1322" s="336">
        <v>774913473</v>
      </c>
      <c r="E1322" s="336" t="b">
        <v>0</v>
      </c>
      <c r="F1322" s="337">
        <v>0</v>
      </c>
      <c r="G1322" s="337">
        <v>0</v>
      </c>
      <c r="H1322" s="336" t="b">
        <v>0</v>
      </c>
      <c r="I1322" s="337">
        <v>0</v>
      </c>
      <c r="J1322" s="337">
        <v>0</v>
      </c>
      <c r="K1322" s="337">
        <v>0</v>
      </c>
      <c r="L1322" s="337">
        <v>0</v>
      </c>
      <c r="M1322" s="336" t="b">
        <v>0</v>
      </c>
      <c r="N1322" s="336" t="b">
        <v>0</v>
      </c>
      <c r="O1322" s="337">
        <v>20.671099999999999</v>
      </c>
      <c r="P1322" s="336" t="b">
        <v>0</v>
      </c>
      <c r="Q1322" s="337">
        <v>2.2962899999999999</v>
      </c>
      <c r="R1322" s="337"/>
      <c r="S1322" s="399"/>
      <c r="T1322" s="399"/>
      <c r="U1322" s="399"/>
      <c r="V1322" s="399"/>
      <c r="W1322" s="399"/>
      <c r="X1322" s="115"/>
    </row>
    <row r="1323" spans="4:24" x14ac:dyDescent="0.25">
      <c r="D1323" s="336">
        <v>774913489</v>
      </c>
      <c r="E1323" s="336" t="b">
        <v>0</v>
      </c>
      <c r="F1323" s="337">
        <v>0</v>
      </c>
      <c r="G1323" s="337">
        <v>0</v>
      </c>
      <c r="H1323" s="336" t="b">
        <v>0</v>
      </c>
      <c r="I1323" s="337">
        <v>0</v>
      </c>
      <c r="J1323" s="337">
        <v>0</v>
      </c>
      <c r="K1323" s="337">
        <v>0</v>
      </c>
      <c r="L1323" s="337">
        <v>0</v>
      </c>
      <c r="M1323" s="336" t="b">
        <v>0</v>
      </c>
      <c r="N1323" s="336" t="b">
        <v>0</v>
      </c>
      <c r="O1323" s="337">
        <v>20.671099999999999</v>
      </c>
      <c r="P1323" s="336" t="b">
        <v>0</v>
      </c>
      <c r="Q1323" s="337">
        <v>2.2962899999999999</v>
      </c>
      <c r="R1323" s="337"/>
      <c r="S1323" s="399"/>
      <c r="T1323" s="399"/>
      <c r="U1323" s="399"/>
      <c r="V1323" s="399"/>
      <c r="W1323" s="399"/>
      <c r="X1323" s="115"/>
    </row>
    <row r="1324" spans="4:24" x14ac:dyDescent="0.25">
      <c r="D1324" s="336">
        <v>774913506</v>
      </c>
      <c r="E1324" s="336" t="b">
        <v>0</v>
      </c>
      <c r="F1324" s="337">
        <v>0</v>
      </c>
      <c r="G1324" s="337">
        <v>0</v>
      </c>
      <c r="H1324" s="336" t="b">
        <v>0</v>
      </c>
      <c r="I1324" s="337">
        <v>0</v>
      </c>
      <c r="J1324" s="337">
        <v>0</v>
      </c>
      <c r="K1324" s="337">
        <v>0</v>
      </c>
      <c r="L1324" s="337">
        <v>0</v>
      </c>
      <c r="M1324" s="336" t="b">
        <v>0</v>
      </c>
      <c r="N1324" s="336" t="b">
        <v>0</v>
      </c>
      <c r="O1324" s="337">
        <v>20.671099999999999</v>
      </c>
      <c r="P1324" s="336" t="b">
        <v>0</v>
      </c>
      <c r="Q1324" s="337">
        <v>2.2962899999999999</v>
      </c>
      <c r="R1324" s="337"/>
      <c r="S1324" s="399"/>
      <c r="T1324" s="399"/>
      <c r="U1324" s="399"/>
      <c r="V1324" s="399"/>
      <c r="W1324" s="399"/>
      <c r="X1324" s="115"/>
    </row>
    <row r="1325" spans="4:24" x14ac:dyDescent="0.25">
      <c r="D1325" s="336">
        <v>774913523</v>
      </c>
      <c r="E1325" s="336" t="b">
        <v>0</v>
      </c>
      <c r="F1325" s="337">
        <v>0</v>
      </c>
      <c r="G1325" s="337">
        <v>0</v>
      </c>
      <c r="H1325" s="336" t="b">
        <v>0</v>
      </c>
      <c r="I1325" s="337">
        <v>0</v>
      </c>
      <c r="J1325" s="337">
        <v>0</v>
      </c>
      <c r="K1325" s="337">
        <v>0</v>
      </c>
      <c r="L1325" s="337">
        <v>0</v>
      </c>
      <c r="M1325" s="336" t="b">
        <v>0</v>
      </c>
      <c r="N1325" s="336" t="b">
        <v>0</v>
      </c>
      <c r="O1325" s="337">
        <v>20.671099999999999</v>
      </c>
      <c r="P1325" s="336" t="b">
        <v>0</v>
      </c>
      <c r="Q1325" s="337">
        <v>2.2962899999999999</v>
      </c>
      <c r="R1325" s="337"/>
      <c r="S1325" s="399"/>
      <c r="T1325" s="399"/>
      <c r="U1325" s="399"/>
      <c r="V1325" s="399"/>
      <c r="W1325" s="399"/>
      <c r="X1325" s="115"/>
    </row>
    <row r="1326" spans="4:24" x14ac:dyDescent="0.25">
      <c r="D1326" s="336">
        <v>774913539</v>
      </c>
      <c r="E1326" s="336" t="b">
        <v>0</v>
      </c>
      <c r="F1326" s="337">
        <v>0</v>
      </c>
      <c r="G1326" s="337">
        <v>0</v>
      </c>
      <c r="H1326" s="336" t="b">
        <v>0</v>
      </c>
      <c r="I1326" s="337">
        <v>0</v>
      </c>
      <c r="J1326" s="337">
        <v>0</v>
      </c>
      <c r="K1326" s="337">
        <v>0</v>
      </c>
      <c r="L1326" s="337">
        <v>0</v>
      </c>
      <c r="M1326" s="336" t="b">
        <v>0</v>
      </c>
      <c r="N1326" s="336" t="b">
        <v>0</v>
      </c>
      <c r="O1326" s="337">
        <v>20.671099999999999</v>
      </c>
      <c r="P1326" s="336" t="b">
        <v>0</v>
      </c>
      <c r="Q1326" s="337">
        <v>2.2962899999999999</v>
      </c>
      <c r="R1326" s="337"/>
      <c r="S1326" s="399"/>
      <c r="T1326" s="399"/>
      <c r="U1326" s="399"/>
      <c r="V1326" s="399"/>
      <c r="W1326" s="399"/>
      <c r="X1326" s="115"/>
    </row>
    <row r="1327" spans="4:24" x14ac:dyDescent="0.25">
      <c r="D1327" s="336">
        <v>774913556</v>
      </c>
      <c r="E1327" s="336" t="b">
        <v>0</v>
      </c>
      <c r="F1327" s="337">
        <v>0</v>
      </c>
      <c r="G1327" s="337">
        <v>0</v>
      </c>
      <c r="H1327" s="336" t="b">
        <v>0</v>
      </c>
      <c r="I1327" s="337">
        <v>0</v>
      </c>
      <c r="J1327" s="337">
        <v>0</v>
      </c>
      <c r="K1327" s="337">
        <v>0</v>
      </c>
      <c r="L1327" s="337">
        <v>0</v>
      </c>
      <c r="M1327" s="336" t="b">
        <v>0</v>
      </c>
      <c r="N1327" s="336" t="b">
        <v>0</v>
      </c>
      <c r="O1327" s="337">
        <v>20.671099999999999</v>
      </c>
      <c r="P1327" s="336" t="b">
        <v>0</v>
      </c>
      <c r="Q1327" s="337">
        <v>2.2962899999999999</v>
      </c>
      <c r="R1327" s="337"/>
      <c r="S1327" s="399"/>
      <c r="T1327" s="399"/>
      <c r="U1327" s="399"/>
      <c r="V1327" s="399"/>
      <c r="W1327" s="399"/>
      <c r="X1327" s="115"/>
    </row>
    <row r="1328" spans="4:24" x14ac:dyDescent="0.25">
      <c r="D1328" s="336">
        <v>774913573</v>
      </c>
      <c r="E1328" s="336" t="b">
        <v>0</v>
      </c>
      <c r="F1328" s="337">
        <v>0</v>
      </c>
      <c r="G1328" s="337">
        <v>0</v>
      </c>
      <c r="H1328" s="336" t="b">
        <v>0</v>
      </c>
      <c r="I1328" s="337">
        <v>0</v>
      </c>
      <c r="J1328" s="337">
        <v>0</v>
      </c>
      <c r="K1328" s="337">
        <v>0</v>
      </c>
      <c r="L1328" s="337">
        <v>0</v>
      </c>
      <c r="M1328" s="336" t="b">
        <v>0</v>
      </c>
      <c r="N1328" s="336" t="b">
        <v>0</v>
      </c>
      <c r="O1328" s="337">
        <v>20.671099999999999</v>
      </c>
      <c r="P1328" s="336" t="b">
        <v>0</v>
      </c>
      <c r="Q1328" s="337">
        <v>2.2962899999999999</v>
      </c>
      <c r="R1328" s="337"/>
      <c r="S1328" s="399"/>
      <c r="T1328" s="399"/>
      <c r="U1328" s="399"/>
      <c r="V1328" s="399"/>
      <c r="W1328" s="399"/>
      <c r="X1328" s="115"/>
    </row>
    <row r="1329" spans="4:24" x14ac:dyDescent="0.25">
      <c r="D1329" s="336">
        <v>774913589</v>
      </c>
      <c r="E1329" s="336" t="b">
        <v>0</v>
      </c>
      <c r="F1329" s="337">
        <v>0</v>
      </c>
      <c r="G1329" s="337">
        <v>0</v>
      </c>
      <c r="H1329" s="336" t="b">
        <v>0</v>
      </c>
      <c r="I1329" s="337">
        <v>0</v>
      </c>
      <c r="J1329" s="337">
        <v>0</v>
      </c>
      <c r="K1329" s="337">
        <v>0</v>
      </c>
      <c r="L1329" s="337">
        <v>0</v>
      </c>
      <c r="M1329" s="336" t="b">
        <v>0</v>
      </c>
      <c r="N1329" s="336" t="b">
        <v>0</v>
      </c>
      <c r="O1329" s="337">
        <v>20.671099999999999</v>
      </c>
      <c r="P1329" s="336" t="b">
        <v>0</v>
      </c>
      <c r="Q1329" s="337">
        <v>2.2962899999999999</v>
      </c>
      <c r="R1329" s="337"/>
      <c r="S1329" s="399"/>
      <c r="T1329" s="399"/>
      <c r="U1329" s="399"/>
      <c r="V1329" s="399"/>
      <c r="W1329" s="399"/>
      <c r="X1329" s="115"/>
    </row>
    <row r="1330" spans="4:24" x14ac:dyDescent="0.25">
      <c r="D1330" s="336">
        <v>774913606</v>
      </c>
      <c r="E1330" s="336" t="b">
        <v>0</v>
      </c>
      <c r="F1330" s="337">
        <v>0</v>
      </c>
      <c r="G1330" s="337">
        <v>0</v>
      </c>
      <c r="H1330" s="336" t="b">
        <v>0</v>
      </c>
      <c r="I1330" s="337">
        <v>0</v>
      </c>
      <c r="J1330" s="337">
        <v>0</v>
      </c>
      <c r="K1330" s="337">
        <v>0</v>
      </c>
      <c r="L1330" s="337">
        <v>0</v>
      </c>
      <c r="M1330" s="336" t="b">
        <v>0</v>
      </c>
      <c r="N1330" s="336" t="b">
        <v>0</v>
      </c>
      <c r="O1330" s="337">
        <v>20.671099999999999</v>
      </c>
      <c r="P1330" s="336" t="b">
        <v>0</v>
      </c>
      <c r="Q1330" s="337">
        <v>2.2962899999999999</v>
      </c>
      <c r="R1330" s="337"/>
      <c r="S1330" s="399"/>
      <c r="T1330" s="399"/>
      <c r="U1330" s="399"/>
      <c r="V1330" s="399"/>
      <c r="W1330" s="399"/>
      <c r="X1330" s="115"/>
    </row>
    <row r="1331" spans="4:24" x14ac:dyDescent="0.25">
      <c r="D1331" s="336">
        <v>774913622</v>
      </c>
      <c r="E1331" s="336" t="b">
        <v>0</v>
      </c>
      <c r="F1331" s="337">
        <v>0</v>
      </c>
      <c r="G1331" s="337">
        <v>0</v>
      </c>
      <c r="H1331" s="336" t="b">
        <v>0</v>
      </c>
      <c r="I1331" s="337">
        <v>0</v>
      </c>
      <c r="J1331" s="337">
        <v>0</v>
      </c>
      <c r="K1331" s="337">
        <v>0</v>
      </c>
      <c r="L1331" s="337">
        <v>0</v>
      </c>
      <c r="M1331" s="336" t="b">
        <v>0</v>
      </c>
      <c r="N1331" s="336" t="b">
        <v>0</v>
      </c>
      <c r="O1331" s="337">
        <v>20.671099999999999</v>
      </c>
      <c r="P1331" s="336" t="b">
        <v>0</v>
      </c>
      <c r="Q1331" s="337">
        <v>2.2962899999999999</v>
      </c>
      <c r="R1331" s="337"/>
      <c r="S1331" s="399"/>
      <c r="T1331" s="399"/>
      <c r="U1331" s="399"/>
      <c r="V1331" s="399"/>
      <c r="W1331" s="399"/>
      <c r="X1331" s="115"/>
    </row>
    <row r="1332" spans="4:24" x14ac:dyDescent="0.25">
      <c r="D1332" s="336">
        <v>774913639</v>
      </c>
      <c r="E1332" s="336" t="b">
        <v>0</v>
      </c>
      <c r="F1332" s="337">
        <v>0</v>
      </c>
      <c r="G1332" s="337">
        <v>0</v>
      </c>
      <c r="H1332" s="336" t="b">
        <v>0</v>
      </c>
      <c r="I1332" s="337">
        <v>0</v>
      </c>
      <c r="J1332" s="337">
        <v>0</v>
      </c>
      <c r="K1332" s="337">
        <v>0</v>
      </c>
      <c r="L1332" s="337">
        <v>0</v>
      </c>
      <c r="M1332" s="336" t="b">
        <v>0</v>
      </c>
      <c r="N1332" s="336" t="b">
        <v>0</v>
      </c>
      <c r="O1332" s="337">
        <v>20.671099999999999</v>
      </c>
      <c r="P1332" s="336" t="b">
        <v>0</v>
      </c>
      <c r="Q1332" s="337">
        <v>2.2962899999999999</v>
      </c>
      <c r="R1332" s="337"/>
      <c r="S1332" s="399"/>
      <c r="T1332" s="399"/>
      <c r="U1332" s="399"/>
      <c r="V1332" s="399"/>
      <c r="W1332" s="399"/>
      <c r="X1332" s="115"/>
    </row>
    <row r="1333" spans="4:24" x14ac:dyDescent="0.25">
      <c r="D1333" s="336">
        <v>774913656</v>
      </c>
      <c r="E1333" s="336" t="b">
        <v>0</v>
      </c>
      <c r="F1333" s="337">
        <v>0</v>
      </c>
      <c r="G1333" s="337">
        <v>0</v>
      </c>
      <c r="H1333" s="336" t="b">
        <v>0</v>
      </c>
      <c r="I1333" s="337">
        <v>0</v>
      </c>
      <c r="J1333" s="337">
        <v>0</v>
      </c>
      <c r="K1333" s="337">
        <v>0</v>
      </c>
      <c r="L1333" s="337">
        <v>0</v>
      </c>
      <c r="M1333" s="336" t="b">
        <v>0</v>
      </c>
      <c r="N1333" s="336" t="b">
        <v>0</v>
      </c>
      <c r="O1333" s="337">
        <v>20.671099999999999</v>
      </c>
      <c r="P1333" s="336" t="b">
        <v>0</v>
      </c>
      <c r="Q1333" s="337">
        <v>2.2962899999999999</v>
      </c>
      <c r="R1333" s="337"/>
      <c r="S1333" s="399"/>
      <c r="T1333" s="399"/>
      <c r="U1333" s="399"/>
      <c r="V1333" s="399"/>
      <c r="W1333" s="399"/>
      <c r="X1333" s="115"/>
    </row>
    <row r="1334" spans="4:24" x14ac:dyDescent="0.25">
      <c r="D1334" s="336">
        <v>774913672</v>
      </c>
      <c r="E1334" s="336" t="b">
        <v>0</v>
      </c>
      <c r="F1334" s="337">
        <v>0</v>
      </c>
      <c r="G1334" s="337">
        <v>0</v>
      </c>
      <c r="H1334" s="336" t="b">
        <v>0</v>
      </c>
      <c r="I1334" s="337">
        <v>0</v>
      </c>
      <c r="J1334" s="337">
        <v>0</v>
      </c>
      <c r="K1334" s="337">
        <v>0</v>
      </c>
      <c r="L1334" s="337">
        <v>0</v>
      </c>
      <c r="M1334" s="336" t="b">
        <v>0</v>
      </c>
      <c r="N1334" s="336" t="b">
        <v>0</v>
      </c>
      <c r="O1334" s="337">
        <v>20.671099999999999</v>
      </c>
      <c r="P1334" s="336" t="b">
        <v>0</v>
      </c>
      <c r="Q1334" s="337">
        <v>2.2962899999999999</v>
      </c>
      <c r="R1334" s="337"/>
      <c r="S1334" s="399"/>
      <c r="T1334" s="399"/>
      <c r="U1334" s="399"/>
      <c r="V1334" s="399"/>
      <c r="W1334" s="399"/>
      <c r="X1334" s="115"/>
    </row>
    <row r="1335" spans="4:24" x14ac:dyDescent="0.25">
      <c r="D1335" s="336">
        <v>774913689</v>
      </c>
      <c r="E1335" s="336" t="b">
        <v>0</v>
      </c>
      <c r="F1335" s="337">
        <v>0</v>
      </c>
      <c r="G1335" s="337">
        <v>0</v>
      </c>
      <c r="H1335" s="336" t="b">
        <v>0</v>
      </c>
      <c r="I1335" s="337">
        <v>0</v>
      </c>
      <c r="J1335" s="337">
        <v>0</v>
      </c>
      <c r="K1335" s="337">
        <v>0</v>
      </c>
      <c r="L1335" s="337">
        <v>0</v>
      </c>
      <c r="M1335" s="336" t="b">
        <v>0</v>
      </c>
      <c r="N1335" s="336" t="b">
        <v>0</v>
      </c>
      <c r="O1335" s="337">
        <v>20.671099999999999</v>
      </c>
      <c r="P1335" s="336" t="b">
        <v>0</v>
      </c>
      <c r="Q1335" s="337">
        <v>2.2962899999999999</v>
      </c>
      <c r="R1335" s="337"/>
      <c r="S1335" s="399"/>
      <c r="T1335" s="399"/>
      <c r="U1335" s="399"/>
      <c r="V1335" s="399"/>
      <c r="W1335" s="399"/>
      <c r="X1335" s="115"/>
    </row>
    <row r="1336" spans="4:24" x14ac:dyDescent="0.25">
      <c r="D1336" s="336">
        <v>774913706</v>
      </c>
      <c r="E1336" s="336" t="b">
        <v>1</v>
      </c>
      <c r="F1336" s="337">
        <v>0</v>
      </c>
      <c r="G1336" s="337">
        <v>0</v>
      </c>
      <c r="H1336" s="336" t="b">
        <v>0</v>
      </c>
      <c r="I1336" s="337">
        <v>592.62599999999998</v>
      </c>
      <c r="J1336" s="337">
        <v>303.08699999999999</v>
      </c>
      <c r="K1336" s="337">
        <v>647.07899999999995</v>
      </c>
      <c r="L1336" s="337">
        <v>478.351</v>
      </c>
      <c r="M1336" s="336" t="b">
        <v>0</v>
      </c>
      <c r="N1336" s="336" t="b">
        <v>1</v>
      </c>
      <c r="O1336" s="337">
        <v>21.923100000000002</v>
      </c>
      <c r="P1336" s="336" t="b">
        <v>1</v>
      </c>
      <c r="Q1336" s="337">
        <v>1.49722</v>
      </c>
      <c r="R1336" s="337"/>
      <c r="S1336" s="399"/>
      <c r="T1336" s="399"/>
      <c r="U1336" s="399"/>
      <c r="V1336" s="399"/>
      <c r="W1336" s="399"/>
      <c r="X1336" s="115"/>
    </row>
    <row r="1337" spans="4:24" x14ac:dyDescent="0.25">
      <c r="D1337" s="336">
        <v>774913722</v>
      </c>
      <c r="E1337" s="336" t="b">
        <v>1</v>
      </c>
      <c r="F1337" s="337">
        <v>0</v>
      </c>
      <c r="G1337" s="337">
        <v>0</v>
      </c>
      <c r="H1337" s="336" t="b">
        <v>0</v>
      </c>
      <c r="I1337" s="337">
        <v>575.78599999999994</v>
      </c>
      <c r="J1337" s="337">
        <v>250.49799999999999</v>
      </c>
      <c r="K1337" s="337">
        <v>541.553</v>
      </c>
      <c r="L1337" s="337">
        <v>261.40800000000002</v>
      </c>
      <c r="M1337" s="336" t="b">
        <v>0</v>
      </c>
      <c r="N1337" s="336" t="b">
        <v>0</v>
      </c>
      <c r="O1337" s="337">
        <v>334.61700000000002</v>
      </c>
      <c r="P1337" s="336" t="b">
        <v>0</v>
      </c>
      <c r="Q1337" s="337">
        <v>241.24700000000001</v>
      </c>
      <c r="R1337" s="337"/>
      <c r="S1337" s="399"/>
      <c r="T1337" s="399"/>
      <c r="U1337" s="399"/>
      <c r="V1337" s="399"/>
      <c r="W1337" s="399"/>
      <c r="X1337" s="115"/>
    </row>
    <row r="1338" spans="4:24" x14ac:dyDescent="0.25">
      <c r="D1338" s="336">
        <v>774913739</v>
      </c>
      <c r="E1338" s="336" t="b">
        <v>1</v>
      </c>
      <c r="F1338" s="337">
        <v>0</v>
      </c>
      <c r="G1338" s="337">
        <v>0</v>
      </c>
      <c r="H1338" s="336" t="b">
        <v>0</v>
      </c>
      <c r="I1338" s="337">
        <v>572.87599999999998</v>
      </c>
      <c r="J1338" s="337">
        <v>232.91399999999999</v>
      </c>
      <c r="K1338" s="337">
        <v>573.51</v>
      </c>
      <c r="L1338" s="337">
        <v>239.64599999999999</v>
      </c>
      <c r="M1338" s="336" t="b">
        <v>0</v>
      </c>
      <c r="N1338" s="336" t="b">
        <v>0</v>
      </c>
      <c r="O1338" s="337">
        <v>0</v>
      </c>
      <c r="P1338" s="336" t="b">
        <v>0</v>
      </c>
      <c r="Q1338" s="337">
        <v>38.662599999999998</v>
      </c>
      <c r="R1338" s="337"/>
      <c r="S1338" s="399"/>
      <c r="T1338" s="399"/>
      <c r="U1338" s="399"/>
      <c r="V1338" s="399"/>
      <c r="W1338" s="399"/>
      <c r="X1338" s="115"/>
    </row>
    <row r="1339" spans="4:24" x14ac:dyDescent="0.25">
      <c r="D1339" s="336">
        <v>774913756</v>
      </c>
      <c r="E1339" s="336" t="b">
        <v>1</v>
      </c>
      <c r="F1339" s="337">
        <v>0</v>
      </c>
      <c r="G1339" s="337">
        <v>0</v>
      </c>
      <c r="H1339" s="336" t="b">
        <v>0</v>
      </c>
      <c r="I1339" s="337">
        <v>572.84699999999998</v>
      </c>
      <c r="J1339" s="337">
        <v>245.99</v>
      </c>
      <c r="K1339" s="337">
        <v>569.80899999999997</v>
      </c>
      <c r="L1339" s="337">
        <v>241.74600000000001</v>
      </c>
      <c r="M1339" s="336" t="b">
        <v>0</v>
      </c>
      <c r="N1339" s="336" t="b">
        <v>0</v>
      </c>
      <c r="O1339" s="337">
        <v>0</v>
      </c>
      <c r="P1339" s="336" t="b">
        <v>1</v>
      </c>
      <c r="Q1339" s="337">
        <v>4.2551699999999997</v>
      </c>
      <c r="R1339" s="337"/>
      <c r="S1339" s="399"/>
      <c r="T1339" s="399"/>
      <c r="U1339" s="399"/>
      <c r="V1339" s="399"/>
      <c r="W1339" s="399"/>
      <c r="X1339" s="115"/>
    </row>
    <row r="1340" spans="4:24" x14ac:dyDescent="0.25">
      <c r="D1340" s="336">
        <v>774913772</v>
      </c>
      <c r="E1340" s="336" t="b">
        <v>1</v>
      </c>
      <c r="F1340" s="337">
        <v>0</v>
      </c>
      <c r="G1340" s="337">
        <v>0</v>
      </c>
      <c r="H1340" s="336" t="b">
        <v>0</v>
      </c>
      <c r="I1340" s="337">
        <v>577.76499999999999</v>
      </c>
      <c r="J1340" s="337">
        <v>235.59200000000001</v>
      </c>
      <c r="K1340" s="337">
        <v>570.03700000000003</v>
      </c>
      <c r="L1340" s="337">
        <v>241.67500000000001</v>
      </c>
      <c r="M1340" s="336" t="b">
        <v>0</v>
      </c>
      <c r="N1340" s="336" t="b">
        <v>0</v>
      </c>
      <c r="O1340" s="337">
        <v>53.718499999999999</v>
      </c>
      <c r="P1340" s="336" t="b">
        <v>1</v>
      </c>
      <c r="Q1340" s="337">
        <v>0.23890900000000001</v>
      </c>
      <c r="R1340" s="337"/>
      <c r="S1340" s="399"/>
      <c r="T1340" s="399"/>
      <c r="U1340" s="399"/>
      <c r="V1340" s="399"/>
      <c r="W1340" s="399"/>
      <c r="X1340" s="115"/>
    </row>
    <row r="1341" spans="4:24" x14ac:dyDescent="0.25">
      <c r="D1341" s="336">
        <v>774913789</v>
      </c>
      <c r="E1341" s="336" t="b">
        <v>1</v>
      </c>
      <c r="F1341" s="337">
        <v>0</v>
      </c>
      <c r="G1341" s="337">
        <v>0</v>
      </c>
      <c r="H1341" s="336" t="b">
        <v>0</v>
      </c>
      <c r="I1341" s="337">
        <v>582.93399999999997</v>
      </c>
      <c r="J1341" s="337">
        <v>241.28</v>
      </c>
      <c r="K1341" s="337">
        <v>571.04399999999998</v>
      </c>
      <c r="L1341" s="337">
        <v>241.71</v>
      </c>
      <c r="M1341" s="336" t="b">
        <v>0</v>
      </c>
      <c r="N1341" s="336" t="b">
        <v>1</v>
      </c>
      <c r="O1341" s="337">
        <v>5.8008300000000004</v>
      </c>
      <c r="P1341" s="336" t="b">
        <v>1</v>
      </c>
      <c r="Q1341" s="337">
        <v>1.0081800000000001</v>
      </c>
      <c r="R1341" s="337"/>
      <c r="S1341" s="399"/>
      <c r="T1341" s="399"/>
      <c r="U1341" s="399"/>
      <c r="V1341" s="399"/>
      <c r="W1341" s="399"/>
      <c r="X1341" s="115"/>
    </row>
    <row r="1342" spans="4:24" x14ac:dyDescent="0.25">
      <c r="D1342" s="336">
        <v>774913806</v>
      </c>
      <c r="E1342" s="336" t="b">
        <v>1</v>
      </c>
      <c r="F1342" s="337">
        <v>0</v>
      </c>
      <c r="G1342" s="337">
        <v>0</v>
      </c>
      <c r="H1342" s="336" t="b">
        <v>0</v>
      </c>
      <c r="I1342" s="337">
        <v>590.26499999999999</v>
      </c>
      <c r="J1342" s="337">
        <v>247.01599999999999</v>
      </c>
      <c r="K1342" s="337">
        <v>572.48099999999999</v>
      </c>
      <c r="L1342" s="337">
        <v>242.10300000000001</v>
      </c>
      <c r="M1342" s="336" t="b">
        <v>0</v>
      </c>
      <c r="N1342" s="336" t="b">
        <v>1</v>
      </c>
      <c r="O1342" s="337">
        <v>6.1582299999999996</v>
      </c>
      <c r="P1342" s="336" t="b">
        <v>1</v>
      </c>
      <c r="Q1342" s="337">
        <v>1.4889600000000001</v>
      </c>
      <c r="R1342" s="337"/>
      <c r="S1342" s="399"/>
      <c r="T1342" s="399"/>
      <c r="U1342" s="399"/>
      <c r="V1342" s="399"/>
      <c r="W1342" s="399"/>
      <c r="X1342" s="115"/>
    </row>
    <row r="1343" spans="4:24" x14ac:dyDescent="0.25">
      <c r="D1343" s="336">
        <v>774913822</v>
      </c>
      <c r="E1343" s="336" t="b">
        <v>1</v>
      </c>
      <c r="F1343" s="337">
        <v>0</v>
      </c>
      <c r="G1343" s="337">
        <v>0</v>
      </c>
      <c r="H1343" s="336" t="b">
        <v>0</v>
      </c>
      <c r="I1343" s="337">
        <v>596.84400000000005</v>
      </c>
      <c r="J1343" s="337">
        <v>251.15600000000001</v>
      </c>
      <c r="K1343" s="337">
        <v>573.69600000000003</v>
      </c>
      <c r="L1343" s="337">
        <v>242.40100000000001</v>
      </c>
      <c r="M1343" s="336" t="b">
        <v>0</v>
      </c>
      <c r="N1343" s="336" t="b">
        <v>1</v>
      </c>
      <c r="O1343" s="337">
        <v>6.6422100000000004</v>
      </c>
      <c r="P1343" s="336" t="b">
        <v>1</v>
      </c>
      <c r="Q1343" s="337">
        <v>1.2512000000000001</v>
      </c>
      <c r="R1343" s="337"/>
      <c r="S1343" s="399"/>
      <c r="T1343" s="399"/>
      <c r="U1343" s="399"/>
      <c r="V1343" s="399"/>
      <c r="W1343" s="399"/>
      <c r="X1343" s="115"/>
    </row>
    <row r="1344" spans="4:24" x14ac:dyDescent="0.25">
      <c r="D1344" s="336">
        <v>774913839</v>
      </c>
      <c r="E1344" s="336" t="b">
        <v>1</v>
      </c>
      <c r="F1344" s="337">
        <v>0</v>
      </c>
      <c r="G1344" s="337">
        <v>0</v>
      </c>
      <c r="H1344" s="336" t="b">
        <v>0</v>
      </c>
      <c r="I1344" s="337">
        <v>593.66700000000003</v>
      </c>
      <c r="J1344" s="337">
        <v>240.33600000000001</v>
      </c>
      <c r="K1344" s="337">
        <v>574.90200000000004</v>
      </c>
      <c r="L1344" s="337">
        <v>242.572</v>
      </c>
      <c r="M1344" s="336" t="b">
        <v>0</v>
      </c>
      <c r="N1344" s="336" t="b">
        <v>1</v>
      </c>
      <c r="O1344" s="337">
        <v>8.0194100000000006</v>
      </c>
      <c r="P1344" s="336" t="b">
        <v>1</v>
      </c>
      <c r="Q1344" s="337">
        <v>1.21834</v>
      </c>
      <c r="R1344" s="337"/>
      <c r="S1344" s="399"/>
      <c r="T1344" s="399"/>
      <c r="U1344" s="399"/>
      <c r="V1344" s="399"/>
      <c r="W1344" s="399"/>
      <c r="X1344" s="115"/>
    </row>
    <row r="1345" spans="4:24" x14ac:dyDescent="0.25">
      <c r="D1345" s="336">
        <v>774913856</v>
      </c>
      <c r="E1345" s="336" t="b">
        <v>1</v>
      </c>
      <c r="F1345" s="337">
        <v>0</v>
      </c>
      <c r="G1345" s="337">
        <v>0</v>
      </c>
      <c r="H1345" s="336" t="b">
        <v>0</v>
      </c>
      <c r="I1345" s="337">
        <v>579.28</v>
      </c>
      <c r="J1345" s="337">
        <v>244.49299999999999</v>
      </c>
      <c r="K1345" s="337">
        <v>575.74599999999998</v>
      </c>
      <c r="L1345" s="337">
        <v>242.559</v>
      </c>
      <c r="M1345" s="336" t="b">
        <v>0</v>
      </c>
      <c r="N1345" s="336" t="b">
        <v>1</v>
      </c>
      <c r="O1345" s="337">
        <v>8.8635300000000008</v>
      </c>
      <c r="P1345" s="336" t="b">
        <v>1</v>
      </c>
      <c r="Q1345" s="337">
        <v>0.84421900000000005</v>
      </c>
      <c r="R1345" s="337"/>
      <c r="S1345" s="399"/>
      <c r="T1345" s="399"/>
      <c r="U1345" s="399"/>
      <c r="V1345" s="399"/>
      <c r="W1345" s="399"/>
      <c r="X1345" s="115"/>
    </row>
    <row r="1346" spans="4:24" x14ac:dyDescent="0.25">
      <c r="D1346" s="336">
        <v>774913872</v>
      </c>
      <c r="E1346" s="336" t="b">
        <v>1</v>
      </c>
      <c r="F1346" s="337">
        <v>0</v>
      </c>
      <c r="G1346" s="337">
        <v>0</v>
      </c>
      <c r="H1346" s="336" t="b">
        <v>0</v>
      </c>
      <c r="I1346" s="337">
        <v>591.70100000000002</v>
      </c>
      <c r="J1346" s="337">
        <v>239.98500000000001</v>
      </c>
      <c r="K1346" s="337">
        <v>576.61599999999999</v>
      </c>
      <c r="L1346" s="337">
        <v>242.578</v>
      </c>
      <c r="M1346" s="336" t="b">
        <v>0</v>
      </c>
      <c r="N1346" s="336" t="b">
        <v>1</v>
      </c>
      <c r="O1346" s="337">
        <v>9.7394300000000005</v>
      </c>
      <c r="P1346" s="336" t="b">
        <v>1</v>
      </c>
      <c r="Q1346" s="337">
        <v>0.86972799999999995</v>
      </c>
      <c r="R1346" s="337"/>
      <c r="S1346" s="399"/>
      <c r="T1346" s="399"/>
      <c r="U1346" s="399"/>
      <c r="V1346" s="399"/>
      <c r="W1346" s="399"/>
      <c r="X1346" s="115"/>
    </row>
    <row r="1347" spans="4:24" x14ac:dyDescent="0.25">
      <c r="D1347" s="336">
        <v>774913889</v>
      </c>
      <c r="E1347" s="336" t="b">
        <v>1</v>
      </c>
      <c r="F1347" s="337">
        <v>0</v>
      </c>
      <c r="G1347" s="337">
        <v>0</v>
      </c>
      <c r="H1347" s="336" t="b">
        <v>0</v>
      </c>
      <c r="I1347" s="337">
        <v>599.43899999999996</v>
      </c>
      <c r="J1347" s="337">
        <v>264.10300000000001</v>
      </c>
      <c r="K1347" s="337">
        <v>577.67999999999995</v>
      </c>
      <c r="L1347" s="337">
        <v>242.489</v>
      </c>
      <c r="M1347" s="336" t="b">
        <v>0</v>
      </c>
      <c r="N1347" s="336" t="b">
        <v>1</v>
      </c>
      <c r="O1347" s="337">
        <v>10.8032</v>
      </c>
      <c r="P1347" s="336" t="b">
        <v>1</v>
      </c>
      <c r="Q1347" s="337">
        <v>1.0675600000000001</v>
      </c>
      <c r="R1347" s="337"/>
      <c r="S1347" s="399"/>
      <c r="T1347" s="399"/>
      <c r="U1347" s="399"/>
      <c r="V1347" s="399"/>
      <c r="W1347" s="399"/>
      <c r="X1347" s="115"/>
    </row>
    <row r="1348" spans="4:24" x14ac:dyDescent="0.25">
      <c r="D1348" s="336">
        <v>774913905</v>
      </c>
      <c r="E1348" s="336" t="b">
        <v>1</v>
      </c>
      <c r="F1348" s="337">
        <v>0</v>
      </c>
      <c r="G1348" s="337">
        <v>0</v>
      </c>
      <c r="H1348" s="336" t="b">
        <v>0</v>
      </c>
      <c r="I1348" s="337">
        <v>629.40700000000004</v>
      </c>
      <c r="J1348" s="337">
        <v>296.69299999999998</v>
      </c>
      <c r="K1348" s="337">
        <v>579.27200000000005</v>
      </c>
      <c r="L1348" s="337">
        <v>242.76599999999999</v>
      </c>
      <c r="M1348" s="336" t="b">
        <v>0</v>
      </c>
      <c r="N1348" s="336" t="b">
        <v>1</v>
      </c>
      <c r="O1348" s="337">
        <v>12.584</v>
      </c>
      <c r="P1348" s="336" t="b">
        <v>1</v>
      </c>
      <c r="Q1348" s="337">
        <v>1.61676</v>
      </c>
      <c r="R1348" s="337"/>
      <c r="S1348" s="399"/>
      <c r="T1348" s="399"/>
      <c r="U1348" s="399"/>
      <c r="V1348" s="399"/>
      <c r="W1348" s="399"/>
      <c r="X1348" s="115"/>
    </row>
    <row r="1349" spans="4:24" x14ac:dyDescent="0.25">
      <c r="D1349" s="336">
        <v>774913922</v>
      </c>
      <c r="E1349" s="336" t="b">
        <v>1</v>
      </c>
      <c r="F1349" s="337">
        <v>0</v>
      </c>
      <c r="G1349" s="337">
        <v>0</v>
      </c>
      <c r="H1349" s="336" t="b">
        <v>0</v>
      </c>
      <c r="I1349" s="337">
        <v>646.85400000000004</v>
      </c>
      <c r="J1349" s="337">
        <v>311.58100000000002</v>
      </c>
      <c r="K1349" s="337">
        <v>664.65200000000004</v>
      </c>
      <c r="L1349" s="337">
        <v>319.18900000000002</v>
      </c>
      <c r="M1349" s="336" t="b">
        <v>0</v>
      </c>
      <c r="N1349" s="336" t="b">
        <v>0</v>
      </c>
      <c r="O1349" s="337">
        <v>174.386</v>
      </c>
      <c r="P1349" s="336" t="b">
        <v>0</v>
      </c>
      <c r="Q1349" s="337">
        <v>114.586</v>
      </c>
      <c r="R1349" s="337"/>
      <c r="S1349" s="399"/>
      <c r="T1349" s="399"/>
      <c r="U1349" s="399"/>
      <c r="V1349" s="399"/>
      <c r="W1349" s="399"/>
      <c r="X1349" s="115"/>
    </row>
    <row r="1350" spans="4:24" x14ac:dyDescent="0.25">
      <c r="D1350" s="336">
        <v>774913939</v>
      </c>
      <c r="E1350" s="336" t="b">
        <v>0</v>
      </c>
      <c r="F1350" s="337">
        <v>0</v>
      </c>
      <c r="G1350" s="337">
        <v>0</v>
      </c>
      <c r="H1350" s="336" t="b">
        <v>0</v>
      </c>
      <c r="I1350" s="337">
        <v>0</v>
      </c>
      <c r="J1350" s="337">
        <v>0</v>
      </c>
      <c r="K1350" s="337">
        <v>0</v>
      </c>
      <c r="L1350" s="337">
        <v>0</v>
      </c>
      <c r="M1350" s="336" t="b">
        <v>0</v>
      </c>
      <c r="N1350" s="336" t="b">
        <v>0</v>
      </c>
      <c r="O1350" s="337">
        <v>174.386</v>
      </c>
      <c r="P1350" s="336" t="b">
        <v>0</v>
      </c>
      <c r="Q1350" s="337">
        <v>114.586</v>
      </c>
      <c r="R1350" s="337"/>
      <c r="S1350" s="399"/>
      <c r="T1350" s="399"/>
      <c r="U1350" s="399"/>
      <c r="V1350" s="399"/>
      <c r="W1350" s="399"/>
      <c r="X1350" s="115"/>
    </row>
    <row r="1351" spans="4:24" x14ac:dyDescent="0.25">
      <c r="D1351" s="336">
        <v>774913956</v>
      </c>
      <c r="E1351" s="336" t="b">
        <v>0</v>
      </c>
      <c r="F1351" s="337">
        <v>0</v>
      </c>
      <c r="G1351" s="337">
        <v>0</v>
      </c>
      <c r="H1351" s="336" t="b">
        <v>0</v>
      </c>
      <c r="I1351" s="337">
        <v>0</v>
      </c>
      <c r="J1351" s="337">
        <v>0</v>
      </c>
      <c r="K1351" s="337">
        <v>0</v>
      </c>
      <c r="L1351" s="337">
        <v>0</v>
      </c>
      <c r="M1351" s="336" t="b">
        <v>0</v>
      </c>
      <c r="N1351" s="336" t="b">
        <v>0</v>
      </c>
      <c r="O1351" s="337">
        <v>174.386</v>
      </c>
      <c r="P1351" s="336" t="b">
        <v>0</v>
      </c>
      <c r="Q1351" s="337">
        <v>114.586</v>
      </c>
      <c r="R1351" s="337"/>
      <c r="S1351" s="399"/>
      <c r="T1351" s="399"/>
      <c r="U1351" s="399"/>
      <c r="V1351" s="399"/>
      <c r="W1351" s="399"/>
      <c r="X1351" s="115"/>
    </row>
    <row r="1352" spans="4:24" x14ac:dyDescent="0.25">
      <c r="D1352" s="336">
        <v>774913972</v>
      </c>
      <c r="E1352" s="336" t="b">
        <v>0</v>
      </c>
      <c r="F1352" s="337">
        <v>0</v>
      </c>
      <c r="G1352" s="337">
        <v>0</v>
      </c>
      <c r="H1352" s="336" t="b">
        <v>0</v>
      </c>
      <c r="I1352" s="337">
        <v>0</v>
      </c>
      <c r="J1352" s="337">
        <v>0</v>
      </c>
      <c r="K1352" s="337">
        <v>0</v>
      </c>
      <c r="L1352" s="337">
        <v>0</v>
      </c>
      <c r="M1352" s="336" t="b">
        <v>0</v>
      </c>
      <c r="N1352" s="336" t="b">
        <v>0</v>
      </c>
      <c r="O1352" s="337">
        <v>174.386</v>
      </c>
      <c r="P1352" s="336" t="b">
        <v>0</v>
      </c>
      <c r="Q1352" s="337">
        <v>114.586</v>
      </c>
      <c r="R1352" s="337"/>
      <c r="S1352" s="399"/>
      <c r="T1352" s="399"/>
      <c r="U1352" s="399"/>
      <c r="V1352" s="399"/>
      <c r="W1352" s="399"/>
      <c r="X1352" s="115"/>
    </row>
    <row r="1353" spans="4:24" x14ac:dyDescent="0.25">
      <c r="D1353" s="336">
        <v>774913989</v>
      </c>
      <c r="E1353" s="336" t="b">
        <v>0</v>
      </c>
      <c r="F1353" s="337">
        <v>0</v>
      </c>
      <c r="G1353" s="337">
        <v>0</v>
      </c>
      <c r="H1353" s="336" t="b">
        <v>0</v>
      </c>
      <c r="I1353" s="337">
        <v>0</v>
      </c>
      <c r="J1353" s="337">
        <v>0</v>
      </c>
      <c r="K1353" s="337">
        <v>0</v>
      </c>
      <c r="L1353" s="337">
        <v>0</v>
      </c>
      <c r="M1353" s="336" t="b">
        <v>0</v>
      </c>
      <c r="N1353" s="336" t="b">
        <v>0</v>
      </c>
      <c r="O1353" s="337">
        <v>174.386</v>
      </c>
      <c r="P1353" s="336" t="b">
        <v>0</v>
      </c>
      <c r="Q1353" s="337">
        <v>114.586</v>
      </c>
      <c r="R1353" s="337"/>
      <c r="S1353" s="399"/>
      <c r="T1353" s="399"/>
      <c r="U1353" s="399"/>
      <c r="V1353" s="399"/>
      <c r="W1353" s="399"/>
      <c r="X1353" s="115"/>
    </row>
    <row r="1354" spans="4:24" x14ac:dyDescent="0.25">
      <c r="D1354" s="336">
        <v>774914005</v>
      </c>
      <c r="E1354" s="336" t="b">
        <v>0</v>
      </c>
      <c r="F1354" s="337">
        <v>0</v>
      </c>
      <c r="G1354" s="337">
        <v>0</v>
      </c>
      <c r="H1354" s="336" t="b">
        <v>0</v>
      </c>
      <c r="I1354" s="337">
        <v>0</v>
      </c>
      <c r="J1354" s="337">
        <v>0</v>
      </c>
      <c r="K1354" s="337">
        <v>0</v>
      </c>
      <c r="L1354" s="337">
        <v>0</v>
      </c>
      <c r="M1354" s="336" t="b">
        <v>0</v>
      </c>
      <c r="N1354" s="336" t="b">
        <v>0</v>
      </c>
      <c r="O1354" s="337">
        <v>174.386</v>
      </c>
      <c r="P1354" s="336" t="b">
        <v>0</v>
      </c>
      <c r="Q1354" s="337">
        <v>114.586</v>
      </c>
      <c r="R1354" s="337"/>
      <c r="S1354" s="399"/>
      <c r="T1354" s="399"/>
      <c r="U1354" s="399"/>
      <c r="V1354" s="399"/>
      <c r="W1354" s="399"/>
      <c r="X1354" s="115"/>
    </row>
    <row r="1355" spans="4:24" x14ac:dyDescent="0.25">
      <c r="D1355" s="336">
        <v>774914022</v>
      </c>
      <c r="E1355" s="336" t="b">
        <v>0</v>
      </c>
      <c r="F1355" s="337">
        <v>0</v>
      </c>
      <c r="G1355" s="337">
        <v>0</v>
      </c>
      <c r="H1355" s="336" t="b">
        <v>0</v>
      </c>
      <c r="I1355" s="337">
        <v>0</v>
      </c>
      <c r="J1355" s="337">
        <v>0</v>
      </c>
      <c r="K1355" s="337">
        <v>0</v>
      </c>
      <c r="L1355" s="337">
        <v>0</v>
      </c>
      <c r="M1355" s="336" t="b">
        <v>0</v>
      </c>
      <c r="N1355" s="336" t="b">
        <v>0</v>
      </c>
      <c r="O1355" s="337">
        <v>174.386</v>
      </c>
      <c r="P1355" s="336" t="b">
        <v>0</v>
      </c>
      <c r="Q1355" s="337">
        <v>114.586</v>
      </c>
      <c r="R1355" s="337"/>
      <c r="S1355" s="399"/>
      <c r="T1355" s="399"/>
      <c r="U1355" s="399"/>
      <c r="V1355" s="399"/>
      <c r="W1355" s="399"/>
      <c r="X1355" s="115"/>
    </row>
    <row r="1356" spans="4:24" x14ac:dyDescent="0.25">
      <c r="D1356" s="336">
        <v>774914039</v>
      </c>
      <c r="E1356" s="336" t="b">
        <v>0</v>
      </c>
      <c r="F1356" s="337">
        <v>0</v>
      </c>
      <c r="G1356" s="337">
        <v>0</v>
      </c>
      <c r="H1356" s="336" t="b">
        <v>0</v>
      </c>
      <c r="I1356" s="337">
        <v>0</v>
      </c>
      <c r="J1356" s="337">
        <v>0</v>
      </c>
      <c r="K1356" s="337">
        <v>0</v>
      </c>
      <c r="L1356" s="337">
        <v>0</v>
      </c>
      <c r="M1356" s="336" t="b">
        <v>0</v>
      </c>
      <c r="N1356" s="336" t="b">
        <v>0</v>
      </c>
      <c r="O1356" s="337">
        <v>174.386</v>
      </c>
      <c r="P1356" s="336" t="b">
        <v>0</v>
      </c>
      <c r="Q1356" s="337">
        <v>114.586</v>
      </c>
      <c r="R1356" s="337"/>
      <c r="S1356" s="399"/>
      <c r="T1356" s="399"/>
      <c r="U1356" s="399"/>
      <c r="V1356" s="399"/>
      <c r="W1356" s="399"/>
      <c r="X1356" s="115"/>
    </row>
    <row r="1357" spans="4:24" x14ac:dyDescent="0.25">
      <c r="D1357" s="336">
        <v>774914055</v>
      </c>
      <c r="E1357" s="336" t="b">
        <v>0</v>
      </c>
      <c r="F1357" s="337">
        <v>0</v>
      </c>
      <c r="G1357" s="337">
        <v>0</v>
      </c>
      <c r="H1357" s="336" t="b">
        <v>0</v>
      </c>
      <c r="I1357" s="337">
        <v>0</v>
      </c>
      <c r="J1357" s="337">
        <v>0</v>
      </c>
      <c r="K1357" s="337">
        <v>0</v>
      </c>
      <c r="L1357" s="337">
        <v>0</v>
      </c>
      <c r="M1357" s="336" t="b">
        <v>0</v>
      </c>
      <c r="N1357" s="336" t="b">
        <v>0</v>
      </c>
      <c r="O1357" s="337">
        <v>174.386</v>
      </c>
      <c r="P1357" s="336" t="b">
        <v>0</v>
      </c>
      <c r="Q1357" s="337">
        <v>114.586</v>
      </c>
      <c r="R1357" s="337"/>
      <c r="S1357" s="399"/>
      <c r="T1357" s="399"/>
      <c r="U1357" s="399"/>
      <c r="V1357" s="399"/>
      <c r="W1357" s="399"/>
      <c r="X1357" s="115"/>
    </row>
    <row r="1358" spans="4:24" x14ac:dyDescent="0.25">
      <c r="D1358" s="336">
        <v>774914072</v>
      </c>
      <c r="E1358" s="336" t="b">
        <v>0</v>
      </c>
      <c r="F1358" s="337">
        <v>0</v>
      </c>
      <c r="G1358" s="337">
        <v>0</v>
      </c>
      <c r="H1358" s="336" t="b">
        <v>0</v>
      </c>
      <c r="I1358" s="337">
        <v>0</v>
      </c>
      <c r="J1358" s="337">
        <v>0</v>
      </c>
      <c r="K1358" s="337">
        <v>0</v>
      </c>
      <c r="L1358" s="337">
        <v>0</v>
      </c>
      <c r="M1358" s="336" t="b">
        <v>0</v>
      </c>
      <c r="N1358" s="336" t="b">
        <v>0</v>
      </c>
      <c r="O1358" s="337">
        <v>174.386</v>
      </c>
      <c r="P1358" s="336" t="b">
        <v>0</v>
      </c>
      <c r="Q1358" s="337">
        <v>114.586</v>
      </c>
      <c r="R1358" s="337"/>
      <c r="S1358" s="399"/>
      <c r="T1358" s="399"/>
      <c r="U1358" s="399"/>
      <c r="V1358" s="399"/>
      <c r="W1358" s="399"/>
      <c r="X1358" s="115"/>
    </row>
    <row r="1359" spans="4:24" x14ac:dyDescent="0.25">
      <c r="D1359" s="336">
        <v>774914089</v>
      </c>
      <c r="E1359" s="336" t="b">
        <v>0</v>
      </c>
      <c r="F1359" s="337">
        <v>0</v>
      </c>
      <c r="G1359" s="337">
        <v>0</v>
      </c>
      <c r="H1359" s="336" t="b">
        <v>0</v>
      </c>
      <c r="I1359" s="337">
        <v>0</v>
      </c>
      <c r="J1359" s="337">
        <v>0</v>
      </c>
      <c r="K1359" s="337">
        <v>0</v>
      </c>
      <c r="L1359" s="337">
        <v>0</v>
      </c>
      <c r="M1359" s="336" t="b">
        <v>0</v>
      </c>
      <c r="N1359" s="336" t="b">
        <v>0</v>
      </c>
      <c r="O1359" s="337">
        <v>174.386</v>
      </c>
      <c r="P1359" s="336" t="b">
        <v>0</v>
      </c>
      <c r="Q1359" s="337">
        <v>114.586</v>
      </c>
      <c r="R1359" s="337"/>
      <c r="S1359" s="399"/>
      <c r="T1359" s="399"/>
      <c r="U1359" s="399"/>
      <c r="V1359" s="399"/>
      <c r="W1359" s="399"/>
      <c r="X1359" s="115"/>
    </row>
    <row r="1360" spans="4:24" x14ac:dyDescent="0.25">
      <c r="D1360" s="336">
        <v>774914105</v>
      </c>
      <c r="E1360" s="336" t="b">
        <v>1</v>
      </c>
      <c r="F1360" s="337">
        <v>0</v>
      </c>
      <c r="G1360" s="337">
        <v>0</v>
      </c>
      <c r="H1360" s="336" t="b">
        <v>0</v>
      </c>
      <c r="I1360" s="337">
        <v>653.04399999999998</v>
      </c>
      <c r="J1360" s="337">
        <v>320.93299999999999</v>
      </c>
      <c r="K1360" s="337">
        <v>645.66</v>
      </c>
      <c r="L1360" s="337">
        <v>310.14699999999999</v>
      </c>
      <c r="M1360" s="336" t="b">
        <v>0</v>
      </c>
      <c r="N1360" s="336" t="b">
        <v>0</v>
      </c>
      <c r="O1360" s="337">
        <v>0</v>
      </c>
      <c r="P1360" s="336" t="b">
        <v>0</v>
      </c>
      <c r="Q1360" s="337">
        <v>21.034199999999998</v>
      </c>
      <c r="R1360" s="337"/>
      <c r="S1360" s="399"/>
      <c r="T1360" s="399"/>
      <c r="U1360" s="399"/>
      <c r="V1360" s="399"/>
      <c r="W1360" s="399"/>
      <c r="X1360" s="115"/>
    </row>
    <row r="1361" spans="4:24" x14ac:dyDescent="0.25">
      <c r="D1361" s="336">
        <v>774914122</v>
      </c>
      <c r="E1361" s="336" t="b">
        <v>1</v>
      </c>
      <c r="F1361" s="337">
        <v>0</v>
      </c>
      <c r="G1361" s="337">
        <v>0</v>
      </c>
      <c r="H1361" s="336" t="b">
        <v>0</v>
      </c>
      <c r="I1361" s="337">
        <v>627.88800000000003</v>
      </c>
      <c r="J1361" s="337">
        <v>305.96800000000002</v>
      </c>
      <c r="K1361" s="337">
        <v>655.13499999999999</v>
      </c>
      <c r="L1361" s="337">
        <v>318.12599999999998</v>
      </c>
      <c r="M1361" s="336" t="b">
        <v>0</v>
      </c>
      <c r="N1361" s="336" t="b">
        <v>0</v>
      </c>
      <c r="O1361" s="337">
        <v>0</v>
      </c>
      <c r="P1361" s="336" t="b">
        <v>0</v>
      </c>
      <c r="Q1361" s="337">
        <v>12.386900000000001</v>
      </c>
      <c r="R1361" s="337"/>
      <c r="S1361" s="399"/>
      <c r="T1361" s="399"/>
      <c r="U1361" s="399"/>
      <c r="V1361" s="399"/>
      <c r="W1361" s="399"/>
      <c r="X1361" s="115"/>
    </row>
    <row r="1362" spans="4:24" x14ac:dyDescent="0.25">
      <c r="D1362" s="336">
        <v>774914139</v>
      </c>
      <c r="E1362" s="336" t="b">
        <v>1</v>
      </c>
      <c r="F1362" s="337">
        <v>0</v>
      </c>
      <c r="G1362" s="337">
        <v>0</v>
      </c>
      <c r="H1362" s="336" t="b">
        <v>0</v>
      </c>
      <c r="I1362" s="337">
        <v>633.47900000000004</v>
      </c>
      <c r="J1362" s="337">
        <v>317.596</v>
      </c>
      <c r="K1362" s="337">
        <v>657.50400000000002</v>
      </c>
      <c r="L1362" s="337">
        <v>320.47300000000001</v>
      </c>
      <c r="M1362" s="336" t="b">
        <v>0</v>
      </c>
      <c r="N1362" s="336" t="b">
        <v>1</v>
      </c>
      <c r="O1362" s="337">
        <v>29.3184</v>
      </c>
      <c r="P1362" s="336" t="b">
        <v>1</v>
      </c>
      <c r="Q1362" s="337">
        <v>3.33527</v>
      </c>
      <c r="R1362" s="337"/>
      <c r="S1362" s="399"/>
      <c r="T1362" s="399"/>
      <c r="U1362" s="399"/>
      <c r="V1362" s="399"/>
      <c r="W1362" s="399"/>
      <c r="X1362" s="115"/>
    </row>
    <row r="1363" spans="4:24" x14ac:dyDescent="0.25">
      <c r="D1363" s="336">
        <v>774914155</v>
      </c>
      <c r="E1363" s="336" t="b">
        <v>1</v>
      </c>
      <c r="F1363" s="337">
        <v>0</v>
      </c>
      <c r="G1363" s="337">
        <v>0</v>
      </c>
      <c r="H1363" s="336" t="b">
        <v>0</v>
      </c>
      <c r="I1363" s="337">
        <v>641.50900000000001</v>
      </c>
      <c r="J1363" s="337">
        <v>308.36900000000003</v>
      </c>
      <c r="K1363" s="337">
        <v>652.71400000000006</v>
      </c>
      <c r="L1363" s="337">
        <v>316.11599999999999</v>
      </c>
      <c r="M1363" s="336" t="b">
        <v>0</v>
      </c>
      <c r="N1363" s="336" t="b">
        <v>1</v>
      </c>
      <c r="O1363" s="337">
        <v>29.3184</v>
      </c>
      <c r="P1363" s="336" t="b">
        <v>1</v>
      </c>
      <c r="Q1363" s="337">
        <v>6.4749999999999996</v>
      </c>
      <c r="R1363" s="337"/>
      <c r="S1363" s="399"/>
      <c r="T1363" s="399"/>
      <c r="U1363" s="399"/>
      <c r="V1363" s="399"/>
      <c r="W1363" s="399"/>
      <c r="X1363" s="115"/>
    </row>
    <row r="1364" spans="4:24" x14ac:dyDescent="0.25">
      <c r="D1364" s="336">
        <v>774914172</v>
      </c>
      <c r="E1364" s="336" t="b">
        <v>1</v>
      </c>
      <c r="F1364" s="337">
        <v>0</v>
      </c>
      <c r="G1364" s="337">
        <v>0</v>
      </c>
      <c r="H1364" s="336" t="b">
        <v>0</v>
      </c>
      <c r="I1364" s="337">
        <v>638.45299999999997</v>
      </c>
      <c r="J1364" s="337">
        <v>315.16500000000002</v>
      </c>
      <c r="K1364" s="337">
        <v>651.65099999999995</v>
      </c>
      <c r="L1364" s="337">
        <v>314.642</v>
      </c>
      <c r="M1364" s="336" t="b">
        <v>0</v>
      </c>
      <c r="N1364" s="336" t="b">
        <v>1</v>
      </c>
      <c r="O1364" s="337">
        <v>29.3184</v>
      </c>
      <c r="P1364" s="336" t="b">
        <v>1</v>
      </c>
      <c r="Q1364" s="337">
        <v>1.81778</v>
      </c>
      <c r="R1364" s="337"/>
      <c r="S1364" s="399"/>
      <c r="T1364" s="399"/>
      <c r="U1364" s="399"/>
      <c r="V1364" s="399"/>
      <c r="W1364" s="399"/>
      <c r="X1364" s="115"/>
    </row>
    <row r="1365" spans="4:24" x14ac:dyDescent="0.25">
      <c r="D1365" s="336">
        <v>774914190</v>
      </c>
      <c r="E1365" s="336" t="b">
        <v>1</v>
      </c>
      <c r="F1365" s="337">
        <v>0</v>
      </c>
      <c r="G1365" s="337">
        <v>0</v>
      </c>
      <c r="H1365" s="336" t="b">
        <v>0</v>
      </c>
      <c r="I1365" s="337">
        <v>639.58600000000001</v>
      </c>
      <c r="J1365" s="337">
        <v>316.86500000000001</v>
      </c>
      <c r="K1365" s="337">
        <v>650.80399999999997</v>
      </c>
      <c r="L1365" s="337">
        <v>313.54700000000003</v>
      </c>
      <c r="M1365" s="336" t="b">
        <v>0</v>
      </c>
      <c r="N1365" s="336" t="b">
        <v>1</v>
      </c>
      <c r="O1365" s="337">
        <v>29.3184</v>
      </c>
      <c r="P1365" s="336" t="b">
        <v>1</v>
      </c>
      <c r="Q1365" s="337">
        <v>1.3843799999999999</v>
      </c>
      <c r="R1365" s="337"/>
      <c r="S1365" s="399"/>
      <c r="T1365" s="399"/>
      <c r="U1365" s="399"/>
      <c r="V1365" s="399"/>
      <c r="W1365" s="399"/>
      <c r="X1365" s="115"/>
    </row>
    <row r="1366" spans="4:24" x14ac:dyDescent="0.25">
      <c r="D1366" s="336">
        <v>774914206</v>
      </c>
      <c r="E1366" s="336" t="b">
        <v>1</v>
      </c>
      <c r="F1366" s="337">
        <v>0</v>
      </c>
      <c r="G1366" s="337">
        <v>0</v>
      </c>
      <c r="H1366" s="336" t="b">
        <v>0</v>
      </c>
      <c r="I1366" s="337">
        <v>637.56500000000005</v>
      </c>
      <c r="J1366" s="337">
        <v>317.94200000000001</v>
      </c>
      <c r="K1366" s="337">
        <v>649.27499999999998</v>
      </c>
      <c r="L1366" s="337">
        <v>312.39999999999998</v>
      </c>
      <c r="M1366" s="336" t="b">
        <v>0</v>
      </c>
      <c r="N1366" s="336" t="b">
        <v>1</v>
      </c>
      <c r="O1366" s="337">
        <v>29.3184</v>
      </c>
      <c r="P1366" s="336" t="b">
        <v>1</v>
      </c>
      <c r="Q1366" s="337">
        <v>1.9115800000000001</v>
      </c>
      <c r="R1366" s="337"/>
      <c r="S1366" s="399"/>
      <c r="T1366" s="399"/>
      <c r="U1366" s="399"/>
      <c r="V1366" s="399"/>
      <c r="W1366" s="399"/>
      <c r="X1366" s="115"/>
    </row>
    <row r="1367" spans="4:24" x14ac:dyDescent="0.25">
      <c r="D1367" s="336">
        <v>774914222</v>
      </c>
      <c r="E1367" s="336" t="b">
        <v>1</v>
      </c>
      <c r="F1367" s="337">
        <v>0</v>
      </c>
      <c r="G1367" s="337">
        <v>0</v>
      </c>
      <c r="H1367" s="336" t="b">
        <v>0</v>
      </c>
      <c r="I1367" s="337">
        <v>642.75800000000004</v>
      </c>
      <c r="J1367" s="337">
        <v>322.84899999999999</v>
      </c>
      <c r="K1367" s="337">
        <v>649.01800000000003</v>
      </c>
      <c r="L1367" s="337">
        <v>312.13900000000001</v>
      </c>
      <c r="M1367" s="336" t="b">
        <v>0</v>
      </c>
      <c r="N1367" s="336" t="b">
        <v>1</v>
      </c>
      <c r="O1367" s="337">
        <v>29.3184</v>
      </c>
      <c r="P1367" s="336" t="b">
        <v>1</v>
      </c>
      <c r="Q1367" s="337">
        <v>0.36623299999999998</v>
      </c>
      <c r="R1367" s="337"/>
      <c r="S1367" s="399"/>
      <c r="T1367" s="399"/>
      <c r="U1367" s="399"/>
      <c r="V1367" s="399"/>
      <c r="W1367" s="399"/>
      <c r="X1367" s="115"/>
    </row>
    <row r="1368" spans="4:24" x14ac:dyDescent="0.25">
      <c r="D1368" s="336">
        <v>774914239</v>
      </c>
      <c r="E1368" s="336" t="b">
        <v>1</v>
      </c>
      <c r="F1368" s="337">
        <v>0</v>
      </c>
      <c r="G1368" s="337">
        <v>0</v>
      </c>
      <c r="H1368" s="336" t="b">
        <v>0</v>
      </c>
      <c r="I1368" s="337">
        <v>638.97900000000004</v>
      </c>
      <c r="J1368" s="337">
        <v>316.19</v>
      </c>
      <c r="K1368" s="337">
        <v>647.70600000000002</v>
      </c>
      <c r="L1368" s="337">
        <v>311.39499999999998</v>
      </c>
      <c r="M1368" s="336" t="b">
        <v>0</v>
      </c>
      <c r="N1368" s="336" t="b">
        <v>1</v>
      </c>
      <c r="O1368" s="337">
        <v>29.3184</v>
      </c>
      <c r="P1368" s="336" t="b">
        <v>1</v>
      </c>
      <c r="Q1368" s="337">
        <v>1.5077499999999999</v>
      </c>
      <c r="R1368" s="337"/>
      <c r="S1368" s="399"/>
      <c r="T1368" s="399"/>
      <c r="U1368" s="399"/>
      <c r="V1368" s="399"/>
      <c r="W1368" s="399"/>
      <c r="X1368" s="115"/>
    </row>
    <row r="1369" spans="4:24" x14ac:dyDescent="0.25">
      <c r="D1369" s="336">
        <v>774914255</v>
      </c>
      <c r="E1369" s="336" t="b">
        <v>1</v>
      </c>
      <c r="F1369" s="337">
        <v>0</v>
      </c>
      <c r="G1369" s="337">
        <v>0</v>
      </c>
      <c r="H1369" s="336" t="b">
        <v>0</v>
      </c>
      <c r="I1369" s="337">
        <v>636.69600000000003</v>
      </c>
      <c r="J1369" s="337">
        <v>309.52</v>
      </c>
      <c r="K1369" s="337">
        <v>646.41399999999999</v>
      </c>
      <c r="L1369" s="337">
        <v>310.71499999999997</v>
      </c>
      <c r="M1369" s="336" t="b">
        <v>0</v>
      </c>
      <c r="N1369" s="336" t="b">
        <v>1</v>
      </c>
      <c r="O1369" s="337">
        <v>29.3184</v>
      </c>
      <c r="P1369" s="336" t="b">
        <v>1</v>
      </c>
      <c r="Q1369" s="337">
        <v>1.4611099999999999</v>
      </c>
      <c r="R1369" s="337"/>
      <c r="S1369" s="399"/>
      <c r="T1369" s="399"/>
      <c r="U1369" s="399"/>
      <c r="V1369" s="399"/>
      <c r="W1369" s="399"/>
      <c r="X1369" s="115"/>
    </row>
    <row r="1370" spans="4:24" x14ac:dyDescent="0.25">
      <c r="D1370" s="336">
        <v>774914272</v>
      </c>
      <c r="E1370" s="336" t="b">
        <v>1</v>
      </c>
      <c r="F1370" s="337">
        <v>0</v>
      </c>
      <c r="G1370" s="337">
        <v>0</v>
      </c>
      <c r="H1370" s="336" t="b">
        <v>0</v>
      </c>
      <c r="I1370" s="337">
        <v>641.74400000000003</v>
      </c>
      <c r="J1370" s="337">
        <v>317.30099999999999</v>
      </c>
      <c r="K1370" s="337">
        <v>645.88300000000004</v>
      </c>
      <c r="L1370" s="337">
        <v>310.44200000000001</v>
      </c>
      <c r="M1370" s="336" t="b">
        <v>0</v>
      </c>
      <c r="N1370" s="336" t="b">
        <v>1</v>
      </c>
      <c r="O1370" s="337">
        <v>29.3184</v>
      </c>
      <c r="P1370" s="336" t="b">
        <v>1</v>
      </c>
      <c r="Q1370" s="337">
        <v>0.59623300000000001</v>
      </c>
      <c r="R1370" s="337"/>
      <c r="S1370" s="399"/>
      <c r="T1370" s="399"/>
      <c r="U1370" s="399"/>
      <c r="V1370" s="399"/>
      <c r="W1370" s="399"/>
      <c r="X1370" s="115"/>
    </row>
    <row r="1371" spans="4:24" x14ac:dyDescent="0.25">
      <c r="D1371" s="336">
        <v>774914288</v>
      </c>
      <c r="E1371" s="336" t="b">
        <v>1</v>
      </c>
      <c r="F1371" s="337">
        <v>0</v>
      </c>
      <c r="G1371" s="337">
        <v>0</v>
      </c>
      <c r="H1371" s="336" t="b">
        <v>0</v>
      </c>
      <c r="I1371" s="337">
        <v>639.21600000000001</v>
      </c>
      <c r="J1371" s="337">
        <v>314.053</v>
      </c>
      <c r="K1371" s="337">
        <v>645.18200000000002</v>
      </c>
      <c r="L1371" s="337">
        <v>310.161</v>
      </c>
      <c r="M1371" s="336" t="b">
        <v>1</v>
      </c>
      <c r="N1371" s="336" t="b">
        <v>1</v>
      </c>
      <c r="O1371" s="337">
        <v>29.796600000000002</v>
      </c>
      <c r="P1371" s="336" t="b">
        <v>1</v>
      </c>
      <c r="Q1371" s="337">
        <v>0.75541899999999995</v>
      </c>
      <c r="R1371" s="337"/>
      <c r="S1371" s="399"/>
      <c r="T1371" s="399"/>
      <c r="U1371" s="399"/>
      <c r="V1371" s="399"/>
      <c r="W1371" s="399"/>
      <c r="X1371" s="115"/>
    </row>
    <row r="1372" spans="4:24" x14ac:dyDescent="0.25">
      <c r="D1372" s="336">
        <v>774914305</v>
      </c>
      <c r="E1372" s="336" t="b">
        <v>1</v>
      </c>
      <c r="F1372" s="337">
        <v>0</v>
      </c>
      <c r="G1372" s="337">
        <v>0</v>
      </c>
      <c r="H1372" s="336" t="b">
        <v>0</v>
      </c>
      <c r="I1372" s="337">
        <v>651.68399999999997</v>
      </c>
      <c r="J1372" s="337">
        <v>313.85700000000003</v>
      </c>
      <c r="K1372" s="337">
        <v>644.42399999999998</v>
      </c>
      <c r="L1372" s="337">
        <v>309.88</v>
      </c>
      <c r="M1372" s="336" t="b">
        <v>1</v>
      </c>
      <c r="N1372" s="336" t="b">
        <v>0</v>
      </c>
      <c r="O1372" s="337">
        <v>30.820699999999999</v>
      </c>
      <c r="P1372" s="336" t="b">
        <v>1</v>
      </c>
      <c r="Q1372" s="337">
        <v>0.808064</v>
      </c>
      <c r="R1372" s="337"/>
      <c r="S1372" s="399"/>
      <c r="T1372" s="399"/>
      <c r="U1372" s="399"/>
      <c r="V1372" s="399"/>
      <c r="W1372" s="399"/>
      <c r="X1372" s="115"/>
    </row>
    <row r="1373" spans="4:24" x14ac:dyDescent="0.25">
      <c r="D1373" s="336">
        <v>774914322</v>
      </c>
      <c r="E1373" s="336" t="b">
        <v>1</v>
      </c>
      <c r="F1373" s="337">
        <v>0</v>
      </c>
      <c r="G1373" s="337">
        <v>0</v>
      </c>
      <c r="H1373" s="336" t="b">
        <v>0</v>
      </c>
      <c r="I1373" s="337">
        <v>629.505</v>
      </c>
      <c r="J1373" s="337">
        <v>309.52600000000001</v>
      </c>
      <c r="K1373" s="337">
        <v>642.96100000000001</v>
      </c>
      <c r="L1373" s="337">
        <v>309.44099999999997</v>
      </c>
      <c r="M1373" s="336" t="b">
        <v>1</v>
      </c>
      <c r="N1373" s="336" t="b">
        <v>0</v>
      </c>
      <c r="O1373" s="337">
        <v>0</v>
      </c>
      <c r="P1373" s="336" t="b">
        <v>1</v>
      </c>
      <c r="Q1373" s="337">
        <v>1.5282800000000001</v>
      </c>
      <c r="R1373" s="337"/>
      <c r="S1373" s="399"/>
      <c r="T1373" s="399"/>
      <c r="U1373" s="399"/>
      <c r="V1373" s="399"/>
      <c r="W1373" s="399"/>
      <c r="X1373" s="115"/>
    </row>
    <row r="1374" spans="4:24" x14ac:dyDescent="0.25">
      <c r="D1374" s="336">
        <v>774914338</v>
      </c>
      <c r="E1374" s="336" t="b">
        <v>1</v>
      </c>
      <c r="F1374" s="337">
        <v>0</v>
      </c>
      <c r="G1374" s="337">
        <v>0</v>
      </c>
      <c r="H1374" s="336" t="b">
        <v>0</v>
      </c>
      <c r="I1374" s="337">
        <v>632.80499999999995</v>
      </c>
      <c r="J1374" s="337">
        <v>328.178</v>
      </c>
      <c r="K1374" s="337">
        <v>641.93100000000004</v>
      </c>
      <c r="L1374" s="337">
        <v>309.267</v>
      </c>
      <c r="M1374" s="336" t="b">
        <v>1</v>
      </c>
      <c r="N1374" s="336" t="b">
        <v>0</v>
      </c>
      <c r="O1374" s="337">
        <v>0</v>
      </c>
      <c r="P1374" s="336" t="b">
        <v>1</v>
      </c>
      <c r="Q1374" s="337">
        <v>1.04434</v>
      </c>
      <c r="R1374" s="337"/>
      <c r="S1374" s="399"/>
      <c r="T1374" s="399"/>
      <c r="U1374" s="399"/>
      <c r="V1374" s="399"/>
      <c r="W1374" s="399"/>
      <c r="X1374" s="115"/>
    </row>
    <row r="1375" spans="4:24" x14ac:dyDescent="0.25">
      <c r="D1375" s="336">
        <v>774914355</v>
      </c>
      <c r="E1375" s="336" t="b">
        <v>1</v>
      </c>
      <c r="F1375" s="337">
        <v>0</v>
      </c>
      <c r="G1375" s="337">
        <v>0</v>
      </c>
      <c r="H1375" s="336" t="b">
        <v>0</v>
      </c>
      <c r="I1375" s="337">
        <v>635.94000000000005</v>
      </c>
      <c r="J1375" s="337">
        <v>317.27</v>
      </c>
      <c r="K1375" s="337">
        <v>641.41300000000001</v>
      </c>
      <c r="L1375" s="337">
        <v>309.28399999999999</v>
      </c>
      <c r="M1375" s="336" t="b">
        <v>1</v>
      </c>
      <c r="N1375" s="336" t="b">
        <v>1</v>
      </c>
      <c r="O1375" s="337">
        <v>3.6236000000000002</v>
      </c>
      <c r="P1375" s="336" t="b">
        <v>1</v>
      </c>
      <c r="Q1375" s="337">
        <v>0.51759100000000002</v>
      </c>
      <c r="R1375" s="337"/>
      <c r="S1375" s="399"/>
      <c r="T1375" s="399"/>
      <c r="U1375" s="399"/>
      <c r="V1375" s="399"/>
      <c r="W1375" s="399"/>
      <c r="X1375" s="115"/>
    </row>
    <row r="1376" spans="4:24" x14ac:dyDescent="0.25">
      <c r="D1376" s="336">
        <v>774914372</v>
      </c>
      <c r="E1376" s="336" t="b">
        <v>1</v>
      </c>
      <c r="F1376" s="337">
        <v>0</v>
      </c>
      <c r="G1376" s="337">
        <v>0</v>
      </c>
      <c r="H1376" s="336" t="b">
        <v>0</v>
      </c>
      <c r="I1376" s="337">
        <v>633.649</v>
      </c>
      <c r="J1376" s="337">
        <v>319.87900000000002</v>
      </c>
      <c r="K1376" s="337">
        <v>640.75300000000004</v>
      </c>
      <c r="L1376" s="337">
        <v>309.32799999999997</v>
      </c>
      <c r="M1376" s="336" t="b">
        <v>1</v>
      </c>
      <c r="N1376" s="336" t="b">
        <v>1</v>
      </c>
      <c r="O1376" s="337">
        <v>4.28369</v>
      </c>
      <c r="P1376" s="336" t="b">
        <v>1</v>
      </c>
      <c r="Q1376" s="337">
        <v>0.66156000000000004</v>
      </c>
      <c r="R1376" s="337"/>
      <c r="S1376" s="399"/>
      <c r="T1376" s="399"/>
      <c r="U1376" s="399"/>
      <c r="V1376" s="399"/>
      <c r="W1376" s="399"/>
      <c r="X1376" s="115"/>
    </row>
    <row r="1377" spans="4:24" x14ac:dyDescent="0.25">
      <c r="D1377" s="336">
        <v>774914388</v>
      </c>
      <c r="E1377" s="336" t="b">
        <v>1</v>
      </c>
      <c r="F1377" s="337">
        <v>0</v>
      </c>
      <c r="G1377" s="337">
        <v>0</v>
      </c>
      <c r="H1377" s="336" t="b">
        <v>0</v>
      </c>
      <c r="I1377" s="337">
        <v>637.29399999999998</v>
      </c>
      <c r="J1377" s="337">
        <v>313.89</v>
      </c>
      <c r="K1377" s="337">
        <v>640.26400000000001</v>
      </c>
      <c r="L1377" s="337">
        <v>309.43200000000002</v>
      </c>
      <c r="M1377" s="336" t="b">
        <v>1</v>
      </c>
      <c r="N1377" s="336" t="b">
        <v>1</v>
      </c>
      <c r="O1377" s="337">
        <v>4.7730100000000002</v>
      </c>
      <c r="P1377" s="336" t="b">
        <v>1</v>
      </c>
      <c r="Q1377" s="337">
        <v>0.50041500000000005</v>
      </c>
      <c r="R1377" s="337"/>
      <c r="S1377" s="399"/>
      <c r="T1377" s="399"/>
      <c r="U1377" s="399"/>
      <c r="V1377" s="399"/>
      <c r="W1377" s="399"/>
      <c r="X1377" s="115"/>
    </row>
    <row r="1378" spans="4:24" x14ac:dyDescent="0.25">
      <c r="D1378" s="336">
        <v>774914405</v>
      </c>
      <c r="E1378" s="336" t="b">
        <v>1</v>
      </c>
      <c r="F1378" s="337">
        <v>0</v>
      </c>
      <c r="G1378" s="337">
        <v>0</v>
      </c>
      <c r="H1378" s="336" t="b">
        <v>0</v>
      </c>
      <c r="I1378" s="337">
        <v>639.14200000000005</v>
      </c>
      <c r="J1378" s="337">
        <v>302.983</v>
      </c>
      <c r="K1378" s="337">
        <v>639.48500000000001</v>
      </c>
      <c r="L1378" s="337">
        <v>309.45400000000001</v>
      </c>
      <c r="M1378" s="336" t="b">
        <v>1</v>
      </c>
      <c r="N1378" s="336" t="b">
        <v>1</v>
      </c>
      <c r="O1378" s="337">
        <v>5.5523699999999998</v>
      </c>
      <c r="P1378" s="336" t="b">
        <v>1</v>
      </c>
      <c r="Q1378" s="337">
        <v>0.77965499999999999</v>
      </c>
      <c r="R1378" s="337"/>
      <c r="S1378" s="399"/>
      <c r="T1378" s="399"/>
      <c r="U1378" s="399"/>
      <c r="V1378" s="399"/>
      <c r="W1378" s="399"/>
      <c r="X1378" s="115"/>
    </row>
    <row r="1379" spans="4:24" x14ac:dyDescent="0.25">
      <c r="D1379" s="336">
        <v>774914422</v>
      </c>
      <c r="E1379" s="336" t="b">
        <v>1</v>
      </c>
      <c r="F1379" s="337">
        <v>0</v>
      </c>
      <c r="G1379" s="337">
        <v>0</v>
      </c>
      <c r="H1379" s="336" t="b">
        <v>0</v>
      </c>
      <c r="I1379" s="337">
        <v>642.76900000000001</v>
      </c>
      <c r="J1379" s="337">
        <v>318.39100000000002</v>
      </c>
      <c r="K1379" s="337">
        <v>639.29999999999995</v>
      </c>
      <c r="L1379" s="337">
        <v>309.61200000000002</v>
      </c>
      <c r="M1379" s="336" t="b">
        <v>1</v>
      </c>
      <c r="N1379" s="336" t="b">
        <v>1</v>
      </c>
      <c r="O1379" s="337">
        <v>5.7365700000000004</v>
      </c>
      <c r="P1379" s="336" t="b">
        <v>1</v>
      </c>
      <c r="Q1379" s="337">
        <v>0.24273600000000001</v>
      </c>
      <c r="R1379" s="337"/>
      <c r="S1379" s="399"/>
      <c r="T1379" s="399"/>
      <c r="U1379" s="399"/>
      <c r="V1379" s="399"/>
      <c r="W1379" s="399"/>
      <c r="X1379" s="115"/>
    </row>
    <row r="1380" spans="4:24" x14ac:dyDescent="0.25">
      <c r="D1380" s="336">
        <v>774914439</v>
      </c>
      <c r="E1380" s="336" t="b">
        <v>1</v>
      </c>
      <c r="F1380" s="337">
        <v>0</v>
      </c>
      <c r="G1380" s="337">
        <v>0</v>
      </c>
      <c r="H1380" s="336" t="b">
        <v>0</v>
      </c>
      <c r="I1380" s="337">
        <v>648.99800000000005</v>
      </c>
      <c r="J1380" s="337">
        <v>313.22699999999998</v>
      </c>
      <c r="K1380" s="337">
        <v>639.13499999999999</v>
      </c>
      <c r="L1380" s="337">
        <v>309.77600000000001</v>
      </c>
      <c r="M1380" s="336" t="b">
        <v>1</v>
      </c>
      <c r="N1380" s="336" t="b">
        <v>1</v>
      </c>
      <c r="O1380" s="337">
        <v>5.9021600000000003</v>
      </c>
      <c r="P1380" s="336" t="b">
        <v>1</v>
      </c>
      <c r="Q1380" s="337">
        <v>0.23277900000000001</v>
      </c>
      <c r="R1380" s="337"/>
      <c r="S1380" s="399"/>
      <c r="T1380" s="399"/>
      <c r="U1380" s="399"/>
      <c r="V1380" s="399"/>
      <c r="W1380" s="399"/>
      <c r="X1380" s="115"/>
    </row>
    <row r="1381" spans="4:24" x14ac:dyDescent="0.25">
      <c r="D1381" s="336">
        <v>774914455</v>
      </c>
      <c r="E1381" s="336" t="b">
        <v>1</v>
      </c>
      <c r="F1381" s="337">
        <v>0</v>
      </c>
      <c r="G1381" s="337">
        <v>0</v>
      </c>
      <c r="H1381" s="336" t="b">
        <v>0</v>
      </c>
      <c r="I1381" s="337">
        <v>645.125</v>
      </c>
      <c r="J1381" s="337">
        <v>319.30599999999998</v>
      </c>
      <c r="K1381" s="337">
        <v>639.10599999999999</v>
      </c>
      <c r="L1381" s="337">
        <v>309.983</v>
      </c>
      <c r="M1381" s="336" t="b">
        <v>1</v>
      </c>
      <c r="N1381" s="336" t="b">
        <v>1</v>
      </c>
      <c r="O1381" s="337">
        <v>6.0331099999999998</v>
      </c>
      <c r="P1381" s="336" t="b">
        <v>1</v>
      </c>
      <c r="Q1381" s="337">
        <v>0.20876400000000001</v>
      </c>
      <c r="R1381" s="337"/>
      <c r="S1381" s="399"/>
      <c r="T1381" s="399"/>
      <c r="U1381" s="399"/>
      <c r="V1381" s="399"/>
      <c r="W1381" s="399"/>
      <c r="X1381" s="115"/>
    </row>
    <row r="1382" spans="4:24" x14ac:dyDescent="0.25">
      <c r="D1382" s="336">
        <v>774914471</v>
      </c>
      <c r="E1382" s="336" t="b">
        <v>1</v>
      </c>
      <c r="F1382" s="337">
        <v>0</v>
      </c>
      <c r="G1382" s="337">
        <v>0</v>
      </c>
      <c r="H1382" s="336" t="b">
        <v>0</v>
      </c>
      <c r="I1382" s="337">
        <v>638.01800000000003</v>
      </c>
      <c r="J1382" s="337">
        <v>327.25599999999997</v>
      </c>
      <c r="K1382" s="337">
        <v>638.72699999999998</v>
      </c>
      <c r="L1382" s="337">
        <v>310.20600000000002</v>
      </c>
      <c r="M1382" s="336" t="b">
        <v>1</v>
      </c>
      <c r="N1382" s="336" t="b">
        <v>1</v>
      </c>
      <c r="O1382" s="337">
        <v>6.6354699999999998</v>
      </c>
      <c r="P1382" s="336" t="b">
        <v>1</v>
      </c>
      <c r="Q1382" s="337">
        <v>0.44001600000000002</v>
      </c>
      <c r="R1382" s="337"/>
      <c r="S1382" s="399"/>
      <c r="T1382" s="399"/>
      <c r="U1382" s="399"/>
      <c r="V1382" s="399"/>
      <c r="W1382" s="399"/>
      <c r="X1382" s="115"/>
    </row>
    <row r="1383" spans="4:24" x14ac:dyDescent="0.25">
      <c r="D1383" s="336">
        <v>774914488</v>
      </c>
      <c r="E1383" s="336" t="b">
        <v>1</v>
      </c>
      <c r="F1383" s="337">
        <v>0</v>
      </c>
      <c r="G1383" s="337">
        <v>0</v>
      </c>
      <c r="H1383" s="336" t="b">
        <v>0</v>
      </c>
      <c r="I1383" s="337">
        <v>653.89400000000001</v>
      </c>
      <c r="J1383" s="337">
        <v>404.52499999999998</v>
      </c>
      <c r="K1383" s="337">
        <v>638.98099999999999</v>
      </c>
      <c r="L1383" s="337">
        <v>310.77600000000001</v>
      </c>
      <c r="M1383" s="336" t="b">
        <v>1</v>
      </c>
      <c r="N1383" s="336" t="b">
        <v>1</v>
      </c>
      <c r="O1383" s="337">
        <v>7.2061799999999998</v>
      </c>
      <c r="P1383" s="336" t="b">
        <v>1</v>
      </c>
      <c r="Q1383" s="337">
        <v>0.62464200000000003</v>
      </c>
      <c r="R1383" s="337"/>
      <c r="S1383" s="399"/>
      <c r="T1383" s="399"/>
      <c r="U1383" s="399"/>
      <c r="V1383" s="399"/>
      <c r="W1383" s="399"/>
      <c r="X1383" s="115"/>
    </row>
    <row r="1384" spans="4:24" x14ac:dyDescent="0.25">
      <c r="D1384" s="336">
        <v>774914505</v>
      </c>
      <c r="E1384" s="336" t="b">
        <v>1</v>
      </c>
      <c r="F1384" s="337">
        <v>0</v>
      </c>
      <c r="G1384" s="337">
        <v>0</v>
      </c>
      <c r="H1384" s="336" t="b">
        <v>0</v>
      </c>
      <c r="I1384" s="337">
        <v>643.11900000000003</v>
      </c>
      <c r="J1384" s="337">
        <v>453.346</v>
      </c>
      <c r="K1384" s="337">
        <v>626.00300000000004</v>
      </c>
      <c r="L1384" s="337">
        <v>451.459</v>
      </c>
      <c r="M1384" s="336" t="b">
        <v>0</v>
      </c>
      <c r="N1384" s="336" t="b">
        <v>0</v>
      </c>
      <c r="O1384" s="337">
        <v>160.613</v>
      </c>
      <c r="P1384" s="336" t="b">
        <v>0</v>
      </c>
      <c r="Q1384" s="337">
        <v>141.28</v>
      </c>
      <c r="R1384" s="337"/>
      <c r="S1384" s="399"/>
      <c r="T1384" s="399"/>
      <c r="U1384" s="399"/>
      <c r="V1384" s="399"/>
      <c r="W1384" s="399"/>
      <c r="X1384" s="115"/>
    </row>
    <row r="1385" spans="4:24" x14ac:dyDescent="0.25">
      <c r="D1385" s="336">
        <v>774914521</v>
      </c>
      <c r="E1385" s="336" t="b">
        <v>1</v>
      </c>
      <c r="F1385" s="337">
        <v>0</v>
      </c>
      <c r="G1385" s="337">
        <v>0</v>
      </c>
      <c r="H1385" s="336" t="b">
        <v>0</v>
      </c>
      <c r="I1385" s="337">
        <v>647.05200000000002</v>
      </c>
      <c r="J1385" s="337">
        <v>441.63900000000001</v>
      </c>
      <c r="K1385" s="337">
        <v>649.61300000000006</v>
      </c>
      <c r="L1385" s="337">
        <v>444.57100000000003</v>
      </c>
      <c r="M1385" s="336" t="b">
        <v>0</v>
      </c>
      <c r="N1385" s="336" t="b">
        <v>0</v>
      </c>
      <c r="O1385" s="337">
        <v>0</v>
      </c>
      <c r="P1385" s="336" t="b">
        <v>0</v>
      </c>
      <c r="Q1385" s="337">
        <v>24.593800000000002</v>
      </c>
      <c r="R1385" s="337"/>
      <c r="S1385" s="399"/>
      <c r="T1385" s="399"/>
      <c r="U1385" s="399"/>
      <c r="V1385" s="399"/>
      <c r="W1385" s="399"/>
      <c r="X1385" s="115"/>
    </row>
    <row r="1386" spans="4:24" x14ac:dyDescent="0.25">
      <c r="D1386" s="336">
        <v>774914538</v>
      </c>
      <c r="E1386" s="336" t="b">
        <v>1</v>
      </c>
      <c r="F1386" s="337">
        <v>0</v>
      </c>
      <c r="G1386" s="337">
        <v>0</v>
      </c>
      <c r="H1386" s="336" t="b">
        <v>0</v>
      </c>
      <c r="I1386" s="337">
        <v>656.322</v>
      </c>
      <c r="J1386" s="337">
        <v>454.71600000000001</v>
      </c>
      <c r="K1386" s="337">
        <v>649.89400000000001</v>
      </c>
      <c r="L1386" s="337">
        <v>447.43</v>
      </c>
      <c r="M1386" s="336" t="b">
        <v>0</v>
      </c>
      <c r="N1386" s="336" t="b">
        <v>0</v>
      </c>
      <c r="O1386" s="337">
        <v>0</v>
      </c>
      <c r="P1386" s="336" t="b">
        <v>1</v>
      </c>
      <c r="Q1386" s="337">
        <v>2.8725999999999998</v>
      </c>
      <c r="R1386" s="337"/>
      <c r="S1386" s="399"/>
      <c r="T1386" s="399"/>
      <c r="U1386" s="399"/>
      <c r="V1386" s="399"/>
      <c r="W1386" s="399"/>
      <c r="X1386" s="115"/>
    </row>
    <row r="1387" spans="4:24" x14ac:dyDescent="0.25">
      <c r="D1387" s="336">
        <v>774914555</v>
      </c>
      <c r="E1387" s="336" t="b">
        <v>1</v>
      </c>
      <c r="F1387" s="337">
        <v>0</v>
      </c>
      <c r="G1387" s="337">
        <v>0</v>
      </c>
      <c r="H1387" s="336" t="b">
        <v>0</v>
      </c>
      <c r="I1387" s="337">
        <v>652.47799999999995</v>
      </c>
      <c r="J1387" s="337">
        <v>444.798</v>
      </c>
      <c r="K1387" s="337">
        <v>649</v>
      </c>
      <c r="L1387" s="337">
        <v>447.38600000000002</v>
      </c>
      <c r="M1387" s="336" t="b">
        <v>0</v>
      </c>
      <c r="N1387" s="336" t="b">
        <v>0</v>
      </c>
      <c r="O1387" s="337">
        <v>30.7791</v>
      </c>
      <c r="P1387" s="336" t="b">
        <v>1</v>
      </c>
      <c r="Q1387" s="337">
        <v>0.89517100000000005</v>
      </c>
      <c r="R1387" s="337"/>
      <c r="S1387" s="399"/>
      <c r="T1387" s="399"/>
      <c r="U1387" s="399"/>
      <c r="V1387" s="399"/>
      <c r="W1387" s="399"/>
      <c r="X1387" s="115"/>
    </row>
    <row r="1388" spans="4:24" x14ac:dyDescent="0.25">
      <c r="D1388" s="336">
        <v>774914571</v>
      </c>
      <c r="E1388" s="336" t="b">
        <v>1</v>
      </c>
      <c r="F1388" s="337">
        <v>0</v>
      </c>
      <c r="G1388" s="337">
        <v>0</v>
      </c>
      <c r="H1388" s="336" t="b">
        <v>0</v>
      </c>
      <c r="I1388" s="337">
        <v>638.86400000000003</v>
      </c>
      <c r="J1388" s="337">
        <v>452.58699999999999</v>
      </c>
      <c r="K1388" s="337">
        <v>650.69000000000005</v>
      </c>
      <c r="L1388" s="337">
        <v>448.339</v>
      </c>
      <c r="M1388" s="336" t="b">
        <v>0</v>
      </c>
      <c r="N1388" s="336" t="b">
        <v>1</v>
      </c>
      <c r="O1388" s="337">
        <v>5.4581</v>
      </c>
      <c r="P1388" s="336" t="b">
        <v>1</v>
      </c>
      <c r="Q1388" s="337">
        <v>1.94007</v>
      </c>
      <c r="R1388" s="337"/>
      <c r="S1388" s="399"/>
      <c r="T1388" s="399"/>
      <c r="U1388" s="399"/>
      <c r="V1388" s="399"/>
      <c r="W1388" s="399"/>
      <c r="X1388" s="115"/>
    </row>
    <row r="1389" spans="4:24" x14ac:dyDescent="0.25">
      <c r="D1389" s="336">
        <v>774914588</v>
      </c>
      <c r="E1389" s="336" t="b">
        <v>1</v>
      </c>
      <c r="F1389" s="337">
        <v>0</v>
      </c>
      <c r="G1389" s="337">
        <v>0</v>
      </c>
      <c r="H1389" s="336" t="b">
        <v>0</v>
      </c>
      <c r="I1389" s="337">
        <v>654.96600000000001</v>
      </c>
      <c r="J1389" s="337">
        <v>445.32799999999997</v>
      </c>
      <c r="K1389" s="337">
        <v>648.55399999999997</v>
      </c>
      <c r="L1389" s="337">
        <v>448.05399999999997</v>
      </c>
      <c r="M1389" s="336" t="b">
        <v>0</v>
      </c>
      <c r="N1389" s="336" t="b">
        <v>1</v>
      </c>
      <c r="O1389" s="337">
        <v>5.9047499999999999</v>
      </c>
      <c r="P1389" s="336" t="b">
        <v>1</v>
      </c>
      <c r="Q1389" s="337">
        <v>2.1553</v>
      </c>
      <c r="R1389" s="337"/>
      <c r="S1389" s="399"/>
      <c r="T1389" s="399"/>
      <c r="U1389" s="399"/>
      <c r="V1389" s="399"/>
      <c r="W1389" s="399"/>
      <c r="X1389" s="115"/>
    </row>
    <row r="1390" spans="4:24" x14ac:dyDescent="0.25">
      <c r="D1390" s="336">
        <v>774914605</v>
      </c>
      <c r="E1390" s="336" t="b">
        <v>1</v>
      </c>
      <c r="F1390" s="337">
        <v>0</v>
      </c>
      <c r="G1390" s="337">
        <v>0</v>
      </c>
      <c r="H1390" s="336" t="b">
        <v>0</v>
      </c>
      <c r="I1390" s="337">
        <v>648.22</v>
      </c>
      <c r="J1390" s="337">
        <v>451.68799999999999</v>
      </c>
      <c r="K1390" s="337">
        <v>649.01599999999996</v>
      </c>
      <c r="L1390" s="337">
        <v>448.24599999999998</v>
      </c>
      <c r="M1390" s="336" t="b">
        <v>0</v>
      </c>
      <c r="N1390" s="336" t="b">
        <v>1</v>
      </c>
      <c r="O1390" s="337">
        <v>5.9047499999999999</v>
      </c>
      <c r="P1390" s="336" t="b">
        <v>1</v>
      </c>
      <c r="Q1390" s="337">
        <v>0.50116000000000005</v>
      </c>
      <c r="R1390" s="337"/>
      <c r="S1390" s="399"/>
      <c r="T1390" s="399"/>
      <c r="U1390" s="399"/>
      <c r="V1390" s="399"/>
      <c r="W1390" s="399"/>
      <c r="X1390" s="115"/>
    </row>
    <row r="1391" spans="4:24" x14ac:dyDescent="0.25">
      <c r="D1391" s="336">
        <v>774914621</v>
      </c>
      <c r="E1391" s="336" t="b">
        <v>1</v>
      </c>
      <c r="F1391" s="337">
        <v>0</v>
      </c>
      <c r="G1391" s="337">
        <v>0</v>
      </c>
      <c r="H1391" s="336" t="b">
        <v>0</v>
      </c>
      <c r="I1391" s="337">
        <v>639.077</v>
      </c>
      <c r="J1391" s="337">
        <v>453.17700000000002</v>
      </c>
      <c r="K1391" s="337">
        <v>648.69200000000001</v>
      </c>
      <c r="L1391" s="337">
        <v>448.416</v>
      </c>
      <c r="M1391" s="336" t="b">
        <v>0</v>
      </c>
      <c r="N1391" s="336" t="b">
        <v>1</v>
      </c>
      <c r="O1391" s="337">
        <v>5.9812599999999998</v>
      </c>
      <c r="P1391" s="336" t="b">
        <v>1</v>
      </c>
      <c r="Q1391" s="337">
        <v>0.36590699999999998</v>
      </c>
      <c r="R1391" s="337"/>
      <c r="S1391" s="399"/>
      <c r="T1391" s="399"/>
      <c r="U1391" s="399"/>
      <c r="V1391" s="399"/>
      <c r="W1391" s="399"/>
      <c r="X1391" s="115"/>
    </row>
    <row r="1392" spans="4:24" x14ac:dyDescent="0.25">
      <c r="D1392" s="336">
        <v>774914638</v>
      </c>
      <c r="E1392" s="336" t="b">
        <v>1</v>
      </c>
      <c r="F1392" s="337">
        <v>0</v>
      </c>
      <c r="G1392" s="337">
        <v>0</v>
      </c>
      <c r="H1392" s="336" t="b">
        <v>0</v>
      </c>
      <c r="I1392" s="337">
        <v>636.80899999999997</v>
      </c>
      <c r="J1392" s="337">
        <v>475.80099999999999</v>
      </c>
      <c r="K1392" s="337">
        <v>649</v>
      </c>
      <c r="L1392" s="337">
        <v>449.09300000000002</v>
      </c>
      <c r="M1392" s="336" t="b">
        <v>0</v>
      </c>
      <c r="N1392" s="336" t="b">
        <v>1</v>
      </c>
      <c r="O1392" s="337">
        <v>6.6587500000000004</v>
      </c>
      <c r="P1392" s="336" t="b">
        <v>1</v>
      </c>
      <c r="Q1392" s="337">
        <v>0.74408300000000005</v>
      </c>
      <c r="R1392" s="337"/>
      <c r="S1392" s="399"/>
      <c r="T1392" s="399"/>
      <c r="U1392" s="399"/>
      <c r="V1392" s="399"/>
      <c r="W1392" s="399"/>
      <c r="X1392" s="115"/>
    </row>
    <row r="1393" spans="4:24" x14ac:dyDescent="0.25">
      <c r="D1393" s="336">
        <v>774914655</v>
      </c>
      <c r="E1393" s="336" t="b">
        <v>1</v>
      </c>
      <c r="F1393" s="337">
        <v>0</v>
      </c>
      <c r="G1393" s="337">
        <v>0</v>
      </c>
      <c r="H1393" s="336" t="b">
        <v>0</v>
      </c>
      <c r="I1393" s="337">
        <v>636.06299999999999</v>
      </c>
      <c r="J1393" s="337">
        <v>481.88400000000001</v>
      </c>
      <c r="K1393" s="337">
        <v>651.27499999999998</v>
      </c>
      <c r="L1393" s="337">
        <v>450.233</v>
      </c>
      <c r="M1393" s="336" t="b">
        <v>0</v>
      </c>
      <c r="N1393" s="336" t="b">
        <v>1</v>
      </c>
      <c r="O1393" s="337">
        <v>8.3839699999999997</v>
      </c>
      <c r="P1393" s="336" t="b">
        <v>1</v>
      </c>
      <c r="Q1393" s="337">
        <v>2.5448400000000002</v>
      </c>
      <c r="R1393" s="337"/>
      <c r="S1393" s="399"/>
      <c r="T1393" s="399"/>
      <c r="U1393" s="399"/>
      <c r="V1393" s="399"/>
      <c r="W1393" s="399"/>
      <c r="X1393" s="115"/>
    </row>
    <row r="1394" spans="4:24" x14ac:dyDescent="0.25">
      <c r="D1394" s="336">
        <v>774914671</v>
      </c>
      <c r="E1394" s="336" t="b">
        <v>1</v>
      </c>
      <c r="F1394" s="337">
        <v>0</v>
      </c>
      <c r="G1394" s="337">
        <v>0</v>
      </c>
      <c r="H1394" s="336" t="b">
        <v>0</v>
      </c>
      <c r="I1394" s="337">
        <v>645.25199999999995</v>
      </c>
      <c r="J1394" s="337">
        <v>493.58300000000003</v>
      </c>
      <c r="K1394" s="337">
        <v>648.21900000000005</v>
      </c>
      <c r="L1394" s="337">
        <v>451.03100000000001</v>
      </c>
      <c r="M1394" s="336" t="b">
        <v>0</v>
      </c>
      <c r="N1394" s="336" t="b">
        <v>1</v>
      </c>
      <c r="O1394" s="337">
        <v>9.5158699999999996</v>
      </c>
      <c r="P1394" s="336" t="b">
        <v>1</v>
      </c>
      <c r="Q1394" s="337">
        <v>3.1583100000000002</v>
      </c>
      <c r="R1394" s="337"/>
      <c r="S1394" s="399"/>
      <c r="T1394" s="399"/>
      <c r="U1394" s="399"/>
      <c r="V1394" s="399"/>
      <c r="W1394" s="399"/>
      <c r="X1394" s="115"/>
    </row>
    <row r="1395" spans="4:24" x14ac:dyDescent="0.25">
      <c r="D1395" s="336">
        <v>774914688</v>
      </c>
      <c r="E1395" s="336" t="b">
        <v>1</v>
      </c>
      <c r="F1395" s="337">
        <v>0</v>
      </c>
      <c r="G1395" s="337">
        <v>0</v>
      </c>
      <c r="H1395" s="336" t="b">
        <v>0</v>
      </c>
      <c r="I1395" s="337">
        <v>633.51700000000005</v>
      </c>
      <c r="J1395" s="337">
        <v>489.142</v>
      </c>
      <c r="K1395" s="337">
        <v>649.95299999999997</v>
      </c>
      <c r="L1395" s="337">
        <v>452.50400000000002</v>
      </c>
      <c r="M1395" s="336" t="b">
        <v>0</v>
      </c>
      <c r="N1395" s="336" t="b">
        <v>1</v>
      </c>
      <c r="O1395" s="337">
        <v>10.9892</v>
      </c>
      <c r="P1395" s="336" t="b">
        <v>1</v>
      </c>
      <c r="Q1395" s="337">
        <v>2.2751999999999999</v>
      </c>
      <c r="R1395" s="337"/>
      <c r="S1395" s="399"/>
      <c r="T1395" s="399"/>
      <c r="U1395" s="399"/>
      <c r="V1395" s="399"/>
      <c r="W1395" s="399"/>
      <c r="X1395" s="115"/>
    </row>
    <row r="1396" spans="4:24" x14ac:dyDescent="0.25">
      <c r="D1396" s="336">
        <v>774914705</v>
      </c>
      <c r="E1396" s="336" t="b">
        <v>1</v>
      </c>
      <c r="F1396" s="337">
        <v>0</v>
      </c>
      <c r="G1396" s="337">
        <v>0</v>
      </c>
      <c r="H1396" s="336" t="b">
        <v>0</v>
      </c>
      <c r="I1396" s="337">
        <v>627.54899999999998</v>
      </c>
      <c r="J1396" s="337">
        <v>481.32100000000003</v>
      </c>
      <c r="K1396" s="337">
        <v>623.96600000000001</v>
      </c>
      <c r="L1396" s="337">
        <v>475.01299999999998</v>
      </c>
      <c r="M1396" s="336" t="b">
        <v>0</v>
      </c>
      <c r="N1396" s="336" t="b">
        <v>0</v>
      </c>
      <c r="O1396" s="337">
        <v>57.751899999999999</v>
      </c>
      <c r="P1396" s="336" t="b">
        <v>0</v>
      </c>
      <c r="Q1396" s="337">
        <v>34.380200000000002</v>
      </c>
      <c r="R1396" s="337"/>
      <c r="S1396" s="399"/>
      <c r="T1396" s="399"/>
      <c r="U1396" s="399"/>
      <c r="V1396" s="399"/>
      <c r="W1396" s="399"/>
      <c r="X1396" s="115"/>
    </row>
    <row r="1397" spans="4:24" x14ac:dyDescent="0.25">
      <c r="D1397" s="336">
        <v>774914721</v>
      </c>
      <c r="E1397" s="336" t="b">
        <v>1</v>
      </c>
      <c r="F1397" s="337">
        <v>0</v>
      </c>
      <c r="G1397" s="337">
        <v>0</v>
      </c>
      <c r="H1397" s="336" t="b">
        <v>0</v>
      </c>
      <c r="I1397" s="337">
        <v>643.01900000000001</v>
      </c>
      <c r="J1397" s="337">
        <v>485.01</v>
      </c>
      <c r="K1397" s="337">
        <v>640.30399999999997</v>
      </c>
      <c r="L1397" s="337">
        <v>475.286</v>
      </c>
      <c r="M1397" s="336" t="b">
        <v>0</v>
      </c>
      <c r="N1397" s="336" t="b">
        <v>0</v>
      </c>
      <c r="O1397" s="337">
        <v>0</v>
      </c>
      <c r="P1397" s="336" t="b">
        <v>0</v>
      </c>
      <c r="Q1397" s="337">
        <v>16.340499999999999</v>
      </c>
      <c r="R1397" s="337"/>
      <c r="S1397" s="399"/>
      <c r="T1397" s="399"/>
      <c r="U1397" s="399"/>
      <c r="V1397" s="399"/>
      <c r="W1397" s="399"/>
      <c r="X1397" s="115"/>
    </row>
    <row r="1398" spans="4:24" x14ac:dyDescent="0.25">
      <c r="D1398" s="336">
        <v>774914738</v>
      </c>
      <c r="E1398" s="336" t="b">
        <v>1</v>
      </c>
      <c r="F1398" s="337">
        <v>0</v>
      </c>
      <c r="G1398" s="337">
        <v>0</v>
      </c>
      <c r="H1398" s="336" t="b">
        <v>0</v>
      </c>
      <c r="I1398" s="337">
        <v>638.74900000000002</v>
      </c>
      <c r="J1398" s="337">
        <v>484.32900000000001</v>
      </c>
      <c r="K1398" s="337">
        <v>637.51499999999999</v>
      </c>
      <c r="L1398" s="337">
        <v>476.69400000000002</v>
      </c>
      <c r="M1398" s="336" t="b">
        <v>0</v>
      </c>
      <c r="N1398" s="336" t="b">
        <v>0</v>
      </c>
      <c r="O1398" s="337">
        <v>0</v>
      </c>
      <c r="P1398" s="336" t="b">
        <v>1</v>
      </c>
      <c r="Q1398" s="337">
        <v>3.12439</v>
      </c>
      <c r="R1398" s="337"/>
      <c r="S1398" s="399"/>
      <c r="T1398" s="399"/>
      <c r="U1398" s="399"/>
      <c r="V1398" s="399"/>
      <c r="W1398" s="399"/>
      <c r="X1398" s="115"/>
    </row>
    <row r="1399" spans="4:24" x14ac:dyDescent="0.25">
      <c r="D1399" s="336">
        <v>774914754</v>
      </c>
      <c r="E1399" s="336" t="b">
        <v>1</v>
      </c>
      <c r="F1399" s="337">
        <v>0</v>
      </c>
      <c r="G1399" s="337">
        <v>0</v>
      </c>
      <c r="H1399" s="336" t="b">
        <v>0</v>
      </c>
      <c r="I1399" s="337">
        <v>641.16999999999996</v>
      </c>
      <c r="J1399" s="337">
        <v>485.74</v>
      </c>
      <c r="K1399" s="337">
        <v>637.90200000000004</v>
      </c>
      <c r="L1399" s="337">
        <v>477.13099999999997</v>
      </c>
      <c r="M1399" s="336" t="b">
        <v>0</v>
      </c>
      <c r="N1399" s="336" t="b">
        <v>1</v>
      </c>
      <c r="O1399" s="337">
        <v>18.4557</v>
      </c>
      <c r="P1399" s="336" t="b">
        <v>1</v>
      </c>
      <c r="Q1399" s="337">
        <v>0.58377999999999997</v>
      </c>
      <c r="R1399" s="337"/>
      <c r="S1399" s="399"/>
      <c r="T1399" s="399"/>
      <c r="U1399" s="399"/>
      <c r="V1399" s="399"/>
      <c r="W1399" s="399"/>
      <c r="X1399" s="115"/>
    </row>
    <row r="1400" spans="4:24" x14ac:dyDescent="0.25">
      <c r="D1400" s="336">
        <v>774914771</v>
      </c>
      <c r="E1400" s="336" t="b">
        <v>1</v>
      </c>
      <c r="F1400" s="337">
        <v>0</v>
      </c>
      <c r="G1400" s="337">
        <v>0</v>
      </c>
      <c r="H1400" s="336" t="b">
        <v>0</v>
      </c>
      <c r="I1400" s="337">
        <v>645.15099999999995</v>
      </c>
      <c r="J1400" s="337">
        <v>504.279</v>
      </c>
      <c r="K1400" s="337">
        <v>644.39099999999996</v>
      </c>
      <c r="L1400" s="337">
        <v>476.48200000000003</v>
      </c>
      <c r="M1400" s="336" t="b">
        <v>0</v>
      </c>
      <c r="N1400" s="336" t="b">
        <v>1</v>
      </c>
      <c r="O1400" s="337">
        <v>22.5425</v>
      </c>
      <c r="P1400" s="336" t="b">
        <v>1</v>
      </c>
      <c r="Q1400" s="337">
        <v>6.5212300000000001</v>
      </c>
      <c r="R1400" s="337"/>
      <c r="S1400" s="399"/>
      <c r="T1400" s="399"/>
      <c r="U1400" s="399"/>
      <c r="V1400" s="399"/>
      <c r="W1400" s="399"/>
      <c r="X1400" s="115"/>
    </row>
    <row r="1401" spans="4:24" x14ac:dyDescent="0.25">
      <c r="D1401" s="336">
        <v>774914788</v>
      </c>
      <c r="E1401" s="336" t="b">
        <v>1</v>
      </c>
      <c r="F1401" s="337">
        <v>0</v>
      </c>
      <c r="G1401" s="337">
        <v>0</v>
      </c>
      <c r="H1401" s="336" t="b">
        <v>0</v>
      </c>
      <c r="I1401" s="337">
        <v>630.99900000000002</v>
      </c>
      <c r="J1401" s="337">
        <v>486.31900000000002</v>
      </c>
      <c r="K1401" s="337">
        <v>643.69299999999998</v>
      </c>
      <c r="L1401" s="337">
        <v>477.41500000000002</v>
      </c>
      <c r="M1401" s="336" t="b">
        <v>0</v>
      </c>
      <c r="N1401" s="336" t="b">
        <v>1</v>
      </c>
      <c r="O1401" s="337">
        <v>22.826899999999998</v>
      </c>
      <c r="P1401" s="336" t="b">
        <v>1</v>
      </c>
      <c r="Q1401" s="337">
        <v>1.1657500000000001</v>
      </c>
      <c r="R1401" s="337"/>
      <c r="S1401" s="399"/>
      <c r="T1401" s="399"/>
      <c r="U1401" s="399"/>
      <c r="V1401" s="399"/>
      <c r="W1401" s="399"/>
      <c r="X1401" s="115"/>
    </row>
    <row r="1402" spans="4:24" x14ac:dyDescent="0.25">
      <c r="D1402" s="336">
        <v>774914804</v>
      </c>
      <c r="E1402" s="336" t="b">
        <v>1</v>
      </c>
      <c r="F1402" s="337">
        <v>0</v>
      </c>
      <c r="G1402" s="337">
        <v>0</v>
      </c>
      <c r="H1402" s="336" t="b">
        <v>0</v>
      </c>
      <c r="I1402" s="337">
        <v>744.96199999999999</v>
      </c>
      <c r="J1402" s="337">
        <v>504.13299999999998</v>
      </c>
      <c r="K1402" s="337">
        <v>643.33199999999999</v>
      </c>
      <c r="L1402" s="337">
        <v>479.29199999999997</v>
      </c>
      <c r="M1402" s="336" t="b">
        <v>0</v>
      </c>
      <c r="N1402" s="336" t="b">
        <v>1</v>
      </c>
      <c r="O1402" s="337">
        <v>24.703199999999999</v>
      </c>
      <c r="P1402" s="336" t="b">
        <v>1</v>
      </c>
      <c r="Q1402" s="337">
        <v>1.9106399999999999</v>
      </c>
      <c r="R1402" s="337"/>
      <c r="S1402" s="399"/>
      <c r="T1402" s="399"/>
      <c r="U1402" s="399"/>
      <c r="V1402" s="399"/>
      <c r="W1402" s="399"/>
      <c r="X1402" s="115"/>
    </row>
    <row r="1403" spans="4:24" x14ac:dyDescent="0.25">
      <c r="D1403" s="336">
        <v>774914821</v>
      </c>
      <c r="E1403" s="336" t="b">
        <v>1</v>
      </c>
      <c r="F1403" s="337">
        <v>0</v>
      </c>
      <c r="G1403" s="337">
        <v>0</v>
      </c>
      <c r="H1403" s="336" t="b">
        <v>0</v>
      </c>
      <c r="I1403" s="337">
        <v>1071.51</v>
      </c>
      <c r="J1403" s="337">
        <v>509.69</v>
      </c>
      <c r="K1403" s="337">
        <v>643.61800000000005</v>
      </c>
      <c r="L1403" s="337">
        <v>482.62900000000002</v>
      </c>
      <c r="M1403" s="336" t="b">
        <v>0</v>
      </c>
      <c r="N1403" s="336" t="b">
        <v>1</v>
      </c>
      <c r="O1403" s="337">
        <v>28.040600000000001</v>
      </c>
      <c r="P1403" s="336" t="b">
        <v>1</v>
      </c>
      <c r="Q1403" s="337">
        <v>3.3496000000000001</v>
      </c>
      <c r="R1403" s="337"/>
      <c r="S1403" s="399"/>
      <c r="T1403" s="399"/>
      <c r="U1403" s="399"/>
      <c r="V1403" s="399"/>
      <c r="W1403" s="399"/>
      <c r="X1403" s="115"/>
    </row>
    <row r="1404" spans="4:24" x14ac:dyDescent="0.25">
      <c r="D1404" s="336">
        <v>774914838</v>
      </c>
      <c r="E1404" s="336" t="b">
        <v>1</v>
      </c>
      <c r="F1404" s="337">
        <v>0</v>
      </c>
      <c r="G1404" s="337">
        <v>0</v>
      </c>
      <c r="H1404" s="336" t="b">
        <v>0</v>
      </c>
      <c r="I1404" s="337">
        <v>1241.1500000000001</v>
      </c>
      <c r="J1404" s="337">
        <v>518.32000000000005</v>
      </c>
      <c r="K1404" s="337">
        <v>723.99199999999996</v>
      </c>
      <c r="L1404" s="337">
        <v>485.11</v>
      </c>
      <c r="M1404" s="336" t="b">
        <v>0</v>
      </c>
      <c r="N1404" s="336" t="b">
        <v>0</v>
      </c>
      <c r="O1404" s="337">
        <v>110.123</v>
      </c>
      <c r="P1404" s="336" t="b">
        <v>0</v>
      </c>
      <c r="Q1404" s="337">
        <v>80.412800000000004</v>
      </c>
      <c r="R1404" s="337"/>
      <c r="S1404" s="399"/>
      <c r="T1404" s="399"/>
      <c r="U1404" s="399"/>
      <c r="V1404" s="399"/>
      <c r="W1404" s="399"/>
      <c r="X1404" s="115"/>
    </row>
    <row r="1405" spans="4:24" x14ac:dyDescent="0.25">
      <c r="D1405" s="336">
        <v>774914854</v>
      </c>
      <c r="E1405" s="336" t="b">
        <v>1</v>
      </c>
      <c r="F1405" s="337">
        <v>0</v>
      </c>
      <c r="G1405" s="337">
        <v>0</v>
      </c>
      <c r="H1405" s="336" t="b">
        <v>0</v>
      </c>
      <c r="I1405" s="337">
        <v>1217.1400000000001</v>
      </c>
      <c r="J1405" s="337">
        <v>510.37099999999998</v>
      </c>
      <c r="K1405" s="337">
        <v>786.6</v>
      </c>
      <c r="L1405" s="337">
        <v>486.80200000000002</v>
      </c>
      <c r="M1405" s="336" t="b">
        <v>0</v>
      </c>
      <c r="N1405" s="336" t="b">
        <v>0</v>
      </c>
      <c r="O1405" s="337">
        <v>0</v>
      </c>
      <c r="P1405" s="336" t="b">
        <v>0</v>
      </c>
      <c r="Q1405" s="337">
        <v>62.630699999999997</v>
      </c>
      <c r="R1405" s="337"/>
      <c r="S1405" s="399"/>
      <c r="T1405" s="399"/>
      <c r="U1405" s="399"/>
      <c r="V1405" s="399"/>
      <c r="W1405" s="399"/>
      <c r="X1405" s="115"/>
    </row>
    <row r="1406" spans="4:24" x14ac:dyDescent="0.25">
      <c r="D1406" s="336">
        <v>774914871</v>
      </c>
      <c r="E1406" s="336" t="b">
        <v>1</v>
      </c>
      <c r="F1406" s="337">
        <v>0</v>
      </c>
      <c r="G1406" s="337">
        <v>0</v>
      </c>
      <c r="H1406" s="336" t="b">
        <v>0</v>
      </c>
      <c r="I1406" s="337">
        <v>1221.03</v>
      </c>
      <c r="J1406" s="337">
        <v>511.53</v>
      </c>
      <c r="K1406" s="337">
        <v>837.31200000000001</v>
      </c>
      <c r="L1406" s="337">
        <v>487.71899999999999</v>
      </c>
      <c r="M1406" s="336" t="b">
        <v>0</v>
      </c>
      <c r="N1406" s="336" t="b">
        <v>0</v>
      </c>
      <c r="O1406" s="337">
        <v>0</v>
      </c>
      <c r="P1406" s="336" t="b">
        <v>0</v>
      </c>
      <c r="Q1406" s="337">
        <v>50.720399999999998</v>
      </c>
      <c r="R1406" s="337"/>
      <c r="S1406" s="399"/>
      <c r="T1406" s="399"/>
      <c r="U1406" s="399"/>
      <c r="V1406" s="399"/>
      <c r="W1406" s="399"/>
      <c r="X1406" s="115"/>
    </row>
    <row r="1407" spans="4:24" x14ac:dyDescent="0.25">
      <c r="D1407" s="336">
        <v>774914888</v>
      </c>
      <c r="E1407" s="336" t="b">
        <v>1</v>
      </c>
      <c r="F1407" s="337">
        <v>0</v>
      </c>
      <c r="G1407" s="337">
        <v>0</v>
      </c>
      <c r="H1407" s="336" t="b">
        <v>0</v>
      </c>
      <c r="I1407" s="337">
        <v>1220.49</v>
      </c>
      <c r="J1407" s="337">
        <v>519.005</v>
      </c>
      <c r="K1407" s="337">
        <v>879.98</v>
      </c>
      <c r="L1407" s="337">
        <v>488.88200000000001</v>
      </c>
      <c r="M1407" s="336" t="b">
        <v>0</v>
      </c>
      <c r="N1407" s="336" t="b">
        <v>0</v>
      </c>
      <c r="O1407" s="337">
        <v>159.76</v>
      </c>
      <c r="P1407" s="336" t="b">
        <v>0</v>
      </c>
      <c r="Q1407" s="337">
        <v>42.683399999999999</v>
      </c>
      <c r="R1407" s="337"/>
      <c r="S1407" s="399"/>
      <c r="T1407" s="399"/>
      <c r="U1407" s="399"/>
      <c r="V1407" s="399"/>
      <c r="W1407" s="399"/>
      <c r="X1407" s="115"/>
    </row>
    <row r="1408" spans="4:24" x14ac:dyDescent="0.25">
      <c r="D1408" s="336">
        <v>774914904</v>
      </c>
      <c r="E1408" s="336" t="b">
        <v>1</v>
      </c>
      <c r="F1408" s="337">
        <v>0</v>
      </c>
      <c r="G1408" s="337">
        <v>0</v>
      </c>
      <c r="H1408" s="336" t="b">
        <v>0</v>
      </c>
      <c r="I1408" s="337">
        <v>1223.58</v>
      </c>
      <c r="J1408" s="337">
        <v>511.63400000000001</v>
      </c>
      <c r="K1408" s="337">
        <v>1222.43</v>
      </c>
      <c r="L1408" s="337">
        <v>514.29700000000003</v>
      </c>
      <c r="M1408" s="336" t="b">
        <v>0</v>
      </c>
      <c r="N1408" s="336" t="b">
        <v>0</v>
      </c>
      <c r="O1408" s="337">
        <v>463.32499999999999</v>
      </c>
      <c r="P1408" s="336" t="b">
        <v>0</v>
      </c>
      <c r="Q1408" s="337">
        <v>343.392</v>
      </c>
      <c r="R1408" s="337"/>
      <c r="S1408" s="399"/>
      <c r="T1408" s="399"/>
      <c r="U1408" s="399"/>
      <c r="V1408" s="399"/>
      <c r="W1408" s="399"/>
      <c r="X1408" s="115"/>
    </row>
    <row r="1409" spans="4:24" x14ac:dyDescent="0.25">
      <c r="D1409" s="336">
        <v>774914921</v>
      </c>
      <c r="E1409" s="336" t="b">
        <v>1</v>
      </c>
      <c r="F1409" s="337">
        <v>0</v>
      </c>
      <c r="G1409" s="337">
        <v>0</v>
      </c>
      <c r="H1409" s="336" t="b">
        <v>0</v>
      </c>
      <c r="I1409" s="337">
        <v>1211.1300000000001</v>
      </c>
      <c r="J1409" s="337">
        <v>513.00300000000004</v>
      </c>
      <c r="K1409" s="337">
        <v>1220.4100000000001</v>
      </c>
      <c r="L1409" s="337">
        <v>513.05499999999995</v>
      </c>
      <c r="M1409" s="336" t="b">
        <v>0</v>
      </c>
      <c r="N1409" s="336" t="b">
        <v>0</v>
      </c>
      <c r="O1409" s="337">
        <v>411.69600000000003</v>
      </c>
      <c r="P1409" s="336" t="b">
        <v>1</v>
      </c>
      <c r="Q1409" s="337">
        <v>2.36781</v>
      </c>
      <c r="R1409" s="337"/>
      <c r="S1409" s="399"/>
      <c r="T1409" s="399"/>
      <c r="U1409" s="399"/>
      <c r="V1409" s="399"/>
      <c r="W1409" s="399"/>
      <c r="X1409" s="115"/>
    </row>
    <row r="1410" spans="4:24" x14ac:dyDescent="0.25">
      <c r="D1410" s="336">
        <v>774914938</v>
      </c>
      <c r="E1410" s="336" t="b">
        <v>1</v>
      </c>
      <c r="F1410" s="337">
        <v>0</v>
      </c>
      <c r="G1410" s="337">
        <v>0</v>
      </c>
      <c r="H1410" s="336" t="b">
        <v>0</v>
      </c>
      <c r="I1410" s="337">
        <v>1214.94</v>
      </c>
      <c r="J1410" s="337">
        <v>518.77099999999996</v>
      </c>
      <c r="K1410" s="337">
        <v>1218.03</v>
      </c>
      <c r="L1410" s="337">
        <v>515.54300000000001</v>
      </c>
      <c r="M1410" s="336" t="b">
        <v>0</v>
      </c>
      <c r="N1410" s="336" t="b">
        <v>0</v>
      </c>
      <c r="O1410" s="337">
        <v>369.11200000000002</v>
      </c>
      <c r="P1410" s="336" t="b">
        <v>1</v>
      </c>
      <c r="Q1410" s="337">
        <v>3.4474300000000002</v>
      </c>
      <c r="R1410" s="337"/>
      <c r="S1410" s="399"/>
      <c r="T1410" s="399"/>
      <c r="U1410" s="399"/>
      <c r="V1410" s="399"/>
      <c r="W1410" s="399"/>
      <c r="X1410" s="115"/>
    </row>
    <row r="1411" spans="4:24" x14ac:dyDescent="0.25">
      <c r="D1411" s="336">
        <v>774914955</v>
      </c>
      <c r="E1411" s="336" t="b">
        <v>1</v>
      </c>
      <c r="F1411" s="337">
        <v>0</v>
      </c>
      <c r="G1411" s="337">
        <v>0</v>
      </c>
      <c r="H1411" s="336" t="b">
        <v>0</v>
      </c>
      <c r="I1411" s="337">
        <v>1202.32</v>
      </c>
      <c r="J1411" s="337">
        <v>506.68299999999999</v>
      </c>
      <c r="K1411" s="337">
        <v>1216.83</v>
      </c>
      <c r="L1411" s="337">
        <v>515.31399999999996</v>
      </c>
      <c r="M1411" s="336" t="b">
        <v>0</v>
      </c>
      <c r="N1411" s="336" t="b">
        <v>1</v>
      </c>
      <c r="O1411" s="337">
        <v>8.0860000000000003</v>
      </c>
      <c r="P1411" s="336" t="b">
        <v>1</v>
      </c>
      <c r="Q1411" s="337">
        <v>1.2172799999999999</v>
      </c>
      <c r="R1411" s="337"/>
      <c r="S1411" s="399"/>
      <c r="T1411" s="399"/>
      <c r="U1411" s="399"/>
      <c r="V1411" s="399"/>
      <c r="W1411" s="399"/>
      <c r="X1411" s="115"/>
    </row>
    <row r="1412" spans="4:24" x14ac:dyDescent="0.25">
      <c r="D1412" s="336">
        <v>774914971</v>
      </c>
      <c r="E1412" s="336" t="b">
        <v>1</v>
      </c>
      <c r="F1412" s="337">
        <v>0</v>
      </c>
      <c r="G1412" s="337">
        <v>0</v>
      </c>
      <c r="H1412" s="336" t="b">
        <v>0</v>
      </c>
      <c r="I1412" s="337">
        <v>1164.95</v>
      </c>
      <c r="J1412" s="337">
        <v>499.87099999999998</v>
      </c>
      <c r="K1412" s="337">
        <v>1214.32</v>
      </c>
      <c r="L1412" s="337">
        <v>514.60299999999995</v>
      </c>
      <c r="M1412" s="336" t="b">
        <v>0</v>
      </c>
      <c r="N1412" s="336" t="b">
        <v>1</v>
      </c>
      <c r="O1412" s="337">
        <v>10.5991</v>
      </c>
      <c r="P1412" s="336" t="b">
        <v>1</v>
      </c>
      <c r="Q1412" s="337">
        <v>2.6118000000000001</v>
      </c>
      <c r="R1412" s="337"/>
      <c r="S1412" s="399"/>
      <c r="T1412" s="399"/>
      <c r="U1412" s="399"/>
      <c r="V1412" s="399"/>
      <c r="W1412" s="399"/>
      <c r="X1412" s="115"/>
    </row>
    <row r="1413" spans="4:24" x14ac:dyDescent="0.25">
      <c r="D1413" s="336">
        <v>774914988</v>
      </c>
      <c r="E1413" s="336" t="b">
        <v>1</v>
      </c>
      <c r="F1413" s="337">
        <v>0</v>
      </c>
      <c r="G1413" s="337">
        <v>0</v>
      </c>
      <c r="H1413" s="336" t="b">
        <v>0</v>
      </c>
      <c r="I1413" s="337">
        <v>1147</v>
      </c>
      <c r="J1413" s="337">
        <v>509.50700000000001</v>
      </c>
      <c r="K1413" s="337">
        <v>1211.78</v>
      </c>
      <c r="L1413" s="337">
        <v>513.38800000000003</v>
      </c>
      <c r="M1413" s="336" t="b">
        <v>0</v>
      </c>
      <c r="N1413" s="336" t="b">
        <v>1</v>
      </c>
      <c r="O1413" s="337">
        <v>13.1378</v>
      </c>
      <c r="P1413" s="336" t="b">
        <v>1</v>
      </c>
      <c r="Q1413" s="337">
        <v>2.8144999999999998</v>
      </c>
      <c r="R1413" s="337"/>
      <c r="S1413" s="399"/>
      <c r="T1413" s="399"/>
      <c r="U1413" s="399"/>
      <c r="V1413" s="399"/>
      <c r="W1413" s="399"/>
      <c r="X1413" s="115"/>
    </row>
    <row r="1414" spans="4:24" x14ac:dyDescent="0.25">
      <c r="D1414" s="336">
        <v>774915004</v>
      </c>
      <c r="E1414" s="336" t="b">
        <v>1</v>
      </c>
      <c r="F1414" s="337">
        <v>0</v>
      </c>
      <c r="G1414" s="337">
        <v>0</v>
      </c>
      <c r="H1414" s="336" t="b">
        <v>0</v>
      </c>
      <c r="I1414" s="337">
        <v>1172.49</v>
      </c>
      <c r="J1414" s="337">
        <v>509.90899999999999</v>
      </c>
      <c r="K1414" s="337">
        <v>1208.83</v>
      </c>
      <c r="L1414" s="337">
        <v>513.11900000000003</v>
      </c>
      <c r="M1414" s="336" t="b">
        <v>0</v>
      </c>
      <c r="N1414" s="336" t="b">
        <v>1</v>
      </c>
      <c r="O1414" s="337">
        <v>16.091699999999999</v>
      </c>
      <c r="P1414" s="336" t="b">
        <v>1</v>
      </c>
      <c r="Q1414" s="337">
        <v>2.9662099999999998</v>
      </c>
      <c r="R1414" s="337"/>
      <c r="S1414" s="399"/>
      <c r="T1414" s="399"/>
      <c r="U1414" s="399"/>
      <c r="V1414" s="399"/>
      <c r="W1414" s="399"/>
      <c r="X1414" s="115"/>
    </row>
    <row r="1415" spans="4:24" x14ac:dyDescent="0.25">
      <c r="D1415" s="336">
        <v>774915021</v>
      </c>
      <c r="E1415" s="336" t="b">
        <v>1</v>
      </c>
      <c r="F1415" s="337">
        <v>0</v>
      </c>
      <c r="G1415" s="337">
        <v>0</v>
      </c>
      <c r="H1415" s="336" t="b">
        <v>0</v>
      </c>
      <c r="I1415" s="337">
        <v>1166.99</v>
      </c>
      <c r="J1415" s="337">
        <v>510.41500000000002</v>
      </c>
      <c r="K1415" s="337">
        <v>1203.81</v>
      </c>
      <c r="L1415" s="337">
        <v>514.65599999999995</v>
      </c>
      <c r="M1415" s="336" t="b">
        <v>0</v>
      </c>
      <c r="N1415" s="336" t="b">
        <v>1</v>
      </c>
      <c r="O1415" s="337">
        <v>21.111999999999998</v>
      </c>
      <c r="P1415" s="336" t="b">
        <v>1</v>
      </c>
      <c r="Q1415" s="337">
        <v>5.2504</v>
      </c>
      <c r="R1415" s="337"/>
      <c r="S1415" s="399"/>
      <c r="T1415" s="399"/>
      <c r="U1415" s="399"/>
      <c r="V1415" s="399"/>
      <c r="W1415" s="399"/>
      <c r="X1415" s="115"/>
    </row>
    <row r="1416" spans="4:24" x14ac:dyDescent="0.25">
      <c r="D1416" s="336">
        <v>774915038</v>
      </c>
      <c r="E1416" s="336" t="b">
        <v>1</v>
      </c>
      <c r="F1416" s="337">
        <v>0</v>
      </c>
      <c r="G1416" s="337">
        <v>0</v>
      </c>
      <c r="H1416" s="336" t="b">
        <v>0</v>
      </c>
      <c r="I1416" s="337">
        <v>1155.82</v>
      </c>
      <c r="J1416" s="337">
        <v>500.39400000000001</v>
      </c>
      <c r="K1416" s="337">
        <v>1199.4100000000001</v>
      </c>
      <c r="L1416" s="337">
        <v>512.93899999999996</v>
      </c>
      <c r="M1416" s="336" t="b">
        <v>0</v>
      </c>
      <c r="N1416" s="336" t="b">
        <v>1</v>
      </c>
      <c r="O1416" s="337">
        <v>25.628900000000002</v>
      </c>
      <c r="P1416" s="336" t="b">
        <v>1</v>
      </c>
      <c r="Q1416" s="337">
        <v>4.7242300000000004</v>
      </c>
      <c r="R1416" s="337"/>
      <c r="S1416" s="399"/>
      <c r="T1416" s="399"/>
      <c r="U1416" s="399"/>
      <c r="V1416" s="399"/>
      <c r="W1416" s="399"/>
      <c r="X1416" s="115"/>
    </row>
    <row r="1417" spans="4:24" x14ac:dyDescent="0.25">
      <c r="D1417" s="336">
        <v>774915054</v>
      </c>
      <c r="E1417" s="336" t="b">
        <v>1</v>
      </c>
      <c r="F1417" s="337">
        <v>0</v>
      </c>
      <c r="G1417" s="337">
        <v>0</v>
      </c>
      <c r="H1417" s="336" t="b">
        <v>0</v>
      </c>
      <c r="I1417" s="337">
        <v>1174.03</v>
      </c>
      <c r="J1417" s="337">
        <v>506.03800000000001</v>
      </c>
      <c r="K1417" s="337">
        <v>1196.22</v>
      </c>
      <c r="L1417" s="337">
        <v>512.58500000000004</v>
      </c>
      <c r="M1417" s="336" t="b">
        <v>0</v>
      </c>
      <c r="N1417" s="336" t="b">
        <v>1</v>
      </c>
      <c r="O1417" s="337">
        <v>29.171900000000001</v>
      </c>
      <c r="P1417" s="336" t="b">
        <v>1</v>
      </c>
      <c r="Q1417" s="337">
        <v>3.2085599999999999</v>
      </c>
      <c r="R1417" s="337"/>
      <c r="S1417" s="399"/>
      <c r="T1417" s="399"/>
      <c r="U1417" s="399"/>
      <c r="V1417" s="399"/>
      <c r="W1417" s="399"/>
      <c r="X1417" s="115"/>
    </row>
    <row r="1418" spans="4:24" x14ac:dyDescent="0.25">
      <c r="D1418" s="336">
        <v>774915071</v>
      </c>
      <c r="E1418" s="336" t="b">
        <v>1</v>
      </c>
      <c r="F1418" s="337">
        <v>0</v>
      </c>
      <c r="G1418" s="337">
        <v>0</v>
      </c>
      <c r="H1418" s="336" t="b">
        <v>0</v>
      </c>
      <c r="I1418" s="337">
        <v>1159.8499999999999</v>
      </c>
      <c r="J1418" s="337">
        <v>502.54700000000003</v>
      </c>
      <c r="K1418" s="337">
        <v>1193.53</v>
      </c>
      <c r="L1418" s="337">
        <v>512.01099999999997</v>
      </c>
      <c r="M1418" s="336" t="b">
        <v>0</v>
      </c>
      <c r="N1418" s="336" t="b">
        <v>0</v>
      </c>
      <c r="O1418" s="337">
        <v>32.431699999999999</v>
      </c>
      <c r="P1418" s="336" t="b">
        <v>1</v>
      </c>
      <c r="Q1418" s="337">
        <v>2.74634</v>
      </c>
      <c r="R1418" s="337"/>
      <c r="S1418" s="399"/>
      <c r="T1418" s="399"/>
      <c r="U1418" s="399"/>
      <c r="V1418" s="399"/>
      <c r="W1418" s="399"/>
      <c r="X1418" s="115"/>
    </row>
    <row r="1419" spans="4:24" x14ac:dyDescent="0.25">
      <c r="D1419" s="336">
        <v>774915088</v>
      </c>
      <c r="E1419" s="336" t="b">
        <v>1</v>
      </c>
      <c r="F1419" s="337">
        <v>0</v>
      </c>
      <c r="G1419" s="337">
        <v>0</v>
      </c>
      <c r="H1419" s="336" t="b">
        <v>0</v>
      </c>
      <c r="I1419" s="337">
        <v>1157.42</v>
      </c>
      <c r="J1419" s="337">
        <v>500.12200000000001</v>
      </c>
      <c r="K1419" s="337">
        <v>1190.8399999999999</v>
      </c>
      <c r="L1419" s="337">
        <v>511.77100000000002</v>
      </c>
      <c r="M1419" s="336" t="b">
        <v>0</v>
      </c>
      <c r="N1419" s="336" t="b">
        <v>0</v>
      </c>
      <c r="O1419" s="337">
        <v>0</v>
      </c>
      <c r="P1419" s="336" t="b">
        <v>1</v>
      </c>
      <c r="Q1419" s="337">
        <v>2.7017500000000001</v>
      </c>
      <c r="R1419" s="337"/>
      <c r="S1419" s="399"/>
      <c r="T1419" s="399"/>
      <c r="U1419" s="399"/>
      <c r="V1419" s="399"/>
      <c r="W1419" s="399"/>
      <c r="X1419" s="115"/>
    </row>
    <row r="1420" spans="4:24" x14ac:dyDescent="0.25">
      <c r="D1420" s="336">
        <v>774915104</v>
      </c>
      <c r="E1420" s="336" t="b">
        <v>1</v>
      </c>
      <c r="F1420" s="337">
        <v>0</v>
      </c>
      <c r="G1420" s="337">
        <v>0</v>
      </c>
      <c r="H1420" s="336" t="b">
        <v>0</v>
      </c>
      <c r="I1420" s="337">
        <v>1162.0899999999999</v>
      </c>
      <c r="J1420" s="337">
        <v>507.79399999999998</v>
      </c>
      <c r="K1420" s="337">
        <v>1188.44</v>
      </c>
      <c r="L1420" s="337">
        <v>511.51900000000001</v>
      </c>
      <c r="M1420" s="336" t="b">
        <v>1</v>
      </c>
      <c r="N1420" s="336" t="b">
        <v>0</v>
      </c>
      <c r="O1420" s="337">
        <v>0</v>
      </c>
      <c r="P1420" s="336" t="b">
        <v>1</v>
      </c>
      <c r="Q1420" s="337">
        <v>2.4085899999999998</v>
      </c>
      <c r="R1420" s="337"/>
      <c r="S1420" s="399"/>
      <c r="T1420" s="399"/>
      <c r="U1420" s="399"/>
      <c r="V1420" s="399"/>
      <c r="W1420" s="399"/>
      <c r="X1420" s="115"/>
    </row>
    <row r="1421" spans="4:24" x14ac:dyDescent="0.25">
      <c r="D1421" s="336">
        <v>774915121</v>
      </c>
      <c r="E1421" s="336" t="b">
        <v>1</v>
      </c>
      <c r="F1421" s="337">
        <v>0</v>
      </c>
      <c r="G1421" s="337">
        <v>0</v>
      </c>
      <c r="H1421" s="336" t="b">
        <v>0</v>
      </c>
      <c r="I1421" s="337">
        <v>1164.69</v>
      </c>
      <c r="J1421" s="337">
        <v>504.791</v>
      </c>
      <c r="K1421" s="337">
        <v>1186.45</v>
      </c>
      <c r="L1421" s="337">
        <v>511.00099999999998</v>
      </c>
      <c r="M1421" s="336" t="b">
        <v>1</v>
      </c>
      <c r="N1421" s="336" t="b">
        <v>1</v>
      </c>
      <c r="O1421" s="337">
        <v>8.0940200000000004</v>
      </c>
      <c r="P1421" s="336" t="b">
        <v>1</v>
      </c>
      <c r="Q1421" s="337">
        <v>2.06358</v>
      </c>
      <c r="R1421" s="337"/>
      <c r="S1421" s="399"/>
      <c r="T1421" s="399"/>
      <c r="U1421" s="399"/>
      <c r="V1421" s="399"/>
      <c r="W1421" s="399"/>
      <c r="X1421" s="115"/>
    </row>
    <row r="1422" spans="4:24" x14ac:dyDescent="0.25">
      <c r="D1422" s="336">
        <v>774915137</v>
      </c>
      <c r="E1422" s="336" t="b">
        <v>1</v>
      </c>
      <c r="F1422" s="337">
        <v>0</v>
      </c>
      <c r="G1422" s="337">
        <v>0</v>
      </c>
      <c r="H1422" s="336" t="b">
        <v>0</v>
      </c>
      <c r="I1422" s="337">
        <v>1164.82</v>
      </c>
      <c r="J1422" s="337">
        <v>501.32</v>
      </c>
      <c r="K1422" s="337">
        <v>1184.57</v>
      </c>
      <c r="L1422" s="337">
        <v>510.62700000000001</v>
      </c>
      <c r="M1422" s="336" t="b">
        <v>1</v>
      </c>
      <c r="N1422" s="336" t="b">
        <v>1</v>
      </c>
      <c r="O1422" s="337">
        <v>10.3453</v>
      </c>
      <c r="P1422" s="336" t="b">
        <v>1</v>
      </c>
      <c r="Q1422" s="337">
        <v>1.91401</v>
      </c>
      <c r="R1422" s="337"/>
      <c r="S1422" s="399"/>
      <c r="T1422" s="399"/>
      <c r="U1422" s="399"/>
      <c r="V1422" s="399"/>
      <c r="W1422" s="399"/>
      <c r="X1422" s="115"/>
    </row>
    <row r="1423" spans="4:24" x14ac:dyDescent="0.25">
      <c r="D1423" s="336">
        <v>774915154</v>
      </c>
      <c r="E1423" s="336" t="b">
        <v>1</v>
      </c>
      <c r="F1423" s="337">
        <v>0</v>
      </c>
      <c r="G1423" s="337">
        <v>0</v>
      </c>
      <c r="H1423" s="336" t="b">
        <v>0</v>
      </c>
      <c r="I1423" s="337">
        <v>1161.2</v>
      </c>
      <c r="J1423" s="337">
        <v>491.46499999999997</v>
      </c>
      <c r="K1423" s="337">
        <v>1182.82</v>
      </c>
      <c r="L1423" s="337">
        <v>510.20100000000002</v>
      </c>
      <c r="M1423" s="336" t="b">
        <v>1</v>
      </c>
      <c r="N1423" s="336" t="b">
        <v>1</v>
      </c>
      <c r="O1423" s="337">
        <v>12.5189</v>
      </c>
      <c r="P1423" s="336" t="b">
        <v>1</v>
      </c>
      <c r="Q1423" s="337">
        <v>1.7989200000000001</v>
      </c>
      <c r="R1423" s="337"/>
      <c r="S1423" s="399"/>
      <c r="T1423" s="399"/>
      <c r="U1423" s="399"/>
      <c r="V1423" s="399"/>
      <c r="W1423" s="399"/>
      <c r="X1423" s="115"/>
    </row>
    <row r="1424" spans="4:24" x14ac:dyDescent="0.25">
      <c r="D1424" s="336">
        <v>774915171</v>
      </c>
      <c r="E1424" s="336" t="b">
        <v>1</v>
      </c>
      <c r="F1424" s="337">
        <v>0</v>
      </c>
      <c r="G1424" s="337">
        <v>0</v>
      </c>
      <c r="H1424" s="336" t="b">
        <v>0</v>
      </c>
      <c r="I1424" s="337">
        <v>1151.8699999999999</v>
      </c>
      <c r="J1424" s="337">
        <v>508.15199999999999</v>
      </c>
      <c r="K1424" s="337">
        <v>1181.07</v>
      </c>
      <c r="L1424" s="337">
        <v>509.94099999999997</v>
      </c>
      <c r="M1424" s="336" t="b">
        <v>1</v>
      </c>
      <c r="N1424" s="336" t="b">
        <v>1</v>
      </c>
      <c r="O1424" s="337">
        <v>14.528499999999999</v>
      </c>
      <c r="P1424" s="336" t="b">
        <v>1</v>
      </c>
      <c r="Q1424" s="337">
        <v>1.76885</v>
      </c>
      <c r="R1424" s="337"/>
      <c r="S1424" s="399"/>
      <c r="T1424" s="399"/>
      <c r="U1424" s="399"/>
      <c r="V1424" s="399"/>
      <c r="W1424" s="399"/>
      <c r="X1424" s="115"/>
    </row>
    <row r="1425" spans="4:24" x14ac:dyDescent="0.25">
      <c r="D1425" s="336">
        <v>774915188</v>
      </c>
      <c r="E1425" s="336" t="b">
        <v>1</v>
      </c>
      <c r="F1425" s="337">
        <v>0</v>
      </c>
      <c r="G1425" s="337">
        <v>0</v>
      </c>
      <c r="H1425" s="336" t="b">
        <v>0</v>
      </c>
      <c r="I1425" s="337">
        <v>1171.83</v>
      </c>
      <c r="J1425" s="337">
        <v>507.334</v>
      </c>
      <c r="K1425" s="337">
        <v>1179.48</v>
      </c>
      <c r="L1425" s="337">
        <v>509.75</v>
      </c>
      <c r="M1425" s="336" t="b">
        <v>1</v>
      </c>
      <c r="N1425" s="336" t="b">
        <v>1</v>
      </c>
      <c r="O1425" s="337">
        <v>16.3093</v>
      </c>
      <c r="P1425" s="336" t="b">
        <v>1</v>
      </c>
      <c r="Q1425" s="337">
        <v>1.6009500000000001</v>
      </c>
      <c r="R1425" s="337"/>
      <c r="S1425" s="399"/>
      <c r="T1425" s="399"/>
      <c r="U1425" s="399"/>
      <c r="V1425" s="399"/>
      <c r="W1425" s="399"/>
      <c r="X1425" s="115"/>
    </row>
    <row r="1426" spans="4:24" x14ac:dyDescent="0.25">
      <c r="D1426" s="336">
        <v>774915204</v>
      </c>
      <c r="E1426" s="336" t="b">
        <v>1</v>
      </c>
      <c r="F1426" s="337">
        <v>0</v>
      </c>
      <c r="G1426" s="337">
        <v>0</v>
      </c>
      <c r="H1426" s="336" t="b">
        <v>0</v>
      </c>
      <c r="I1426" s="337">
        <v>1161.42</v>
      </c>
      <c r="J1426" s="337">
        <v>488.26499999999999</v>
      </c>
      <c r="K1426" s="337">
        <v>1178.28</v>
      </c>
      <c r="L1426" s="337">
        <v>509.09300000000002</v>
      </c>
      <c r="M1426" s="336" t="b">
        <v>1</v>
      </c>
      <c r="N1426" s="336" t="b">
        <v>1</v>
      </c>
      <c r="O1426" s="337">
        <v>18.172499999999999</v>
      </c>
      <c r="P1426" s="336" t="b">
        <v>1</v>
      </c>
      <c r="Q1426" s="337">
        <v>1.37364</v>
      </c>
      <c r="R1426" s="337"/>
      <c r="S1426" s="399"/>
      <c r="T1426" s="399"/>
      <c r="U1426" s="399"/>
      <c r="V1426" s="399"/>
      <c r="W1426" s="399"/>
      <c r="X1426" s="115"/>
    </row>
    <row r="1427" spans="4:24" x14ac:dyDescent="0.25">
      <c r="D1427" s="336">
        <v>774915222</v>
      </c>
      <c r="E1427" s="336" t="b">
        <v>1</v>
      </c>
      <c r="F1427" s="337">
        <v>0</v>
      </c>
      <c r="G1427" s="337">
        <v>0</v>
      </c>
      <c r="H1427" s="336" t="b">
        <v>0</v>
      </c>
      <c r="I1427" s="337">
        <v>1157.78</v>
      </c>
      <c r="J1427" s="337">
        <v>497.50299999999999</v>
      </c>
      <c r="K1427" s="337">
        <v>1177.06</v>
      </c>
      <c r="L1427" s="337">
        <v>508.54599999999999</v>
      </c>
      <c r="M1427" s="336" t="b">
        <v>1</v>
      </c>
      <c r="N1427" s="336" t="b">
        <v>1</v>
      </c>
      <c r="O1427" s="337">
        <v>19.936399999999999</v>
      </c>
      <c r="P1427" s="336" t="b">
        <v>1</v>
      </c>
      <c r="Q1427" s="337">
        <v>1.33426</v>
      </c>
      <c r="R1427" s="337"/>
      <c r="S1427" s="399"/>
      <c r="T1427" s="399"/>
      <c r="U1427" s="399"/>
      <c r="V1427" s="399"/>
      <c r="W1427" s="399"/>
      <c r="X1427" s="115"/>
    </row>
    <row r="1428" spans="4:24" x14ac:dyDescent="0.25">
      <c r="D1428" s="336">
        <v>774915237</v>
      </c>
      <c r="E1428" s="336" t="b">
        <v>1</v>
      </c>
      <c r="F1428" s="337">
        <v>0</v>
      </c>
      <c r="G1428" s="337">
        <v>0</v>
      </c>
      <c r="H1428" s="336" t="b">
        <v>0</v>
      </c>
      <c r="I1428" s="337">
        <v>1165.26</v>
      </c>
      <c r="J1428" s="337">
        <v>519.08100000000002</v>
      </c>
      <c r="K1428" s="337">
        <v>1175.72</v>
      </c>
      <c r="L1428" s="337">
        <v>508.37700000000001</v>
      </c>
      <c r="M1428" s="336" t="b">
        <v>1</v>
      </c>
      <c r="N1428" s="336" t="b">
        <v>1</v>
      </c>
      <c r="O1428" s="337">
        <v>21.4482</v>
      </c>
      <c r="P1428" s="336" t="b">
        <v>1</v>
      </c>
      <c r="Q1428" s="337">
        <v>1.3529500000000001</v>
      </c>
      <c r="R1428" s="337"/>
      <c r="S1428" s="399"/>
      <c r="T1428" s="399"/>
      <c r="U1428" s="399"/>
      <c r="V1428" s="399"/>
      <c r="W1428" s="399"/>
      <c r="X1428" s="115"/>
    </row>
    <row r="1429" spans="4:24" x14ac:dyDescent="0.25">
      <c r="D1429" s="336">
        <v>774915254</v>
      </c>
      <c r="E1429" s="336" t="b">
        <v>1</v>
      </c>
      <c r="F1429" s="337">
        <v>0</v>
      </c>
      <c r="G1429" s="337">
        <v>0</v>
      </c>
      <c r="H1429" s="336" t="b">
        <v>0</v>
      </c>
      <c r="I1429" s="337">
        <v>1178.6099999999999</v>
      </c>
      <c r="J1429" s="337">
        <v>523.19299999999998</v>
      </c>
      <c r="K1429" s="337">
        <v>1174.0999999999999</v>
      </c>
      <c r="L1429" s="337">
        <v>508.74900000000002</v>
      </c>
      <c r="M1429" s="336" t="b">
        <v>1</v>
      </c>
      <c r="N1429" s="336" t="b">
        <v>1</v>
      </c>
      <c r="O1429" s="337">
        <v>23.0611</v>
      </c>
      <c r="P1429" s="336" t="b">
        <v>1</v>
      </c>
      <c r="Q1429" s="337">
        <v>1.6553500000000001</v>
      </c>
      <c r="R1429" s="337"/>
      <c r="S1429" s="399"/>
      <c r="T1429" s="399"/>
      <c r="U1429" s="399"/>
      <c r="V1429" s="399"/>
      <c r="W1429" s="399"/>
      <c r="X1429" s="115"/>
    </row>
    <row r="1430" spans="4:24" x14ac:dyDescent="0.25">
      <c r="D1430" s="336">
        <v>774915271</v>
      </c>
      <c r="E1430" s="336" t="b">
        <v>1</v>
      </c>
      <c r="F1430" s="337">
        <v>0</v>
      </c>
      <c r="G1430" s="337">
        <v>0</v>
      </c>
      <c r="H1430" s="336" t="b">
        <v>0</v>
      </c>
      <c r="I1430" s="337">
        <v>1161.0999999999999</v>
      </c>
      <c r="J1430" s="337">
        <v>501.13299999999998</v>
      </c>
      <c r="K1430" s="337">
        <v>1173.04</v>
      </c>
      <c r="L1430" s="337">
        <v>508.60700000000003</v>
      </c>
      <c r="M1430" s="336" t="b">
        <v>1</v>
      </c>
      <c r="N1430" s="336" t="b">
        <v>1</v>
      </c>
      <c r="O1430" s="337">
        <v>24.125499999999999</v>
      </c>
      <c r="P1430" s="336" t="b">
        <v>1</v>
      </c>
      <c r="Q1430" s="337">
        <v>1.0738399999999999</v>
      </c>
      <c r="R1430" s="337"/>
      <c r="S1430" s="399"/>
      <c r="T1430" s="399"/>
      <c r="U1430" s="399"/>
      <c r="V1430" s="399"/>
      <c r="W1430" s="399"/>
      <c r="X1430" s="115"/>
    </row>
    <row r="1431" spans="4:24" x14ac:dyDescent="0.25">
      <c r="D1431" s="336">
        <v>774915287</v>
      </c>
      <c r="E1431" s="336" t="b">
        <v>1</v>
      </c>
      <c r="F1431" s="337">
        <v>0</v>
      </c>
      <c r="G1431" s="337">
        <v>0</v>
      </c>
      <c r="H1431" s="336" t="b">
        <v>0</v>
      </c>
      <c r="I1431" s="337">
        <v>1173.3499999999999</v>
      </c>
      <c r="J1431" s="337">
        <v>525.84299999999996</v>
      </c>
      <c r="K1431" s="337">
        <v>1172.1600000000001</v>
      </c>
      <c r="L1431" s="337">
        <v>508.48399999999998</v>
      </c>
      <c r="M1431" s="336" t="b">
        <v>1</v>
      </c>
      <c r="N1431" s="336" t="b">
        <v>1</v>
      </c>
      <c r="O1431" s="337">
        <v>25.008199999999999</v>
      </c>
      <c r="P1431" s="336" t="b">
        <v>1</v>
      </c>
      <c r="Q1431" s="337">
        <v>0.89130200000000004</v>
      </c>
      <c r="R1431" s="337"/>
      <c r="S1431" s="399"/>
      <c r="T1431" s="399"/>
      <c r="U1431" s="399"/>
      <c r="V1431" s="399"/>
      <c r="W1431" s="399"/>
      <c r="X1431" s="115"/>
    </row>
    <row r="1432" spans="4:24" x14ac:dyDescent="0.25">
      <c r="D1432" s="336">
        <v>774915304</v>
      </c>
      <c r="E1432" s="336" t="b">
        <v>1</v>
      </c>
      <c r="F1432" s="337">
        <v>0</v>
      </c>
      <c r="G1432" s="337">
        <v>0</v>
      </c>
      <c r="H1432" s="336" t="b">
        <v>0</v>
      </c>
      <c r="I1432" s="337">
        <v>1177.3900000000001</v>
      </c>
      <c r="J1432" s="337">
        <v>519.55799999999999</v>
      </c>
      <c r="K1432" s="337">
        <v>1171.42</v>
      </c>
      <c r="L1432" s="337">
        <v>508.39400000000001</v>
      </c>
      <c r="M1432" s="336" t="b">
        <v>1</v>
      </c>
      <c r="N1432" s="336" t="b">
        <v>1</v>
      </c>
      <c r="O1432" s="337">
        <v>25.744399999999999</v>
      </c>
      <c r="P1432" s="336" t="b">
        <v>1</v>
      </c>
      <c r="Q1432" s="337">
        <v>0.74161600000000005</v>
      </c>
      <c r="R1432" s="337"/>
      <c r="S1432" s="399"/>
      <c r="T1432" s="399"/>
      <c r="U1432" s="399"/>
      <c r="V1432" s="399"/>
      <c r="W1432" s="399"/>
      <c r="X1432" s="115"/>
    </row>
    <row r="1433" spans="4:24" x14ac:dyDescent="0.25">
      <c r="D1433" s="336">
        <v>774915321</v>
      </c>
      <c r="E1433" s="336" t="b">
        <v>1</v>
      </c>
      <c r="F1433" s="337">
        <v>0</v>
      </c>
      <c r="G1433" s="337">
        <v>0</v>
      </c>
      <c r="H1433" s="336" t="b">
        <v>0</v>
      </c>
      <c r="I1433" s="337">
        <v>1166.17</v>
      </c>
      <c r="J1433" s="337">
        <v>509.47800000000001</v>
      </c>
      <c r="K1433" s="337">
        <v>1170.81</v>
      </c>
      <c r="L1433" s="337">
        <v>508.26600000000002</v>
      </c>
      <c r="M1433" s="336" t="b">
        <v>1</v>
      </c>
      <c r="N1433" s="336" t="b">
        <v>1</v>
      </c>
      <c r="O1433" s="337">
        <v>26.470500000000001</v>
      </c>
      <c r="P1433" s="336" t="b">
        <v>1</v>
      </c>
      <c r="Q1433" s="337">
        <v>0.62850600000000001</v>
      </c>
      <c r="R1433" s="337"/>
      <c r="S1433" s="399"/>
      <c r="T1433" s="399"/>
      <c r="U1433" s="399"/>
      <c r="V1433" s="399"/>
      <c r="W1433" s="399"/>
      <c r="X1433" s="115"/>
    </row>
    <row r="1434" spans="4:24" x14ac:dyDescent="0.25">
      <c r="D1434" s="336">
        <v>774915337</v>
      </c>
      <c r="E1434" s="336" t="b">
        <v>1</v>
      </c>
      <c r="F1434" s="337">
        <v>0</v>
      </c>
      <c r="G1434" s="337">
        <v>0</v>
      </c>
      <c r="H1434" s="336" t="b">
        <v>0</v>
      </c>
      <c r="I1434" s="337">
        <v>1166.9000000000001</v>
      </c>
      <c r="J1434" s="337">
        <v>524.73099999999999</v>
      </c>
      <c r="K1434" s="337">
        <v>1169.6500000000001</v>
      </c>
      <c r="L1434" s="337">
        <v>508.87599999999998</v>
      </c>
      <c r="M1434" s="336" t="b">
        <v>1</v>
      </c>
      <c r="N1434" s="336" t="b">
        <v>1</v>
      </c>
      <c r="O1434" s="337">
        <v>27.630099999999999</v>
      </c>
      <c r="P1434" s="336" t="b">
        <v>1</v>
      </c>
      <c r="Q1434" s="337">
        <v>1.31064</v>
      </c>
      <c r="R1434" s="337"/>
      <c r="S1434" s="399"/>
      <c r="T1434" s="399"/>
      <c r="U1434" s="399"/>
      <c r="V1434" s="399"/>
      <c r="W1434" s="399"/>
      <c r="X1434" s="115"/>
    </row>
    <row r="1435" spans="4:24" x14ac:dyDescent="0.25">
      <c r="D1435" s="336">
        <v>774915354</v>
      </c>
      <c r="E1435" s="336" t="b">
        <v>1</v>
      </c>
      <c r="F1435" s="337">
        <v>0</v>
      </c>
      <c r="G1435" s="337">
        <v>0</v>
      </c>
      <c r="H1435" s="336" t="b">
        <v>0</v>
      </c>
      <c r="I1435" s="337">
        <v>1164.25</v>
      </c>
      <c r="J1435" s="337">
        <v>516.85299999999995</v>
      </c>
      <c r="K1435" s="337">
        <v>1169.29</v>
      </c>
      <c r="L1435" s="337">
        <v>508.69400000000002</v>
      </c>
      <c r="M1435" s="336" t="b">
        <v>1</v>
      </c>
      <c r="N1435" s="336" t="b">
        <v>1</v>
      </c>
      <c r="O1435" s="337">
        <v>27.985399999999998</v>
      </c>
      <c r="P1435" s="336" t="b">
        <v>1</v>
      </c>
      <c r="Q1435" s="337">
        <v>0.39913799999999999</v>
      </c>
      <c r="R1435" s="337"/>
      <c r="S1435" s="399"/>
      <c r="T1435" s="399"/>
      <c r="U1435" s="399"/>
      <c r="V1435" s="399"/>
      <c r="W1435" s="399"/>
      <c r="X1435" s="115"/>
    </row>
    <row r="1436" spans="4:24" x14ac:dyDescent="0.25">
      <c r="D1436" s="336">
        <v>774915370</v>
      </c>
      <c r="E1436" s="336" t="b">
        <v>1</v>
      </c>
      <c r="F1436" s="337">
        <v>0</v>
      </c>
      <c r="G1436" s="337">
        <v>0</v>
      </c>
      <c r="H1436" s="336" t="b">
        <v>0</v>
      </c>
      <c r="I1436" s="337">
        <v>1176.78</v>
      </c>
      <c r="J1436" s="337">
        <v>525.88499999999999</v>
      </c>
      <c r="K1436" s="337">
        <v>1168.27</v>
      </c>
      <c r="L1436" s="337">
        <v>509.416</v>
      </c>
      <c r="M1436" s="336" t="b">
        <v>1</v>
      </c>
      <c r="N1436" s="336" t="b">
        <v>1</v>
      </c>
      <c r="O1436" s="337">
        <v>29.007200000000001</v>
      </c>
      <c r="P1436" s="336" t="b">
        <v>1</v>
      </c>
      <c r="Q1436" s="337">
        <v>1.25102</v>
      </c>
      <c r="R1436" s="337"/>
      <c r="S1436" s="399"/>
      <c r="T1436" s="399"/>
      <c r="U1436" s="399"/>
      <c r="V1436" s="399"/>
      <c r="W1436" s="399"/>
      <c r="X1436" s="115"/>
    </row>
    <row r="1437" spans="4:24" x14ac:dyDescent="0.25">
      <c r="D1437" s="336">
        <v>774915387</v>
      </c>
      <c r="E1437" s="336" t="b">
        <v>1</v>
      </c>
      <c r="F1437" s="337">
        <v>0</v>
      </c>
      <c r="G1437" s="337">
        <v>0</v>
      </c>
      <c r="H1437" s="336" t="b">
        <v>0</v>
      </c>
      <c r="I1437" s="337">
        <v>1174.96</v>
      </c>
      <c r="J1437" s="337">
        <v>512.73</v>
      </c>
      <c r="K1437" s="337">
        <v>1168.02</v>
      </c>
      <c r="L1437" s="337">
        <v>509.404</v>
      </c>
      <c r="M1437" s="336" t="b">
        <v>1</v>
      </c>
      <c r="N1437" s="336" t="b">
        <v>1</v>
      </c>
      <c r="O1437" s="337">
        <v>29.251799999999999</v>
      </c>
      <c r="P1437" s="336" t="b">
        <v>1</v>
      </c>
      <c r="Q1437" s="337">
        <v>0.24492700000000001</v>
      </c>
      <c r="R1437" s="337"/>
      <c r="S1437" s="399"/>
      <c r="T1437" s="399"/>
      <c r="U1437" s="399"/>
      <c r="V1437" s="399"/>
      <c r="W1437" s="399"/>
      <c r="X1437" s="115"/>
    </row>
    <row r="1438" spans="4:24" x14ac:dyDescent="0.25">
      <c r="D1438" s="336">
        <v>774915404</v>
      </c>
      <c r="E1438" s="336" t="b">
        <v>1</v>
      </c>
      <c r="F1438" s="337">
        <v>0</v>
      </c>
      <c r="G1438" s="337">
        <v>0</v>
      </c>
      <c r="H1438" s="336" t="b">
        <v>0</v>
      </c>
      <c r="I1438" s="337">
        <v>1160.1300000000001</v>
      </c>
      <c r="J1438" s="337">
        <v>518.58299999999997</v>
      </c>
      <c r="K1438" s="337">
        <v>1167.71</v>
      </c>
      <c r="L1438" s="337">
        <v>509.54199999999997</v>
      </c>
      <c r="M1438" s="336" t="b">
        <v>1</v>
      </c>
      <c r="N1438" s="336" t="b">
        <v>1</v>
      </c>
      <c r="O1438" s="337">
        <v>29.564900000000002</v>
      </c>
      <c r="P1438" s="336" t="b">
        <v>1</v>
      </c>
      <c r="Q1438" s="337">
        <v>0.34228399999999998</v>
      </c>
      <c r="R1438" s="337"/>
      <c r="S1438" s="399"/>
      <c r="T1438" s="399"/>
      <c r="U1438" s="399"/>
      <c r="V1438" s="399"/>
      <c r="W1438" s="399"/>
      <c r="X1438" s="115"/>
    </row>
    <row r="1439" spans="4:24" x14ac:dyDescent="0.25">
      <c r="D1439" s="336">
        <v>774915420</v>
      </c>
      <c r="E1439" s="336" t="b">
        <v>1</v>
      </c>
      <c r="F1439" s="337">
        <v>0</v>
      </c>
      <c r="G1439" s="337">
        <v>0</v>
      </c>
      <c r="H1439" s="336" t="b">
        <v>0</v>
      </c>
      <c r="I1439" s="337">
        <v>1168.3</v>
      </c>
      <c r="J1439" s="337">
        <v>502.23200000000003</v>
      </c>
      <c r="K1439" s="337">
        <v>1167.33</v>
      </c>
      <c r="L1439" s="337">
        <v>509.786</v>
      </c>
      <c r="M1439" s="336" t="b">
        <v>1</v>
      </c>
      <c r="N1439" s="336" t="b">
        <v>1</v>
      </c>
      <c r="O1439" s="337">
        <v>29.9451</v>
      </c>
      <c r="P1439" s="336" t="b">
        <v>1</v>
      </c>
      <c r="Q1439" s="337">
        <v>0.45164399999999999</v>
      </c>
      <c r="R1439" s="337"/>
      <c r="S1439" s="399"/>
      <c r="T1439" s="399"/>
      <c r="U1439" s="399"/>
      <c r="V1439" s="399"/>
      <c r="W1439" s="399"/>
      <c r="X1439" s="115"/>
    </row>
    <row r="1440" spans="4:24" x14ac:dyDescent="0.25">
      <c r="D1440" s="336">
        <v>774915437</v>
      </c>
      <c r="E1440" s="336" t="b">
        <v>1</v>
      </c>
      <c r="F1440" s="337">
        <v>0</v>
      </c>
      <c r="G1440" s="337">
        <v>0</v>
      </c>
      <c r="H1440" s="336" t="b">
        <v>0</v>
      </c>
      <c r="I1440" s="337">
        <v>1167.1400000000001</v>
      </c>
      <c r="J1440" s="337">
        <v>510.17399999999998</v>
      </c>
      <c r="K1440" s="337">
        <v>1167.05</v>
      </c>
      <c r="L1440" s="337">
        <v>509.96800000000002</v>
      </c>
      <c r="M1440" s="336" t="b">
        <v>1</v>
      </c>
      <c r="N1440" s="336" t="b">
        <v>0</v>
      </c>
      <c r="O1440" s="337">
        <v>30.2212</v>
      </c>
      <c r="P1440" s="336" t="b">
        <v>1</v>
      </c>
      <c r="Q1440" s="337">
        <v>0.33032600000000001</v>
      </c>
      <c r="R1440" s="337"/>
      <c r="S1440" s="399"/>
      <c r="T1440" s="399"/>
      <c r="U1440" s="399"/>
      <c r="V1440" s="399"/>
      <c r="W1440" s="399"/>
      <c r="X1440" s="115"/>
    </row>
    <row r="1441" spans="4:24" x14ac:dyDescent="0.25">
      <c r="D1441" s="336">
        <v>774915454</v>
      </c>
      <c r="E1441" s="336" t="b">
        <v>1</v>
      </c>
      <c r="F1441" s="337">
        <v>0</v>
      </c>
      <c r="G1441" s="337">
        <v>0</v>
      </c>
      <c r="H1441" s="336" t="b">
        <v>0</v>
      </c>
      <c r="I1441" s="337">
        <v>1173.75</v>
      </c>
      <c r="J1441" s="337">
        <v>511.70299999999997</v>
      </c>
      <c r="K1441" s="337">
        <v>1166.72</v>
      </c>
      <c r="L1441" s="337">
        <v>510.26499999999999</v>
      </c>
      <c r="M1441" s="336" t="b">
        <v>1</v>
      </c>
      <c r="N1441" s="336" t="b">
        <v>0</v>
      </c>
      <c r="O1441" s="337">
        <v>0</v>
      </c>
      <c r="P1441" s="336" t="b">
        <v>1</v>
      </c>
      <c r="Q1441" s="337">
        <v>0.44820500000000002</v>
      </c>
      <c r="R1441" s="337"/>
      <c r="S1441" s="399"/>
      <c r="T1441" s="399"/>
      <c r="U1441" s="399"/>
      <c r="V1441" s="399"/>
      <c r="W1441" s="399"/>
      <c r="X1441" s="115"/>
    </row>
    <row r="1442" spans="4:24" x14ac:dyDescent="0.25">
      <c r="D1442" s="336">
        <v>774915470</v>
      </c>
      <c r="E1442" s="336" t="b">
        <v>1</v>
      </c>
      <c r="F1442" s="337">
        <v>0</v>
      </c>
      <c r="G1442" s="337">
        <v>0</v>
      </c>
      <c r="H1442" s="336" t="b">
        <v>0</v>
      </c>
      <c r="I1442" s="337">
        <v>1172.3699999999999</v>
      </c>
      <c r="J1442" s="337">
        <v>522.78499999999997</v>
      </c>
      <c r="K1442" s="337">
        <v>1165.99</v>
      </c>
      <c r="L1442" s="337">
        <v>510.94</v>
      </c>
      <c r="M1442" s="336" t="b">
        <v>1</v>
      </c>
      <c r="N1442" s="336" t="b">
        <v>0</v>
      </c>
      <c r="O1442" s="337">
        <v>0</v>
      </c>
      <c r="P1442" s="336" t="b">
        <v>1</v>
      </c>
      <c r="Q1442" s="337">
        <v>0.99026000000000003</v>
      </c>
      <c r="R1442" s="337"/>
      <c r="S1442" s="399"/>
      <c r="T1442" s="399"/>
      <c r="U1442" s="399"/>
      <c r="V1442" s="399"/>
      <c r="W1442" s="399"/>
      <c r="X1442" s="115"/>
    </row>
    <row r="1443" spans="4:24" x14ac:dyDescent="0.25">
      <c r="D1443" s="336">
        <v>774915487</v>
      </c>
      <c r="E1443" s="336" t="b">
        <v>1</v>
      </c>
      <c r="F1443" s="337">
        <v>0</v>
      </c>
      <c r="G1443" s="337">
        <v>0</v>
      </c>
      <c r="H1443" s="336" t="b">
        <v>0</v>
      </c>
      <c r="I1443" s="337">
        <v>1172.18</v>
      </c>
      <c r="J1443" s="337">
        <v>514.63499999999999</v>
      </c>
      <c r="K1443" s="337">
        <v>1165.78</v>
      </c>
      <c r="L1443" s="337">
        <v>511.24400000000003</v>
      </c>
      <c r="M1443" s="336" t="b">
        <v>1</v>
      </c>
      <c r="N1443" s="336" t="b">
        <v>1</v>
      </c>
      <c r="O1443" s="337">
        <v>2.5523699999999998</v>
      </c>
      <c r="P1443" s="336" t="b">
        <v>1</v>
      </c>
      <c r="Q1443" s="337">
        <v>0.37297000000000002</v>
      </c>
      <c r="R1443" s="337"/>
      <c r="S1443" s="399"/>
      <c r="T1443" s="399"/>
      <c r="U1443" s="399"/>
      <c r="V1443" s="399"/>
      <c r="W1443" s="399"/>
      <c r="X1443" s="115"/>
    </row>
    <row r="1444" spans="4:24" x14ac:dyDescent="0.25">
      <c r="D1444" s="336">
        <v>774915504</v>
      </c>
      <c r="E1444" s="336" t="b">
        <v>1</v>
      </c>
      <c r="F1444" s="337">
        <v>0</v>
      </c>
      <c r="G1444" s="337">
        <v>0</v>
      </c>
      <c r="H1444" s="336" t="b">
        <v>0</v>
      </c>
      <c r="I1444" s="337">
        <v>1091.44</v>
      </c>
      <c r="J1444" s="337">
        <v>517.16200000000003</v>
      </c>
      <c r="K1444" s="337">
        <v>1165.9000000000001</v>
      </c>
      <c r="L1444" s="337">
        <v>511.399</v>
      </c>
      <c r="M1444" s="336" t="b">
        <v>1</v>
      </c>
      <c r="N1444" s="336" t="b">
        <v>1</v>
      </c>
      <c r="O1444" s="337">
        <v>2.70764</v>
      </c>
      <c r="P1444" s="336" t="b">
        <v>1</v>
      </c>
      <c r="Q1444" s="337">
        <v>0.196685</v>
      </c>
      <c r="R1444" s="337"/>
      <c r="S1444" s="399"/>
      <c r="T1444" s="399"/>
      <c r="U1444" s="399"/>
      <c r="V1444" s="399"/>
      <c r="W1444" s="399"/>
      <c r="X1444" s="115"/>
    </row>
    <row r="1445" spans="4:24" x14ac:dyDescent="0.25">
      <c r="D1445" s="336">
        <v>774915520</v>
      </c>
      <c r="E1445" s="336" t="b">
        <v>1</v>
      </c>
      <c r="F1445" s="337">
        <v>0</v>
      </c>
      <c r="G1445" s="337">
        <v>0</v>
      </c>
      <c r="H1445" s="336" t="b">
        <v>0</v>
      </c>
      <c r="I1445" s="337">
        <v>783.55499999999995</v>
      </c>
      <c r="J1445" s="337">
        <v>488.64299999999997</v>
      </c>
      <c r="K1445" s="337">
        <v>1166.05</v>
      </c>
      <c r="L1445" s="337">
        <v>511.48200000000003</v>
      </c>
      <c r="M1445" s="336" t="b">
        <v>1</v>
      </c>
      <c r="N1445" s="336" t="b">
        <v>1</v>
      </c>
      <c r="O1445" s="337">
        <v>2.7905600000000002</v>
      </c>
      <c r="P1445" s="336" t="b">
        <v>1</v>
      </c>
      <c r="Q1445" s="337">
        <v>0.17055899999999999</v>
      </c>
      <c r="R1445" s="337"/>
      <c r="S1445" s="399"/>
      <c r="T1445" s="399"/>
      <c r="U1445" s="399"/>
      <c r="V1445" s="399"/>
      <c r="W1445" s="399"/>
      <c r="X1445" s="115"/>
    </row>
    <row r="1446" spans="4:24" x14ac:dyDescent="0.25">
      <c r="D1446" s="336">
        <v>774915537</v>
      </c>
      <c r="E1446" s="336" t="b">
        <v>1</v>
      </c>
      <c r="F1446" s="337">
        <v>0</v>
      </c>
      <c r="G1446" s="337">
        <v>0</v>
      </c>
      <c r="H1446" s="336" t="b">
        <v>0</v>
      </c>
      <c r="I1446" s="337">
        <v>561.67399999999998</v>
      </c>
      <c r="J1446" s="337">
        <v>467.70699999999999</v>
      </c>
      <c r="K1446" s="337">
        <v>561.67399999999998</v>
      </c>
      <c r="L1446" s="337">
        <v>467.70699999999999</v>
      </c>
      <c r="M1446" s="336" t="b">
        <v>0</v>
      </c>
      <c r="N1446" s="336" t="b">
        <v>0</v>
      </c>
      <c r="O1446" s="337">
        <v>649.15599999999995</v>
      </c>
      <c r="P1446" s="336" t="b">
        <v>0</v>
      </c>
      <c r="Q1446" s="337">
        <v>605.95799999999997</v>
      </c>
      <c r="R1446" s="337"/>
      <c r="S1446" s="399"/>
      <c r="T1446" s="399"/>
      <c r="U1446" s="399"/>
      <c r="V1446" s="399"/>
      <c r="W1446" s="399"/>
      <c r="X1446" s="115"/>
    </row>
    <row r="1447" spans="4:24" x14ac:dyDescent="0.25">
      <c r="D1447" s="336">
        <v>774915554</v>
      </c>
      <c r="E1447" s="336" t="b">
        <v>1</v>
      </c>
      <c r="F1447" s="337">
        <v>0</v>
      </c>
      <c r="G1447" s="337">
        <v>0</v>
      </c>
      <c r="H1447" s="336" t="b">
        <v>0</v>
      </c>
      <c r="I1447" s="337">
        <v>570.49699999999996</v>
      </c>
      <c r="J1447" s="337">
        <v>465.27499999999998</v>
      </c>
      <c r="K1447" s="337">
        <v>566.09100000000001</v>
      </c>
      <c r="L1447" s="337">
        <v>466.48899999999998</v>
      </c>
      <c r="M1447" s="336" t="b">
        <v>0</v>
      </c>
      <c r="N1447" s="336" t="b">
        <v>0</v>
      </c>
      <c r="O1447" s="337">
        <v>0</v>
      </c>
      <c r="P1447" s="336" t="b">
        <v>1</v>
      </c>
      <c r="Q1447" s="337">
        <v>4.5819400000000003</v>
      </c>
      <c r="R1447" s="337"/>
      <c r="S1447" s="399"/>
      <c r="T1447" s="399"/>
      <c r="U1447" s="399"/>
      <c r="V1447" s="399"/>
      <c r="W1447" s="399"/>
      <c r="X1447" s="115"/>
    </row>
    <row r="1448" spans="4:24" x14ac:dyDescent="0.25">
      <c r="D1448" s="336">
        <v>774915570</v>
      </c>
      <c r="E1448" s="336" t="b">
        <v>1</v>
      </c>
      <c r="F1448" s="337">
        <v>0</v>
      </c>
      <c r="G1448" s="337">
        <v>0</v>
      </c>
      <c r="H1448" s="336" t="b">
        <v>0</v>
      </c>
      <c r="I1448" s="337">
        <v>521.23900000000003</v>
      </c>
      <c r="J1448" s="337">
        <v>475.77300000000002</v>
      </c>
      <c r="K1448" s="337">
        <v>553.495</v>
      </c>
      <c r="L1448" s="337">
        <v>464.99599999999998</v>
      </c>
      <c r="M1448" s="336" t="b">
        <v>0</v>
      </c>
      <c r="N1448" s="336" t="b">
        <v>0</v>
      </c>
      <c r="O1448" s="337">
        <v>0</v>
      </c>
      <c r="P1448" s="336" t="b">
        <v>0</v>
      </c>
      <c r="Q1448" s="337">
        <v>12.684699999999999</v>
      </c>
      <c r="R1448" s="337"/>
      <c r="S1448" s="399"/>
      <c r="T1448" s="399"/>
      <c r="U1448" s="399"/>
      <c r="V1448" s="399"/>
      <c r="W1448" s="399"/>
      <c r="X1448" s="115"/>
    </row>
    <row r="1449" spans="4:24" x14ac:dyDescent="0.25">
      <c r="D1449" s="336">
        <v>774915587</v>
      </c>
      <c r="E1449" s="336" t="b">
        <v>1</v>
      </c>
      <c r="F1449" s="337">
        <v>0</v>
      </c>
      <c r="G1449" s="337">
        <v>0</v>
      </c>
      <c r="H1449" s="336" t="b">
        <v>0</v>
      </c>
      <c r="I1449" s="337">
        <v>558.20799999999997</v>
      </c>
      <c r="J1449" s="337">
        <v>473.43700000000001</v>
      </c>
      <c r="K1449" s="337">
        <v>554.77499999999998</v>
      </c>
      <c r="L1449" s="337">
        <v>466.61099999999999</v>
      </c>
      <c r="M1449" s="336" t="b">
        <v>0</v>
      </c>
      <c r="N1449" s="336" t="b">
        <v>1</v>
      </c>
      <c r="O1449" s="337">
        <v>15.306800000000001</v>
      </c>
      <c r="P1449" s="336" t="b">
        <v>1</v>
      </c>
      <c r="Q1449" s="337">
        <v>2.0610200000000001</v>
      </c>
      <c r="R1449" s="337"/>
      <c r="S1449" s="399"/>
      <c r="T1449" s="399"/>
      <c r="U1449" s="399"/>
      <c r="V1449" s="399"/>
      <c r="W1449" s="399"/>
      <c r="X1449" s="115"/>
    </row>
    <row r="1450" spans="4:24" x14ac:dyDescent="0.25">
      <c r="D1450" s="336">
        <v>774915604</v>
      </c>
      <c r="E1450" s="336" t="b">
        <v>1</v>
      </c>
      <c r="F1450" s="337">
        <v>0</v>
      </c>
      <c r="G1450" s="337">
        <v>0</v>
      </c>
      <c r="H1450" s="336" t="b">
        <v>0</v>
      </c>
      <c r="I1450" s="337">
        <v>558.59500000000003</v>
      </c>
      <c r="J1450" s="337">
        <v>484.58800000000002</v>
      </c>
      <c r="K1450" s="337">
        <v>556.82899999999995</v>
      </c>
      <c r="L1450" s="337">
        <v>468.66399999999999</v>
      </c>
      <c r="M1450" s="336" t="b">
        <v>0</v>
      </c>
      <c r="N1450" s="336" t="b">
        <v>1</v>
      </c>
      <c r="O1450" s="337">
        <v>16.264299999999999</v>
      </c>
      <c r="P1450" s="336" t="b">
        <v>1</v>
      </c>
      <c r="Q1450" s="337">
        <v>2.9035700000000002</v>
      </c>
      <c r="R1450" s="337"/>
      <c r="S1450" s="399"/>
      <c r="T1450" s="399"/>
      <c r="U1450" s="399"/>
      <c r="V1450" s="399"/>
      <c r="W1450" s="399"/>
      <c r="X1450" s="115"/>
    </row>
    <row r="1451" spans="4:24" x14ac:dyDescent="0.25">
      <c r="D1451" s="336">
        <v>774915620</v>
      </c>
      <c r="E1451" s="336" t="b">
        <v>1</v>
      </c>
      <c r="F1451" s="337">
        <v>0</v>
      </c>
      <c r="G1451" s="337">
        <v>0</v>
      </c>
      <c r="H1451" s="336" t="b">
        <v>0</v>
      </c>
      <c r="I1451" s="337">
        <v>549.91600000000005</v>
      </c>
      <c r="J1451" s="337">
        <v>473.17700000000002</v>
      </c>
      <c r="K1451" s="337">
        <v>556.68100000000004</v>
      </c>
      <c r="L1451" s="337">
        <v>469.59699999999998</v>
      </c>
      <c r="M1451" s="336" t="b">
        <v>0</v>
      </c>
      <c r="N1451" s="336" t="b">
        <v>1</v>
      </c>
      <c r="O1451" s="337">
        <v>17.196999999999999</v>
      </c>
      <c r="P1451" s="336" t="b">
        <v>1</v>
      </c>
      <c r="Q1451" s="337">
        <v>0.94425999999999999</v>
      </c>
      <c r="R1451" s="337"/>
      <c r="S1451" s="399"/>
      <c r="T1451" s="399"/>
      <c r="U1451" s="399"/>
      <c r="V1451" s="399"/>
      <c r="W1451" s="399"/>
      <c r="X1451" s="115"/>
    </row>
    <row r="1452" spans="4:24" x14ac:dyDescent="0.25">
      <c r="D1452" s="336">
        <v>774915637</v>
      </c>
      <c r="E1452" s="336" t="b">
        <v>1</v>
      </c>
      <c r="F1452" s="337">
        <v>0</v>
      </c>
      <c r="G1452" s="337">
        <v>0</v>
      </c>
      <c r="H1452" s="336" t="b">
        <v>0</v>
      </c>
      <c r="I1452" s="337">
        <v>557.99800000000005</v>
      </c>
      <c r="J1452" s="337">
        <v>468.90600000000001</v>
      </c>
      <c r="K1452" s="337">
        <v>556.75199999999995</v>
      </c>
      <c r="L1452" s="337">
        <v>470.14600000000002</v>
      </c>
      <c r="M1452" s="336" t="b">
        <v>0</v>
      </c>
      <c r="N1452" s="336" t="b">
        <v>1</v>
      </c>
      <c r="O1452" s="337">
        <v>17.746300000000002</v>
      </c>
      <c r="P1452" s="336" t="b">
        <v>1</v>
      </c>
      <c r="Q1452" s="337">
        <v>0.55396000000000001</v>
      </c>
      <c r="R1452" s="337"/>
      <c r="S1452" s="399"/>
      <c r="T1452" s="399"/>
      <c r="U1452" s="399"/>
      <c r="V1452" s="399"/>
      <c r="W1452" s="399"/>
      <c r="X1452" s="115"/>
    </row>
    <row r="1453" spans="4:24" x14ac:dyDescent="0.25">
      <c r="D1453" s="336">
        <v>774915654</v>
      </c>
      <c r="E1453" s="336" t="b">
        <v>1</v>
      </c>
      <c r="F1453" s="337">
        <v>0</v>
      </c>
      <c r="G1453" s="337">
        <v>0</v>
      </c>
      <c r="H1453" s="336" t="b">
        <v>0</v>
      </c>
      <c r="I1453" s="337">
        <v>547.38800000000003</v>
      </c>
      <c r="J1453" s="337">
        <v>465.42599999999999</v>
      </c>
      <c r="K1453" s="337">
        <v>556.58399999999995</v>
      </c>
      <c r="L1453" s="337">
        <v>470.39699999999999</v>
      </c>
      <c r="M1453" s="336" t="b">
        <v>0</v>
      </c>
      <c r="N1453" s="336" t="b">
        <v>1</v>
      </c>
      <c r="O1453" s="337">
        <v>17.997299999999999</v>
      </c>
      <c r="P1453" s="336" t="b">
        <v>1</v>
      </c>
      <c r="Q1453" s="337">
        <v>0.30185400000000001</v>
      </c>
      <c r="R1453" s="337"/>
      <c r="S1453" s="399"/>
      <c r="T1453" s="399"/>
      <c r="U1453" s="399"/>
      <c r="V1453" s="399"/>
      <c r="W1453" s="399"/>
      <c r="X1453" s="115"/>
    </row>
    <row r="1454" spans="4:24" x14ac:dyDescent="0.25">
      <c r="D1454" s="336">
        <v>774915670</v>
      </c>
      <c r="E1454" s="336" t="b">
        <v>1</v>
      </c>
      <c r="F1454" s="337">
        <v>0</v>
      </c>
      <c r="G1454" s="337">
        <v>0</v>
      </c>
      <c r="H1454" s="336" t="b">
        <v>0</v>
      </c>
      <c r="I1454" s="337">
        <v>729.4</v>
      </c>
      <c r="J1454" s="337">
        <v>486.90800000000002</v>
      </c>
      <c r="K1454" s="337">
        <v>562.48900000000003</v>
      </c>
      <c r="L1454" s="337">
        <v>471.41699999999997</v>
      </c>
      <c r="M1454" s="336" t="b">
        <v>0</v>
      </c>
      <c r="N1454" s="336" t="b">
        <v>1</v>
      </c>
      <c r="O1454" s="337">
        <v>19.017399999999999</v>
      </c>
      <c r="P1454" s="336" t="b">
        <v>1</v>
      </c>
      <c r="Q1454" s="337">
        <v>5.9918199999999997</v>
      </c>
      <c r="R1454" s="337"/>
      <c r="S1454" s="399"/>
      <c r="T1454" s="399"/>
      <c r="U1454" s="399"/>
      <c r="V1454" s="399"/>
      <c r="W1454" s="399"/>
      <c r="X1454" s="115"/>
    </row>
    <row r="1455" spans="4:24" x14ac:dyDescent="0.25">
      <c r="D1455" s="336">
        <v>774915687</v>
      </c>
      <c r="E1455" s="336" t="b">
        <v>1</v>
      </c>
      <c r="F1455" s="337">
        <v>0</v>
      </c>
      <c r="G1455" s="337">
        <v>0</v>
      </c>
      <c r="H1455" s="336" t="b">
        <v>0</v>
      </c>
      <c r="I1455" s="337">
        <v>1037.53</v>
      </c>
      <c r="J1455" s="337">
        <v>525.51099999999997</v>
      </c>
      <c r="K1455" s="337">
        <v>562.42399999999998</v>
      </c>
      <c r="L1455" s="337">
        <v>471.74</v>
      </c>
      <c r="M1455" s="336" t="b">
        <v>0</v>
      </c>
      <c r="N1455" s="336" t="b">
        <v>1</v>
      </c>
      <c r="O1455" s="337">
        <v>19.3398</v>
      </c>
      <c r="P1455" s="336" t="b">
        <v>1</v>
      </c>
      <c r="Q1455" s="337">
        <v>0.32896500000000001</v>
      </c>
      <c r="R1455" s="337"/>
      <c r="S1455" s="399"/>
      <c r="T1455" s="399"/>
      <c r="U1455" s="399"/>
      <c r="V1455" s="399"/>
      <c r="W1455" s="399"/>
      <c r="X1455" s="115"/>
    </row>
    <row r="1456" spans="4:24" x14ac:dyDescent="0.25">
      <c r="D1456" s="336">
        <v>774915704</v>
      </c>
      <c r="E1456" s="336" t="b">
        <v>1</v>
      </c>
      <c r="F1456" s="337">
        <v>0</v>
      </c>
      <c r="G1456" s="337">
        <v>0</v>
      </c>
      <c r="H1456" s="336" t="b">
        <v>0</v>
      </c>
      <c r="I1456" s="337">
        <v>1159.17</v>
      </c>
      <c r="J1456" s="337">
        <v>528.56899999999996</v>
      </c>
      <c r="K1456" s="337">
        <v>580.41800000000001</v>
      </c>
      <c r="L1456" s="337">
        <v>473.404</v>
      </c>
      <c r="M1456" s="336" t="b">
        <v>0</v>
      </c>
      <c r="N1456" s="336" t="b">
        <v>0</v>
      </c>
      <c r="O1456" s="337">
        <v>35.3307</v>
      </c>
      <c r="P1456" s="336" t="b">
        <v>0</v>
      </c>
      <c r="Q1456" s="337">
        <v>18.071300000000001</v>
      </c>
      <c r="R1456" s="337"/>
      <c r="S1456" s="399"/>
      <c r="T1456" s="399"/>
      <c r="U1456" s="399"/>
      <c r="V1456" s="399"/>
      <c r="W1456" s="399"/>
      <c r="X1456" s="115"/>
    </row>
    <row r="1457" spans="4:24" x14ac:dyDescent="0.25">
      <c r="D1457" s="336">
        <v>774915720</v>
      </c>
      <c r="E1457" s="336" t="b">
        <v>1</v>
      </c>
      <c r="F1457" s="337">
        <v>0</v>
      </c>
      <c r="G1457" s="337">
        <v>0</v>
      </c>
      <c r="H1457" s="336" t="b">
        <v>0</v>
      </c>
      <c r="I1457" s="337">
        <v>1163.25</v>
      </c>
      <c r="J1457" s="337">
        <v>539.79</v>
      </c>
      <c r="K1457" s="337">
        <v>626.12699999999995</v>
      </c>
      <c r="L1457" s="337">
        <v>478.416</v>
      </c>
      <c r="M1457" s="336" t="b">
        <v>0</v>
      </c>
      <c r="N1457" s="336" t="b">
        <v>0</v>
      </c>
      <c r="O1457" s="337">
        <v>0</v>
      </c>
      <c r="P1457" s="336" t="b">
        <v>0</v>
      </c>
      <c r="Q1457" s="337">
        <v>45.9833</v>
      </c>
      <c r="R1457" s="337"/>
      <c r="S1457" s="399"/>
      <c r="T1457" s="399"/>
      <c r="U1457" s="399"/>
      <c r="V1457" s="399"/>
      <c r="W1457" s="399"/>
      <c r="X1457" s="115"/>
    </row>
    <row r="1458" spans="4:24" x14ac:dyDescent="0.25">
      <c r="D1458" s="336">
        <v>774915737</v>
      </c>
      <c r="E1458" s="336" t="b">
        <v>1</v>
      </c>
      <c r="F1458" s="337">
        <v>0</v>
      </c>
      <c r="G1458" s="337">
        <v>0</v>
      </c>
      <c r="H1458" s="336" t="b">
        <v>0</v>
      </c>
      <c r="I1458" s="337">
        <v>1155.99</v>
      </c>
      <c r="J1458" s="337">
        <v>538.19799999999998</v>
      </c>
      <c r="K1458" s="337">
        <v>1141.1500000000001</v>
      </c>
      <c r="L1458" s="337">
        <v>547.54300000000001</v>
      </c>
      <c r="M1458" s="336" t="b">
        <v>0</v>
      </c>
      <c r="N1458" s="336" t="b">
        <v>0</v>
      </c>
      <c r="O1458" s="337">
        <v>0</v>
      </c>
      <c r="P1458" s="336" t="b">
        <v>0</v>
      </c>
      <c r="Q1458" s="337">
        <v>519.64300000000003</v>
      </c>
      <c r="R1458" s="337"/>
      <c r="S1458" s="399"/>
      <c r="T1458" s="399"/>
      <c r="U1458" s="399"/>
      <c r="V1458" s="399"/>
      <c r="W1458" s="399"/>
      <c r="X1458" s="115"/>
    </row>
    <row r="1459" spans="4:24" x14ac:dyDescent="0.25">
      <c r="D1459" s="336">
        <v>774915753</v>
      </c>
      <c r="E1459" s="336" t="b">
        <v>1</v>
      </c>
      <c r="F1459" s="337">
        <v>0</v>
      </c>
      <c r="G1459" s="337">
        <v>0</v>
      </c>
      <c r="H1459" s="336" t="b">
        <v>0</v>
      </c>
      <c r="I1459" s="337">
        <v>1141.67</v>
      </c>
      <c r="J1459" s="337">
        <v>521.92399999999998</v>
      </c>
      <c r="K1459" s="337">
        <v>1147.76</v>
      </c>
      <c r="L1459" s="337">
        <v>523.18899999999996</v>
      </c>
      <c r="M1459" s="336" t="b">
        <v>0</v>
      </c>
      <c r="N1459" s="336" t="b">
        <v>0</v>
      </c>
      <c r="O1459" s="337">
        <v>641.47900000000004</v>
      </c>
      <c r="P1459" s="336" t="b">
        <v>0</v>
      </c>
      <c r="Q1459" s="337">
        <v>25.234400000000001</v>
      </c>
      <c r="R1459" s="337"/>
      <c r="S1459" s="399"/>
      <c r="T1459" s="399"/>
      <c r="U1459" s="399"/>
      <c r="V1459" s="399"/>
      <c r="W1459" s="399"/>
      <c r="X1459" s="115"/>
    </row>
    <row r="1460" spans="4:24" x14ac:dyDescent="0.25">
      <c r="D1460" s="336">
        <v>774915770</v>
      </c>
      <c r="E1460" s="336" t="b">
        <v>1</v>
      </c>
      <c r="F1460" s="337">
        <v>0</v>
      </c>
      <c r="G1460" s="337">
        <v>0</v>
      </c>
      <c r="H1460" s="336" t="b">
        <v>0</v>
      </c>
      <c r="I1460" s="337">
        <v>1150.8599999999999</v>
      </c>
      <c r="J1460" s="337">
        <v>527.77099999999996</v>
      </c>
      <c r="K1460" s="337">
        <v>1146.26</v>
      </c>
      <c r="L1460" s="337">
        <v>526.48299999999995</v>
      </c>
      <c r="M1460" s="336" t="b">
        <v>0</v>
      </c>
      <c r="N1460" s="336" t="b">
        <v>0</v>
      </c>
      <c r="O1460" s="337">
        <v>590.75699999999995</v>
      </c>
      <c r="P1460" s="336" t="b">
        <v>1</v>
      </c>
      <c r="Q1460" s="337">
        <v>3.6167400000000001</v>
      </c>
      <c r="R1460" s="337"/>
      <c r="S1460" s="399"/>
      <c r="T1460" s="399"/>
      <c r="U1460" s="399"/>
      <c r="V1460" s="399"/>
      <c r="W1460" s="399"/>
      <c r="X1460" s="115"/>
    </row>
    <row r="1461" spans="4:24" x14ac:dyDescent="0.25">
      <c r="D1461" s="336">
        <v>774915787</v>
      </c>
      <c r="E1461" s="336" t="b">
        <v>1</v>
      </c>
      <c r="F1461" s="337">
        <v>0</v>
      </c>
      <c r="G1461" s="337">
        <v>0</v>
      </c>
      <c r="H1461" s="336" t="b">
        <v>0</v>
      </c>
      <c r="I1461" s="337">
        <v>1124.9100000000001</v>
      </c>
      <c r="J1461" s="337">
        <v>516.67499999999995</v>
      </c>
      <c r="K1461" s="337">
        <v>1141.67</v>
      </c>
      <c r="L1461" s="337">
        <v>529.21199999999999</v>
      </c>
      <c r="M1461" s="336" t="b">
        <v>0</v>
      </c>
      <c r="N1461" s="336" t="b">
        <v>0</v>
      </c>
      <c r="O1461" s="337">
        <v>30.96</v>
      </c>
      <c r="P1461" s="336" t="b">
        <v>1</v>
      </c>
      <c r="Q1461" s="337">
        <v>5.3447899999999997</v>
      </c>
      <c r="R1461" s="337"/>
      <c r="S1461" s="399"/>
      <c r="T1461" s="399"/>
      <c r="U1461" s="399"/>
      <c r="V1461" s="399"/>
      <c r="W1461" s="399"/>
      <c r="X1461" s="115"/>
    </row>
    <row r="1462" spans="4:24" x14ac:dyDescent="0.25">
      <c r="D1462" s="336">
        <v>774915803</v>
      </c>
      <c r="E1462" s="336" t="b">
        <v>0</v>
      </c>
      <c r="F1462" s="337">
        <v>0</v>
      </c>
      <c r="G1462" s="337">
        <v>0</v>
      </c>
      <c r="H1462" s="336" t="b">
        <v>0</v>
      </c>
      <c r="I1462" s="337">
        <v>0</v>
      </c>
      <c r="J1462" s="337">
        <v>0</v>
      </c>
      <c r="K1462" s="337">
        <v>0</v>
      </c>
      <c r="L1462" s="337">
        <v>0</v>
      </c>
      <c r="M1462" s="336" t="b">
        <v>0</v>
      </c>
      <c r="N1462" s="336" t="b">
        <v>0</v>
      </c>
      <c r="O1462" s="337">
        <v>30.96</v>
      </c>
      <c r="P1462" s="336" t="b">
        <v>0</v>
      </c>
      <c r="Q1462" s="337">
        <v>5.3447899999999997</v>
      </c>
      <c r="R1462" s="337"/>
      <c r="S1462" s="399"/>
      <c r="T1462" s="399"/>
      <c r="U1462" s="399"/>
      <c r="V1462" s="399"/>
      <c r="W1462" s="399"/>
      <c r="X1462" s="115"/>
    </row>
    <row r="1463" spans="4:24" x14ac:dyDescent="0.25">
      <c r="D1463" s="336">
        <v>774915820</v>
      </c>
      <c r="E1463" s="336" t="b">
        <v>0</v>
      </c>
      <c r="F1463" s="337">
        <v>0</v>
      </c>
      <c r="G1463" s="337">
        <v>0</v>
      </c>
      <c r="H1463" s="336" t="b">
        <v>0</v>
      </c>
      <c r="I1463" s="337">
        <v>0</v>
      </c>
      <c r="J1463" s="337">
        <v>0</v>
      </c>
      <c r="K1463" s="337">
        <v>0</v>
      </c>
      <c r="L1463" s="337">
        <v>0</v>
      </c>
      <c r="M1463" s="336" t="b">
        <v>0</v>
      </c>
      <c r="N1463" s="336" t="b">
        <v>0</v>
      </c>
      <c r="O1463" s="337">
        <v>30.96</v>
      </c>
      <c r="P1463" s="336" t="b">
        <v>0</v>
      </c>
      <c r="Q1463" s="337">
        <v>5.3447899999999997</v>
      </c>
      <c r="R1463" s="337"/>
      <c r="S1463" s="399"/>
      <c r="T1463" s="399"/>
      <c r="U1463" s="399"/>
      <c r="V1463" s="399"/>
      <c r="W1463" s="399"/>
      <c r="X1463" s="115"/>
    </row>
    <row r="1464" spans="4:24" x14ac:dyDescent="0.25">
      <c r="D1464" s="336">
        <v>774915837</v>
      </c>
      <c r="E1464" s="336" t="b">
        <v>0</v>
      </c>
      <c r="F1464" s="337">
        <v>0</v>
      </c>
      <c r="G1464" s="337">
        <v>0</v>
      </c>
      <c r="H1464" s="336" t="b">
        <v>0</v>
      </c>
      <c r="I1464" s="337">
        <v>0</v>
      </c>
      <c r="J1464" s="337">
        <v>0</v>
      </c>
      <c r="K1464" s="337">
        <v>0</v>
      </c>
      <c r="L1464" s="337">
        <v>0</v>
      </c>
      <c r="M1464" s="336" t="b">
        <v>0</v>
      </c>
      <c r="N1464" s="336" t="b">
        <v>0</v>
      </c>
      <c r="O1464" s="337">
        <v>30.96</v>
      </c>
      <c r="P1464" s="336" t="b">
        <v>0</v>
      </c>
      <c r="Q1464" s="337">
        <v>5.3447899999999997</v>
      </c>
      <c r="R1464" s="337"/>
      <c r="S1464" s="399"/>
      <c r="T1464" s="399"/>
      <c r="U1464" s="399"/>
      <c r="V1464" s="399"/>
      <c r="W1464" s="399"/>
      <c r="X1464" s="115"/>
    </row>
    <row r="1465" spans="4:24" x14ac:dyDescent="0.25">
      <c r="D1465" s="336">
        <v>774915853</v>
      </c>
      <c r="E1465" s="336" t="b">
        <v>0</v>
      </c>
      <c r="F1465" s="337">
        <v>0</v>
      </c>
      <c r="G1465" s="337">
        <v>0</v>
      </c>
      <c r="H1465" s="336" t="b">
        <v>0</v>
      </c>
      <c r="I1465" s="337">
        <v>0</v>
      </c>
      <c r="J1465" s="337">
        <v>0</v>
      </c>
      <c r="K1465" s="337">
        <v>0</v>
      </c>
      <c r="L1465" s="337">
        <v>0</v>
      </c>
      <c r="M1465" s="336" t="b">
        <v>0</v>
      </c>
      <c r="N1465" s="336" t="b">
        <v>0</v>
      </c>
      <c r="O1465" s="337">
        <v>30.96</v>
      </c>
      <c r="P1465" s="336" t="b">
        <v>0</v>
      </c>
      <c r="Q1465" s="337">
        <v>5.3447899999999997</v>
      </c>
      <c r="R1465" s="337"/>
      <c r="S1465" s="399"/>
      <c r="T1465" s="399"/>
      <c r="U1465" s="399"/>
      <c r="V1465" s="399"/>
      <c r="W1465" s="399"/>
      <c r="X1465" s="115"/>
    </row>
    <row r="1466" spans="4:24" x14ac:dyDescent="0.25">
      <c r="D1466" s="336">
        <v>774915870</v>
      </c>
      <c r="E1466" s="336" t="b">
        <v>0</v>
      </c>
      <c r="F1466" s="337">
        <v>0</v>
      </c>
      <c r="G1466" s="337">
        <v>0</v>
      </c>
      <c r="H1466" s="336" t="b">
        <v>0</v>
      </c>
      <c r="I1466" s="337">
        <v>0</v>
      </c>
      <c r="J1466" s="337">
        <v>0</v>
      </c>
      <c r="K1466" s="337">
        <v>0</v>
      </c>
      <c r="L1466" s="337">
        <v>0</v>
      </c>
      <c r="M1466" s="336" t="b">
        <v>0</v>
      </c>
      <c r="N1466" s="336" t="b">
        <v>0</v>
      </c>
      <c r="O1466" s="337">
        <v>30.96</v>
      </c>
      <c r="P1466" s="336" t="b">
        <v>0</v>
      </c>
      <c r="Q1466" s="337">
        <v>5.3447899999999997</v>
      </c>
      <c r="R1466" s="337"/>
      <c r="S1466" s="399"/>
      <c r="T1466" s="399"/>
      <c r="U1466" s="399"/>
      <c r="V1466" s="399"/>
      <c r="W1466" s="399"/>
      <c r="X1466" s="115"/>
    </row>
    <row r="1467" spans="4:24" x14ac:dyDescent="0.25">
      <c r="D1467" s="336">
        <v>774915887</v>
      </c>
      <c r="E1467" s="336" t="b">
        <v>0</v>
      </c>
      <c r="F1467" s="337">
        <v>0</v>
      </c>
      <c r="G1467" s="337">
        <v>0</v>
      </c>
      <c r="H1467" s="336" t="b">
        <v>0</v>
      </c>
      <c r="I1467" s="337">
        <v>0</v>
      </c>
      <c r="J1467" s="337">
        <v>0</v>
      </c>
      <c r="K1467" s="337">
        <v>0</v>
      </c>
      <c r="L1467" s="337">
        <v>0</v>
      </c>
      <c r="M1467" s="336" t="b">
        <v>0</v>
      </c>
      <c r="N1467" s="336" t="b">
        <v>0</v>
      </c>
      <c r="O1467" s="337">
        <v>30.96</v>
      </c>
      <c r="P1467" s="336" t="b">
        <v>0</v>
      </c>
      <c r="Q1467" s="337">
        <v>5.3447899999999997</v>
      </c>
      <c r="R1467" s="337"/>
      <c r="S1467" s="399"/>
      <c r="T1467" s="399"/>
      <c r="U1467" s="399"/>
      <c r="V1467" s="399"/>
      <c r="W1467" s="399"/>
      <c r="X1467" s="115"/>
    </row>
    <row r="1468" spans="4:24" x14ac:dyDescent="0.25">
      <c r="D1468" s="336">
        <v>774915903</v>
      </c>
      <c r="E1468" s="336" t="b">
        <v>0</v>
      </c>
      <c r="F1468" s="337">
        <v>0</v>
      </c>
      <c r="G1468" s="337">
        <v>0</v>
      </c>
      <c r="H1468" s="336" t="b">
        <v>0</v>
      </c>
      <c r="I1468" s="337">
        <v>0</v>
      </c>
      <c r="J1468" s="337">
        <v>0</v>
      </c>
      <c r="K1468" s="337">
        <v>0</v>
      </c>
      <c r="L1468" s="337">
        <v>0</v>
      </c>
      <c r="M1468" s="336" t="b">
        <v>0</v>
      </c>
      <c r="N1468" s="336" t="b">
        <v>0</v>
      </c>
      <c r="O1468" s="337">
        <v>30.96</v>
      </c>
      <c r="P1468" s="336" t="b">
        <v>0</v>
      </c>
      <c r="Q1468" s="337">
        <v>5.3447899999999997</v>
      </c>
      <c r="R1468" s="337"/>
      <c r="S1468" s="399"/>
      <c r="T1468" s="399"/>
      <c r="U1468" s="399"/>
      <c r="V1468" s="399"/>
      <c r="W1468" s="399"/>
      <c r="X1468" s="115"/>
    </row>
    <row r="1469" spans="4:24" x14ac:dyDescent="0.25">
      <c r="D1469" s="336">
        <v>774915920</v>
      </c>
      <c r="E1469" s="336" t="b">
        <v>0</v>
      </c>
      <c r="F1469" s="337">
        <v>0</v>
      </c>
      <c r="G1469" s="337">
        <v>0</v>
      </c>
      <c r="H1469" s="336" t="b">
        <v>0</v>
      </c>
      <c r="I1469" s="337">
        <v>0</v>
      </c>
      <c r="J1469" s="337">
        <v>0</v>
      </c>
      <c r="K1469" s="337">
        <v>0</v>
      </c>
      <c r="L1469" s="337">
        <v>0</v>
      </c>
      <c r="M1469" s="336" t="b">
        <v>0</v>
      </c>
      <c r="N1469" s="336" t="b">
        <v>0</v>
      </c>
      <c r="O1469" s="337">
        <v>30.96</v>
      </c>
      <c r="P1469" s="336" t="b">
        <v>0</v>
      </c>
      <c r="Q1469" s="337">
        <v>5.3447899999999997</v>
      </c>
      <c r="R1469" s="337"/>
      <c r="S1469" s="399"/>
      <c r="T1469" s="399"/>
      <c r="U1469" s="399"/>
      <c r="V1469" s="399"/>
      <c r="W1469" s="399"/>
      <c r="X1469" s="115"/>
    </row>
    <row r="1470" spans="4:24" x14ac:dyDescent="0.25">
      <c r="D1470" s="336">
        <v>774915937</v>
      </c>
      <c r="E1470" s="336" t="b">
        <v>0</v>
      </c>
      <c r="F1470" s="337">
        <v>0</v>
      </c>
      <c r="G1470" s="337">
        <v>0</v>
      </c>
      <c r="H1470" s="336" t="b">
        <v>0</v>
      </c>
      <c r="I1470" s="337">
        <v>0</v>
      </c>
      <c r="J1470" s="337">
        <v>0</v>
      </c>
      <c r="K1470" s="337">
        <v>0</v>
      </c>
      <c r="L1470" s="337">
        <v>0</v>
      </c>
      <c r="M1470" s="336" t="b">
        <v>0</v>
      </c>
      <c r="N1470" s="336" t="b">
        <v>0</v>
      </c>
      <c r="O1470" s="337">
        <v>30.96</v>
      </c>
      <c r="P1470" s="336" t="b">
        <v>0</v>
      </c>
      <c r="Q1470" s="337">
        <v>5.3447899999999997</v>
      </c>
      <c r="R1470" s="337"/>
      <c r="S1470" s="399"/>
      <c r="T1470" s="399"/>
      <c r="U1470" s="399"/>
      <c r="V1470" s="399"/>
      <c r="W1470" s="399"/>
      <c r="X1470" s="115"/>
    </row>
    <row r="1471" spans="4:24" x14ac:dyDescent="0.25">
      <c r="D1471" s="336">
        <v>774915953</v>
      </c>
      <c r="E1471" s="336" t="b">
        <v>0</v>
      </c>
      <c r="F1471" s="337">
        <v>0</v>
      </c>
      <c r="G1471" s="337">
        <v>0</v>
      </c>
      <c r="H1471" s="336" t="b">
        <v>0</v>
      </c>
      <c r="I1471" s="337">
        <v>0</v>
      </c>
      <c r="J1471" s="337">
        <v>0</v>
      </c>
      <c r="K1471" s="337">
        <v>0</v>
      </c>
      <c r="L1471" s="337">
        <v>0</v>
      </c>
      <c r="M1471" s="336" t="b">
        <v>0</v>
      </c>
      <c r="N1471" s="336" t="b">
        <v>0</v>
      </c>
      <c r="O1471" s="337">
        <v>30.96</v>
      </c>
      <c r="P1471" s="336" t="b">
        <v>0</v>
      </c>
      <c r="Q1471" s="337">
        <v>5.3447899999999997</v>
      </c>
      <c r="R1471" s="337"/>
      <c r="S1471" s="399"/>
      <c r="T1471" s="399"/>
      <c r="U1471" s="399"/>
      <c r="V1471" s="399"/>
      <c r="W1471" s="399"/>
      <c r="X1471" s="115"/>
    </row>
    <row r="1472" spans="4:24" x14ac:dyDescent="0.25">
      <c r="D1472" s="336">
        <v>774915970</v>
      </c>
      <c r="E1472" s="336" t="b">
        <v>0</v>
      </c>
      <c r="F1472" s="337">
        <v>0</v>
      </c>
      <c r="G1472" s="337">
        <v>0</v>
      </c>
      <c r="H1472" s="336" t="b">
        <v>0</v>
      </c>
      <c r="I1472" s="337">
        <v>0</v>
      </c>
      <c r="J1472" s="337">
        <v>0</v>
      </c>
      <c r="K1472" s="337">
        <v>0</v>
      </c>
      <c r="L1472" s="337">
        <v>0</v>
      </c>
      <c r="M1472" s="336" t="b">
        <v>0</v>
      </c>
      <c r="N1472" s="336" t="b">
        <v>0</v>
      </c>
      <c r="O1472" s="337">
        <v>30.96</v>
      </c>
      <c r="P1472" s="336" t="b">
        <v>0</v>
      </c>
      <c r="Q1472" s="337">
        <v>5.3447899999999997</v>
      </c>
      <c r="R1472" s="337"/>
      <c r="S1472" s="399"/>
      <c r="T1472" s="399"/>
      <c r="U1472" s="399"/>
      <c r="V1472" s="399"/>
      <c r="W1472" s="399"/>
      <c r="X1472" s="115"/>
    </row>
    <row r="1473" spans="4:24" x14ac:dyDescent="0.25">
      <c r="D1473" s="336">
        <v>774915987</v>
      </c>
      <c r="E1473" s="336" t="b">
        <v>0</v>
      </c>
      <c r="F1473" s="337">
        <v>0</v>
      </c>
      <c r="G1473" s="337">
        <v>0</v>
      </c>
      <c r="H1473" s="336" t="b">
        <v>0</v>
      </c>
      <c r="I1473" s="337">
        <v>0</v>
      </c>
      <c r="J1473" s="337">
        <v>0</v>
      </c>
      <c r="K1473" s="337">
        <v>0</v>
      </c>
      <c r="L1473" s="337">
        <v>0</v>
      </c>
      <c r="M1473" s="336" t="b">
        <v>0</v>
      </c>
      <c r="N1473" s="336" t="b">
        <v>0</v>
      </c>
      <c r="O1473" s="337">
        <v>30.96</v>
      </c>
      <c r="P1473" s="336" t="b">
        <v>0</v>
      </c>
      <c r="Q1473" s="337">
        <v>5.3447899999999997</v>
      </c>
      <c r="R1473" s="337"/>
      <c r="S1473" s="399"/>
      <c r="T1473" s="399"/>
      <c r="U1473" s="399"/>
      <c r="V1473" s="399"/>
      <c r="W1473" s="399"/>
      <c r="X1473" s="115"/>
    </row>
    <row r="1474" spans="4:24" x14ac:dyDescent="0.25">
      <c r="D1474" s="336">
        <v>774916003</v>
      </c>
      <c r="E1474" s="336" t="b">
        <v>0</v>
      </c>
      <c r="F1474" s="337">
        <v>0</v>
      </c>
      <c r="G1474" s="337">
        <v>0</v>
      </c>
      <c r="H1474" s="336" t="b">
        <v>0</v>
      </c>
      <c r="I1474" s="337">
        <v>0</v>
      </c>
      <c r="J1474" s="337">
        <v>0</v>
      </c>
      <c r="K1474" s="337">
        <v>0</v>
      </c>
      <c r="L1474" s="337">
        <v>0</v>
      </c>
      <c r="M1474" s="336" t="b">
        <v>0</v>
      </c>
      <c r="N1474" s="336" t="b">
        <v>0</v>
      </c>
      <c r="O1474" s="337">
        <v>30.96</v>
      </c>
      <c r="P1474" s="336" t="b">
        <v>0</v>
      </c>
      <c r="Q1474" s="337">
        <v>5.3447899999999997</v>
      </c>
      <c r="R1474" s="337"/>
      <c r="S1474" s="399"/>
      <c r="T1474" s="399"/>
      <c r="U1474" s="399"/>
      <c r="V1474" s="399"/>
      <c r="W1474" s="399"/>
      <c r="X1474" s="115"/>
    </row>
    <row r="1475" spans="4:24" x14ac:dyDescent="0.25">
      <c r="D1475" s="336">
        <v>774916020</v>
      </c>
      <c r="E1475" s="336" t="b">
        <v>0</v>
      </c>
      <c r="F1475" s="337">
        <v>0</v>
      </c>
      <c r="G1475" s="337">
        <v>0</v>
      </c>
      <c r="H1475" s="336" t="b">
        <v>0</v>
      </c>
      <c r="I1475" s="337">
        <v>0</v>
      </c>
      <c r="J1475" s="337">
        <v>0</v>
      </c>
      <c r="K1475" s="337">
        <v>0</v>
      </c>
      <c r="L1475" s="337">
        <v>0</v>
      </c>
      <c r="M1475" s="336" t="b">
        <v>0</v>
      </c>
      <c r="N1475" s="336" t="b">
        <v>0</v>
      </c>
      <c r="O1475" s="337">
        <v>30.96</v>
      </c>
      <c r="P1475" s="336" t="b">
        <v>0</v>
      </c>
      <c r="Q1475" s="337">
        <v>5.3447899999999997</v>
      </c>
      <c r="R1475" s="337"/>
      <c r="S1475" s="399"/>
      <c r="T1475" s="399"/>
      <c r="U1475" s="399"/>
      <c r="V1475" s="399"/>
      <c r="W1475" s="399"/>
      <c r="X1475" s="115"/>
    </row>
    <row r="1476" spans="4:24" x14ac:dyDescent="0.25">
      <c r="D1476" s="336">
        <v>774916037</v>
      </c>
      <c r="E1476" s="336" t="b">
        <v>0</v>
      </c>
      <c r="F1476" s="337">
        <v>0</v>
      </c>
      <c r="G1476" s="337">
        <v>0</v>
      </c>
      <c r="H1476" s="336" t="b">
        <v>0</v>
      </c>
      <c r="I1476" s="337">
        <v>0</v>
      </c>
      <c r="J1476" s="337">
        <v>0</v>
      </c>
      <c r="K1476" s="337">
        <v>0</v>
      </c>
      <c r="L1476" s="337">
        <v>0</v>
      </c>
      <c r="M1476" s="336" t="b">
        <v>0</v>
      </c>
      <c r="N1476" s="336" t="b">
        <v>0</v>
      </c>
      <c r="O1476" s="337">
        <v>30.96</v>
      </c>
      <c r="P1476" s="336" t="b">
        <v>0</v>
      </c>
      <c r="Q1476" s="337">
        <v>5.3447899999999997</v>
      </c>
      <c r="R1476" s="337"/>
      <c r="S1476" s="399"/>
      <c r="T1476" s="399"/>
      <c r="U1476" s="399"/>
      <c r="V1476" s="399"/>
      <c r="W1476" s="399"/>
      <c r="X1476" s="115"/>
    </row>
    <row r="1477" spans="4:24" x14ac:dyDescent="0.25">
      <c r="D1477" s="336">
        <v>774916053</v>
      </c>
      <c r="E1477" s="336" t="b">
        <v>0</v>
      </c>
      <c r="F1477" s="337">
        <v>0</v>
      </c>
      <c r="G1477" s="337">
        <v>0</v>
      </c>
      <c r="H1477" s="336" t="b">
        <v>0</v>
      </c>
      <c r="I1477" s="337">
        <v>0</v>
      </c>
      <c r="J1477" s="337">
        <v>0</v>
      </c>
      <c r="K1477" s="337">
        <v>0</v>
      </c>
      <c r="L1477" s="337">
        <v>0</v>
      </c>
      <c r="M1477" s="336" t="b">
        <v>0</v>
      </c>
      <c r="N1477" s="336" t="b">
        <v>0</v>
      </c>
      <c r="O1477" s="337">
        <v>30.96</v>
      </c>
      <c r="P1477" s="336" t="b">
        <v>0</v>
      </c>
      <c r="Q1477" s="337">
        <v>5.3447899999999997</v>
      </c>
      <c r="R1477" s="337"/>
      <c r="S1477" s="399"/>
      <c r="T1477" s="399"/>
      <c r="U1477" s="399"/>
      <c r="V1477" s="399"/>
      <c r="W1477" s="399"/>
      <c r="X1477" s="115"/>
    </row>
    <row r="1478" spans="4:24" x14ac:dyDescent="0.25">
      <c r="D1478" s="336">
        <v>774916070</v>
      </c>
      <c r="E1478" s="336" t="b">
        <v>0</v>
      </c>
      <c r="F1478" s="337">
        <v>0</v>
      </c>
      <c r="G1478" s="337">
        <v>0</v>
      </c>
      <c r="H1478" s="336" t="b">
        <v>0</v>
      </c>
      <c r="I1478" s="337">
        <v>0</v>
      </c>
      <c r="J1478" s="337">
        <v>0</v>
      </c>
      <c r="K1478" s="337">
        <v>0</v>
      </c>
      <c r="L1478" s="337">
        <v>0</v>
      </c>
      <c r="M1478" s="336" t="b">
        <v>0</v>
      </c>
      <c r="N1478" s="336" t="b">
        <v>0</v>
      </c>
      <c r="O1478" s="337">
        <v>30.96</v>
      </c>
      <c r="P1478" s="336" t="b">
        <v>0</v>
      </c>
      <c r="Q1478" s="337">
        <v>5.3447899999999997</v>
      </c>
      <c r="R1478" s="337"/>
      <c r="S1478" s="399"/>
      <c r="T1478" s="399"/>
      <c r="U1478" s="399"/>
      <c r="V1478" s="399"/>
      <c r="W1478" s="399"/>
      <c r="X1478" s="115"/>
    </row>
    <row r="1479" spans="4:24" x14ac:dyDescent="0.25">
      <c r="D1479" s="336">
        <v>774916087</v>
      </c>
      <c r="E1479" s="336" t="b">
        <v>0</v>
      </c>
      <c r="F1479" s="337">
        <v>0</v>
      </c>
      <c r="G1479" s="337">
        <v>0</v>
      </c>
      <c r="H1479" s="336" t="b">
        <v>0</v>
      </c>
      <c r="I1479" s="337">
        <v>0</v>
      </c>
      <c r="J1479" s="337">
        <v>0</v>
      </c>
      <c r="K1479" s="337">
        <v>0</v>
      </c>
      <c r="L1479" s="337">
        <v>0</v>
      </c>
      <c r="M1479" s="336" t="b">
        <v>0</v>
      </c>
      <c r="N1479" s="336" t="b">
        <v>0</v>
      </c>
      <c r="O1479" s="337">
        <v>30.96</v>
      </c>
      <c r="P1479" s="336" t="b">
        <v>0</v>
      </c>
      <c r="Q1479" s="337">
        <v>5.3447899999999997</v>
      </c>
      <c r="R1479" s="337"/>
      <c r="S1479" s="399"/>
      <c r="T1479" s="399"/>
      <c r="U1479" s="399"/>
      <c r="V1479" s="399"/>
      <c r="W1479" s="399"/>
      <c r="X1479" s="115"/>
    </row>
    <row r="1480" spans="4:24" x14ac:dyDescent="0.25">
      <c r="D1480" s="336">
        <v>774916103</v>
      </c>
      <c r="E1480" s="336" t="b">
        <v>0</v>
      </c>
      <c r="F1480" s="337">
        <v>0</v>
      </c>
      <c r="G1480" s="337">
        <v>0</v>
      </c>
      <c r="H1480" s="336" t="b">
        <v>0</v>
      </c>
      <c r="I1480" s="337">
        <v>0</v>
      </c>
      <c r="J1480" s="337">
        <v>0</v>
      </c>
      <c r="K1480" s="337">
        <v>0</v>
      </c>
      <c r="L1480" s="337">
        <v>0</v>
      </c>
      <c r="M1480" s="336" t="b">
        <v>0</v>
      </c>
      <c r="N1480" s="336" t="b">
        <v>0</v>
      </c>
      <c r="O1480" s="337">
        <v>30.96</v>
      </c>
      <c r="P1480" s="336" t="b">
        <v>0</v>
      </c>
      <c r="Q1480" s="337">
        <v>5.3447899999999997</v>
      </c>
      <c r="R1480" s="337"/>
      <c r="S1480" s="399"/>
      <c r="T1480" s="399"/>
      <c r="U1480" s="399"/>
      <c r="V1480" s="399"/>
      <c r="W1480" s="399"/>
      <c r="X1480" s="115"/>
    </row>
    <row r="1481" spans="4:24" x14ac:dyDescent="0.25">
      <c r="D1481" s="336">
        <v>774916120</v>
      </c>
      <c r="E1481" s="336" t="b">
        <v>0</v>
      </c>
      <c r="F1481" s="337">
        <v>0</v>
      </c>
      <c r="G1481" s="337">
        <v>0</v>
      </c>
      <c r="H1481" s="336" t="b">
        <v>0</v>
      </c>
      <c r="I1481" s="337">
        <v>0</v>
      </c>
      <c r="J1481" s="337">
        <v>0</v>
      </c>
      <c r="K1481" s="337">
        <v>0</v>
      </c>
      <c r="L1481" s="337">
        <v>0</v>
      </c>
      <c r="M1481" s="336" t="b">
        <v>0</v>
      </c>
      <c r="N1481" s="336" t="b">
        <v>0</v>
      </c>
      <c r="O1481" s="337">
        <v>30.96</v>
      </c>
      <c r="P1481" s="336" t="b">
        <v>0</v>
      </c>
      <c r="Q1481" s="337">
        <v>5.3447899999999997</v>
      </c>
      <c r="R1481" s="337"/>
      <c r="S1481" s="399"/>
      <c r="T1481" s="399"/>
      <c r="U1481" s="399"/>
      <c r="V1481" s="399"/>
      <c r="W1481" s="399"/>
      <c r="X1481" s="115"/>
    </row>
    <row r="1482" spans="4:24" x14ac:dyDescent="0.25">
      <c r="D1482" s="336">
        <v>774916136</v>
      </c>
      <c r="E1482" s="336" t="b">
        <v>0</v>
      </c>
      <c r="F1482" s="337">
        <v>0</v>
      </c>
      <c r="G1482" s="337">
        <v>0</v>
      </c>
      <c r="H1482" s="336" t="b">
        <v>0</v>
      </c>
      <c r="I1482" s="337">
        <v>0</v>
      </c>
      <c r="J1482" s="337">
        <v>0</v>
      </c>
      <c r="K1482" s="337">
        <v>0</v>
      </c>
      <c r="L1482" s="337">
        <v>0</v>
      </c>
      <c r="M1482" s="336" t="b">
        <v>0</v>
      </c>
      <c r="N1482" s="336" t="b">
        <v>0</v>
      </c>
      <c r="O1482" s="337">
        <v>30.96</v>
      </c>
      <c r="P1482" s="336" t="b">
        <v>0</v>
      </c>
      <c r="Q1482" s="337">
        <v>5.3447899999999997</v>
      </c>
      <c r="R1482" s="337"/>
      <c r="S1482" s="399"/>
      <c r="T1482" s="399"/>
      <c r="U1482" s="399"/>
      <c r="V1482" s="399"/>
      <c r="W1482" s="399"/>
      <c r="X1482" s="115"/>
    </row>
    <row r="1483" spans="4:24" x14ac:dyDescent="0.25">
      <c r="D1483" s="336">
        <v>774916153</v>
      </c>
      <c r="E1483" s="336" t="b">
        <v>0</v>
      </c>
      <c r="F1483" s="337">
        <v>0</v>
      </c>
      <c r="G1483" s="337">
        <v>0</v>
      </c>
      <c r="H1483" s="336" t="b">
        <v>0</v>
      </c>
      <c r="I1483" s="337">
        <v>0</v>
      </c>
      <c r="J1483" s="337">
        <v>0</v>
      </c>
      <c r="K1483" s="337">
        <v>0</v>
      </c>
      <c r="L1483" s="337">
        <v>0</v>
      </c>
      <c r="M1483" s="336" t="b">
        <v>0</v>
      </c>
      <c r="N1483" s="336" t="b">
        <v>0</v>
      </c>
      <c r="O1483" s="337">
        <v>30.96</v>
      </c>
      <c r="P1483" s="336" t="b">
        <v>0</v>
      </c>
      <c r="Q1483" s="337">
        <v>5.3447899999999997</v>
      </c>
      <c r="R1483" s="337"/>
      <c r="S1483" s="399"/>
      <c r="T1483" s="399"/>
      <c r="U1483" s="399"/>
      <c r="V1483" s="399"/>
      <c r="W1483" s="399"/>
      <c r="X1483" s="115"/>
    </row>
    <row r="1484" spans="4:24" x14ac:dyDescent="0.25">
      <c r="D1484" s="336">
        <v>774916170</v>
      </c>
      <c r="E1484" s="336" t="b">
        <v>0</v>
      </c>
      <c r="F1484" s="337">
        <v>0</v>
      </c>
      <c r="G1484" s="337">
        <v>0</v>
      </c>
      <c r="H1484" s="336" t="b">
        <v>0</v>
      </c>
      <c r="I1484" s="337">
        <v>0</v>
      </c>
      <c r="J1484" s="337">
        <v>0</v>
      </c>
      <c r="K1484" s="337">
        <v>0</v>
      </c>
      <c r="L1484" s="337">
        <v>0</v>
      </c>
      <c r="M1484" s="336" t="b">
        <v>0</v>
      </c>
      <c r="N1484" s="336" t="b">
        <v>0</v>
      </c>
      <c r="O1484" s="337">
        <v>30.96</v>
      </c>
      <c r="P1484" s="336" t="b">
        <v>0</v>
      </c>
      <c r="Q1484" s="337">
        <v>5.3447899999999997</v>
      </c>
      <c r="R1484" s="337"/>
      <c r="S1484" s="399"/>
      <c r="T1484" s="399"/>
      <c r="U1484" s="399"/>
      <c r="V1484" s="399"/>
      <c r="W1484" s="399"/>
      <c r="X1484" s="115"/>
    </row>
    <row r="1485" spans="4:24" x14ac:dyDescent="0.25">
      <c r="D1485" s="336">
        <v>774916186</v>
      </c>
      <c r="E1485" s="336" t="b">
        <v>0</v>
      </c>
      <c r="F1485" s="337">
        <v>0</v>
      </c>
      <c r="G1485" s="337">
        <v>0</v>
      </c>
      <c r="H1485" s="336" t="b">
        <v>0</v>
      </c>
      <c r="I1485" s="337">
        <v>0</v>
      </c>
      <c r="J1485" s="337">
        <v>0</v>
      </c>
      <c r="K1485" s="337">
        <v>0</v>
      </c>
      <c r="L1485" s="337">
        <v>0</v>
      </c>
      <c r="M1485" s="336" t="b">
        <v>0</v>
      </c>
      <c r="N1485" s="336" t="b">
        <v>0</v>
      </c>
      <c r="O1485" s="337">
        <v>30.96</v>
      </c>
      <c r="P1485" s="336" t="b">
        <v>0</v>
      </c>
      <c r="Q1485" s="337">
        <v>5.3447899999999997</v>
      </c>
      <c r="R1485" s="337"/>
      <c r="S1485" s="399"/>
      <c r="T1485" s="399"/>
      <c r="U1485" s="399"/>
      <c r="V1485" s="399"/>
      <c r="W1485" s="399"/>
      <c r="X1485" s="115"/>
    </row>
    <row r="1486" spans="4:24" x14ac:dyDescent="0.25">
      <c r="D1486" s="336">
        <v>774916203</v>
      </c>
      <c r="E1486" s="336" t="b">
        <v>0</v>
      </c>
      <c r="F1486" s="337">
        <v>0</v>
      </c>
      <c r="G1486" s="337">
        <v>0</v>
      </c>
      <c r="H1486" s="336" t="b">
        <v>0</v>
      </c>
      <c r="I1486" s="337">
        <v>0</v>
      </c>
      <c r="J1486" s="337">
        <v>0</v>
      </c>
      <c r="K1486" s="337">
        <v>0</v>
      </c>
      <c r="L1486" s="337">
        <v>0</v>
      </c>
      <c r="M1486" s="336" t="b">
        <v>0</v>
      </c>
      <c r="N1486" s="336" t="b">
        <v>0</v>
      </c>
      <c r="O1486" s="337">
        <v>30.96</v>
      </c>
      <c r="P1486" s="336" t="b">
        <v>0</v>
      </c>
      <c r="Q1486" s="337">
        <v>5.3447899999999997</v>
      </c>
      <c r="R1486" s="337"/>
      <c r="S1486" s="399"/>
      <c r="T1486" s="399"/>
      <c r="U1486" s="399"/>
      <c r="V1486" s="399"/>
      <c r="W1486" s="399"/>
      <c r="X1486" s="115"/>
    </row>
    <row r="1487" spans="4:24" x14ac:dyDescent="0.25">
      <c r="D1487" s="336">
        <v>774916220</v>
      </c>
      <c r="E1487" s="336" t="b">
        <v>0</v>
      </c>
      <c r="F1487" s="337">
        <v>0</v>
      </c>
      <c r="G1487" s="337">
        <v>0</v>
      </c>
      <c r="H1487" s="336" t="b">
        <v>0</v>
      </c>
      <c r="I1487" s="337">
        <v>0</v>
      </c>
      <c r="J1487" s="337">
        <v>0</v>
      </c>
      <c r="K1487" s="337">
        <v>0</v>
      </c>
      <c r="L1487" s="337">
        <v>0</v>
      </c>
      <c r="M1487" s="336" t="b">
        <v>0</v>
      </c>
      <c r="N1487" s="336" t="b">
        <v>0</v>
      </c>
      <c r="O1487" s="337">
        <v>30.96</v>
      </c>
      <c r="P1487" s="336" t="b">
        <v>0</v>
      </c>
      <c r="Q1487" s="337">
        <v>5.3447899999999997</v>
      </c>
      <c r="R1487" s="337"/>
      <c r="S1487" s="399"/>
      <c r="T1487" s="399"/>
      <c r="U1487" s="399"/>
      <c r="V1487" s="399"/>
      <c r="W1487" s="399"/>
      <c r="X1487" s="115"/>
    </row>
    <row r="1488" spans="4:24" x14ac:dyDescent="0.25">
      <c r="D1488" s="336">
        <v>774916236</v>
      </c>
      <c r="E1488" s="336" t="b">
        <v>0</v>
      </c>
      <c r="F1488" s="337">
        <v>0</v>
      </c>
      <c r="G1488" s="337">
        <v>0</v>
      </c>
      <c r="H1488" s="336" t="b">
        <v>0</v>
      </c>
      <c r="I1488" s="337">
        <v>0</v>
      </c>
      <c r="J1488" s="337">
        <v>0</v>
      </c>
      <c r="K1488" s="337">
        <v>0</v>
      </c>
      <c r="L1488" s="337">
        <v>0</v>
      </c>
      <c r="M1488" s="336" t="b">
        <v>0</v>
      </c>
      <c r="N1488" s="336" t="b">
        <v>0</v>
      </c>
      <c r="O1488" s="337">
        <v>30.96</v>
      </c>
      <c r="P1488" s="336" t="b">
        <v>0</v>
      </c>
      <c r="Q1488" s="337">
        <v>5.3447899999999997</v>
      </c>
      <c r="R1488" s="337"/>
      <c r="S1488" s="399"/>
      <c r="T1488" s="399"/>
      <c r="U1488" s="399"/>
      <c r="V1488" s="399"/>
      <c r="W1488" s="399"/>
      <c r="X1488" s="115"/>
    </row>
    <row r="1489" spans="4:24" x14ac:dyDescent="0.25">
      <c r="D1489" s="336">
        <v>774916253</v>
      </c>
      <c r="E1489" s="336" t="b">
        <v>0</v>
      </c>
      <c r="F1489" s="337">
        <v>0</v>
      </c>
      <c r="G1489" s="337">
        <v>0</v>
      </c>
      <c r="H1489" s="336" t="b">
        <v>0</v>
      </c>
      <c r="I1489" s="337">
        <v>0</v>
      </c>
      <c r="J1489" s="337">
        <v>0</v>
      </c>
      <c r="K1489" s="337">
        <v>0</v>
      </c>
      <c r="L1489" s="337">
        <v>0</v>
      </c>
      <c r="M1489" s="336" t="b">
        <v>0</v>
      </c>
      <c r="N1489" s="336" t="b">
        <v>0</v>
      </c>
      <c r="O1489" s="337">
        <v>30.96</v>
      </c>
      <c r="P1489" s="336" t="b">
        <v>0</v>
      </c>
      <c r="Q1489" s="337">
        <v>5.3447899999999997</v>
      </c>
      <c r="R1489" s="337"/>
      <c r="S1489" s="399"/>
      <c r="T1489" s="399"/>
      <c r="U1489" s="399"/>
      <c r="V1489" s="399"/>
      <c r="W1489" s="399"/>
      <c r="X1489" s="115"/>
    </row>
    <row r="1490" spans="4:24" x14ac:dyDescent="0.25">
      <c r="D1490" s="336">
        <v>774916269</v>
      </c>
      <c r="E1490" s="336" t="b">
        <v>0</v>
      </c>
      <c r="F1490" s="337">
        <v>0</v>
      </c>
      <c r="G1490" s="337">
        <v>0</v>
      </c>
      <c r="H1490" s="336" t="b">
        <v>0</v>
      </c>
      <c r="I1490" s="337">
        <v>0</v>
      </c>
      <c r="J1490" s="337">
        <v>0</v>
      </c>
      <c r="K1490" s="337">
        <v>0</v>
      </c>
      <c r="L1490" s="337">
        <v>0</v>
      </c>
      <c r="M1490" s="336" t="b">
        <v>0</v>
      </c>
      <c r="N1490" s="336" t="b">
        <v>0</v>
      </c>
      <c r="O1490" s="337">
        <v>30.96</v>
      </c>
      <c r="P1490" s="336" t="b">
        <v>0</v>
      </c>
      <c r="Q1490" s="337">
        <v>5.3447899999999997</v>
      </c>
      <c r="R1490" s="337"/>
      <c r="S1490" s="399"/>
      <c r="T1490" s="399"/>
      <c r="U1490" s="399"/>
      <c r="V1490" s="399"/>
      <c r="W1490" s="399"/>
      <c r="X1490" s="115"/>
    </row>
    <row r="1491" spans="4:24" x14ac:dyDescent="0.25">
      <c r="D1491" s="336">
        <v>774916286</v>
      </c>
      <c r="E1491" s="336" t="b">
        <v>0</v>
      </c>
      <c r="F1491" s="337">
        <v>0</v>
      </c>
      <c r="G1491" s="337">
        <v>0</v>
      </c>
      <c r="H1491" s="336" t="b">
        <v>0</v>
      </c>
      <c r="I1491" s="337">
        <v>0</v>
      </c>
      <c r="J1491" s="337">
        <v>0</v>
      </c>
      <c r="K1491" s="337">
        <v>0</v>
      </c>
      <c r="L1491" s="337">
        <v>0</v>
      </c>
      <c r="M1491" s="336" t="b">
        <v>0</v>
      </c>
      <c r="N1491" s="336" t="b">
        <v>0</v>
      </c>
      <c r="O1491" s="337">
        <v>30.96</v>
      </c>
      <c r="P1491" s="336" t="b">
        <v>0</v>
      </c>
      <c r="Q1491" s="337">
        <v>5.3447899999999997</v>
      </c>
      <c r="R1491" s="337"/>
      <c r="S1491" s="399"/>
      <c r="T1491" s="399"/>
      <c r="U1491" s="399"/>
      <c r="V1491" s="399"/>
      <c r="W1491" s="399"/>
      <c r="X1491" s="115"/>
    </row>
    <row r="1492" spans="4:24" x14ac:dyDescent="0.25">
      <c r="D1492" s="336">
        <v>774916304</v>
      </c>
      <c r="E1492" s="336" t="b">
        <v>0</v>
      </c>
      <c r="F1492" s="337">
        <v>0</v>
      </c>
      <c r="G1492" s="337">
        <v>0</v>
      </c>
      <c r="H1492" s="336" t="b">
        <v>0</v>
      </c>
      <c r="I1492" s="337">
        <v>0</v>
      </c>
      <c r="J1492" s="337">
        <v>0</v>
      </c>
      <c r="K1492" s="337">
        <v>0</v>
      </c>
      <c r="L1492" s="337">
        <v>0</v>
      </c>
      <c r="M1492" s="336" t="b">
        <v>0</v>
      </c>
      <c r="N1492" s="336" t="b">
        <v>0</v>
      </c>
      <c r="O1492" s="337">
        <v>30.96</v>
      </c>
      <c r="P1492" s="336" t="b">
        <v>0</v>
      </c>
      <c r="Q1492" s="337">
        <v>5.3447899999999997</v>
      </c>
      <c r="R1492" s="337"/>
      <c r="S1492" s="399"/>
      <c r="T1492" s="399"/>
      <c r="U1492" s="399"/>
      <c r="V1492" s="399"/>
      <c r="W1492" s="399"/>
      <c r="X1492" s="115"/>
    </row>
    <row r="1493" spans="4:24" x14ac:dyDescent="0.25">
      <c r="D1493" s="336">
        <v>774916319</v>
      </c>
      <c r="E1493" s="336" t="b">
        <v>0</v>
      </c>
      <c r="F1493" s="337">
        <v>0</v>
      </c>
      <c r="G1493" s="337">
        <v>0</v>
      </c>
      <c r="H1493" s="336" t="b">
        <v>0</v>
      </c>
      <c r="I1493" s="337">
        <v>0</v>
      </c>
      <c r="J1493" s="337">
        <v>0</v>
      </c>
      <c r="K1493" s="337">
        <v>0</v>
      </c>
      <c r="L1493" s="337">
        <v>0</v>
      </c>
      <c r="M1493" s="336" t="b">
        <v>0</v>
      </c>
      <c r="N1493" s="336" t="b">
        <v>0</v>
      </c>
      <c r="O1493" s="337">
        <v>30.96</v>
      </c>
      <c r="P1493" s="336" t="b">
        <v>0</v>
      </c>
      <c r="Q1493" s="337">
        <v>5.3447899999999997</v>
      </c>
      <c r="R1493" s="337"/>
      <c r="S1493" s="399"/>
      <c r="T1493" s="399"/>
      <c r="U1493" s="399"/>
      <c r="V1493" s="399"/>
      <c r="W1493" s="399"/>
      <c r="X1493" s="115"/>
    </row>
    <row r="1494" spans="4:24" x14ac:dyDescent="0.25">
      <c r="D1494" s="336">
        <v>774916336</v>
      </c>
      <c r="E1494" s="336" t="b">
        <v>0</v>
      </c>
      <c r="F1494" s="337">
        <v>0</v>
      </c>
      <c r="G1494" s="337">
        <v>0</v>
      </c>
      <c r="H1494" s="336" t="b">
        <v>0</v>
      </c>
      <c r="I1494" s="337">
        <v>0</v>
      </c>
      <c r="J1494" s="337">
        <v>0</v>
      </c>
      <c r="K1494" s="337">
        <v>0</v>
      </c>
      <c r="L1494" s="337">
        <v>0</v>
      </c>
      <c r="M1494" s="336" t="b">
        <v>0</v>
      </c>
      <c r="N1494" s="336" t="b">
        <v>0</v>
      </c>
      <c r="O1494" s="337">
        <v>30.96</v>
      </c>
      <c r="P1494" s="336" t="b">
        <v>0</v>
      </c>
      <c r="Q1494" s="337">
        <v>5.3447899999999997</v>
      </c>
      <c r="R1494" s="337"/>
      <c r="S1494" s="399"/>
      <c r="T1494" s="399"/>
      <c r="U1494" s="399"/>
      <c r="V1494" s="399"/>
      <c r="W1494" s="399"/>
      <c r="X1494" s="115"/>
    </row>
    <row r="1495" spans="4:24" x14ac:dyDescent="0.25">
      <c r="D1495" s="336">
        <v>774916353</v>
      </c>
      <c r="E1495" s="336" t="b">
        <v>0</v>
      </c>
      <c r="F1495" s="337">
        <v>0</v>
      </c>
      <c r="G1495" s="337">
        <v>0</v>
      </c>
      <c r="H1495" s="336" t="b">
        <v>0</v>
      </c>
      <c r="I1495" s="337">
        <v>0</v>
      </c>
      <c r="J1495" s="337">
        <v>0</v>
      </c>
      <c r="K1495" s="337">
        <v>0</v>
      </c>
      <c r="L1495" s="337">
        <v>0</v>
      </c>
      <c r="M1495" s="336" t="b">
        <v>0</v>
      </c>
      <c r="N1495" s="336" t="b">
        <v>0</v>
      </c>
      <c r="O1495" s="337">
        <v>30.96</v>
      </c>
      <c r="P1495" s="336" t="b">
        <v>0</v>
      </c>
      <c r="Q1495" s="337">
        <v>5.3447899999999997</v>
      </c>
      <c r="R1495" s="337"/>
      <c r="S1495" s="399"/>
      <c r="T1495" s="399"/>
      <c r="U1495" s="399"/>
      <c r="V1495" s="399"/>
      <c r="W1495" s="399"/>
      <c r="X1495" s="115"/>
    </row>
    <row r="1496" spans="4:24" x14ac:dyDescent="0.25">
      <c r="D1496" s="336">
        <v>774916369</v>
      </c>
      <c r="E1496" s="336" t="b">
        <v>0</v>
      </c>
      <c r="F1496" s="337">
        <v>0</v>
      </c>
      <c r="G1496" s="337">
        <v>0</v>
      </c>
      <c r="H1496" s="336" t="b">
        <v>0</v>
      </c>
      <c r="I1496" s="337">
        <v>0</v>
      </c>
      <c r="J1496" s="337">
        <v>0</v>
      </c>
      <c r="K1496" s="337">
        <v>0</v>
      </c>
      <c r="L1496" s="337">
        <v>0</v>
      </c>
      <c r="M1496" s="336" t="b">
        <v>0</v>
      </c>
      <c r="N1496" s="336" t="b">
        <v>0</v>
      </c>
      <c r="O1496" s="337">
        <v>30.96</v>
      </c>
      <c r="P1496" s="336" t="b">
        <v>0</v>
      </c>
      <c r="Q1496" s="337">
        <v>5.3447899999999997</v>
      </c>
      <c r="R1496" s="337"/>
      <c r="S1496" s="399"/>
      <c r="T1496" s="399"/>
      <c r="U1496" s="399"/>
      <c r="V1496" s="399"/>
      <c r="W1496" s="399"/>
      <c r="X1496" s="115"/>
    </row>
    <row r="1497" spans="4:24" x14ac:dyDescent="0.25">
      <c r="D1497" s="336">
        <v>774916386</v>
      </c>
      <c r="E1497" s="336" t="b">
        <v>0</v>
      </c>
      <c r="F1497" s="337">
        <v>0</v>
      </c>
      <c r="G1497" s="337">
        <v>0</v>
      </c>
      <c r="H1497" s="336" t="b">
        <v>0</v>
      </c>
      <c r="I1497" s="337">
        <v>0</v>
      </c>
      <c r="J1497" s="337">
        <v>0</v>
      </c>
      <c r="K1497" s="337">
        <v>0</v>
      </c>
      <c r="L1497" s="337">
        <v>0</v>
      </c>
      <c r="M1497" s="336" t="b">
        <v>0</v>
      </c>
      <c r="N1497" s="336" t="b">
        <v>0</v>
      </c>
      <c r="O1497" s="337">
        <v>30.96</v>
      </c>
      <c r="P1497" s="336" t="b">
        <v>0</v>
      </c>
      <c r="Q1497" s="337">
        <v>5.3447899999999997</v>
      </c>
      <c r="R1497" s="337"/>
      <c r="S1497" s="399"/>
      <c r="T1497" s="399"/>
      <c r="U1497" s="399"/>
      <c r="V1497" s="399"/>
      <c r="W1497" s="399"/>
      <c r="X1497" s="115"/>
    </row>
    <row r="1498" spans="4:24" x14ac:dyDescent="0.25">
      <c r="D1498" s="336">
        <v>774916403</v>
      </c>
      <c r="E1498" s="336" t="b">
        <v>0</v>
      </c>
      <c r="F1498" s="337">
        <v>0</v>
      </c>
      <c r="G1498" s="337">
        <v>0</v>
      </c>
      <c r="H1498" s="336" t="b">
        <v>0</v>
      </c>
      <c r="I1498" s="337">
        <v>0</v>
      </c>
      <c r="J1498" s="337">
        <v>0</v>
      </c>
      <c r="K1498" s="337">
        <v>0</v>
      </c>
      <c r="L1498" s="337">
        <v>0</v>
      </c>
      <c r="M1498" s="336" t="b">
        <v>0</v>
      </c>
      <c r="N1498" s="336" t="b">
        <v>0</v>
      </c>
      <c r="O1498" s="337">
        <v>30.96</v>
      </c>
      <c r="P1498" s="336" t="b">
        <v>0</v>
      </c>
      <c r="Q1498" s="337">
        <v>5.3447899999999997</v>
      </c>
      <c r="R1498" s="337"/>
      <c r="S1498" s="399"/>
      <c r="T1498" s="399"/>
      <c r="U1498" s="399"/>
      <c r="V1498" s="399"/>
      <c r="W1498" s="399"/>
      <c r="X1498" s="115"/>
    </row>
    <row r="1499" spans="4:24" x14ac:dyDescent="0.25">
      <c r="D1499" s="336">
        <v>774916419</v>
      </c>
      <c r="E1499" s="336" t="b">
        <v>0</v>
      </c>
      <c r="F1499" s="337">
        <v>0</v>
      </c>
      <c r="G1499" s="337">
        <v>0</v>
      </c>
      <c r="H1499" s="336" t="b">
        <v>0</v>
      </c>
      <c r="I1499" s="337">
        <v>0</v>
      </c>
      <c r="J1499" s="337">
        <v>0</v>
      </c>
      <c r="K1499" s="337">
        <v>0</v>
      </c>
      <c r="L1499" s="337">
        <v>0</v>
      </c>
      <c r="M1499" s="336" t="b">
        <v>0</v>
      </c>
      <c r="N1499" s="336" t="b">
        <v>0</v>
      </c>
      <c r="O1499" s="337">
        <v>30.96</v>
      </c>
      <c r="P1499" s="336" t="b">
        <v>0</v>
      </c>
      <c r="Q1499" s="337">
        <v>5.3447899999999997</v>
      </c>
      <c r="R1499" s="337"/>
      <c r="S1499" s="399"/>
      <c r="T1499" s="399"/>
      <c r="U1499" s="399"/>
      <c r="V1499" s="399"/>
      <c r="W1499" s="399"/>
      <c r="X1499" s="115"/>
    </row>
    <row r="1500" spans="4:24" x14ac:dyDescent="0.25">
      <c r="D1500" s="336">
        <v>774916436</v>
      </c>
      <c r="E1500" s="336" t="b">
        <v>0</v>
      </c>
      <c r="F1500" s="337">
        <v>0</v>
      </c>
      <c r="G1500" s="337">
        <v>0</v>
      </c>
      <c r="H1500" s="336" t="b">
        <v>0</v>
      </c>
      <c r="I1500" s="337">
        <v>0</v>
      </c>
      <c r="J1500" s="337">
        <v>0</v>
      </c>
      <c r="K1500" s="337">
        <v>0</v>
      </c>
      <c r="L1500" s="337">
        <v>0</v>
      </c>
      <c r="M1500" s="336" t="b">
        <v>0</v>
      </c>
      <c r="N1500" s="336" t="b">
        <v>0</v>
      </c>
      <c r="O1500" s="337">
        <v>30.96</v>
      </c>
      <c r="P1500" s="336" t="b">
        <v>0</v>
      </c>
      <c r="Q1500" s="337">
        <v>5.3447899999999997</v>
      </c>
      <c r="R1500" s="337"/>
      <c r="S1500" s="399"/>
      <c r="T1500" s="399"/>
      <c r="U1500" s="399"/>
      <c r="V1500" s="399"/>
      <c r="W1500" s="399"/>
      <c r="X1500" s="115"/>
    </row>
    <row r="1501" spans="4:24" x14ac:dyDescent="0.25">
      <c r="D1501" s="336">
        <v>774916453</v>
      </c>
      <c r="E1501" s="336" t="b">
        <v>0</v>
      </c>
      <c r="F1501" s="337">
        <v>0</v>
      </c>
      <c r="G1501" s="337">
        <v>0</v>
      </c>
      <c r="H1501" s="336" t="b">
        <v>0</v>
      </c>
      <c r="I1501" s="337">
        <v>0</v>
      </c>
      <c r="J1501" s="337">
        <v>0</v>
      </c>
      <c r="K1501" s="337">
        <v>0</v>
      </c>
      <c r="L1501" s="337">
        <v>0</v>
      </c>
      <c r="M1501" s="336" t="b">
        <v>0</v>
      </c>
      <c r="N1501" s="336" t="b">
        <v>0</v>
      </c>
      <c r="O1501" s="337">
        <v>30.96</v>
      </c>
      <c r="P1501" s="336" t="b">
        <v>0</v>
      </c>
      <c r="Q1501" s="337">
        <v>5.3447899999999997</v>
      </c>
      <c r="R1501" s="337"/>
      <c r="S1501" s="399"/>
      <c r="T1501" s="399"/>
      <c r="U1501" s="399"/>
      <c r="V1501" s="399"/>
      <c r="W1501" s="399"/>
      <c r="X1501" s="115"/>
    </row>
    <row r="1502" spans="4:24" x14ac:dyDescent="0.25">
      <c r="D1502" s="336">
        <v>774916470</v>
      </c>
      <c r="E1502" s="336" t="b">
        <v>0</v>
      </c>
      <c r="F1502" s="337">
        <v>0</v>
      </c>
      <c r="G1502" s="337">
        <v>0</v>
      </c>
      <c r="H1502" s="336" t="b">
        <v>0</v>
      </c>
      <c r="I1502" s="337">
        <v>0</v>
      </c>
      <c r="J1502" s="337">
        <v>0</v>
      </c>
      <c r="K1502" s="337">
        <v>0</v>
      </c>
      <c r="L1502" s="337">
        <v>0</v>
      </c>
      <c r="M1502" s="336" t="b">
        <v>0</v>
      </c>
      <c r="N1502" s="336" t="b">
        <v>0</v>
      </c>
      <c r="O1502" s="337">
        <v>30.96</v>
      </c>
      <c r="P1502" s="336" t="b">
        <v>0</v>
      </c>
      <c r="Q1502" s="337">
        <v>5.3447899999999997</v>
      </c>
      <c r="R1502" s="337"/>
      <c r="S1502" s="399"/>
      <c r="T1502" s="399"/>
      <c r="U1502" s="399"/>
      <c r="V1502" s="399"/>
      <c r="W1502" s="399"/>
      <c r="X1502" s="115"/>
    </row>
    <row r="1503" spans="4:24" x14ac:dyDescent="0.25">
      <c r="D1503" s="336">
        <v>774916486</v>
      </c>
      <c r="E1503" s="336" t="b">
        <v>0</v>
      </c>
      <c r="F1503" s="337">
        <v>0</v>
      </c>
      <c r="G1503" s="337">
        <v>0</v>
      </c>
      <c r="H1503" s="336" t="b">
        <v>0</v>
      </c>
      <c r="I1503" s="337">
        <v>0</v>
      </c>
      <c r="J1503" s="337">
        <v>0</v>
      </c>
      <c r="K1503" s="337">
        <v>0</v>
      </c>
      <c r="L1503" s="337">
        <v>0</v>
      </c>
      <c r="M1503" s="336" t="b">
        <v>0</v>
      </c>
      <c r="N1503" s="336" t="b">
        <v>0</v>
      </c>
      <c r="O1503" s="337">
        <v>30.96</v>
      </c>
      <c r="P1503" s="336" t="b">
        <v>0</v>
      </c>
      <c r="Q1503" s="337">
        <v>5.3447899999999997</v>
      </c>
      <c r="R1503" s="337"/>
      <c r="S1503" s="399"/>
      <c r="T1503" s="399"/>
      <c r="U1503" s="399"/>
      <c r="V1503" s="399"/>
      <c r="W1503" s="399"/>
      <c r="X1503" s="115"/>
    </row>
    <row r="1504" spans="4:24" x14ac:dyDescent="0.25">
      <c r="D1504" s="336">
        <v>774916503</v>
      </c>
      <c r="E1504" s="336" t="b">
        <v>0</v>
      </c>
      <c r="F1504" s="337">
        <v>0</v>
      </c>
      <c r="G1504" s="337">
        <v>0</v>
      </c>
      <c r="H1504" s="336" t="b">
        <v>0</v>
      </c>
      <c r="I1504" s="337">
        <v>0</v>
      </c>
      <c r="J1504" s="337">
        <v>0</v>
      </c>
      <c r="K1504" s="337">
        <v>0</v>
      </c>
      <c r="L1504" s="337">
        <v>0</v>
      </c>
      <c r="M1504" s="336" t="b">
        <v>0</v>
      </c>
      <c r="N1504" s="336" t="b">
        <v>0</v>
      </c>
      <c r="O1504" s="337">
        <v>30.96</v>
      </c>
      <c r="P1504" s="336" t="b">
        <v>0</v>
      </c>
      <c r="Q1504" s="337">
        <v>5.3447899999999997</v>
      </c>
      <c r="R1504" s="337"/>
      <c r="S1504" s="399"/>
      <c r="T1504" s="399"/>
      <c r="U1504" s="399"/>
      <c r="V1504" s="399"/>
      <c r="W1504" s="399"/>
      <c r="X1504" s="115"/>
    </row>
    <row r="1505" spans="4:24" x14ac:dyDescent="0.25">
      <c r="D1505" s="336">
        <v>774916520</v>
      </c>
      <c r="E1505" s="336" t="b">
        <v>0</v>
      </c>
      <c r="F1505" s="337">
        <v>0</v>
      </c>
      <c r="G1505" s="337">
        <v>0</v>
      </c>
      <c r="H1505" s="336" t="b">
        <v>0</v>
      </c>
      <c r="I1505" s="337">
        <v>0</v>
      </c>
      <c r="J1505" s="337">
        <v>0</v>
      </c>
      <c r="K1505" s="337">
        <v>0</v>
      </c>
      <c r="L1505" s="337">
        <v>0</v>
      </c>
      <c r="M1505" s="336" t="b">
        <v>0</v>
      </c>
      <c r="N1505" s="336" t="b">
        <v>0</v>
      </c>
      <c r="O1505" s="337">
        <v>30.96</v>
      </c>
      <c r="P1505" s="336" t="b">
        <v>0</v>
      </c>
      <c r="Q1505" s="337">
        <v>5.3447899999999997</v>
      </c>
      <c r="R1505" s="337"/>
      <c r="S1505" s="399"/>
      <c r="T1505" s="399"/>
      <c r="U1505" s="399"/>
      <c r="V1505" s="399"/>
      <c r="W1505" s="399"/>
      <c r="X1505" s="115"/>
    </row>
    <row r="1506" spans="4:24" x14ac:dyDescent="0.25">
      <c r="D1506" s="336">
        <v>774916536</v>
      </c>
      <c r="E1506" s="336" t="b">
        <v>0</v>
      </c>
      <c r="F1506" s="337">
        <v>0</v>
      </c>
      <c r="G1506" s="337">
        <v>0</v>
      </c>
      <c r="H1506" s="336" t="b">
        <v>0</v>
      </c>
      <c r="I1506" s="337">
        <v>0</v>
      </c>
      <c r="J1506" s="337">
        <v>0</v>
      </c>
      <c r="K1506" s="337">
        <v>0</v>
      </c>
      <c r="L1506" s="337">
        <v>0</v>
      </c>
      <c r="M1506" s="336" t="b">
        <v>0</v>
      </c>
      <c r="N1506" s="336" t="b">
        <v>0</v>
      </c>
      <c r="O1506" s="337">
        <v>30.96</v>
      </c>
      <c r="P1506" s="336" t="b">
        <v>0</v>
      </c>
      <c r="Q1506" s="337">
        <v>5.3447899999999997</v>
      </c>
      <c r="R1506" s="337"/>
      <c r="S1506" s="399"/>
      <c r="T1506" s="399"/>
      <c r="U1506" s="399"/>
      <c r="V1506" s="399"/>
      <c r="W1506" s="399"/>
      <c r="X1506" s="115"/>
    </row>
    <row r="1507" spans="4:24" x14ac:dyDescent="0.25">
      <c r="D1507" s="336">
        <v>774916553</v>
      </c>
      <c r="E1507" s="336" t="b">
        <v>0</v>
      </c>
      <c r="F1507" s="337">
        <v>0</v>
      </c>
      <c r="G1507" s="337">
        <v>0</v>
      </c>
      <c r="H1507" s="336" t="b">
        <v>0</v>
      </c>
      <c r="I1507" s="337">
        <v>0</v>
      </c>
      <c r="J1507" s="337">
        <v>0</v>
      </c>
      <c r="K1507" s="337">
        <v>0</v>
      </c>
      <c r="L1507" s="337">
        <v>0</v>
      </c>
      <c r="M1507" s="336" t="b">
        <v>0</v>
      </c>
      <c r="N1507" s="336" t="b">
        <v>0</v>
      </c>
      <c r="O1507" s="337">
        <v>30.96</v>
      </c>
      <c r="P1507" s="336" t="b">
        <v>0</v>
      </c>
      <c r="Q1507" s="337">
        <v>5.3447899999999997</v>
      </c>
      <c r="R1507" s="337"/>
      <c r="S1507" s="399"/>
      <c r="T1507" s="399"/>
      <c r="U1507" s="399"/>
      <c r="V1507" s="399"/>
      <c r="W1507" s="399"/>
      <c r="X1507" s="115"/>
    </row>
    <row r="1508" spans="4:24" x14ac:dyDescent="0.25">
      <c r="D1508" s="336">
        <v>774916569</v>
      </c>
      <c r="E1508" s="336" t="b">
        <v>0</v>
      </c>
      <c r="F1508" s="337">
        <v>0</v>
      </c>
      <c r="G1508" s="337">
        <v>0</v>
      </c>
      <c r="H1508" s="336" t="b">
        <v>0</v>
      </c>
      <c r="I1508" s="337">
        <v>0</v>
      </c>
      <c r="J1508" s="337">
        <v>0</v>
      </c>
      <c r="K1508" s="337">
        <v>0</v>
      </c>
      <c r="L1508" s="337">
        <v>0</v>
      </c>
      <c r="M1508" s="336" t="b">
        <v>0</v>
      </c>
      <c r="N1508" s="336" t="b">
        <v>0</v>
      </c>
      <c r="O1508" s="337">
        <v>30.96</v>
      </c>
      <c r="P1508" s="336" t="b">
        <v>0</v>
      </c>
      <c r="Q1508" s="337">
        <v>5.3447899999999997</v>
      </c>
      <c r="R1508" s="337"/>
      <c r="S1508" s="399"/>
      <c r="T1508" s="399"/>
      <c r="U1508" s="399"/>
      <c r="V1508" s="399"/>
      <c r="W1508" s="399"/>
      <c r="X1508" s="115"/>
    </row>
    <row r="1509" spans="4:24" x14ac:dyDescent="0.25">
      <c r="D1509" s="336">
        <v>774916586</v>
      </c>
      <c r="E1509" s="336" t="b">
        <v>0</v>
      </c>
      <c r="F1509" s="337">
        <v>0</v>
      </c>
      <c r="G1509" s="337">
        <v>0</v>
      </c>
      <c r="H1509" s="336" t="b">
        <v>0</v>
      </c>
      <c r="I1509" s="337">
        <v>0</v>
      </c>
      <c r="J1509" s="337">
        <v>0</v>
      </c>
      <c r="K1509" s="337">
        <v>0</v>
      </c>
      <c r="L1509" s="337">
        <v>0</v>
      </c>
      <c r="M1509" s="336" t="b">
        <v>0</v>
      </c>
      <c r="N1509" s="336" t="b">
        <v>0</v>
      </c>
      <c r="O1509" s="337">
        <v>30.96</v>
      </c>
      <c r="P1509" s="336" t="b">
        <v>0</v>
      </c>
      <c r="Q1509" s="337">
        <v>5.3447899999999997</v>
      </c>
      <c r="R1509" s="337"/>
      <c r="S1509" s="399"/>
      <c r="T1509" s="399"/>
      <c r="U1509" s="399"/>
      <c r="V1509" s="399"/>
      <c r="W1509" s="399"/>
      <c r="X1509" s="115"/>
    </row>
    <row r="1510" spans="4:24" x14ac:dyDescent="0.25">
      <c r="D1510" s="336">
        <v>774916603</v>
      </c>
      <c r="E1510" s="336" t="b">
        <v>0</v>
      </c>
      <c r="F1510" s="337">
        <v>0</v>
      </c>
      <c r="G1510" s="337">
        <v>0</v>
      </c>
      <c r="H1510" s="336" t="b">
        <v>0</v>
      </c>
      <c r="I1510" s="337">
        <v>0</v>
      </c>
      <c r="J1510" s="337">
        <v>0</v>
      </c>
      <c r="K1510" s="337">
        <v>0</v>
      </c>
      <c r="L1510" s="337">
        <v>0</v>
      </c>
      <c r="M1510" s="336" t="b">
        <v>0</v>
      </c>
      <c r="N1510" s="336" t="b">
        <v>0</v>
      </c>
      <c r="O1510" s="337">
        <v>30.96</v>
      </c>
      <c r="P1510" s="336" t="b">
        <v>0</v>
      </c>
      <c r="Q1510" s="337">
        <v>5.3447899999999997</v>
      </c>
      <c r="R1510" s="337"/>
      <c r="S1510" s="399"/>
      <c r="T1510" s="399"/>
      <c r="U1510" s="399"/>
      <c r="V1510" s="399"/>
      <c r="W1510" s="399"/>
      <c r="X1510" s="115"/>
    </row>
    <row r="1511" spans="4:24" x14ac:dyDescent="0.25">
      <c r="D1511" s="336">
        <v>774916619</v>
      </c>
      <c r="E1511" s="336" t="b">
        <v>0</v>
      </c>
      <c r="F1511" s="337">
        <v>0</v>
      </c>
      <c r="G1511" s="337">
        <v>0</v>
      </c>
      <c r="H1511" s="336" t="b">
        <v>0</v>
      </c>
      <c r="I1511" s="337">
        <v>0</v>
      </c>
      <c r="J1511" s="337">
        <v>0</v>
      </c>
      <c r="K1511" s="337">
        <v>0</v>
      </c>
      <c r="L1511" s="337">
        <v>0</v>
      </c>
      <c r="M1511" s="336" t="b">
        <v>0</v>
      </c>
      <c r="N1511" s="336" t="b">
        <v>0</v>
      </c>
      <c r="O1511" s="337">
        <v>30.96</v>
      </c>
      <c r="P1511" s="336" t="b">
        <v>0</v>
      </c>
      <c r="Q1511" s="337">
        <v>5.3447899999999997</v>
      </c>
      <c r="R1511" s="337"/>
      <c r="S1511" s="399"/>
      <c r="T1511" s="399"/>
      <c r="U1511" s="399"/>
      <c r="V1511" s="399"/>
      <c r="W1511" s="399"/>
      <c r="X1511" s="115"/>
    </row>
    <row r="1512" spans="4:24" x14ac:dyDescent="0.25">
      <c r="D1512" s="336">
        <v>774916636</v>
      </c>
      <c r="E1512" s="336" t="b">
        <v>0</v>
      </c>
      <c r="F1512" s="337">
        <v>0</v>
      </c>
      <c r="G1512" s="337">
        <v>0</v>
      </c>
      <c r="H1512" s="336" t="b">
        <v>0</v>
      </c>
      <c r="I1512" s="337">
        <v>0</v>
      </c>
      <c r="J1512" s="337">
        <v>0</v>
      </c>
      <c r="K1512" s="337">
        <v>0</v>
      </c>
      <c r="L1512" s="337">
        <v>0</v>
      </c>
      <c r="M1512" s="336" t="b">
        <v>0</v>
      </c>
      <c r="N1512" s="336" t="b">
        <v>0</v>
      </c>
      <c r="O1512" s="337">
        <v>30.96</v>
      </c>
      <c r="P1512" s="336" t="b">
        <v>0</v>
      </c>
      <c r="Q1512" s="337">
        <v>5.3447899999999997</v>
      </c>
      <c r="R1512" s="337"/>
      <c r="S1512" s="399"/>
      <c r="T1512" s="399"/>
      <c r="U1512" s="399"/>
      <c r="V1512" s="399"/>
      <c r="W1512" s="399"/>
      <c r="X1512" s="115"/>
    </row>
    <row r="1513" spans="4:24" x14ac:dyDescent="0.25">
      <c r="D1513" s="336">
        <v>774916652</v>
      </c>
      <c r="E1513" s="336" t="b">
        <v>0</v>
      </c>
      <c r="F1513" s="337">
        <v>0</v>
      </c>
      <c r="G1513" s="337">
        <v>0</v>
      </c>
      <c r="H1513" s="336" t="b">
        <v>0</v>
      </c>
      <c r="I1513" s="337">
        <v>0</v>
      </c>
      <c r="J1513" s="337">
        <v>0</v>
      </c>
      <c r="K1513" s="337">
        <v>0</v>
      </c>
      <c r="L1513" s="337">
        <v>0</v>
      </c>
      <c r="M1513" s="336" t="b">
        <v>0</v>
      </c>
      <c r="N1513" s="336" t="b">
        <v>0</v>
      </c>
      <c r="O1513" s="337">
        <v>30.96</v>
      </c>
      <c r="P1513" s="336" t="b">
        <v>0</v>
      </c>
      <c r="Q1513" s="337">
        <v>5.3447899999999997</v>
      </c>
      <c r="R1513" s="337"/>
      <c r="S1513" s="399"/>
      <c r="T1513" s="399"/>
      <c r="U1513" s="399"/>
      <c r="V1513" s="399"/>
      <c r="W1513" s="399"/>
      <c r="X1513" s="115"/>
    </row>
    <row r="1514" spans="4:24" x14ac:dyDescent="0.25">
      <c r="D1514" s="336">
        <v>774916669</v>
      </c>
      <c r="E1514" s="336" t="b">
        <v>0</v>
      </c>
      <c r="F1514" s="337">
        <v>0</v>
      </c>
      <c r="G1514" s="337">
        <v>0</v>
      </c>
      <c r="H1514" s="336" t="b">
        <v>0</v>
      </c>
      <c r="I1514" s="337">
        <v>0</v>
      </c>
      <c r="J1514" s="337">
        <v>0</v>
      </c>
      <c r="K1514" s="337">
        <v>0</v>
      </c>
      <c r="L1514" s="337">
        <v>0</v>
      </c>
      <c r="M1514" s="336" t="b">
        <v>0</v>
      </c>
      <c r="N1514" s="336" t="b">
        <v>0</v>
      </c>
      <c r="O1514" s="337">
        <v>30.96</v>
      </c>
      <c r="P1514" s="336" t="b">
        <v>0</v>
      </c>
      <c r="Q1514" s="337">
        <v>5.3447899999999997</v>
      </c>
      <c r="R1514" s="337"/>
      <c r="S1514" s="399"/>
      <c r="T1514" s="399"/>
      <c r="U1514" s="399"/>
      <c r="V1514" s="399"/>
      <c r="W1514" s="399"/>
      <c r="X1514" s="115"/>
    </row>
    <row r="1515" spans="4:24" x14ac:dyDescent="0.25">
      <c r="D1515" s="336">
        <v>774916686</v>
      </c>
      <c r="E1515" s="336" t="b">
        <v>0</v>
      </c>
      <c r="F1515" s="337">
        <v>0</v>
      </c>
      <c r="G1515" s="337">
        <v>0</v>
      </c>
      <c r="H1515" s="336" t="b">
        <v>0</v>
      </c>
      <c r="I1515" s="337">
        <v>0</v>
      </c>
      <c r="J1515" s="337">
        <v>0</v>
      </c>
      <c r="K1515" s="337">
        <v>0</v>
      </c>
      <c r="L1515" s="337">
        <v>0</v>
      </c>
      <c r="M1515" s="336" t="b">
        <v>0</v>
      </c>
      <c r="N1515" s="336" t="b">
        <v>0</v>
      </c>
      <c r="O1515" s="337">
        <v>30.96</v>
      </c>
      <c r="P1515" s="336" t="b">
        <v>0</v>
      </c>
      <c r="Q1515" s="337">
        <v>5.3447899999999997</v>
      </c>
      <c r="R1515" s="337"/>
      <c r="S1515" s="399"/>
      <c r="T1515" s="399"/>
      <c r="U1515" s="399"/>
      <c r="V1515" s="399"/>
      <c r="W1515" s="399"/>
      <c r="X1515" s="115"/>
    </row>
    <row r="1516" spans="4:24" x14ac:dyDescent="0.25">
      <c r="D1516" s="336">
        <v>774916703</v>
      </c>
      <c r="E1516" s="336" t="b">
        <v>0</v>
      </c>
      <c r="F1516" s="337">
        <v>0</v>
      </c>
      <c r="G1516" s="337">
        <v>0</v>
      </c>
      <c r="H1516" s="336" t="b">
        <v>0</v>
      </c>
      <c r="I1516" s="337">
        <v>0</v>
      </c>
      <c r="J1516" s="337">
        <v>0</v>
      </c>
      <c r="K1516" s="337">
        <v>0</v>
      </c>
      <c r="L1516" s="337">
        <v>0</v>
      </c>
      <c r="M1516" s="336" t="b">
        <v>0</v>
      </c>
      <c r="N1516" s="336" t="b">
        <v>0</v>
      </c>
      <c r="O1516" s="337">
        <v>30.96</v>
      </c>
      <c r="P1516" s="336" t="b">
        <v>0</v>
      </c>
      <c r="Q1516" s="337">
        <v>5.3447899999999997</v>
      </c>
      <c r="R1516" s="337"/>
      <c r="S1516" s="399"/>
      <c r="T1516" s="399"/>
      <c r="U1516" s="399"/>
      <c r="V1516" s="399"/>
      <c r="W1516" s="399"/>
      <c r="X1516" s="115"/>
    </row>
    <row r="1517" spans="4:24" x14ac:dyDescent="0.25">
      <c r="D1517" s="336">
        <v>774916719</v>
      </c>
      <c r="E1517" s="336" t="b">
        <v>0</v>
      </c>
      <c r="F1517" s="337">
        <v>0</v>
      </c>
      <c r="G1517" s="337">
        <v>0</v>
      </c>
      <c r="H1517" s="336" t="b">
        <v>0</v>
      </c>
      <c r="I1517" s="337">
        <v>0</v>
      </c>
      <c r="J1517" s="337">
        <v>0</v>
      </c>
      <c r="K1517" s="337">
        <v>0</v>
      </c>
      <c r="L1517" s="337">
        <v>0</v>
      </c>
      <c r="M1517" s="336" t="b">
        <v>0</v>
      </c>
      <c r="N1517" s="336" t="b">
        <v>0</v>
      </c>
      <c r="O1517" s="337">
        <v>30.96</v>
      </c>
      <c r="P1517" s="336" t="b">
        <v>0</v>
      </c>
      <c r="Q1517" s="337">
        <v>5.3447899999999997</v>
      </c>
      <c r="R1517" s="337"/>
      <c r="S1517" s="399"/>
      <c r="T1517" s="399"/>
      <c r="U1517" s="399"/>
      <c r="V1517" s="399"/>
      <c r="W1517" s="399"/>
      <c r="X1517" s="115"/>
    </row>
    <row r="1518" spans="4:24" x14ac:dyDescent="0.25">
      <c r="D1518" s="336">
        <v>774916736</v>
      </c>
      <c r="E1518" s="336" t="b">
        <v>0</v>
      </c>
      <c r="F1518" s="337">
        <v>0</v>
      </c>
      <c r="G1518" s="337">
        <v>0</v>
      </c>
      <c r="H1518" s="336" t="b">
        <v>0</v>
      </c>
      <c r="I1518" s="337">
        <v>0</v>
      </c>
      <c r="J1518" s="337">
        <v>0</v>
      </c>
      <c r="K1518" s="337">
        <v>0</v>
      </c>
      <c r="L1518" s="337">
        <v>0</v>
      </c>
      <c r="M1518" s="336" t="b">
        <v>0</v>
      </c>
      <c r="N1518" s="336" t="b">
        <v>0</v>
      </c>
      <c r="O1518" s="337">
        <v>30.96</v>
      </c>
      <c r="P1518" s="336" t="b">
        <v>0</v>
      </c>
      <c r="Q1518" s="337">
        <v>5.3447899999999997</v>
      </c>
      <c r="R1518" s="337"/>
      <c r="S1518" s="399"/>
      <c r="T1518" s="399"/>
      <c r="U1518" s="399"/>
      <c r="V1518" s="399"/>
      <c r="W1518" s="399"/>
      <c r="X1518" s="115"/>
    </row>
    <row r="1519" spans="4:24" x14ac:dyDescent="0.25">
      <c r="D1519" s="336">
        <v>774916753</v>
      </c>
      <c r="E1519" s="336" t="b">
        <v>0</v>
      </c>
      <c r="F1519" s="337">
        <v>0</v>
      </c>
      <c r="G1519" s="337">
        <v>0</v>
      </c>
      <c r="H1519" s="336" t="b">
        <v>0</v>
      </c>
      <c r="I1519" s="337">
        <v>0</v>
      </c>
      <c r="J1519" s="337">
        <v>0</v>
      </c>
      <c r="K1519" s="337">
        <v>0</v>
      </c>
      <c r="L1519" s="337">
        <v>0</v>
      </c>
      <c r="M1519" s="336" t="b">
        <v>0</v>
      </c>
      <c r="N1519" s="336" t="b">
        <v>0</v>
      </c>
      <c r="O1519" s="337">
        <v>30.96</v>
      </c>
      <c r="P1519" s="336" t="b">
        <v>0</v>
      </c>
      <c r="Q1519" s="337">
        <v>5.3447899999999997</v>
      </c>
      <c r="R1519" s="337"/>
      <c r="S1519" s="399"/>
      <c r="T1519" s="399"/>
      <c r="U1519" s="399"/>
      <c r="V1519" s="399"/>
      <c r="W1519" s="399"/>
      <c r="X1519" s="115"/>
    </row>
    <row r="1520" spans="4:24" x14ac:dyDescent="0.25">
      <c r="D1520" s="336">
        <v>774916769</v>
      </c>
      <c r="E1520" s="336" t="b">
        <v>0</v>
      </c>
      <c r="F1520" s="337">
        <v>0</v>
      </c>
      <c r="G1520" s="337">
        <v>0</v>
      </c>
      <c r="H1520" s="336" t="b">
        <v>0</v>
      </c>
      <c r="I1520" s="337">
        <v>0</v>
      </c>
      <c r="J1520" s="337">
        <v>0</v>
      </c>
      <c r="K1520" s="337">
        <v>0</v>
      </c>
      <c r="L1520" s="337">
        <v>0</v>
      </c>
      <c r="M1520" s="336" t="b">
        <v>0</v>
      </c>
      <c r="N1520" s="336" t="b">
        <v>0</v>
      </c>
      <c r="O1520" s="337">
        <v>30.96</v>
      </c>
      <c r="P1520" s="336" t="b">
        <v>0</v>
      </c>
      <c r="Q1520" s="337">
        <v>5.3447899999999997</v>
      </c>
      <c r="R1520" s="337"/>
      <c r="S1520" s="399"/>
      <c r="T1520" s="399"/>
      <c r="U1520" s="399"/>
      <c r="V1520" s="399"/>
      <c r="W1520" s="399"/>
      <c r="X1520" s="115"/>
    </row>
    <row r="1521" spans="4:24" x14ac:dyDescent="0.25">
      <c r="D1521" s="336">
        <v>774916786</v>
      </c>
      <c r="E1521" s="336" t="b">
        <v>0</v>
      </c>
      <c r="F1521" s="337">
        <v>0</v>
      </c>
      <c r="G1521" s="337">
        <v>0</v>
      </c>
      <c r="H1521" s="336" t="b">
        <v>0</v>
      </c>
      <c r="I1521" s="337">
        <v>0</v>
      </c>
      <c r="J1521" s="337">
        <v>0</v>
      </c>
      <c r="K1521" s="337">
        <v>0</v>
      </c>
      <c r="L1521" s="337">
        <v>0</v>
      </c>
      <c r="M1521" s="336" t="b">
        <v>0</v>
      </c>
      <c r="N1521" s="336" t="b">
        <v>0</v>
      </c>
      <c r="O1521" s="337">
        <v>30.96</v>
      </c>
      <c r="P1521" s="336" t="b">
        <v>0</v>
      </c>
      <c r="Q1521" s="337">
        <v>5.3447899999999997</v>
      </c>
      <c r="R1521" s="337"/>
      <c r="S1521" s="399"/>
      <c r="T1521" s="399"/>
      <c r="U1521" s="399"/>
      <c r="V1521" s="399"/>
      <c r="W1521" s="399"/>
      <c r="X1521" s="115"/>
    </row>
    <row r="1522" spans="4:24" x14ac:dyDescent="0.25">
      <c r="D1522" s="336">
        <v>774916802</v>
      </c>
      <c r="E1522" s="336" t="b">
        <v>0</v>
      </c>
      <c r="F1522" s="337">
        <v>0</v>
      </c>
      <c r="G1522" s="337">
        <v>0</v>
      </c>
      <c r="H1522" s="336" t="b">
        <v>0</v>
      </c>
      <c r="I1522" s="337">
        <v>0</v>
      </c>
      <c r="J1522" s="337">
        <v>0</v>
      </c>
      <c r="K1522" s="337">
        <v>0</v>
      </c>
      <c r="L1522" s="337">
        <v>0</v>
      </c>
      <c r="M1522" s="336" t="b">
        <v>0</v>
      </c>
      <c r="N1522" s="336" t="b">
        <v>0</v>
      </c>
      <c r="O1522" s="337">
        <v>30.96</v>
      </c>
      <c r="P1522" s="336" t="b">
        <v>0</v>
      </c>
      <c r="Q1522" s="337">
        <v>5.3447899999999997</v>
      </c>
      <c r="R1522" s="337"/>
      <c r="S1522" s="399"/>
      <c r="T1522" s="399"/>
      <c r="U1522" s="399"/>
      <c r="V1522" s="399"/>
      <c r="W1522" s="399"/>
      <c r="X1522" s="115"/>
    </row>
    <row r="1523" spans="4:24" x14ac:dyDescent="0.25">
      <c r="D1523" s="336">
        <v>774916819</v>
      </c>
      <c r="E1523" s="336" t="b">
        <v>0</v>
      </c>
      <c r="F1523" s="337">
        <v>0</v>
      </c>
      <c r="G1523" s="337">
        <v>0</v>
      </c>
      <c r="H1523" s="336" t="b">
        <v>0</v>
      </c>
      <c r="I1523" s="337">
        <v>0</v>
      </c>
      <c r="J1523" s="337">
        <v>0</v>
      </c>
      <c r="K1523" s="337">
        <v>0</v>
      </c>
      <c r="L1523" s="337">
        <v>0</v>
      </c>
      <c r="M1523" s="336" t="b">
        <v>0</v>
      </c>
      <c r="N1523" s="336" t="b">
        <v>0</v>
      </c>
      <c r="O1523" s="337">
        <v>30.96</v>
      </c>
      <c r="P1523" s="336" t="b">
        <v>0</v>
      </c>
      <c r="Q1523" s="337">
        <v>5.3447899999999997</v>
      </c>
      <c r="R1523" s="337"/>
      <c r="S1523" s="399"/>
      <c r="T1523" s="399"/>
      <c r="U1523" s="399"/>
      <c r="V1523" s="399"/>
      <c r="W1523" s="399"/>
      <c r="X1523" s="115"/>
    </row>
    <row r="1524" spans="4:24" x14ac:dyDescent="0.25">
      <c r="D1524" s="336">
        <v>774916836</v>
      </c>
      <c r="E1524" s="336" t="b">
        <v>0</v>
      </c>
      <c r="F1524" s="337">
        <v>0</v>
      </c>
      <c r="G1524" s="337">
        <v>0</v>
      </c>
      <c r="H1524" s="336" t="b">
        <v>0</v>
      </c>
      <c r="I1524" s="337">
        <v>0</v>
      </c>
      <c r="J1524" s="337">
        <v>0</v>
      </c>
      <c r="K1524" s="337">
        <v>0</v>
      </c>
      <c r="L1524" s="337">
        <v>0</v>
      </c>
      <c r="M1524" s="336" t="b">
        <v>0</v>
      </c>
      <c r="N1524" s="336" t="b">
        <v>0</v>
      </c>
      <c r="O1524" s="337">
        <v>30.96</v>
      </c>
      <c r="P1524" s="336" t="b">
        <v>0</v>
      </c>
      <c r="Q1524" s="337">
        <v>5.3447899999999997</v>
      </c>
      <c r="R1524" s="337"/>
      <c r="S1524" s="399"/>
      <c r="T1524" s="399"/>
      <c r="U1524" s="399"/>
      <c r="V1524" s="399"/>
      <c r="W1524" s="399"/>
      <c r="X1524" s="115"/>
    </row>
    <row r="1525" spans="4:24" x14ac:dyDescent="0.25">
      <c r="D1525" s="336">
        <v>774916853</v>
      </c>
      <c r="E1525" s="336" t="b">
        <v>0</v>
      </c>
      <c r="F1525" s="337">
        <v>0</v>
      </c>
      <c r="G1525" s="337">
        <v>0</v>
      </c>
      <c r="H1525" s="336" t="b">
        <v>0</v>
      </c>
      <c r="I1525" s="337">
        <v>0</v>
      </c>
      <c r="J1525" s="337">
        <v>0</v>
      </c>
      <c r="K1525" s="337">
        <v>0</v>
      </c>
      <c r="L1525" s="337">
        <v>0</v>
      </c>
      <c r="M1525" s="336" t="b">
        <v>0</v>
      </c>
      <c r="N1525" s="336" t="b">
        <v>0</v>
      </c>
      <c r="O1525" s="337">
        <v>30.96</v>
      </c>
      <c r="P1525" s="336" t="b">
        <v>0</v>
      </c>
      <c r="Q1525" s="337">
        <v>5.3447899999999997</v>
      </c>
      <c r="R1525" s="337"/>
      <c r="S1525" s="399"/>
      <c r="T1525" s="399"/>
      <c r="U1525" s="399"/>
      <c r="V1525" s="399"/>
      <c r="W1525" s="399"/>
      <c r="X1525" s="115"/>
    </row>
    <row r="1526" spans="4:24" x14ac:dyDescent="0.25">
      <c r="D1526" s="336">
        <v>774916869</v>
      </c>
      <c r="E1526" s="336" t="b">
        <v>0</v>
      </c>
      <c r="F1526" s="337">
        <v>0</v>
      </c>
      <c r="G1526" s="337">
        <v>0</v>
      </c>
      <c r="H1526" s="336" t="b">
        <v>0</v>
      </c>
      <c r="I1526" s="337">
        <v>0</v>
      </c>
      <c r="J1526" s="337">
        <v>0</v>
      </c>
      <c r="K1526" s="337">
        <v>0</v>
      </c>
      <c r="L1526" s="337">
        <v>0</v>
      </c>
      <c r="M1526" s="336" t="b">
        <v>0</v>
      </c>
      <c r="N1526" s="336" t="b">
        <v>0</v>
      </c>
      <c r="O1526" s="337">
        <v>30.96</v>
      </c>
      <c r="P1526" s="336" t="b">
        <v>0</v>
      </c>
      <c r="Q1526" s="337">
        <v>5.3447899999999997</v>
      </c>
      <c r="R1526" s="337"/>
      <c r="S1526" s="399"/>
      <c r="T1526" s="399"/>
      <c r="U1526" s="399"/>
      <c r="V1526" s="399"/>
      <c r="W1526" s="399"/>
      <c r="X1526" s="115"/>
    </row>
    <row r="1527" spans="4:24" x14ac:dyDescent="0.25">
      <c r="D1527" s="336">
        <v>774916886</v>
      </c>
      <c r="E1527" s="336" t="b">
        <v>0</v>
      </c>
      <c r="F1527" s="337">
        <v>0</v>
      </c>
      <c r="G1527" s="337">
        <v>0</v>
      </c>
      <c r="H1527" s="336" t="b">
        <v>0</v>
      </c>
      <c r="I1527" s="337">
        <v>0</v>
      </c>
      <c r="J1527" s="337">
        <v>0</v>
      </c>
      <c r="K1527" s="337">
        <v>0</v>
      </c>
      <c r="L1527" s="337">
        <v>0</v>
      </c>
      <c r="M1527" s="336" t="b">
        <v>0</v>
      </c>
      <c r="N1527" s="336" t="b">
        <v>0</v>
      </c>
      <c r="O1527" s="337">
        <v>30.96</v>
      </c>
      <c r="P1527" s="336" t="b">
        <v>0</v>
      </c>
      <c r="Q1527" s="337">
        <v>5.3447899999999997</v>
      </c>
      <c r="R1527" s="337"/>
      <c r="S1527" s="399"/>
      <c r="T1527" s="399"/>
      <c r="U1527" s="399"/>
      <c r="V1527" s="399"/>
      <c r="W1527" s="399"/>
      <c r="X1527" s="115"/>
    </row>
    <row r="1528" spans="4:24" x14ac:dyDescent="0.25">
      <c r="D1528" s="336">
        <v>774916902</v>
      </c>
      <c r="E1528" s="336" t="b">
        <v>0</v>
      </c>
      <c r="F1528" s="337">
        <v>0</v>
      </c>
      <c r="G1528" s="337">
        <v>0</v>
      </c>
      <c r="H1528" s="336" t="b">
        <v>0</v>
      </c>
      <c r="I1528" s="337">
        <v>0</v>
      </c>
      <c r="J1528" s="337">
        <v>0</v>
      </c>
      <c r="K1528" s="337">
        <v>0</v>
      </c>
      <c r="L1528" s="337">
        <v>0</v>
      </c>
      <c r="M1528" s="336" t="b">
        <v>0</v>
      </c>
      <c r="N1528" s="336" t="b">
        <v>0</v>
      </c>
      <c r="O1528" s="337">
        <v>30.96</v>
      </c>
      <c r="P1528" s="336" t="b">
        <v>0</v>
      </c>
      <c r="Q1528" s="337">
        <v>5.3447899999999997</v>
      </c>
      <c r="R1528" s="337"/>
      <c r="S1528" s="399"/>
      <c r="T1528" s="399"/>
      <c r="U1528" s="399"/>
      <c r="V1528" s="399"/>
      <c r="W1528" s="399"/>
      <c r="X1528" s="115"/>
    </row>
    <row r="1529" spans="4:24" x14ac:dyDescent="0.25">
      <c r="D1529" s="336">
        <v>774916919</v>
      </c>
      <c r="E1529" s="336" t="b">
        <v>0</v>
      </c>
      <c r="F1529" s="337">
        <v>0</v>
      </c>
      <c r="G1529" s="337">
        <v>0</v>
      </c>
      <c r="H1529" s="336" t="b">
        <v>0</v>
      </c>
      <c r="I1529" s="337">
        <v>0</v>
      </c>
      <c r="J1529" s="337">
        <v>0</v>
      </c>
      <c r="K1529" s="337">
        <v>0</v>
      </c>
      <c r="L1529" s="337">
        <v>0</v>
      </c>
      <c r="M1529" s="336" t="b">
        <v>0</v>
      </c>
      <c r="N1529" s="336" t="b">
        <v>0</v>
      </c>
      <c r="O1529" s="337">
        <v>30.96</v>
      </c>
      <c r="P1529" s="336" t="b">
        <v>0</v>
      </c>
      <c r="Q1529" s="337">
        <v>5.3447899999999997</v>
      </c>
      <c r="R1529" s="337"/>
      <c r="S1529" s="399"/>
      <c r="T1529" s="399"/>
      <c r="U1529" s="399"/>
      <c r="V1529" s="399"/>
      <c r="W1529" s="399"/>
      <c r="X1529" s="115"/>
    </row>
    <row r="1530" spans="4:24" x14ac:dyDescent="0.25">
      <c r="D1530" s="336">
        <v>774916936</v>
      </c>
      <c r="E1530" s="336" t="b">
        <v>0</v>
      </c>
      <c r="F1530" s="337">
        <v>0</v>
      </c>
      <c r="G1530" s="337">
        <v>0</v>
      </c>
      <c r="H1530" s="336" t="b">
        <v>0</v>
      </c>
      <c r="I1530" s="337">
        <v>0</v>
      </c>
      <c r="J1530" s="337">
        <v>0</v>
      </c>
      <c r="K1530" s="337">
        <v>0</v>
      </c>
      <c r="L1530" s="337">
        <v>0</v>
      </c>
      <c r="M1530" s="336" t="b">
        <v>0</v>
      </c>
      <c r="N1530" s="336" t="b">
        <v>0</v>
      </c>
      <c r="O1530" s="337">
        <v>30.96</v>
      </c>
      <c r="P1530" s="336" t="b">
        <v>0</v>
      </c>
      <c r="Q1530" s="337">
        <v>5.3447899999999997</v>
      </c>
      <c r="R1530" s="337"/>
      <c r="S1530" s="399"/>
      <c r="T1530" s="399"/>
      <c r="U1530" s="399"/>
      <c r="V1530" s="399"/>
      <c r="W1530" s="399"/>
      <c r="X1530" s="115"/>
    </row>
    <row r="1531" spans="4:24" x14ac:dyDescent="0.25">
      <c r="D1531" s="336">
        <v>774916953</v>
      </c>
      <c r="E1531" s="336" t="b">
        <v>0</v>
      </c>
      <c r="F1531" s="337">
        <v>0</v>
      </c>
      <c r="G1531" s="337">
        <v>0</v>
      </c>
      <c r="H1531" s="336" t="b">
        <v>0</v>
      </c>
      <c r="I1531" s="337">
        <v>0</v>
      </c>
      <c r="J1531" s="337">
        <v>0</v>
      </c>
      <c r="K1531" s="337">
        <v>0</v>
      </c>
      <c r="L1531" s="337">
        <v>0</v>
      </c>
      <c r="M1531" s="336" t="b">
        <v>0</v>
      </c>
      <c r="N1531" s="336" t="b">
        <v>0</v>
      </c>
      <c r="O1531" s="337">
        <v>30.96</v>
      </c>
      <c r="P1531" s="336" t="b">
        <v>0</v>
      </c>
      <c r="Q1531" s="337">
        <v>5.3447899999999997</v>
      </c>
      <c r="R1531" s="337"/>
      <c r="S1531" s="399"/>
      <c r="T1531" s="399"/>
      <c r="U1531" s="399"/>
      <c r="V1531" s="399"/>
      <c r="W1531" s="399"/>
      <c r="X1531" s="115"/>
    </row>
    <row r="1532" spans="4:24" x14ac:dyDescent="0.25">
      <c r="D1532" s="336">
        <v>774916969</v>
      </c>
      <c r="E1532" s="336" t="b">
        <v>0</v>
      </c>
      <c r="F1532" s="337">
        <v>0</v>
      </c>
      <c r="G1532" s="337">
        <v>0</v>
      </c>
      <c r="H1532" s="336" t="b">
        <v>0</v>
      </c>
      <c r="I1532" s="337">
        <v>0</v>
      </c>
      <c r="J1532" s="337">
        <v>0</v>
      </c>
      <c r="K1532" s="337">
        <v>0</v>
      </c>
      <c r="L1532" s="337">
        <v>0</v>
      </c>
      <c r="M1532" s="336" t="b">
        <v>0</v>
      </c>
      <c r="N1532" s="336" t="b">
        <v>0</v>
      </c>
      <c r="O1532" s="337">
        <v>30.96</v>
      </c>
      <c r="P1532" s="336" t="b">
        <v>0</v>
      </c>
      <c r="Q1532" s="337">
        <v>5.3447899999999997</v>
      </c>
      <c r="R1532" s="337"/>
      <c r="S1532" s="399"/>
      <c r="T1532" s="399"/>
      <c r="U1532" s="399"/>
      <c r="V1532" s="399"/>
      <c r="W1532" s="399"/>
      <c r="X1532" s="115"/>
    </row>
    <row r="1533" spans="4:24" x14ac:dyDescent="0.25">
      <c r="D1533" s="336">
        <v>774916985</v>
      </c>
      <c r="E1533" s="336" t="b">
        <v>0</v>
      </c>
      <c r="F1533" s="337">
        <v>0</v>
      </c>
      <c r="G1533" s="337">
        <v>0</v>
      </c>
      <c r="H1533" s="336" t="b">
        <v>0</v>
      </c>
      <c r="I1533" s="337">
        <v>0</v>
      </c>
      <c r="J1533" s="337">
        <v>0</v>
      </c>
      <c r="K1533" s="337">
        <v>0</v>
      </c>
      <c r="L1533" s="337">
        <v>0</v>
      </c>
      <c r="M1533" s="336" t="b">
        <v>0</v>
      </c>
      <c r="N1533" s="336" t="b">
        <v>0</v>
      </c>
      <c r="O1533" s="337">
        <v>30.96</v>
      </c>
      <c r="P1533" s="336" t="b">
        <v>0</v>
      </c>
      <c r="Q1533" s="337">
        <v>5.3447899999999997</v>
      </c>
      <c r="R1533" s="337"/>
      <c r="S1533" s="399"/>
      <c r="T1533" s="399"/>
      <c r="U1533" s="399"/>
      <c r="V1533" s="399"/>
      <c r="W1533" s="399"/>
      <c r="X1533" s="115"/>
    </row>
    <row r="1534" spans="4:24" x14ac:dyDescent="0.25">
      <c r="D1534" s="336">
        <v>774917002</v>
      </c>
      <c r="E1534" s="336" t="b">
        <v>0</v>
      </c>
      <c r="F1534" s="337">
        <v>0</v>
      </c>
      <c r="G1534" s="337">
        <v>0</v>
      </c>
      <c r="H1534" s="336" t="b">
        <v>0</v>
      </c>
      <c r="I1534" s="337">
        <v>0</v>
      </c>
      <c r="J1534" s="337">
        <v>0</v>
      </c>
      <c r="K1534" s="337">
        <v>0</v>
      </c>
      <c r="L1534" s="337">
        <v>0</v>
      </c>
      <c r="M1534" s="336" t="b">
        <v>0</v>
      </c>
      <c r="N1534" s="336" t="b">
        <v>0</v>
      </c>
      <c r="O1534" s="337">
        <v>30.96</v>
      </c>
      <c r="P1534" s="336" t="b">
        <v>0</v>
      </c>
      <c r="Q1534" s="337">
        <v>5.3447899999999997</v>
      </c>
      <c r="R1534" s="337"/>
      <c r="S1534" s="399"/>
      <c r="T1534" s="399"/>
      <c r="U1534" s="399"/>
      <c r="V1534" s="399"/>
      <c r="W1534" s="399"/>
      <c r="X1534" s="115"/>
    </row>
    <row r="1535" spans="4:24" x14ac:dyDescent="0.25">
      <c r="D1535" s="336">
        <v>774917019</v>
      </c>
      <c r="E1535" s="336" t="b">
        <v>0</v>
      </c>
      <c r="F1535" s="337">
        <v>0</v>
      </c>
      <c r="G1535" s="337">
        <v>0</v>
      </c>
      <c r="H1535" s="336" t="b">
        <v>0</v>
      </c>
      <c r="I1535" s="337">
        <v>0</v>
      </c>
      <c r="J1535" s="337">
        <v>0</v>
      </c>
      <c r="K1535" s="337">
        <v>0</v>
      </c>
      <c r="L1535" s="337">
        <v>0</v>
      </c>
      <c r="M1535" s="336" t="b">
        <v>0</v>
      </c>
      <c r="N1535" s="336" t="b">
        <v>0</v>
      </c>
      <c r="O1535" s="337">
        <v>30.96</v>
      </c>
      <c r="P1535" s="336" t="b">
        <v>0</v>
      </c>
      <c r="Q1535" s="337">
        <v>5.3447899999999997</v>
      </c>
      <c r="R1535" s="337"/>
      <c r="S1535" s="399"/>
      <c r="T1535" s="399"/>
      <c r="U1535" s="399"/>
      <c r="V1535" s="399"/>
      <c r="W1535" s="399"/>
      <c r="X1535" s="115"/>
    </row>
    <row r="1536" spans="4:24" x14ac:dyDescent="0.25">
      <c r="D1536" s="336">
        <v>774917036</v>
      </c>
      <c r="E1536" s="336" t="b">
        <v>0</v>
      </c>
      <c r="F1536" s="337">
        <v>0</v>
      </c>
      <c r="G1536" s="337">
        <v>0</v>
      </c>
      <c r="H1536" s="336" t="b">
        <v>0</v>
      </c>
      <c r="I1536" s="337">
        <v>0</v>
      </c>
      <c r="J1536" s="337">
        <v>0</v>
      </c>
      <c r="K1536" s="337">
        <v>0</v>
      </c>
      <c r="L1536" s="337">
        <v>0</v>
      </c>
      <c r="M1536" s="336" t="b">
        <v>0</v>
      </c>
      <c r="N1536" s="336" t="b">
        <v>0</v>
      </c>
      <c r="O1536" s="337">
        <v>30.96</v>
      </c>
      <c r="P1536" s="336" t="b">
        <v>0</v>
      </c>
      <c r="Q1536" s="337">
        <v>5.3447899999999997</v>
      </c>
      <c r="R1536" s="337"/>
      <c r="S1536" s="399"/>
      <c r="T1536" s="399"/>
      <c r="U1536" s="399"/>
      <c r="V1536" s="399"/>
      <c r="W1536" s="399"/>
      <c r="X1536" s="115"/>
    </row>
    <row r="1537" spans="4:24" x14ac:dyDescent="0.25">
      <c r="D1537" s="336">
        <v>774917053</v>
      </c>
      <c r="E1537" s="336" t="b">
        <v>0</v>
      </c>
      <c r="F1537" s="337">
        <v>0</v>
      </c>
      <c r="G1537" s="337">
        <v>0</v>
      </c>
      <c r="H1537" s="336" t="b">
        <v>0</v>
      </c>
      <c r="I1537" s="337">
        <v>0</v>
      </c>
      <c r="J1537" s="337">
        <v>0</v>
      </c>
      <c r="K1537" s="337">
        <v>0</v>
      </c>
      <c r="L1537" s="337">
        <v>0</v>
      </c>
      <c r="M1537" s="336" t="b">
        <v>0</v>
      </c>
      <c r="N1537" s="336" t="b">
        <v>0</v>
      </c>
      <c r="O1537" s="337">
        <v>30.96</v>
      </c>
      <c r="P1537" s="336" t="b">
        <v>0</v>
      </c>
      <c r="Q1537" s="337">
        <v>5.3447899999999997</v>
      </c>
      <c r="R1537" s="337"/>
      <c r="S1537" s="399"/>
      <c r="T1537" s="399"/>
      <c r="U1537" s="399"/>
      <c r="V1537" s="399"/>
      <c r="W1537" s="399"/>
      <c r="X1537" s="115"/>
    </row>
    <row r="1538" spans="4:24" x14ac:dyDescent="0.25">
      <c r="D1538" s="336">
        <v>774917069</v>
      </c>
      <c r="E1538" s="336" t="b">
        <v>0</v>
      </c>
      <c r="F1538" s="337">
        <v>0</v>
      </c>
      <c r="G1538" s="337">
        <v>0</v>
      </c>
      <c r="H1538" s="336" t="b">
        <v>0</v>
      </c>
      <c r="I1538" s="337">
        <v>0</v>
      </c>
      <c r="J1538" s="337">
        <v>0</v>
      </c>
      <c r="K1538" s="337">
        <v>0</v>
      </c>
      <c r="L1538" s="337">
        <v>0</v>
      </c>
      <c r="M1538" s="336" t="b">
        <v>0</v>
      </c>
      <c r="N1538" s="336" t="b">
        <v>0</v>
      </c>
      <c r="O1538" s="337">
        <v>30.96</v>
      </c>
      <c r="P1538" s="336" t="b">
        <v>0</v>
      </c>
      <c r="Q1538" s="337">
        <v>5.3447899999999997</v>
      </c>
      <c r="R1538" s="337"/>
      <c r="S1538" s="399"/>
      <c r="T1538" s="399"/>
      <c r="U1538" s="399"/>
      <c r="V1538" s="399"/>
      <c r="W1538" s="399"/>
      <c r="X1538" s="115"/>
    </row>
    <row r="1539" spans="4:24" x14ac:dyDescent="0.25">
      <c r="D1539" s="336">
        <v>774917086</v>
      </c>
      <c r="E1539" s="336" t="b">
        <v>0</v>
      </c>
      <c r="F1539" s="337">
        <v>0</v>
      </c>
      <c r="G1539" s="337">
        <v>0</v>
      </c>
      <c r="H1539" s="336" t="b">
        <v>0</v>
      </c>
      <c r="I1539" s="337">
        <v>0</v>
      </c>
      <c r="J1539" s="337">
        <v>0</v>
      </c>
      <c r="K1539" s="337">
        <v>0</v>
      </c>
      <c r="L1539" s="337">
        <v>0</v>
      </c>
      <c r="M1539" s="336" t="b">
        <v>0</v>
      </c>
      <c r="N1539" s="336" t="b">
        <v>0</v>
      </c>
      <c r="O1539" s="337">
        <v>30.96</v>
      </c>
      <c r="P1539" s="336" t="b">
        <v>0</v>
      </c>
      <c r="Q1539" s="337">
        <v>5.3447899999999997</v>
      </c>
      <c r="R1539" s="337"/>
      <c r="S1539" s="399"/>
      <c r="T1539" s="399"/>
      <c r="U1539" s="399"/>
      <c r="V1539" s="399"/>
      <c r="W1539" s="399"/>
      <c r="X1539" s="115"/>
    </row>
    <row r="1540" spans="4:24" x14ac:dyDescent="0.25">
      <c r="D1540" s="336">
        <v>774917102</v>
      </c>
      <c r="E1540" s="336" t="b">
        <v>0</v>
      </c>
      <c r="F1540" s="337">
        <v>0</v>
      </c>
      <c r="G1540" s="337">
        <v>0</v>
      </c>
      <c r="H1540" s="336" t="b">
        <v>0</v>
      </c>
      <c r="I1540" s="337">
        <v>0</v>
      </c>
      <c r="J1540" s="337">
        <v>0</v>
      </c>
      <c r="K1540" s="337">
        <v>0</v>
      </c>
      <c r="L1540" s="337">
        <v>0</v>
      </c>
      <c r="M1540" s="336" t="b">
        <v>0</v>
      </c>
      <c r="N1540" s="336" t="b">
        <v>0</v>
      </c>
      <c r="O1540" s="337">
        <v>30.96</v>
      </c>
      <c r="P1540" s="336" t="b">
        <v>0</v>
      </c>
      <c r="Q1540" s="337">
        <v>5.3447899999999997</v>
      </c>
      <c r="R1540" s="337"/>
      <c r="S1540" s="399"/>
      <c r="T1540" s="399"/>
      <c r="U1540" s="399"/>
      <c r="V1540" s="399"/>
      <c r="W1540" s="399"/>
      <c r="X1540" s="115"/>
    </row>
    <row r="1541" spans="4:24" x14ac:dyDescent="0.25">
      <c r="D1541" s="336">
        <v>774917119</v>
      </c>
      <c r="E1541" s="336" t="b">
        <v>0</v>
      </c>
      <c r="F1541" s="337">
        <v>0</v>
      </c>
      <c r="G1541" s="337">
        <v>0</v>
      </c>
      <c r="H1541" s="336" t="b">
        <v>0</v>
      </c>
      <c r="I1541" s="337">
        <v>0</v>
      </c>
      <c r="J1541" s="337">
        <v>0</v>
      </c>
      <c r="K1541" s="337">
        <v>0</v>
      </c>
      <c r="L1541" s="337">
        <v>0</v>
      </c>
      <c r="M1541" s="336" t="b">
        <v>0</v>
      </c>
      <c r="N1541" s="336" t="b">
        <v>0</v>
      </c>
      <c r="O1541" s="337">
        <v>30.96</v>
      </c>
      <c r="P1541" s="336" t="b">
        <v>0</v>
      </c>
      <c r="Q1541" s="337">
        <v>5.3447899999999997</v>
      </c>
      <c r="R1541" s="337"/>
      <c r="S1541" s="399"/>
      <c r="T1541" s="399"/>
      <c r="U1541" s="399"/>
      <c r="V1541" s="399"/>
      <c r="W1541" s="399"/>
      <c r="X1541" s="115"/>
    </row>
    <row r="1542" spans="4:24" x14ac:dyDescent="0.25">
      <c r="D1542" s="336">
        <v>774917136</v>
      </c>
      <c r="E1542" s="336" t="b">
        <v>0</v>
      </c>
      <c r="F1542" s="337">
        <v>0</v>
      </c>
      <c r="G1542" s="337">
        <v>0</v>
      </c>
      <c r="H1542" s="336" t="b">
        <v>0</v>
      </c>
      <c r="I1542" s="337">
        <v>0</v>
      </c>
      <c r="J1542" s="337">
        <v>0</v>
      </c>
      <c r="K1542" s="337">
        <v>0</v>
      </c>
      <c r="L1542" s="337">
        <v>0</v>
      </c>
      <c r="M1542" s="336" t="b">
        <v>0</v>
      </c>
      <c r="N1542" s="336" t="b">
        <v>0</v>
      </c>
      <c r="O1542" s="337">
        <v>30.96</v>
      </c>
      <c r="P1542" s="336" t="b">
        <v>0</v>
      </c>
      <c r="Q1542" s="337">
        <v>5.3447899999999997</v>
      </c>
      <c r="R1542" s="337"/>
      <c r="S1542" s="399"/>
      <c r="T1542" s="399"/>
      <c r="U1542" s="399"/>
      <c r="V1542" s="399"/>
      <c r="W1542" s="399"/>
      <c r="X1542" s="115"/>
    </row>
    <row r="1543" spans="4:24" x14ac:dyDescent="0.25">
      <c r="D1543" s="336">
        <v>774917152</v>
      </c>
      <c r="E1543" s="336" t="b">
        <v>0</v>
      </c>
      <c r="F1543" s="337">
        <v>0</v>
      </c>
      <c r="G1543" s="337">
        <v>0</v>
      </c>
      <c r="H1543" s="336" t="b">
        <v>0</v>
      </c>
      <c r="I1543" s="337">
        <v>0</v>
      </c>
      <c r="J1543" s="337">
        <v>0</v>
      </c>
      <c r="K1543" s="337">
        <v>0</v>
      </c>
      <c r="L1543" s="337">
        <v>0</v>
      </c>
      <c r="M1543" s="336" t="b">
        <v>0</v>
      </c>
      <c r="N1543" s="336" t="b">
        <v>0</v>
      </c>
      <c r="O1543" s="337">
        <v>30.96</v>
      </c>
      <c r="P1543" s="336" t="b">
        <v>0</v>
      </c>
      <c r="Q1543" s="337">
        <v>5.3447899999999997</v>
      </c>
      <c r="R1543" s="337"/>
      <c r="S1543" s="399"/>
      <c r="T1543" s="399"/>
      <c r="U1543" s="399"/>
      <c r="V1543" s="399"/>
      <c r="W1543" s="399"/>
      <c r="X1543" s="115"/>
    </row>
    <row r="1544" spans="4:24" x14ac:dyDescent="0.25">
      <c r="D1544" s="336">
        <v>774917169</v>
      </c>
      <c r="E1544" s="336" t="b">
        <v>0</v>
      </c>
      <c r="F1544" s="337">
        <v>0</v>
      </c>
      <c r="G1544" s="337">
        <v>0</v>
      </c>
      <c r="H1544" s="336" t="b">
        <v>0</v>
      </c>
      <c r="I1544" s="337">
        <v>0</v>
      </c>
      <c r="J1544" s="337">
        <v>0</v>
      </c>
      <c r="K1544" s="337">
        <v>0</v>
      </c>
      <c r="L1544" s="337">
        <v>0</v>
      </c>
      <c r="M1544" s="336" t="b">
        <v>0</v>
      </c>
      <c r="N1544" s="336" t="b">
        <v>0</v>
      </c>
      <c r="O1544" s="337">
        <v>30.96</v>
      </c>
      <c r="P1544" s="336" t="b">
        <v>0</v>
      </c>
      <c r="Q1544" s="337">
        <v>5.3447899999999997</v>
      </c>
      <c r="R1544" s="337"/>
      <c r="S1544" s="399"/>
      <c r="T1544" s="399"/>
      <c r="U1544" s="399"/>
      <c r="V1544" s="399"/>
      <c r="W1544" s="399"/>
      <c r="X1544" s="115"/>
    </row>
    <row r="1545" spans="4:24" x14ac:dyDescent="0.25">
      <c r="D1545" s="336">
        <v>774917185</v>
      </c>
      <c r="E1545" s="336" t="b">
        <v>0</v>
      </c>
      <c r="F1545" s="337">
        <v>0</v>
      </c>
      <c r="G1545" s="337">
        <v>0</v>
      </c>
      <c r="H1545" s="336" t="b">
        <v>0</v>
      </c>
      <c r="I1545" s="337">
        <v>0</v>
      </c>
      <c r="J1545" s="337">
        <v>0</v>
      </c>
      <c r="K1545" s="337">
        <v>0</v>
      </c>
      <c r="L1545" s="337">
        <v>0</v>
      </c>
      <c r="M1545" s="336" t="b">
        <v>0</v>
      </c>
      <c r="N1545" s="336" t="b">
        <v>0</v>
      </c>
      <c r="O1545" s="337">
        <v>30.96</v>
      </c>
      <c r="P1545" s="336" t="b">
        <v>0</v>
      </c>
      <c r="Q1545" s="337">
        <v>5.3447899999999997</v>
      </c>
      <c r="R1545" s="337"/>
      <c r="S1545" s="399"/>
      <c r="T1545" s="399"/>
      <c r="U1545" s="399"/>
      <c r="V1545" s="399"/>
      <c r="W1545" s="399"/>
      <c r="X1545" s="115"/>
    </row>
    <row r="1546" spans="4:24" x14ac:dyDescent="0.25">
      <c r="D1546" s="336">
        <v>774917202</v>
      </c>
      <c r="E1546" s="336" t="b">
        <v>0</v>
      </c>
      <c r="F1546" s="337">
        <v>0</v>
      </c>
      <c r="G1546" s="337">
        <v>0</v>
      </c>
      <c r="H1546" s="336" t="b">
        <v>0</v>
      </c>
      <c r="I1546" s="337">
        <v>0</v>
      </c>
      <c r="J1546" s="337">
        <v>0</v>
      </c>
      <c r="K1546" s="337">
        <v>0</v>
      </c>
      <c r="L1546" s="337">
        <v>0</v>
      </c>
      <c r="M1546" s="336" t="b">
        <v>0</v>
      </c>
      <c r="N1546" s="336" t="b">
        <v>0</v>
      </c>
      <c r="O1546" s="337">
        <v>30.96</v>
      </c>
      <c r="P1546" s="336" t="b">
        <v>0</v>
      </c>
      <c r="Q1546" s="337">
        <v>5.3447899999999997</v>
      </c>
      <c r="R1546" s="337"/>
      <c r="S1546" s="399"/>
      <c r="T1546" s="399"/>
      <c r="U1546" s="399"/>
      <c r="V1546" s="399"/>
      <c r="W1546" s="399"/>
      <c r="X1546" s="115"/>
    </row>
    <row r="1547" spans="4:24" x14ac:dyDescent="0.25">
      <c r="D1547" s="336">
        <v>774917221</v>
      </c>
      <c r="E1547" s="336" t="b">
        <v>0</v>
      </c>
      <c r="F1547" s="337">
        <v>0</v>
      </c>
      <c r="G1547" s="337">
        <v>0</v>
      </c>
      <c r="H1547" s="336" t="b">
        <v>0</v>
      </c>
      <c r="I1547" s="337">
        <v>0</v>
      </c>
      <c r="J1547" s="337">
        <v>0</v>
      </c>
      <c r="K1547" s="337">
        <v>0</v>
      </c>
      <c r="L1547" s="337">
        <v>0</v>
      </c>
      <c r="M1547" s="336" t="b">
        <v>0</v>
      </c>
      <c r="N1547" s="336" t="b">
        <v>0</v>
      </c>
      <c r="O1547" s="337">
        <v>30.96</v>
      </c>
      <c r="P1547" s="336" t="b">
        <v>0</v>
      </c>
      <c r="Q1547" s="337">
        <v>5.3447899999999997</v>
      </c>
      <c r="R1547" s="337"/>
      <c r="S1547" s="399"/>
      <c r="T1547" s="399"/>
      <c r="U1547" s="399"/>
      <c r="V1547" s="399"/>
      <c r="W1547" s="399"/>
      <c r="X1547" s="115"/>
    </row>
    <row r="1548" spans="4:24" x14ac:dyDescent="0.25">
      <c r="D1548" s="336">
        <v>774917235</v>
      </c>
      <c r="E1548" s="336" t="b">
        <v>0</v>
      </c>
      <c r="F1548" s="337">
        <v>0</v>
      </c>
      <c r="G1548" s="337">
        <v>0</v>
      </c>
      <c r="H1548" s="336" t="b">
        <v>0</v>
      </c>
      <c r="I1548" s="337">
        <v>0</v>
      </c>
      <c r="J1548" s="337">
        <v>0</v>
      </c>
      <c r="K1548" s="337">
        <v>0</v>
      </c>
      <c r="L1548" s="337">
        <v>0</v>
      </c>
      <c r="M1548" s="336" t="b">
        <v>0</v>
      </c>
      <c r="N1548" s="336" t="b">
        <v>0</v>
      </c>
      <c r="O1548" s="337">
        <v>30.96</v>
      </c>
      <c r="P1548" s="336" t="b">
        <v>0</v>
      </c>
      <c r="Q1548" s="337">
        <v>5.3447899999999997</v>
      </c>
      <c r="R1548" s="337"/>
      <c r="S1548" s="399"/>
      <c r="T1548" s="399"/>
      <c r="U1548" s="399"/>
      <c r="V1548" s="399"/>
      <c r="W1548" s="399"/>
      <c r="X1548" s="115"/>
    </row>
    <row r="1549" spans="4:24" x14ac:dyDescent="0.25">
      <c r="D1549" s="336">
        <v>774917252</v>
      </c>
      <c r="E1549" s="336" t="b">
        <v>0</v>
      </c>
      <c r="F1549" s="337">
        <v>0</v>
      </c>
      <c r="G1549" s="337">
        <v>0</v>
      </c>
      <c r="H1549" s="336" t="b">
        <v>0</v>
      </c>
      <c r="I1549" s="337">
        <v>0</v>
      </c>
      <c r="J1549" s="337">
        <v>0</v>
      </c>
      <c r="K1549" s="337">
        <v>0</v>
      </c>
      <c r="L1549" s="337">
        <v>0</v>
      </c>
      <c r="M1549" s="336" t="b">
        <v>0</v>
      </c>
      <c r="N1549" s="336" t="b">
        <v>0</v>
      </c>
      <c r="O1549" s="337">
        <v>30.96</v>
      </c>
      <c r="P1549" s="336" t="b">
        <v>0</v>
      </c>
      <c r="Q1549" s="337">
        <v>5.3447899999999997</v>
      </c>
      <c r="R1549" s="337"/>
      <c r="S1549" s="399"/>
      <c r="T1549" s="399"/>
      <c r="U1549" s="399"/>
      <c r="V1549" s="399"/>
      <c r="W1549" s="399"/>
      <c r="X1549" s="115"/>
    </row>
    <row r="1550" spans="4:24" x14ac:dyDescent="0.25">
      <c r="D1550" s="336">
        <v>774917269</v>
      </c>
      <c r="E1550" s="336" t="b">
        <v>0</v>
      </c>
      <c r="F1550" s="337">
        <v>0</v>
      </c>
      <c r="G1550" s="337">
        <v>0</v>
      </c>
      <c r="H1550" s="336" t="b">
        <v>0</v>
      </c>
      <c r="I1550" s="337">
        <v>0</v>
      </c>
      <c r="J1550" s="337">
        <v>0</v>
      </c>
      <c r="K1550" s="337">
        <v>0</v>
      </c>
      <c r="L1550" s="337">
        <v>0</v>
      </c>
      <c r="M1550" s="336" t="b">
        <v>0</v>
      </c>
      <c r="N1550" s="336" t="b">
        <v>0</v>
      </c>
      <c r="O1550" s="337">
        <v>30.96</v>
      </c>
      <c r="P1550" s="336" t="b">
        <v>0</v>
      </c>
      <c r="Q1550" s="337">
        <v>5.3447899999999997</v>
      </c>
      <c r="R1550" s="337"/>
      <c r="S1550" s="399"/>
      <c r="T1550" s="399"/>
      <c r="U1550" s="399"/>
      <c r="V1550" s="399"/>
      <c r="W1550" s="399"/>
      <c r="X1550" s="115"/>
    </row>
    <row r="1551" spans="4:24" x14ac:dyDescent="0.25">
      <c r="D1551" s="336">
        <v>774917285</v>
      </c>
      <c r="E1551" s="336" t="b">
        <v>0</v>
      </c>
      <c r="F1551" s="337">
        <v>0</v>
      </c>
      <c r="G1551" s="337">
        <v>0</v>
      </c>
      <c r="H1551" s="336" t="b">
        <v>0</v>
      </c>
      <c r="I1551" s="337">
        <v>0</v>
      </c>
      <c r="J1551" s="337">
        <v>0</v>
      </c>
      <c r="K1551" s="337">
        <v>0</v>
      </c>
      <c r="L1551" s="337">
        <v>0</v>
      </c>
      <c r="M1551" s="336" t="b">
        <v>0</v>
      </c>
      <c r="N1551" s="336" t="b">
        <v>0</v>
      </c>
      <c r="O1551" s="337">
        <v>30.96</v>
      </c>
      <c r="P1551" s="336" t="b">
        <v>0</v>
      </c>
      <c r="Q1551" s="337">
        <v>5.3447899999999997</v>
      </c>
      <c r="R1551" s="337"/>
      <c r="S1551" s="399"/>
      <c r="T1551" s="399"/>
      <c r="U1551" s="399"/>
      <c r="V1551" s="399"/>
      <c r="W1551" s="399"/>
      <c r="X1551" s="115"/>
    </row>
    <row r="1552" spans="4:24" x14ac:dyDescent="0.25">
      <c r="D1552" s="336">
        <v>774917302</v>
      </c>
      <c r="E1552" s="336" t="b">
        <v>0</v>
      </c>
      <c r="F1552" s="337">
        <v>0</v>
      </c>
      <c r="G1552" s="337">
        <v>0</v>
      </c>
      <c r="H1552" s="336" t="b">
        <v>0</v>
      </c>
      <c r="I1552" s="337">
        <v>0</v>
      </c>
      <c r="J1552" s="337">
        <v>0</v>
      </c>
      <c r="K1552" s="337">
        <v>0</v>
      </c>
      <c r="L1552" s="337">
        <v>0</v>
      </c>
      <c r="M1552" s="336" t="b">
        <v>0</v>
      </c>
      <c r="N1552" s="336" t="b">
        <v>0</v>
      </c>
      <c r="O1552" s="337">
        <v>30.96</v>
      </c>
      <c r="P1552" s="336" t="b">
        <v>0</v>
      </c>
      <c r="Q1552" s="337">
        <v>5.3447899999999997</v>
      </c>
      <c r="R1552" s="337"/>
      <c r="S1552" s="399"/>
      <c r="T1552" s="399"/>
      <c r="U1552" s="399"/>
      <c r="V1552" s="399"/>
      <c r="W1552" s="399"/>
      <c r="X1552" s="115"/>
    </row>
    <row r="1553" spans="4:24" x14ac:dyDescent="0.25">
      <c r="D1553" s="336">
        <v>774917319</v>
      </c>
      <c r="E1553" s="336" t="b">
        <v>0</v>
      </c>
      <c r="F1553" s="337">
        <v>0</v>
      </c>
      <c r="G1553" s="337">
        <v>0</v>
      </c>
      <c r="H1553" s="336" t="b">
        <v>0</v>
      </c>
      <c r="I1553" s="337">
        <v>0</v>
      </c>
      <c r="J1553" s="337">
        <v>0</v>
      </c>
      <c r="K1553" s="337">
        <v>0</v>
      </c>
      <c r="L1553" s="337">
        <v>0</v>
      </c>
      <c r="M1553" s="336" t="b">
        <v>0</v>
      </c>
      <c r="N1553" s="336" t="b">
        <v>0</v>
      </c>
      <c r="O1553" s="337">
        <v>30.96</v>
      </c>
      <c r="P1553" s="336" t="b">
        <v>0</v>
      </c>
      <c r="Q1553" s="337">
        <v>5.3447899999999997</v>
      </c>
      <c r="R1553" s="337"/>
      <c r="S1553" s="399"/>
      <c r="T1553" s="399"/>
      <c r="U1553" s="399"/>
      <c r="V1553" s="399"/>
      <c r="W1553" s="399"/>
      <c r="X1553" s="115"/>
    </row>
    <row r="1554" spans="4:24" x14ac:dyDescent="0.25">
      <c r="D1554" s="336">
        <v>774917335</v>
      </c>
      <c r="E1554" s="336" t="b">
        <v>0</v>
      </c>
      <c r="F1554" s="337">
        <v>0</v>
      </c>
      <c r="G1554" s="337">
        <v>0</v>
      </c>
      <c r="H1554" s="336" t="b">
        <v>0</v>
      </c>
      <c r="I1554" s="337">
        <v>0</v>
      </c>
      <c r="J1554" s="337">
        <v>0</v>
      </c>
      <c r="K1554" s="337">
        <v>0</v>
      </c>
      <c r="L1554" s="337">
        <v>0</v>
      </c>
      <c r="M1554" s="336" t="b">
        <v>0</v>
      </c>
      <c r="N1554" s="336" t="b">
        <v>0</v>
      </c>
      <c r="O1554" s="337">
        <v>30.96</v>
      </c>
      <c r="P1554" s="336" t="b">
        <v>0</v>
      </c>
      <c r="Q1554" s="337">
        <v>5.3447899999999997</v>
      </c>
      <c r="R1554" s="337"/>
      <c r="S1554" s="399"/>
      <c r="T1554" s="399"/>
      <c r="U1554" s="399"/>
      <c r="V1554" s="399"/>
      <c r="W1554" s="399"/>
      <c r="X1554" s="115"/>
    </row>
    <row r="1555" spans="4:24" x14ac:dyDescent="0.25">
      <c r="D1555" s="336">
        <v>774917352</v>
      </c>
      <c r="E1555" s="336" t="b">
        <v>0</v>
      </c>
      <c r="F1555" s="337">
        <v>0</v>
      </c>
      <c r="G1555" s="337">
        <v>0</v>
      </c>
      <c r="H1555" s="336" t="b">
        <v>0</v>
      </c>
      <c r="I1555" s="337">
        <v>0</v>
      </c>
      <c r="J1555" s="337">
        <v>0</v>
      </c>
      <c r="K1555" s="337">
        <v>0</v>
      </c>
      <c r="L1555" s="337">
        <v>0</v>
      </c>
      <c r="M1555" s="336" t="b">
        <v>0</v>
      </c>
      <c r="N1555" s="336" t="b">
        <v>0</v>
      </c>
      <c r="O1555" s="337">
        <v>30.96</v>
      </c>
      <c r="P1555" s="336" t="b">
        <v>0</v>
      </c>
      <c r="Q1555" s="337">
        <v>5.3447899999999997</v>
      </c>
      <c r="R1555" s="337"/>
      <c r="S1555" s="399"/>
      <c r="T1555" s="399"/>
      <c r="U1555" s="399"/>
      <c r="V1555" s="399"/>
      <c r="W1555" s="399"/>
      <c r="X1555" s="115"/>
    </row>
    <row r="1556" spans="4:24" x14ac:dyDescent="0.25">
      <c r="D1556" s="336">
        <v>774917369</v>
      </c>
      <c r="E1556" s="336" t="b">
        <v>0</v>
      </c>
      <c r="F1556" s="337">
        <v>0</v>
      </c>
      <c r="G1556" s="337">
        <v>0</v>
      </c>
      <c r="H1556" s="336" t="b">
        <v>0</v>
      </c>
      <c r="I1556" s="337">
        <v>0</v>
      </c>
      <c r="J1556" s="337">
        <v>0</v>
      </c>
      <c r="K1556" s="337">
        <v>0</v>
      </c>
      <c r="L1556" s="337">
        <v>0</v>
      </c>
      <c r="M1556" s="336" t="b">
        <v>0</v>
      </c>
      <c r="N1556" s="336" t="b">
        <v>0</v>
      </c>
      <c r="O1556" s="337">
        <v>30.96</v>
      </c>
      <c r="P1556" s="336" t="b">
        <v>0</v>
      </c>
      <c r="Q1556" s="337">
        <v>5.3447899999999997</v>
      </c>
      <c r="R1556" s="337"/>
      <c r="S1556" s="399"/>
      <c r="T1556" s="399"/>
      <c r="U1556" s="399"/>
      <c r="V1556" s="399"/>
      <c r="W1556" s="399"/>
      <c r="X1556" s="115"/>
    </row>
    <row r="1557" spans="4:24" x14ac:dyDescent="0.25">
      <c r="D1557" s="336">
        <v>774917386</v>
      </c>
      <c r="E1557" s="336" t="b">
        <v>0</v>
      </c>
      <c r="F1557" s="337">
        <v>0</v>
      </c>
      <c r="G1557" s="337">
        <v>0</v>
      </c>
      <c r="H1557" s="336" t="b">
        <v>0</v>
      </c>
      <c r="I1557" s="337">
        <v>0</v>
      </c>
      <c r="J1557" s="337">
        <v>0</v>
      </c>
      <c r="K1557" s="337">
        <v>0</v>
      </c>
      <c r="L1557" s="337">
        <v>0</v>
      </c>
      <c r="M1557" s="336" t="b">
        <v>0</v>
      </c>
      <c r="N1557" s="336" t="b">
        <v>0</v>
      </c>
      <c r="O1557" s="337">
        <v>30.96</v>
      </c>
      <c r="P1557" s="336" t="b">
        <v>0</v>
      </c>
      <c r="Q1557" s="337">
        <v>5.3447899999999997</v>
      </c>
      <c r="R1557" s="337"/>
      <c r="S1557" s="399"/>
      <c r="T1557" s="399"/>
      <c r="U1557" s="399"/>
      <c r="V1557" s="399"/>
      <c r="W1557" s="399"/>
      <c r="X1557" s="115"/>
    </row>
    <row r="1558" spans="4:24" x14ac:dyDescent="0.25">
      <c r="D1558" s="336">
        <v>774917402</v>
      </c>
      <c r="E1558" s="336" t="b">
        <v>0</v>
      </c>
      <c r="F1558" s="337">
        <v>0</v>
      </c>
      <c r="G1558" s="337">
        <v>0</v>
      </c>
      <c r="H1558" s="336" t="b">
        <v>0</v>
      </c>
      <c r="I1558" s="337">
        <v>0</v>
      </c>
      <c r="J1558" s="337">
        <v>0</v>
      </c>
      <c r="K1558" s="337">
        <v>0</v>
      </c>
      <c r="L1558" s="337">
        <v>0</v>
      </c>
      <c r="M1558" s="336" t="b">
        <v>0</v>
      </c>
      <c r="N1558" s="336" t="b">
        <v>0</v>
      </c>
      <c r="O1558" s="337">
        <v>30.96</v>
      </c>
      <c r="P1558" s="336" t="b">
        <v>0</v>
      </c>
      <c r="Q1558" s="337">
        <v>5.3447899999999997</v>
      </c>
      <c r="R1558" s="337"/>
      <c r="S1558" s="399"/>
      <c r="T1558" s="399"/>
      <c r="U1558" s="399"/>
      <c r="V1558" s="399"/>
      <c r="W1558" s="399"/>
      <c r="X1558" s="115"/>
    </row>
    <row r="1559" spans="4:24" x14ac:dyDescent="0.25">
      <c r="D1559" s="336">
        <v>774917418</v>
      </c>
      <c r="E1559" s="336" t="b">
        <v>0</v>
      </c>
      <c r="F1559" s="337">
        <v>0</v>
      </c>
      <c r="G1559" s="337">
        <v>0</v>
      </c>
      <c r="H1559" s="336" t="b">
        <v>0</v>
      </c>
      <c r="I1559" s="337">
        <v>0</v>
      </c>
      <c r="J1559" s="337">
        <v>0</v>
      </c>
      <c r="K1559" s="337">
        <v>0</v>
      </c>
      <c r="L1559" s="337">
        <v>0</v>
      </c>
      <c r="M1559" s="336" t="b">
        <v>0</v>
      </c>
      <c r="N1559" s="336" t="b">
        <v>0</v>
      </c>
      <c r="O1559" s="337">
        <v>30.96</v>
      </c>
      <c r="P1559" s="336" t="b">
        <v>0</v>
      </c>
      <c r="Q1559" s="337">
        <v>5.3447899999999997</v>
      </c>
      <c r="R1559" s="337"/>
      <c r="S1559" s="399"/>
      <c r="T1559" s="399"/>
      <c r="U1559" s="399"/>
      <c r="V1559" s="399"/>
      <c r="W1559" s="399"/>
      <c r="X1559" s="115"/>
    </row>
    <row r="1560" spans="4:24" x14ac:dyDescent="0.25">
      <c r="D1560" s="336">
        <v>774917436</v>
      </c>
      <c r="E1560" s="336" t="b">
        <v>0</v>
      </c>
      <c r="F1560" s="337">
        <v>0</v>
      </c>
      <c r="G1560" s="337">
        <v>0</v>
      </c>
      <c r="H1560" s="336" t="b">
        <v>0</v>
      </c>
      <c r="I1560" s="337">
        <v>0</v>
      </c>
      <c r="J1560" s="337">
        <v>0</v>
      </c>
      <c r="K1560" s="337">
        <v>0</v>
      </c>
      <c r="L1560" s="337">
        <v>0</v>
      </c>
      <c r="M1560" s="336" t="b">
        <v>0</v>
      </c>
      <c r="N1560" s="336" t="b">
        <v>0</v>
      </c>
      <c r="O1560" s="337">
        <v>30.96</v>
      </c>
      <c r="P1560" s="336" t="b">
        <v>0</v>
      </c>
      <c r="Q1560" s="337">
        <v>5.3447899999999997</v>
      </c>
      <c r="R1560" s="337"/>
      <c r="S1560" s="399"/>
      <c r="T1560" s="399"/>
      <c r="U1560" s="399"/>
      <c r="V1560" s="399"/>
      <c r="W1560" s="399"/>
      <c r="X1560" s="115"/>
    </row>
    <row r="1561" spans="4:24" x14ac:dyDescent="0.25">
      <c r="D1561" s="336">
        <v>774917453</v>
      </c>
      <c r="E1561" s="336" t="b">
        <v>0</v>
      </c>
      <c r="F1561" s="337">
        <v>0</v>
      </c>
      <c r="G1561" s="337">
        <v>0</v>
      </c>
      <c r="H1561" s="336" t="b">
        <v>0</v>
      </c>
      <c r="I1561" s="337">
        <v>0</v>
      </c>
      <c r="J1561" s="337">
        <v>0</v>
      </c>
      <c r="K1561" s="337">
        <v>0</v>
      </c>
      <c r="L1561" s="337">
        <v>0</v>
      </c>
      <c r="M1561" s="336" t="b">
        <v>0</v>
      </c>
      <c r="N1561" s="336" t="b">
        <v>0</v>
      </c>
      <c r="O1561" s="337">
        <v>30.96</v>
      </c>
      <c r="P1561" s="336" t="b">
        <v>0</v>
      </c>
      <c r="Q1561" s="337">
        <v>5.3447899999999997</v>
      </c>
      <c r="R1561" s="337"/>
      <c r="S1561" s="399"/>
      <c r="T1561" s="399"/>
      <c r="U1561" s="399"/>
      <c r="V1561" s="399"/>
      <c r="W1561" s="399"/>
      <c r="X1561" s="115"/>
    </row>
    <row r="1562" spans="4:24" x14ac:dyDescent="0.25">
      <c r="D1562" s="336">
        <v>774917468</v>
      </c>
      <c r="E1562" s="336" t="b">
        <v>0</v>
      </c>
      <c r="F1562" s="337">
        <v>0</v>
      </c>
      <c r="G1562" s="337">
        <v>0</v>
      </c>
      <c r="H1562" s="336" t="b">
        <v>0</v>
      </c>
      <c r="I1562" s="337">
        <v>0</v>
      </c>
      <c r="J1562" s="337">
        <v>0</v>
      </c>
      <c r="K1562" s="337">
        <v>0</v>
      </c>
      <c r="L1562" s="337">
        <v>0</v>
      </c>
      <c r="M1562" s="336" t="b">
        <v>0</v>
      </c>
      <c r="N1562" s="336" t="b">
        <v>0</v>
      </c>
      <c r="O1562" s="337">
        <v>30.96</v>
      </c>
      <c r="P1562" s="336" t="b">
        <v>0</v>
      </c>
      <c r="Q1562" s="337">
        <v>5.3447899999999997</v>
      </c>
      <c r="R1562" s="337"/>
      <c r="S1562" s="399"/>
      <c r="T1562" s="399"/>
      <c r="U1562" s="399"/>
      <c r="V1562" s="399"/>
      <c r="W1562" s="399"/>
      <c r="X1562" s="115"/>
    </row>
    <row r="1563" spans="4:24" x14ac:dyDescent="0.25">
      <c r="D1563" s="336">
        <v>774917485</v>
      </c>
      <c r="E1563" s="336" t="b">
        <v>0</v>
      </c>
      <c r="F1563" s="337">
        <v>0</v>
      </c>
      <c r="G1563" s="337">
        <v>0</v>
      </c>
      <c r="H1563" s="336" t="b">
        <v>0</v>
      </c>
      <c r="I1563" s="337">
        <v>0</v>
      </c>
      <c r="J1563" s="337">
        <v>0</v>
      </c>
      <c r="K1563" s="337">
        <v>0</v>
      </c>
      <c r="L1563" s="337">
        <v>0</v>
      </c>
      <c r="M1563" s="336" t="b">
        <v>0</v>
      </c>
      <c r="N1563" s="336" t="b">
        <v>0</v>
      </c>
      <c r="O1563" s="337">
        <v>30.96</v>
      </c>
      <c r="P1563" s="336" t="b">
        <v>0</v>
      </c>
      <c r="Q1563" s="337">
        <v>5.3447899999999997</v>
      </c>
      <c r="R1563" s="337"/>
      <c r="S1563" s="399"/>
      <c r="T1563" s="399"/>
      <c r="U1563" s="399"/>
      <c r="V1563" s="399"/>
      <c r="W1563" s="399"/>
      <c r="X1563" s="115"/>
    </row>
    <row r="1564" spans="4:24" x14ac:dyDescent="0.25">
      <c r="D1564" s="336">
        <v>774917502</v>
      </c>
      <c r="E1564" s="336" t="b">
        <v>0</v>
      </c>
      <c r="F1564" s="337">
        <v>0</v>
      </c>
      <c r="G1564" s="337">
        <v>0</v>
      </c>
      <c r="H1564" s="336" t="b">
        <v>0</v>
      </c>
      <c r="I1564" s="337">
        <v>0</v>
      </c>
      <c r="J1564" s="337">
        <v>0</v>
      </c>
      <c r="K1564" s="337">
        <v>0</v>
      </c>
      <c r="L1564" s="337">
        <v>0</v>
      </c>
      <c r="M1564" s="336" t="b">
        <v>0</v>
      </c>
      <c r="N1564" s="336" t="b">
        <v>0</v>
      </c>
      <c r="O1564" s="337">
        <v>30.96</v>
      </c>
      <c r="P1564" s="336" t="b">
        <v>0</v>
      </c>
      <c r="Q1564" s="337">
        <v>5.3447899999999997</v>
      </c>
      <c r="R1564" s="337"/>
      <c r="S1564" s="399"/>
      <c r="T1564" s="399"/>
      <c r="U1564" s="399"/>
      <c r="V1564" s="399"/>
      <c r="W1564" s="399"/>
      <c r="X1564" s="115"/>
    </row>
    <row r="1565" spans="4:24" x14ac:dyDescent="0.25">
      <c r="D1565" s="336">
        <v>774917519</v>
      </c>
      <c r="E1565" s="336" t="b">
        <v>0</v>
      </c>
      <c r="F1565" s="337">
        <v>0</v>
      </c>
      <c r="G1565" s="337">
        <v>0</v>
      </c>
      <c r="H1565" s="336" t="b">
        <v>0</v>
      </c>
      <c r="I1565" s="337">
        <v>0</v>
      </c>
      <c r="J1565" s="337">
        <v>0</v>
      </c>
      <c r="K1565" s="337">
        <v>0</v>
      </c>
      <c r="L1565" s="337">
        <v>0</v>
      </c>
      <c r="M1565" s="336" t="b">
        <v>0</v>
      </c>
      <c r="N1565" s="336" t="b">
        <v>0</v>
      </c>
      <c r="O1565" s="337">
        <v>30.96</v>
      </c>
      <c r="P1565" s="336" t="b">
        <v>0</v>
      </c>
      <c r="Q1565" s="337">
        <v>5.3447899999999997</v>
      </c>
      <c r="R1565" s="337"/>
      <c r="S1565" s="399"/>
      <c r="T1565" s="399"/>
      <c r="U1565" s="399"/>
      <c r="V1565" s="399"/>
      <c r="W1565" s="399"/>
      <c r="X1565" s="115"/>
    </row>
    <row r="1566" spans="4:24" x14ac:dyDescent="0.25">
      <c r="D1566" s="336">
        <v>774917535</v>
      </c>
      <c r="E1566" s="336" t="b">
        <v>0</v>
      </c>
      <c r="F1566" s="337">
        <v>0</v>
      </c>
      <c r="G1566" s="337">
        <v>0</v>
      </c>
      <c r="H1566" s="336" t="b">
        <v>0</v>
      </c>
      <c r="I1566" s="337">
        <v>0</v>
      </c>
      <c r="J1566" s="337">
        <v>0</v>
      </c>
      <c r="K1566" s="337">
        <v>0</v>
      </c>
      <c r="L1566" s="337">
        <v>0</v>
      </c>
      <c r="M1566" s="336" t="b">
        <v>0</v>
      </c>
      <c r="N1566" s="336" t="b">
        <v>0</v>
      </c>
      <c r="O1566" s="337">
        <v>30.96</v>
      </c>
      <c r="P1566" s="336" t="b">
        <v>0</v>
      </c>
      <c r="Q1566" s="337">
        <v>5.3447899999999997</v>
      </c>
      <c r="R1566" s="337"/>
      <c r="S1566" s="399"/>
      <c r="T1566" s="399"/>
      <c r="U1566" s="399"/>
      <c r="V1566" s="399"/>
      <c r="W1566" s="399"/>
      <c r="X1566" s="115"/>
    </row>
    <row r="1567" spans="4:24" x14ac:dyDescent="0.25">
      <c r="D1567" s="336">
        <v>774917552</v>
      </c>
      <c r="E1567" s="336" t="b">
        <v>0</v>
      </c>
      <c r="F1567" s="337">
        <v>0</v>
      </c>
      <c r="G1567" s="337">
        <v>0</v>
      </c>
      <c r="H1567" s="336" t="b">
        <v>0</v>
      </c>
      <c r="I1567" s="337">
        <v>0</v>
      </c>
      <c r="J1567" s="337">
        <v>0</v>
      </c>
      <c r="K1567" s="337">
        <v>0</v>
      </c>
      <c r="L1567" s="337">
        <v>0</v>
      </c>
      <c r="M1567" s="336" t="b">
        <v>0</v>
      </c>
      <c r="N1567" s="336" t="b">
        <v>0</v>
      </c>
      <c r="O1567" s="337">
        <v>30.96</v>
      </c>
      <c r="P1567" s="336" t="b">
        <v>0</v>
      </c>
      <c r="Q1567" s="337">
        <v>5.3447899999999997</v>
      </c>
      <c r="R1567" s="337"/>
      <c r="S1567" s="399"/>
      <c r="T1567" s="399"/>
      <c r="U1567" s="399"/>
      <c r="V1567" s="399"/>
      <c r="W1567" s="399"/>
      <c r="X1567" s="115"/>
    </row>
    <row r="1568" spans="4:24" x14ac:dyDescent="0.25">
      <c r="D1568" s="336">
        <v>774917568</v>
      </c>
      <c r="E1568" s="336" t="b">
        <v>0</v>
      </c>
      <c r="F1568" s="337">
        <v>0</v>
      </c>
      <c r="G1568" s="337">
        <v>0</v>
      </c>
      <c r="H1568" s="336" t="b">
        <v>0</v>
      </c>
      <c r="I1568" s="337">
        <v>0</v>
      </c>
      <c r="J1568" s="337">
        <v>0</v>
      </c>
      <c r="K1568" s="337">
        <v>0</v>
      </c>
      <c r="L1568" s="337">
        <v>0</v>
      </c>
      <c r="M1568" s="336" t="b">
        <v>0</v>
      </c>
      <c r="N1568" s="336" t="b">
        <v>0</v>
      </c>
      <c r="O1568" s="337">
        <v>30.96</v>
      </c>
      <c r="P1568" s="336" t="b">
        <v>0</v>
      </c>
      <c r="Q1568" s="337">
        <v>5.3447899999999997</v>
      </c>
      <c r="R1568" s="337"/>
      <c r="S1568" s="399"/>
      <c r="T1568" s="399"/>
      <c r="U1568" s="399"/>
      <c r="V1568" s="399"/>
      <c r="W1568" s="399"/>
      <c r="X1568" s="115"/>
    </row>
    <row r="1569" spans="4:24" x14ac:dyDescent="0.25">
      <c r="D1569" s="336">
        <v>774917585</v>
      </c>
      <c r="E1569" s="336" t="b">
        <v>0</v>
      </c>
      <c r="F1569" s="337">
        <v>0</v>
      </c>
      <c r="G1569" s="337">
        <v>0</v>
      </c>
      <c r="H1569" s="336" t="b">
        <v>0</v>
      </c>
      <c r="I1569" s="337">
        <v>0</v>
      </c>
      <c r="J1569" s="337">
        <v>0</v>
      </c>
      <c r="K1569" s="337">
        <v>0</v>
      </c>
      <c r="L1569" s="337">
        <v>0</v>
      </c>
      <c r="M1569" s="336" t="b">
        <v>0</v>
      </c>
      <c r="N1569" s="336" t="b">
        <v>0</v>
      </c>
      <c r="O1569" s="337">
        <v>30.96</v>
      </c>
      <c r="P1569" s="336" t="b">
        <v>0</v>
      </c>
      <c r="Q1569" s="337">
        <v>5.3447899999999997</v>
      </c>
      <c r="R1569" s="337"/>
      <c r="S1569" s="399"/>
      <c r="T1569" s="399"/>
      <c r="U1569" s="399"/>
      <c r="V1569" s="399"/>
      <c r="W1569" s="399"/>
      <c r="X1569" s="115"/>
    </row>
    <row r="1570" spans="4:24" x14ac:dyDescent="0.25">
      <c r="D1570" s="336">
        <v>774917601</v>
      </c>
      <c r="E1570" s="336" t="b">
        <v>0</v>
      </c>
      <c r="F1570" s="337">
        <v>0</v>
      </c>
      <c r="G1570" s="337">
        <v>0</v>
      </c>
      <c r="H1570" s="336" t="b">
        <v>0</v>
      </c>
      <c r="I1570" s="337">
        <v>0</v>
      </c>
      <c r="J1570" s="337">
        <v>0</v>
      </c>
      <c r="K1570" s="337">
        <v>0</v>
      </c>
      <c r="L1570" s="337">
        <v>0</v>
      </c>
      <c r="M1570" s="336" t="b">
        <v>0</v>
      </c>
      <c r="N1570" s="336" t="b">
        <v>0</v>
      </c>
      <c r="O1570" s="337">
        <v>30.96</v>
      </c>
      <c r="P1570" s="336" t="b">
        <v>0</v>
      </c>
      <c r="Q1570" s="337">
        <v>5.3447899999999997</v>
      </c>
      <c r="R1570" s="337"/>
      <c r="S1570" s="399"/>
      <c r="T1570" s="399"/>
      <c r="U1570" s="399"/>
      <c r="V1570" s="399"/>
      <c r="W1570" s="399"/>
      <c r="X1570" s="115"/>
    </row>
    <row r="1571" spans="4:24" x14ac:dyDescent="0.25">
      <c r="D1571" s="336">
        <v>774917619</v>
      </c>
      <c r="E1571" s="336" t="b">
        <v>0</v>
      </c>
      <c r="F1571" s="337">
        <v>0</v>
      </c>
      <c r="G1571" s="337">
        <v>0</v>
      </c>
      <c r="H1571" s="336" t="b">
        <v>0</v>
      </c>
      <c r="I1571" s="337">
        <v>0</v>
      </c>
      <c r="J1571" s="337">
        <v>0</v>
      </c>
      <c r="K1571" s="337">
        <v>0</v>
      </c>
      <c r="L1571" s="337">
        <v>0</v>
      </c>
      <c r="M1571" s="336" t="b">
        <v>0</v>
      </c>
      <c r="N1571" s="336" t="b">
        <v>0</v>
      </c>
      <c r="O1571" s="337">
        <v>30.96</v>
      </c>
      <c r="P1571" s="336" t="b">
        <v>0</v>
      </c>
      <c r="Q1571" s="337">
        <v>5.3447899999999997</v>
      </c>
      <c r="R1571" s="337"/>
      <c r="S1571" s="399"/>
      <c r="T1571" s="399"/>
      <c r="U1571" s="399"/>
      <c r="V1571" s="399"/>
      <c r="W1571" s="399"/>
      <c r="X1571" s="115"/>
    </row>
    <row r="1572" spans="4:24" x14ac:dyDescent="0.25">
      <c r="D1572" s="336">
        <v>774917635</v>
      </c>
      <c r="E1572" s="336" t="b">
        <v>0</v>
      </c>
      <c r="F1572" s="337">
        <v>0</v>
      </c>
      <c r="G1572" s="337">
        <v>0</v>
      </c>
      <c r="H1572" s="336" t="b">
        <v>0</v>
      </c>
      <c r="I1572" s="337">
        <v>0</v>
      </c>
      <c r="J1572" s="337">
        <v>0</v>
      </c>
      <c r="K1572" s="337">
        <v>0</v>
      </c>
      <c r="L1572" s="337">
        <v>0</v>
      </c>
      <c r="M1572" s="336" t="b">
        <v>0</v>
      </c>
      <c r="N1572" s="336" t="b">
        <v>0</v>
      </c>
      <c r="O1572" s="337">
        <v>30.96</v>
      </c>
      <c r="P1572" s="336" t="b">
        <v>0</v>
      </c>
      <c r="Q1572" s="337">
        <v>5.3447899999999997</v>
      </c>
      <c r="R1572" s="337"/>
      <c r="S1572" s="399"/>
      <c r="T1572" s="399"/>
      <c r="U1572" s="399"/>
      <c r="V1572" s="399"/>
      <c r="W1572" s="399"/>
      <c r="X1572" s="115"/>
    </row>
    <row r="1573" spans="4:24" x14ac:dyDescent="0.25">
      <c r="D1573" s="336">
        <v>774917651</v>
      </c>
      <c r="E1573" s="336" t="b">
        <v>0</v>
      </c>
      <c r="F1573" s="337">
        <v>0</v>
      </c>
      <c r="G1573" s="337">
        <v>0</v>
      </c>
      <c r="H1573" s="336" t="b">
        <v>0</v>
      </c>
      <c r="I1573" s="337">
        <v>0</v>
      </c>
      <c r="J1573" s="337">
        <v>0</v>
      </c>
      <c r="K1573" s="337">
        <v>0</v>
      </c>
      <c r="L1573" s="337">
        <v>0</v>
      </c>
      <c r="M1573" s="336" t="b">
        <v>0</v>
      </c>
      <c r="N1573" s="336" t="b">
        <v>0</v>
      </c>
      <c r="O1573" s="337">
        <v>30.96</v>
      </c>
      <c r="P1573" s="336" t="b">
        <v>0</v>
      </c>
      <c r="Q1573" s="337">
        <v>5.3447899999999997</v>
      </c>
      <c r="R1573" s="337"/>
      <c r="S1573" s="399"/>
      <c r="T1573" s="399"/>
      <c r="U1573" s="399"/>
      <c r="V1573" s="399"/>
      <c r="W1573" s="399"/>
      <c r="X1573" s="115"/>
    </row>
    <row r="1574" spans="4:24" x14ac:dyDescent="0.25">
      <c r="D1574" s="336">
        <v>774917668</v>
      </c>
      <c r="E1574" s="336" t="b">
        <v>0</v>
      </c>
      <c r="F1574" s="337">
        <v>0</v>
      </c>
      <c r="G1574" s="337">
        <v>0</v>
      </c>
      <c r="H1574" s="336" t="b">
        <v>0</v>
      </c>
      <c r="I1574" s="337">
        <v>0</v>
      </c>
      <c r="J1574" s="337">
        <v>0</v>
      </c>
      <c r="K1574" s="337">
        <v>0</v>
      </c>
      <c r="L1574" s="337">
        <v>0</v>
      </c>
      <c r="M1574" s="336" t="b">
        <v>0</v>
      </c>
      <c r="N1574" s="336" t="b">
        <v>0</v>
      </c>
      <c r="O1574" s="337">
        <v>30.96</v>
      </c>
      <c r="P1574" s="336" t="b">
        <v>0</v>
      </c>
      <c r="Q1574" s="337">
        <v>5.3447899999999997</v>
      </c>
      <c r="R1574" s="337"/>
      <c r="S1574" s="399"/>
      <c r="T1574" s="399"/>
      <c r="U1574" s="399"/>
      <c r="V1574" s="399"/>
      <c r="W1574" s="399"/>
      <c r="X1574" s="115"/>
    </row>
    <row r="1575" spans="4:24" x14ac:dyDescent="0.25">
      <c r="D1575" s="336">
        <v>774917685</v>
      </c>
      <c r="E1575" s="336" t="b">
        <v>0</v>
      </c>
      <c r="F1575" s="337">
        <v>0</v>
      </c>
      <c r="G1575" s="337">
        <v>0</v>
      </c>
      <c r="H1575" s="336" t="b">
        <v>0</v>
      </c>
      <c r="I1575" s="337">
        <v>0</v>
      </c>
      <c r="J1575" s="337">
        <v>0</v>
      </c>
      <c r="K1575" s="337">
        <v>0</v>
      </c>
      <c r="L1575" s="337">
        <v>0</v>
      </c>
      <c r="M1575" s="336" t="b">
        <v>0</v>
      </c>
      <c r="N1575" s="336" t="b">
        <v>0</v>
      </c>
      <c r="O1575" s="337">
        <v>30.96</v>
      </c>
      <c r="P1575" s="336" t="b">
        <v>0</v>
      </c>
      <c r="Q1575" s="337">
        <v>5.3447899999999997</v>
      </c>
      <c r="R1575" s="337"/>
      <c r="S1575" s="399"/>
      <c r="T1575" s="399"/>
      <c r="U1575" s="399"/>
      <c r="V1575" s="399"/>
      <c r="W1575" s="399"/>
      <c r="X1575" s="115"/>
    </row>
    <row r="1576" spans="4:24" x14ac:dyDescent="0.25">
      <c r="D1576" s="336">
        <v>774917701</v>
      </c>
      <c r="E1576" s="336" t="b">
        <v>0</v>
      </c>
      <c r="F1576" s="337">
        <v>0</v>
      </c>
      <c r="G1576" s="337">
        <v>0</v>
      </c>
      <c r="H1576" s="336" t="b">
        <v>0</v>
      </c>
      <c r="I1576" s="337">
        <v>0</v>
      </c>
      <c r="J1576" s="337">
        <v>0</v>
      </c>
      <c r="K1576" s="337">
        <v>0</v>
      </c>
      <c r="L1576" s="337">
        <v>0</v>
      </c>
      <c r="M1576" s="336" t="b">
        <v>0</v>
      </c>
      <c r="N1576" s="336" t="b">
        <v>0</v>
      </c>
      <c r="O1576" s="337">
        <v>30.96</v>
      </c>
      <c r="P1576" s="336" t="b">
        <v>0</v>
      </c>
      <c r="Q1576" s="337">
        <v>5.3447899999999997</v>
      </c>
      <c r="R1576" s="337"/>
      <c r="S1576" s="399"/>
      <c r="T1576" s="399"/>
      <c r="U1576" s="399"/>
      <c r="V1576" s="399"/>
      <c r="W1576" s="399"/>
      <c r="X1576" s="115"/>
    </row>
    <row r="1577" spans="4:24" x14ac:dyDescent="0.25">
      <c r="D1577" s="336">
        <v>774917718</v>
      </c>
      <c r="E1577" s="336" t="b">
        <v>0</v>
      </c>
      <c r="F1577" s="337">
        <v>0</v>
      </c>
      <c r="G1577" s="337">
        <v>0</v>
      </c>
      <c r="H1577" s="336" t="b">
        <v>0</v>
      </c>
      <c r="I1577" s="337">
        <v>0</v>
      </c>
      <c r="J1577" s="337">
        <v>0</v>
      </c>
      <c r="K1577" s="337">
        <v>0</v>
      </c>
      <c r="L1577" s="337">
        <v>0</v>
      </c>
      <c r="M1577" s="336" t="b">
        <v>0</v>
      </c>
      <c r="N1577" s="336" t="b">
        <v>0</v>
      </c>
      <c r="O1577" s="337">
        <v>30.96</v>
      </c>
      <c r="P1577" s="336" t="b">
        <v>0</v>
      </c>
      <c r="Q1577" s="337">
        <v>5.3447899999999997</v>
      </c>
      <c r="R1577" s="337"/>
      <c r="S1577" s="399"/>
      <c r="T1577" s="399"/>
      <c r="U1577" s="399"/>
      <c r="V1577" s="399"/>
      <c r="W1577" s="399"/>
      <c r="X1577" s="115"/>
    </row>
    <row r="1578" spans="4:24" x14ac:dyDescent="0.25">
      <c r="D1578" s="336">
        <v>774917735</v>
      </c>
      <c r="E1578" s="336" t="b">
        <v>0</v>
      </c>
      <c r="F1578" s="337">
        <v>0</v>
      </c>
      <c r="G1578" s="337">
        <v>0</v>
      </c>
      <c r="H1578" s="336" t="b">
        <v>0</v>
      </c>
      <c r="I1578" s="337">
        <v>0</v>
      </c>
      <c r="J1578" s="337">
        <v>0</v>
      </c>
      <c r="K1578" s="337">
        <v>0</v>
      </c>
      <c r="L1578" s="337">
        <v>0</v>
      </c>
      <c r="M1578" s="336" t="b">
        <v>0</v>
      </c>
      <c r="N1578" s="336" t="b">
        <v>0</v>
      </c>
      <c r="O1578" s="337">
        <v>30.96</v>
      </c>
      <c r="P1578" s="336" t="b">
        <v>0</v>
      </c>
      <c r="Q1578" s="337">
        <v>5.3447899999999997</v>
      </c>
      <c r="R1578" s="337"/>
      <c r="S1578" s="399"/>
      <c r="T1578" s="399"/>
      <c r="U1578" s="399"/>
      <c r="V1578" s="399"/>
      <c r="W1578" s="399"/>
      <c r="X1578" s="115"/>
    </row>
    <row r="1579" spans="4:24" x14ac:dyDescent="0.25">
      <c r="D1579" s="336">
        <v>774917752</v>
      </c>
      <c r="E1579" s="336" t="b">
        <v>0</v>
      </c>
      <c r="F1579" s="337">
        <v>0</v>
      </c>
      <c r="G1579" s="337">
        <v>0</v>
      </c>
      <c r="H1579" s="336" t="b">
        <v>0</v>
      </c>
      <c r="I1579" s="337">
        <v>0</v>
      </c>
      <c r="J1579" s="337">
        <v>0</v>
      </c>
      <c r="K1579" s="337">
        <v>0</v>
      </c>
      <c r="L1579" s="337">
        <v>0</v>
      </c>
      <c r="M1579" s="336" t="b">
        <v>0</v>
      </c>
      <c r="N1579" s="336" t="b">
        <v>0</v>
      </c>
      <c r="O1579" s="337">
        <v>30.96</v>
      </c>
      <c r="P1579" s="336" t="b">
        <v>0</v>
      </c>
      <c r="Q1579" s="337">
        <v>5.3447899999999997</v>
      </c>
      <c r="R1579" s="337"/>
      <c r="S1579" s="399"/>
      <c r="T1579" s="399"/>
      <c r="U1579" s="399"/>
      <c r="V1579" s="399"/>
      <c r="W1579" s="399"/>
      <c r="X1579" s="115"/>
    </row>
    <row r="1580" spans="4:24" x14ac:dyDescent="0.25">
      <c r="D1580" s="336">
        <v>774917768</v>
      </c>
      <c r="E1580" s="336" t="b">
        <v>0</v>
      </c>
      <c r="F1580" s="337">
        <v>0</v>
      </c>
      <c r="G1580" s="337">
        <v>0</v>
      </c>
      <c r="H1580" s="336" t="b">
        <v>0</v>
      </c>
      <c r="I1580" s="337">
        <v>0</v>
      </c>
      <c r="J1580" s="337">
        <v>0</v>
      </c>
      <c r="K1580" s="337">
        <v>0</v>
      </c>
      <c r="L1580" s="337">
        <v>0</v>
      </c>
      <c r="M1580" s="336" t="b">
        <v>0</v>
      </c>
      <c r="N1580" s="336" t="b">
        <v>0</v>
      </c>
      <c r="O1580" s="337">
        <v>30.96</v>
      </c>
      <c r="P1580" s="336" t="b">
        <v>0</v>
      </c>
      <c r="Q1580" s="337">
        <v>5.3447899999999997</v>
      </c>
      <c r="R1580" s="337"/>
      <c r="S1580" s="399"/>
      <c r="T1580" s="399"/>
      <c r="U1580" s="399"/>
      <c r="V1580" s="399"/>
      <c r="W1580" s="399"/>
      <c r="X1580" s="115"/>
    </row>
    <row r="1581" spans="4:24" x14ac:dyDescent="0.25">
      <c r="D1581" s="336">
        <v>774917785</v>
      </c>
      <c r="E1581" s="336" t="b">
        <v>0</v>
      </c>
      <c r="F1581" s="337">
        <v>0</v>
      </c>
      <c r="G1581" s="337">
        <v>0</v>
      </c>
      <c r="H1581" s="336" t="b">
        <v>0</v>
      </c>
      <c r="I1581" s="337">
        <v>0</v>
      </c>
      <c r="J1581" s="337">
        <v>0</v>
      </c>
      <c r="K1581" s="337">
        <v>0</v>
      </c>
      <c r="L1581" s="337">
        <v>0</v>
      </c>
      <c r="M1581" s="336" t="b">
        <v>0</v>
      </c>
      <c r="N1581" s="336" t="b">
        <v>0</v>
      </c>
      <c r="O1581" s="337">
        <v>30.96</v>
      </c>
      <c r="P1581" s="336" t="b">
        <v>0</v>
      </c>
      <c r="Q1581" s="337">
        <v>5.3447899999999997</v>
      </c>
      <c r="R1581" s="337"/>
      <c r="S1581" s="399"/>
      <c r="T1581" s="399"/>
      <c r="U1581" s="399"/>
      <c r="V1581" s="399"/>
      <c r="W1581" s="399"/>
      <c r="X1581" s="115"/>
    </row>
    <row r="1582" spans="4:24" x14ac:dyDescent="0.25">
      <c r="D1582" s="336">
        <v>774917802</v>
      </c>
      <c r="E1582" s="336" t="b">
        <v>0</v>
      </c>
      <c r="F1582" s="337">
        <v>0</v>
      </c>
      <c r="G1582" s="337">
        <v>0</v>
      </c>
      <c r="H1582" s="336" t="b">
        <v>0</v>
      </c>
      <c r="I1582" s="337">
        <v>0</v>
      </c>
      <c r="J1582" s="337">
        <v>0</v>
      </c>
      <c r="K1582" s="337">
        <v>0</v>
      </c>
      <c r="L1582" s="337">
        <v>0</v>
      </c>
      <c r="M1582" s="336" t="b">
        <v>0</v>
      </c>
      <c r="N1582" s="336" t="b">
        <v>0</v>
      </c>
      <c r="O1582" s="337">
        <v>30.96</v>
      </c>
      <c r="P1582" s="336" t="b">
        <v>0</v>
      </c>
      <c r="Q1582" s="337">
        <v>5.3447899999999997</v>
      </c>
      <c r="R1582" s="337"/>
      <c r="S1582" s="399"/>
      <c r="T1582" s="399"/>
      <c r="U1582" s="399"/>
      <c r="V1582" s="399"/>
      <c r="W1582" s="399"/>
      <c r="X1582" s="115"/>
    </row>
    <row r="1583" spans="4:24" x14ac:dyDescent="0.25">
      <c r="D1583" s="336">
        <v>774917818</v>
      </c>
      <c r="E1583" s="336" t="b">
        <v>0</v>
      </c>
      <c r="F1583" s="337">
        <v>0</v>
      </c>
      <c r="G1583" s="337">
        <v>0</v>
      </c>
      <c r="H1583" s="336" t="b">
        <v>0</v>
      </c>
      <c r="I1583" s="337">
        <v>0</v>
      </c>
      <c r="J1583" s="337">
        <v>0</v>
      </c>
      <c r="K1583" s="337">
        <v>0</v>
      </c>
      <c r="L1583" s="337">
        <v>0</v>
      </c>
      <c r="M1583" s="336" t="b">
        <v>0</v>
      </c>
      <c r="N1583" s="336" t="b">
        <v>0</v>
      </c>
      <c r="O1583" s="337">
        <v>30.96</v>
      </c>
      <c r="P1583" s="336" t="b">
        <v>0</v>
      </c>
      <c r="Q1583" s="337">
        <v>5.3447899999999997</v>
      </c>
      <c r="R1583" s="337"/>
      <c r="S1583" s="399"/>
      <c r="T1583" s="399"/>
      <c r="U1583" s="399"/>
      <c r="V1583" s="399"/>
      <c r="W1583" s="399"/>
      <c r="X1583" s="115"/>
    </row>
    <row r="1584" spans="4:24" x14ac:dyDescent="0.25">
      <c r="D1584" s="336">
        <v>774917835</v>
      </c>
      <c r="E1584" s="336" t="b">
        <v>0</v>
      </c>
      <c r="F1584" s="337">
        <v>0</v>
      </c>
      <c r="G1584" s="337">
        <v>0</v>
      </c>
      <c r="H1584" s="336" t="b">
        <v>0</v>
      </c>
      <c r="I1584" s="337">
        <v>0</v>
      </c>
      <c r="J1584" s="337">
        <v>0</v>
      </c>
      <c r="K1584" s="337">
        <v>0</v>
      </c>
      <c r="L1584" s="337">
        <v>0</v>
      </c>
      <c r="M1584" s="336" t="b">
        <v>0</v>
      </c>
      <c r="N1584" s="336" t="b">
        <v>0</v>
      </c>
      <c r="O1584" s="337">
        <v>30.96</v>
      </c>
      <c r="P1584" s="336" t="b">
        <v>0</v>
      </c>
      <c r="Q1584" s="337">
        <v>5.3447899999999997</v>
      </c>
      <c r="R1584" s="337"/>
      <c r="S1584" s="399"/>
      <c r="T1584" s="399"/>
      <c r="U1584" s="399"/>
      <c r="V1584" s="399"/>
      <c r="W1584" s="399"/>
      <c r="X1584" s="115"/>
    </row>
    <row r="1585" spans="4:25" x14ac:dyDescent="0.25">
      <c r="D1585" s="336">
        <v>774917852</v>
      </c>
      <c r="E1585" s="336" t="b">
        <v>0</v>
      </c>
      <c r="F1585" s="337">
        <v>0</v>
      </c>
      <c r="G1585" s="337">
        <v>0</v>
      </c>
      <c r="H1585" s="336" t="b">
        <v>0</v>
      </c>
      <c r="I1585" s="337">
        <v>0</v>
      </c>
      <c r="J1585" s="337">
        <v>0</v>
      </c>
      <c r="K1585" s="337">
        <v>0</v>
      </c>
      <c r="L1585" s="337">
        <v>0</v>
      </c>
      <c r="M1585" s="336" t="b">
        <v>0</v>
      </c>
      <c r="N1585" s="336" t="b">
        <v>0</v>
      </c>
      <c r="O1585" s="337">
        <v>30.96</v>
      </c>
      <c r="P1585" s="336" t="b">
        <v>0</v>
      </c>
      <c r="Q1585" s="337">
        <v>5.3447899999999997</v>
      </c>
      <c r="R1585" s="337"/>
      <c r="S1585" s="399"/>
      <c r="T1585" s="399"/>
      <c r="U1585" s="399"/>
      <c r="V1585" s="399"/>
      <c r="W1585" s="399"/>
      <c r="X1585" s="115"/>
    </row>
    <row r="1586" spans="4:25" x14ac:dyDescent="0.25">
      <c r="D1586" s="336">
        <v>774917868</v>
      </c>
      <c r="E1586" s="336" t="b">
        <v>0</v>
      </c>
      <c r="F1586" s="337">
        <v>0</v>
      </c>
      <c r="G1586" s="337">
        <v>0</v>
      </c>
      <c r="H1586" s="336" t="b">
        <v>0</v>
      </c>
      <c r="I1586" s="337">
        <v>0</v>
      </c>
      <c r="J1586" s="337">
        <v>0</v>
      </c>
      <c r="K1586" s="337">
        <v>0</v>
      </c>
      <c r="L1586" s="337">
        <v>0</v>
      </c>
      <c r="M1586" s="336" t="b">
        <v>0</v>
      </c>
      <c r="N1586" s="336" t="b">
        <v>0</v>
      </c>
      <c r="O1586" s="337">
        <v>30.96</v>
      </c>
      <c r="P1586" s="336" t="b">
        <v>0</v>
      </c>
      <c r="Q1586" s="337">
        <v>5.3447899999999997</v>
      </c>
      <c r="R1586" s="337"/>
      <c r="S1586" s="399"/>
      <c r="T1586" s="399"/>
      <c r="U1586" s="399"/>
      <c r="V1586" s="399"/>
      <c r="W1586" s="399"/>
      <c r="X1586" s="115"/>
    </row>
    <row r="1587" spans="4:25" x14ac:dyDescent="0.25">
      <c r="D1587" s="336">
        <v>774917886</v>
      </c>
      <c r="E1587" s="336" t="b">
        <v>0</v>
      </c>
      <c r="F1587" s="337">
        <v>0</v>
      </c>
      <c r="G1587" s="337">
        <v>0</v>
      </c>
      <c r="H1587" s="336" t="b">
        <v>0</v>
      </c>
      <c r="I1587" s="337">
        <v>0</v>
      </c>
      <c r="J1587" s="337">
        <v>0</v>
      </c>
      <c r="K1587" s="337">
        <v>0</v>
      </c>
      <c r="L1587" s="337">
        <v>0</v>
      </c>
      <c r="M1587" s="336" t="b">
        <v>0</v>
      </c>
      <c r="N1587" s="336" t="b">
        <v>0</v>
      </c>
      <c r="O1587" s="337">
        <v>30.96</v>
      </c>
      <c r="P1587" s="336" t="b">
        <v>0</v>
      </c>
      <c r="Q1587" s="337">
        <v>5.3447899999999997</v>
      </c>
      <c r="R1587" s="337"/>
      <c r="S1587" s="399"/>
      <c r="T1587" s="399"/>
      <c r="U1587" s="399"/>
      <c r="V1587" s="399"/>
      <c r="W1587" s="399"/>
      <c r="X1587" s="115"/>
    </row>
    <row r="1588" spans="4:25" x14ac:dyDescent="0.25">
      <c r="D1588" s="336">
        <v>774917901</v>
      </c>
      <c r="E1588" s="336" t="b">
        <v>0</v>
      </c>
      <c r="F1588" s="337">
        <v>0</v>
      </c>
      <c r="G1588" s="337">
        <v>0</v>
      </c>
      <c r="H1588" s="336" t="b">
        <v>0</v>
      </c>
      <c r="I1588" s="337">
        <v>0</v>
      </c>
      <c r="J1588" s="337">
        <v>0</v>
      </c>
      <c r="K1588" s="337">
        <v>0</v>
      </c>
      <c r="L1588" s="337">
        <v>0</v>
      </c>
      <c r="M1588" s="336" t="b">
        <v>0</v>
      </c>
      <c r="N1588" s="336" t="b">
        <v>0</v>
      </c>
      <c r="O1588" s="337">
        <v>30.96</v>
      </c>
      <c r="P1588" s="336" t="b">
        <v>0</v>
      </c>
      <c r="Q1588" s="337">
        <v>5.3447899999999997</v>
      </c>
      <c r="R1588" s="337"/>
      <c r="S1588" s="399"/>
      <c r="T1588" s="399"/>
      <c r="U1588" s="399"/>
      <c r="V1588" s="399"/>
      <c r="W1588" s="399"/>
      <c r="X1588" s="115"/>
    </row>
    <row r="1589" spans="4:25" x14ac:dyDescent="0.25">
      <c r="D1589" s="336">
        <v>774917918</v>
      </c>
      <c r="E1589" s="336" t="b">
        <v>0</v>
      </c>
      <c r="F1589" s="337">
        <v>0</v>
      </c>
      <c r="G1589" s="337">
        <v>0</v>
      </c>
      <c r="H1589" s="336" t="b">
        <v>0</v>
      </c>
      <c r="I1589" s="337">
        <v>0</v>
      </c>
      <c r="J1589" s="337">
        <v>0</v>
      </c>
      <c r="K1589" s="337">
        <v>0</v>
      </c>
      <c r="L1589" s="337">
        <v>0</v>
      </c>
      <c r="M1589" s="336" t="b">
        <v>0</v>
      </c>
      <c r="N1589" s="336" t="b">
        <v>0</v>
      </c>
      <c r="O1589" s="337">
        <v>30.96</v>
      </c>
      <c r="P1589" s="336" t="b">
        <v>0</v>
      </c>
      <c r="Q1589" s="337">
        <v>5.3447899999999997</v>
      </c>
      <c r="R1589" s="337"/>
      <c r="S1589" s="399"/>
      <c r="T1589" s="399"/>
      <c r="U1589" s="399"/>
      <c r="V1589" s="399"/>
      <c r="W1589" s="399"/>
      <c r="X1589" s="115"/>
    </row>
    <row r="1590" spans="4:25" x14ac:dyDescent="0.25">
      <c r="D1590" s="336">
        <v>774917935</v>
      </c>
      <c r="E1590" s="336" t="b">
        <v>0</v>
      </c>
      <c r="F1590" s="337">
        <v>0</v>
      </c>
      <c r="G1590" s="337">
        <v>0</v>
      </c>
      <c r="H1590" s="336" t="b">
        <v>0</v>
      </c>
      <c r="I1590" s="337">
        <v>0</v>
      </c>
      <c r="J1590" s="337">
        <v>0</v>
      </c>
      <c r="K1590" s="337">
        <v>0</v>
      </c>
      <c r="L1590" s="337">
        <v>0</v>
      </c>
      <c r="M1590" s="336" t="b">
        <v>0</v>
      </c>
      <c r="N1590" s="336" t="b">
        <v>0</v>
      </c>
      <c r="O1590" s="337">
        <v>30.96</v>
      </c>
      <c r="P1590" s="336" t="b">
        <v>0</v>
      </c>
      <c r="Q1590" s="337">
        <v>5.3447899999999997</v>
      </c>
      <c r="R1590" s="337"/>
      <c r="S1590" s="399"/>
      <c r="T1590" s="399"/>
      <c r="U1590" s="399"/>
      <c r="V1590" s="399"/>
      <c r="W1590" s="399"/>
      <c r="X1590" s="115"/>
    </row>
    <row r="1591" spans="4:25" x14ac:dyDescent="0.25">
      <c r="D1591" s="336">
        <v>774917952</v>
      </c>
      <c r="E1591" s="336" t="b">
        <v>0</v>
      </c>
      <c r="F1591" s="337">
        <v>0</v>
      </c>
      <c r="G1591" s="337">
        <v>0</v>
      </c>
      <c r="H1591" s="336" t="b">
        <v>0</v>
      </c>
      <c r="I1591" s="337">
        <v>0</v>
      </c>
      <c r="J1591" s="337">
        <v>0</v>
      </c>
      <c r="K1591" s="337">
        <v>0</v>
      </c>
      <c r="L1591" s="337">
        <v>0</v>
      </c>
      <c r="M1591" s="336" t="b">
        <v>0</v>
      </c>
      <c r="N1591" s="336" t="b">
        <v>0</v>
      </c>
      <c r="O1591" s="337">
        <v>30.96</v>
      </c>
      <c r="P1591" s="336" t="b">
        <v>0</v>
      </c>
      <c r="Q1591" s="337">
        <v>5.3447899999999997</v>
      </c>
      <c r="R1591" s="337"/>
      <c r="S1591" s="399"/>
      <c r="T1591" s="399"/>
      <c r="U1591" s="399"/>
      <c r="V1591" s="399"/>
      <c r="W1591" s="399"/>
      <c r="X1591" s="115"/>
    </row>
    <row r="1592" spans="4:25" x14ac:dyDescent="0.25">
      <c r="D1592" s="336">
        <v>774917968</v>
      </c>
      <c r="E1592" s="336" t="b">
        <v>0</v>
      </c>
      <c r="F1592" s="337">
        <v>0</v>
      </c>
      <c r="G1592" s="337">
        <v>0</v>
      </c>
      <c r="H1592" s="336" t="b">
        <v>0</v>
      </c>
      <c r="I1592" s="337">
        <v>0</v>
      </c>
      <c r="J1592" s="337">
        <v>0</v>
      </c>
      <c r="K1592" s="337">
        <v>0</v>
      </c>
      <c r="L1592" s="337">
        <v>0</v>
      </c>
      <c r="M1592" s="336" t="b">
        <v>0</v>
      </c>
      <c r="N1592" s="336" t="b">
        <v>0</v>
      </c>
      <c r="O1592" s="337">
        <v>30.96</v>
      </c>
      <c r="P1592" s="336" t="b">
        <v>0</v>
      </c>
      <c r="Q1592" s="337">
        <v>5.3447899999999997</v>
      </c>
      <c r="R1592" s="337"/>
      <c r="S1592" s="399"/>
      <c r="T1592" s="399"/>
      <c r="U1592" s="399"/>
      <c r="V1592" s="399"/>
      <c r="W1592" s="399"/>
      <c r="X1592" s="115"/>
    </row>
    <row r="1593" spans="4:25" x14ac:dyDescent="0.25">
      <c r="D1593" s="336">
        <v>774917985</v>
      </c>
      <c r="E1593" s="336" t="b">
        <v>0</v>
      </c>
      <c r="F1593" s="337">
        <v>0</v>
      </c>
      <c r="G1593" s="337">
        <v>0</v>
      </c>
      <c r="H1593" s="336" t="b">
        <v>0</v>
      </c>
      <c r="I1593" s="337">
        <v>0</v>
      </c>
      <c r="J1593" s="337">
        <v>0</v>
      </c>
      <c r="K1593" s="337">
        <v>0</v>
      </c>
      <c r="L1593" s="337">
        <v>0</v>
      </c>
      <c r="M1593" s="336" t="b">
        <v>0</v>
      </c>
      <c r="N1593" s="336" t="b">
        <v>0</v>
      </c>
      <c r="O1593" s="337">
        <v>30.96</v>
      </c>
      <c r="P1593" s="336" t="b">
        <v>0</v>
      </c>
      <c r="Q1593" s="337">
        <v>5.3447899999999997</v>
      </c>
      <c r="R1593" s="337"/>
      <c r="S1593" s="399"/>
      <c r="T1593" s="399"/>
      <c r="U1593" s="399"/>
      <c r="V1593" s="399"/>
      <c r="W1593" s="399"/>
      <c r="X1593" s="115"/>
    </row>
    <row r="1594" spans="4:25" x14ac:dyDescent="0.25">
      <c r="D1594" s="336">
        <v>774918002</v>
      </c>
      <c r="E1594" s="336" t="b">
        <v>0</v>
      </c>
      <c r="F1594" s="337">
        <v>0</v>
      </c>
      <c r="G1594" s="337">
        <v>0</v>
      </c>
      <c r="H1594" s="336" t="b">
        <v>0</v>
      </c>
      <c r="I1594" s="337">
        <v>0</v>
      </c>
      <c r="J1594" s="337">
        <v>0</v>
      </c>
      <c r="K1594" s="337">
        <v>0</v>
      </c>
      <c r="L1594" s="337">
        <v>0</v>
      </c>
      <c r="M1594" s="336" t="b">
        <v>0</v>
      </c>
      <c r="N1594" s="336" t="b">
        <v>0</v>
      </c>
      <c r="O1594" s="337">
        <v>30.96</v>
      </c>
      <c r="P1594" s="336" t="b">
        <v>0</v>
      </c>
      <c r="Q1594" s="337">
        <v>5.3447899999999997</v>
      </c>
      <c r="R1594" s="337"/>
      <c r="S1594" s="399"/>
      <c r="T1594" s="399"/>
      <c r="U1594" s="399"/>
      <c r="V1594" s="399"/>
      <c r="W1594" s="399"/>
      <c r="X1594" s="115"/>
    </row>
    <row r="1595" spans="4:25" x14ac:dyDescent="0.25">
      <c r="D1595" s="336">
        <v>774918018</v>
      </c>
      <c r="E1595" s="336" t="b">
        <v>0</v>
      </c>
      <c r="F1595" s="337">
        <v>0</v>
      </c>
      <c r="G1595" s="337">
        <v>0</v>
      </c>
      <c r="H1595" s="336" t="b">
        <v>0</v>
      </c>
      <c r="I1595" s="337">
        <v>0</v>
      </c>
      <c r="J1595" s="337">
        <v>0</v>
      </c>
      <c r="K1595" s="337">
        <v>0</v>
      </c>
      <c r="L1595" s="337">
        <v>0</v>
      </c>
      <c r="M1595" s="336" t="b">
        <v>0</v>
      </c>
      <c r="N1595" s="336" t="b">
        <v>0</v>
      </c>
      <c r="O1595" s="337">
        <v>30.96</v>
      </c>
      <c r="P1595" s="336" t="b">
        <v>0</v>
      </c>
      <c r="Q1595" s="337">
        <v>5.3447899999999997</v>
      </c>
      <c r="R1595" s="337"/>
      <c r="S1595" s="399"/>
      <c r="T1595" s="399"/>
      <c r="U1595" s="399"/>
      <c r="V1595" s="399"/>
      <c r="W1595" s="399"/>
      <c r="X1595" s="115"/>
    </row>
    <row r="1596" spans="4:25" x14ac:dyDescent="0.25">
      <c r="D1596" s="336">
        <v>774918035</v>
      </c>
      <c r="E1596" s="336" t="b">
        <v>0</v>
      </c>
      <c r="F1596" s="337">
        <v>0</v>
      </c>
      <c r="G1596" s="337">
        <v>0</v>
      </c>
      <c r="H1596" s="336" t="b">
        <v>0</v>
      </c>
      <c r="I1596" s="337">
        <v>0</v>
      </c>
      <c r="J1596" s="337">
        <v>0</v>
      </c>
      <c r="K1596" s="337">
        <v>0</v>
      </c>
      <c r="L1596" s="337">
        <v>0</v>
      </c>
      <c r="M1596" s="336" t="b">
        <v>0</v>
      </c>
      <c r="N1596" s="336" t="b">
        <v>0</v>
      </c>
      <c r="O1596" s="337">
        <v>30.96</v>
      </c>
      <c r="P1596" s="336" t="b">
        <v>0</v>
      </c>
      <c r="Q1596" s="337">
        <v>5.3447899999999997</v>
      </c>
      <c r="R1596" s="337"/>
      <c r="S1596" s="399"/>
      <c r="T1596" s="399"/>
      <c r="U1596" s="399"/>
      <c r="V1596" s="399"/>
      <c r="W1596" s="399"/>
      <c r="X1596" s="115"/>
    </row>
    <row r="1597" spans="4:25" x14ac:dyDescent="0.25">
      <c r="D1597" s="336">
        <v>774918053</v>
      </c>
      <c r="E1597" s="336" t="b">
        <v>0</v>
      </c>
      <c r="F1597" s="337">
        <v>0</v>
      </c>
      <c r="G1597" s="337">
        <v>0</v>
      </c>
      <c r="H1597" s="336" t="b">
        <v>0</v>
      </c>
      <c r="I1597" s="337">
        <v>0</v>
      </c>
      <c r="J1597" s="337">
        <v>0</v>
      </c>
      <c r="K1597" s="337">
        <v>0</v>
      </c>
      <c r="L1597" s="337">
        <v>0</v>
      </c>
      <c r="M1597" s="336" t="b">
        <v>0</v>
      </c>
      <c r="N1597" s="336" t="b">
        <v>0</v>
      </c>
      <c r="O1597" s="337">
        <v>30.96</v>
      </c>
      <c r="P1597" s="336" t="b">
        <v>0</v>
      </c>
      <c r="Q1597" s="337">
        <v>5.3447899999999997</v>
      </c>
      <c r="R1597" s="337"/>
      <c r="S1597" s="399"/>
      <c r="T1597" s="399"/>
      <c r="U1597" s="399"/>
      <c r="V1597" s="399"/>
      <c r="W1597" s="399"/>
      <c r="X1597" s="115"/>
    </row>
    <row r="1598" spans="4:25" x14ac:dyDescent="0.25">
      <c r="D1598" s="336">
        <v>774918068</v>
      </c>
      <c r="E1598" s="336" t="b">
        <v>0</v>
      </c>
      <c r="F1598" s="337">
        <v>0</v>
      </c>
      <c r="G1598" s="337">
        <v>0</v>
      </c>
      <c r="H1598" s="336" t="b">
        <v>0</v>
      </c>
      <c r="I1598" s="337">
        <v>0</v>
      </c>
      <c r="J1598" s="337">
        <v>0</v>
      </c>
      <c r="K1598" s="337">
        <v>0</v>
      </c>
      <c r="L1598" s="337">
        <v>0</v>
      </c>
      <c r="M1598" s="336" t="b">
        <v>0</v>
      </c>
      <c r="N1598" s="336" t="b">
        <v>0</v>
      </c>
      <c r="O1598" s="337">
        <v>30.96</v>
      </c>
      <c r="P1598" s="336" t="b">
        <v>0</v>
      </c>
      <c r="Q1598" s="337">
        <v>5.3447899999999997</v>
      </c>
      <c r="R1598" s="337"/>
      <c r="S1598" s="399"/>
      <c r="T1598" s="399"/>
      <c r="U1598" s="399"/>
      <c r="V1598" s="399"/>
      <c r="W1598" s="399"/>
      <c r="X1598" s="115"/>
      <c r="Y1598" s="415"/>
    </row>
    <row r="1599" spans="4:25" x14ac:dyDescent="0.25">
      <c r="D1599" s="336">
        <v>774918085</v>
      </c>
      <c r="E1599" s="336" t="b">
        <v>0</v>
      </c>
      <c r="F1599" s="337">
        <v>0</v>
      </c>
      <c r="G1599" s="337">
        <v>0</v>
      </c>
      <c r="H1599" s="336" t="b">
        <v>0</v>
      </c>
      <c r="I1599" s="337">
        <v>0</v>
      </c>
      <c r="J1599" s="337">
        <v>0</v>
      </c>
      <c r="K1599" s="337">
        <v>0</v>
      </c>
      <c r="L1599" s="337">
        <v>0</v>
      </c>
      <c r="M1599" s="336" t="b">
        <v>0</v>
      </c>
      <c r="N1599" s="336" t="b">
        <v>0</v>
      </c>
      <c r="O1599" s="337">
        <v>30.96</v>
      </c>
      <c r="P1599" s="336" t="b">
        <v>0</v>
      </c>
      <c r="Q1599" s="337">
        <v>5.3447899999999997</v>
      </c>
      <c r="R1599" s="337"/>
      <c r="S1599" s="399"/>
      <c r="T1599" s="399"/>
      <c r="U1599" s="399"/>
      <c r="V1599" s="399"/>
      <c r="W1599" s="399"/>
      <c r="X1599" s="115"/>
    </row>
    <row r="1600" spans="4:25" x14ac:dyDescent="0.25">
      <c r="D1600" s="336">
        <v>774918101</v>
      </c>
      <c r="E1600" s="336" t="b">
        <v>0</v>
      </c>
      <c r="F1600" s="337">
        <v>0</v>
      </c>
      <c r="G1600" s="337">
        <v>0</v>
      </c>
      <c r="H1600" s="336" t="b">
        <v>0</v>
      </c>
      <c r="I1600" s="337">
        <v>0</v>
      </c>
      <c r="J1600" s="337">
        <v>0</v>
      </c>
      <c r="K1600" s="337">
        <v>0</v>
      </c>
      <c r="L1600" s="337">
        <v>0</v>
      </c>
      <c r="M1600" s="336" t="b">
        <v>0</v>
      </c>
      <c r="N1600" s="336" t="b">
        <v>0</v>
      </c>
      <c r="O1600" s="337">
        <v>30.96</v>
      </c>
      <c r="P1600" s="336" t="b">
        <v>0</v>
      </c>
      <c r="Q1600" s="337">
        <v>5.3447899999999997</v>
      </c>
      <c r="R1600" s="337"/>
      <c r="S1600" s="399"/>
      <c r="T1600" s="399"/>
      <c r="U1600" s="399"/>
      <c r="V1600" s="399"/>
      <c r="W1600" s="399"/>
      <c r="X1600" s="115"/>
    </row>
    <row r="1601" spans="4:24" x14ac:dyDescent="0.25">
      <c r="D1601" s="336">
        <v>774918118</v>
      </c>
      <c r="E1601" s="336" t="b">
        <v>0</v>
      </c>
      <c r="F1601" s="337">
        <v>0</v>
      </c>
      <c r="G1601" s="337">
        <v>0</v>
      </c>
      <c r="H1601" s="336" t="b">
        <v>0</v>
      </c>
      <c r="I1601" s="337">
        <v>0</v>
      </c>
      <c r="J1601" s="337">
        <v>0</v>
      </c>
      <c r="K1601" s="337">
        <v>0</v>
      </c>
      <c r="L1601" s="337">
        <v>0</v>
      </c>
      <c r="M1601" s="336" t="b">
        <v>0</v>
      </c>
      <c r="N1601" s="336" t="b">
        <v>0</v>
      </c>
      <c r="O1601" s="337">
        <v>30.96</v>
      </c>
      <c r="P1601" s="336" t="b">
        <v>0</v>
      </c>
      <c r="Q1601" s="337">
        <v>5.3447899999999997</v>
      </c>
      <c r="R1601" s="337"/>
      <c r="S1601" s="399"/>
      <c r="T1601" s="399"/>
      <c r="U1601" s="399"/>
      <c r="V1601" s="399"/>
      <c r="W1601" s="399"/>
      <c r="X1601" s="115"/>
    </row>
    <row r="1602" spans="4:24" x14ac:dyDescent="0.25">
      <c r="D1602" s="336">
        <v>774918135</v>
      </c>
      <c r="E1602" s="336" t="b">
        <v>0</v>
      </c>
      <c r="F1602" s="337">
        <v>0</v>
      </c>
      <c r="G1602" s="337">
        <v>0</v>
      </c>
      <c r="H1602" s="336" t="b">
        <v>0</v>
      </c>
      <c r="I1602" s="337">
        <v>0</v>
      </c>
      <c r="J1602" s="337">
        <v>0</v>
      </c>
      <c r="K1602" s="337">
        <v>0</v>
      </c>
      <c r="L1602" s="337">
        <v>0</v>
      </c>
      <c r="M1602" s="336" t="b">
        <v>0</v>
      </c>
      <c r="N1602" s="336" t="b">
        <v>0</v>
      </c>
      <c r="O1602" s="337">
        <v>30.96</v>
      </c>
      <c r="P1602" s="336" t="b">
        <v>0</v>
      </c>
      <c r="Q1602" s="337">
        <v>5.3447899999999997</v>
      </c>
      <c r="R1602" s="337"/>
      <c r="S1602" s="399"/>
      <c r="T1602" s="399"/>
      <c r="U1602" s="399"/>
      <c r="V1602" s="399"/>
      <c r="W1602" s="399"/>
      <c r="X1602" s="115"/>
    </row>
    <row r="1603" spans="4:24" x14ac:dyDescent="0.25">
      <c r="D1603" s="336">
        <v>774918152</v>
      </c>
      <c r="E1603" s="336" t="b">
        <v>0</v>
      </c>
      <c r="F1603" s="337">
        <v>0</v>
      </c>
      <c r="G1603" s="337">
        <v>0</v>
      </c>
      <c r="H1603" s="336" t="b">
        <v>0</v>
      </c>
      <c r="I1603" s="337">
        <v>0</v>
      </c>
      <c r="J1603" s="337">
        <v>0</v>
      </c>
      <c r="K1603" s="337">
        <v>0</v>
      </c>
      <c r="L1603" s="337">
        <v>0</v>
      </c>
      <c r="M1603" s="336" t="b">
        <v>0</v>
      </c>
      <c r="N1603" s="336" t="b">
        <v>0</v>
      </c>
      <c r="O1603" s="337">
        <v>30.96</v>
      </c>
      <c r="P1603" s="336" t="b">
        <v>0</v>
      </c>
      <c r="Q1603" s="337">
        <v>5.3447899999999997</v>
      </c>
      <c r="R1603" s="337"/>
      <c r="S1603" s="399"/>
      <c r="T1603" s="399"/>
      <c r="U1603" s="399"/>
      <c r="V1603" s="399"/>
      <c r="W1603" s="399"/>
      <c r="X1603" s="115"/>
    </row>
    <row r="1604" spans="4:24" x14ac:dyDescent="0.25">
      <c r="D1604" s="336">
        <v>774918170</v>
      </c>
      <c r="E1604" s="336" t="b">
        <v>0</v>
      </c>
      <c r="F1604" s="337">
        <v>0</v>
      </c>
      <c r="G1604" s="337">
        <v>0</v>
      </c>
      <c r="H1604" s="336" t="b">
        <v>0</v>
      </c>
      <c r="I1604" s="337">
        <v>0</v>
      </c>
      <c r="J1604" s="337">
        <v>0</v>
      </c>
      <c r="K1604" s="337">
        <v>0</v>
      </c>
      <c r="L1604" s="337">
        <v>0</v>
      </c>
      <c r="M1604" s="336" t="b">
        <v>0</v>
      </c>
      <c r="N1604" s="336" t="b">
        <v>0</v>
      </c>
      <c r="O1604" s="337">
        <v>30.96</v>
      </c>
      <c r="P1604" s="336" t="b">
        <v>0</v>
      </c>
      <c r="Q1604" s="337">
        <v>5.3447899999999997</v>
      </c>
      <c r="R1604" s="337"/>
      <c r="S1604" s="399"/>
      <c r="T1604" s="399"/>
      <c r="U1604" s="399"/>
      <c r="V1604" s="399"/>
      <c r="W1604" s="399"/>
      <c r="X1604" s="115"/>
    </row>
    <row r="1605" spans="4:24" x14ac:dyDescent="0.25">
      <c r="D1605" s="336">
        <v>774918185</v>
      </c>
      <c r="E1605" s="336" t="b">
        <v>0</v>
      </c>
      <c r="F1605" s="337">
        <v>0</v>
      </c>
      <c r="G1605" s="337">
        <v>0</v>
      </c>
      <c r="H1605" s="336" t="b">
        <v>0</v>
      </c>
      <c r="I1605" s="337">
        <v>0</v>
      </c>
      <c r="J1605" s="337">
        <v>0</v>
      </c>
      <c r="K1605" s="337">
        <v>0</v>
      </c>
      <c r="L1605" s="337">
        <v>0</v>
      </c>
      <c r="M1605" s="336" t="b">
        <v>0</v>
      </c>
      <c r="N1605" s="336" t="b">
        <v>0</v>
      </c>
      <c r="O1605" s="337">
        <v>30.96</v>
      </c>
      <c r="P1605" s="336" t="b">
        <v>0</v>
      </c>
      <c r="Q1605" s="337">
        <v>5.3447899999999997</v>
      </c>
      <c r="R1605" s="337"/>
      <c r="S1605" s="399"/>
      <c r="T1605" s="399"/>
      <c r="U1605" s="399"/>
      <c r="V1605" s="399"/>
      <c r="W1605" s="399"/>
      <c r="X1605" s="115"/>
    </row>
    <row r="1606" spans="4:24" x14ac:dyDescent="0.25">
      <c r="D1606" s="336">
        <v>774918202</v>
      </c>
      <c r="E1606" s="336" t="b">
        <v>0</v>
      </c>
      <c r="F1606" s="337">
        <v>0</v>
      </c>
      <c r="G1606" s="337">
        <v>0</v>
      </c>
      <c r="H1606" s="336" t="b">
        <v>0</v>
      </c>
      <c r="I1606" s="337">
        <v>0</v>
      </c>
      <c r="J1606" s="337">
        <v>0</v>
      </c>
      <c r="K1606" s="337">
        <v>0</v>
      </c>
      <c r="L1606" s="337">
        <v>0</v>
      </c>
      <c r="M1606" s="336" t="b">
        <v>0</v>
      </c>
      <c r="N1606" s="336" t="b">
        <v>0</v>
      </c>
      <c r="O1606" s="337">
        <v>30.96</v>
      </c>
      <c r="P1606" s="336" t="b">
        <v>0</v>
      </c>
      <c r="Q1606" s="337">
        <v>5.3447899999999997</v>
      </c>
      <c r="R1606" s="337"/>
      <c r="S1606" s="399"/>
      <c r="T1606" s="399"/>
      <c r="U1606" s="399"/>
      <c r="V1606" s="399"/>
      <c r="W1606" s="399"/>
      <c r="X1606" s="115"/>
    </row>
    <row r="1607" spans="4:24" x14ac:dyDescent="0.25">
      <c r="D1607" s="336">
        <v>774918218</v>
      </c>
      <c r="E1607" s="336" t="b">
        <v>0</v>
      </c>
      <c r="F1607" s="337">
        <v>0</v>
      </c>
      <c r="G1607" s="337">
        <v>0</v>
      </c>
      <c r="H1607" s="336" t="b">
        <v>0</v>
      </c>
      <c r="I1607" s="337">
        <v>0</v>
      </c>
      <c r="J1607" s="337">
        <v>0</v>
      </c>
      <c r="K1607" s="337">
        <v>0</v>
      </c>
      <c r="L1607" s="337">
        <v>0</v>
      </c>
      <c r="M1607" s="336" t="b">
        <v>0</v>
      </c>
      <c r="N1607" s="336" t="b">
        <v>0</v>
      </c>
      <c r="O1607" s="337">
        <v>30.96</v>
      </c>
      <c r="P1607" s="336" t="b">
        <v>0</v>
      </c>
      <c r="Q1607" s="337">
        <v>5.3447899999999997</v>
      </c>
      <c r="R1607" s="337"/>
      <c r="S1607" s="399"/>
      <c r="T1607" s="399"/>
      <c r="U1607" s="399"/>
      <c r="V1607" s="399"/>
      <c r="W1607" s="399"/>
      <c r="X1607" s="115"/>
    </row>
    <row r="1608" spans="4:24" x14ac:dyDescent="0.25">
      <c r="D1608" s="336">
        <v>774918235</v>
      </c>
      <c r="E1608" s="336" t="b">
        <v>0</v>
      </c>
      <c r="F1608" s="337">
        <v>0</v>
      </c>
      <c r="G1608" s="337">
        <v>0</v>
      </c>
      <c r="H1608" s="336" t="b">
        <v>0</v>
      </c>
      <c r="I1608" s="337">
        <v>0</v>
      </c>
      <c r="J1608" s="337">
        <v>0</v>
      </c>
      <c r="K1608" s="337">
        <v>0</v>
      </c>
      <c r="L1608" s="337">
        <v>0</v>
      </c>
      <c r="M1608" s="336" t="b">
        <v>0</v>
      </c>
      <c r="N1608" s="336" t="b">
        <v>0</v>
      </c>
      <c r="O1608" s="337">
        <v>30.96</v>
      </c>
      <c r="P1608" s="336" t="b">
        <v>0</v>
      </c>
      <c r="Q1608" s="337">
        <v>5.3447899999999997</v>
      </c>
      <c r="R1608" s="337"/>
      <c r="S1608" s="399"/>
      <c r="T1608" s="399"/>
      <c r="U1608" s="399"/>
      <c r="V1608" s="399"/>
      <c r="W1608" s="399"/>
      <c r="X1608" s="115"/>
    </row>
    <row r="1609" spans="4:24" x14ac:dyDescent="0.25">
      <c r="D1609" s="336">
        <v>774918252</v>
      </c>
      <c r="E1609" s="336" t="b">
        <v>0</v>
      </c>
      <c r="F1609" s="337">
        <v>0</v>
      </c>
      <c r="G1609" s="337">
        <v>0</v>
      </c>
      <c r="H1609" s="336" t="b">
        <v>0</v>
      </c>
      <c r="I1609" s="337">
        <v>0</v>
      </c>
      <c r="J1609" s="337">
        <v>0</v>
      </c>
      <c r="K1609" s="337">
        <v>0</v>
      </c>
      <c r="L1609" s="337">
        <v>0</v>
      </c>
      <c r="M1609" s="336" t="b">
        <v>0</v>
      </c>
      <c r="N1609" s="336" t="b">
        <v>0</v>
      </c>
      <c r="O1609" s="337">
        <v>30.96</v>
      </c>
      <c r="P1609" s="336" t="b">
        <v>0</v>
      </c>
      <c r="Q1609" s="337">
        <v>5.3447899999999997</v>
      </c>
      <c r="R1609" s="337"/>
      <c r="S1609" s="399"/>
      <c r="T1609" s="399"/>
      <c r="U1609" s="399"/>
      <c r="V1609" s="399"/>
      <c r="W1609" s="399"/>
      <c r="X1609" s="115"/>
    </row>
    <row r="1610" spans="4:24" x14ac:dyDescent="0.25">
      <c r="D1610" s="336">
        <v>774918268</v>
      </c>
      <c r="E1610" s="336" t="b">
        <v>0</v>
      </c>
      <c r="F1610" s="337">
        <v>0</v>
      </c>
      <c r="G1610" s="337">
        <v>0</v>
      </c>
      <c r="H1610" s="336" t="b">
        <v>0</v>
      </c>
      <c r="I1610" s="337">
        <v>0</v>
      </c>
      <c r="J1610" s="337">
        <v>0</v>
      </c>
      <c r="K1610" s="337">
        <v>0</v>
      </c>
      <c r="L1610" s="337">
        <v>0</v>
      </c>
      <c r="M1610" s="336" t="b">
        <v>0</v>
      </c>
      <c r="N1610" s="336" t="b">
        <v>0</v>
      </c>
      <c r="O1610" s="337">
        <v>30.96</v>
      </c>
      <c r="P1610" s="336" t="b">
        <v>0</v>
      </c>
      <c r="Q1610" s="337">
        <v>5.3447899999999997</v>
      </c>
      <c r="R1610" s="337"/>
      <c r="S1610" s="399"/>
      <c r="T1610" s="399"/>
      <c r="U1610" s="399"/>
      <c r="V1610" s="399"/>
      <c r="W1610" s="399"/>
      <c r="X1610" s="115"/>
    </row>
    <row r="1611" spans="4:24" x14ac:dyDescent="0.25">
      <c r="D1611" s="336">
        <v>774918285</v>
      </c>
      <c r="E1611" s="336" t="b">
        <v>0</v>
      </c>
      <c r="F1611" s="337">
        <v>0</v>
      </c>
      <c r="G1611" s="337">
        <v>0</v>
      </c>
      <c r="H1611" s="336" t="b">
        <v>0</v>
      </c>
      <c r="I1611" s="337">
        <v>0</v>
      </c>
      <c r="J1611" s="337">
        <v>0</v>
      </c>
      <c r="K1611" s="337">
        <v>0</v>
      </c>
      <c r="L1611" s="337">
        <v>0</v>
      </c>
      <c r="M1611" s="336" t="b">
        <v>0</v>
      </c>
      <c r="N1611" s="336" t="b">
        <v>0</v>
      </c>
      <c r="O1611" s="337">
        <v>30.96</v>
      </c>
      <c r="P1611" s="336" t="b">
        <v>0</v>
      </c>
      <c r="Q1611" s="337">
        <v>5.3447899999999997</v>
      </c>
      <c r="R1611" s="337"/>
      <c r="S1611" s="399"/>
      <c r="T1611" s="399"/>
      <c r="U1611" s="399"/>
      <c r="V1611" s="399"/>
      <c r="W1611" s="399"/>
      <c r="X1611" s="115"/>
    </row>
    <row r="1612" spans="4:24" x14ac:dyDescent="0.25">
      <c r="D1612" s="336">
        <v>774918301</v>
      </c>
      <c r="E1612" s="336" t="b">
        <v>0</v>
      </c>
      <c r="F1612" s="337">
        <v>0</v>
      </c>
      <c r="G1612" s="337">
        <v>0</v>
      </c>
      <c r="H1612" s="336" t="b">
        <v>0</v>
      </c>
      <c r="I1612" s="337">
        <v>0</v>
      </c>
      <c r="J1612" s="337">
        <v>0</v>
      </c>
      <c r="K1612" s="337">
        <v>0</v>
      </c>
      <c r="L1612" s="337">
        <v>0</v>
      </c>
      <c r="M1612" s="336" t="b">
        <v>0</v>
      </c>
      <c r="N1612" s="336" t="b">
        <v>0</v>
      </c>
      <c r="O1612" s="337">
        <v>30.96</v>
      </c>
      <c r="P1612" s="336" t="b">
        <v>0</v>
      </c>
      <c r="Q1612" s="337">
        <v>5.3447899999999997</v>
      </c>
      <c r="R1612" s="337"/>
      <c r="S1612" s="399"/>
      <c r="T1612" s="399"/>
      <c r="U1612" s="399"/>
      <c r="V1612" s="399"/>
      <c r="W1612" s="399"/>
      <c r="X1612" s="115"/>
    </row>
    <row r="1613" spans="4:24" x14ac:dyDescent="0.25">
      <c r="D1613" s="336">
        <v>774918318</v>
      </c>
      <c r="E1613" s="336" t="b">
        <v>0</v>
      </c>
      <c r="F1613" s="337">
        <v>0</v>
      </c>
      <c r="G1613" s="337">
        <v>0</v>
      </c>
      <c r="H1613" s="336" t="b">
        <v>0</v>
      </c>
      <c r="I1613" s="337">
        <v>0</v>
      </c>
      <c r="J1613" s="337">
        <v>0</v>
      </c>
      <c r="K1613" s="337">
        <v>0</v>
      </c>
      <c r="L1613" s="337">
        <v>0</v>
      </c>
      <c r="M1613" s="336" t="b">
        <v>0</v>
      </c>
      <c r="N1613" s="336" t="b">
        <v>0</v>
      </c>
      <c r="O1613" s="337">
        <v>30.96</v>
      </c>
      <c r="P1613" s="336" t="b">
        <v>0</v>
      </c>
      <c r="Q1613" s="337">
        <v>5.3447899999999997</v>
      </c>
      <c r="R1613" s="337"/>
      <c r="S1613" s="399"/>
      <c r="T1613" s="399"/>
      <c r="U1613" s="399"/>
      <c r="V1613" s="399"/>
      <c r="W1613" s="399"/>
      <c r="X1613" s="115"/>
    </row>
    <row r="1614" spans="4:24" x14ac:dyDescent="0.25">
      <c r="D1614" s="336">
        <v>774918335</v>
      </c>
      <c r="E1614" s="336" t="b">
        <v>0</v>
      </c>
      <c r="F1614" s="337">
        <v>0</v>
      </c>
      <c r="G1614" s="337">
        <v>0</v>
      </c>
      <c r="H1614" s="336" t="b">
        <v>0</v>
      </c>
      <c r="I1614" s="337">
        <v>0</v>
      </c>
      <c r="J1614" s="337">
        <v>0</v>
      </c>
      <c r="K1614" s="337">
        <v>0</v>
      </c>
      <c r="L1614" s="337">
        <v>0</v>
      </c>
      <c r="M1614" s="336" t="b">
        <v>0</v>
      </c>
      <c r="N1614" s="336" t="b">
        <v>0</v>
      </c>
      <c r="O1614" s="337">
        <v>30.96</v>
      </c>
      <c r="P1614" s="336" t="b">
        <v>0</v>
      </c>
      <c r="Q1614" s="337">
        <v>5.3447899999999997</v>
      </c>
      <c r="R1614" s="337"/>
      <c r="S1614" s="399"/>
      <c r="T1614" s="399"/>
      <c r="U1614" s="399"/>
      <c r="V1614" s="399"/>
      <c r="W1614" s="399"/>
      <c r="X1614" s="115"/>
    </row>
    <row r="1615" spans="4:24" x14ac:dyDescent="0.25">
      <c r="D1615" s="336">
        <v>774918351</v>
      </c>
      <c r="E1615" s="336" t="b">
        <v>0</v>
      </c>
      <c r="F1615" s="337">
        <v>0</v>
      </c>
      <c r="G1615" s="337">
        <v>0</v>
      </c>
      <c r="H1615" s="336" t="b">
        <v>0</v>
      </c>
      <c r="I1615" s="337">
        <v>0</v>
      </c>
      <c r="J1615" s="337">
        <v>0</v>
      </c>
      <c r="K1615" s="337">
        <v>0</v>
      </c>
      <c r="L1615" s="337">
        <v>0</v>
      </c>
      <c r="M1615" s="336" t="b">
        <v>0</v>
      </c>
      <c r="N1615" s="336" t="b">
        <v>0</v>
      </c>
      <c r="O1615" s="337">
        <v>30.96</v>
      </c>
      <c r="P1615" s="336" t="b">
        <v>0</v>
      </c>
      <c r="Q1615" s="337">
        <v>5.3447899999999997</v>
      </c>
      <c r="R1615" s="337"/>
      <c r="S1615" s="399"/>
      <c r="T1615" s="399"/>
      <c r="U1615" s="399"/>
      <c r="V1615" s="399"/>
      <c r="W1615" s="399"/>
      <c r="X1615" s="115"/>
    </row>
    <row r="1616" spans="4:24" x14ac:dyDescent="0.25">
      <c r="D1616" s="336">
        <v>774918368</v>
      </c>
      <c r="E1616" s="336" t="b">
        <v>0</v>
      </c>
      <c r="F1616" s="337">
        <v>0</v>
      </c>
      <c r="G1616" s="337">
        <v>0</v>
      </c>
      <c r="H1616" s="336" t="b">
        <v>0</v>
      </c>
      <c r="I1616" s="337">
        <v>0</v>
      </c>
      <c r="J1616" s="337">
        <v>0</v>
      </c>
      <c r="K1616" s="337">
        <v>0</v>
      </c>
      <c r="L1616" s="337">
        <v>0</v>
      </c>
      <c r="M1616" s="336" t="b">
        <v>0</v>
      </c>
      <c r="N1616" s="336" t="b">
        <v>0</v>
      </c>
      <c r="O1616" s="337">
        <v>30.96</v>
      </c>
      <c r="P1616" s="336" t="b">
        <v>0</v>
      </c>
      <c r="Q1616" s="337">
        <v>5.3447899999999997</v>
      </c>
      <c r="R1616" s="337"/>
      <c r="S1616" s="399"/>
      <c r="T1616" s="399"/>
      <c r="U1616" s="399"/>
      <c r="V1616" s="399"/>
      <c r="W1616" s="399"/>
      <c r="X1616" s="115"/>
    </row>
    <row r="1617" spans="4:24" x14ac:dyDescent="0.25">
      <c r="D1617" s="336">
        <v>774918384</v>
      </c>
      <c r="E1617" s="336" t="b">
        <v>0</v>
      </c>
      <c r="F1617" s="337">
        <v>0</v>
      </c>
      <c r="G1617" s="337">
        <v>0</v>
      </c>
      <c r="H1617" s="336" t="b">
        <v>0</v>
      </c>
      <c r="I1617" s="337">
        <v>0</v>
      </c>
      <c r="J1617" s="337">
        <v>0</v>
      </c>
      <c r="K1617" s="337">
        <v>0</v>
      </c>
      <c r="L1617" s="337">
        <v>0</v>
      </c>
      <c r="M1617" s="336" t="b">
        <v>0</v>
      </c>
      <c r="N1617" s="336" t="b">
        <v>0</v>
      </c>
      <c r="O1617" s="337">
        <v>30.96</v>
      </c>
      <c r="P1617" s="336" t="b">
        <v>0</v>
      </c>
      <c r="Q1617" s="337">
        <v>5.3447899999999997</v>
      </c>
      <c r="R1617" s="337"/>
      <c r="S1617" s="399"/>
      <c r="T1617" s="399"/>
      <c r="U1617" s="399"/>
      <c r="V1617" s="399"/>
      <c r="W1617" s="399"/>
      <c r="X1617" s="115"/>
    </row>
    <row r="1618" spans="4:24" x14ac:dyDescent="0.25">
      <c r="D1618" s="336">
        <v>774918401</v>
      </c>
      <c r="E1618" s="336" t="b">
        <v>0</v>
      </c>
      <c r="F1618" s="337">
        <v>0</v>
      </c>
      <c r="G1618" s="337">
        <v>0</v>
      </c>
      <c r="H1618" s="336" t="b">
        <v>0</v>
      </c>
      <c r="I1618" s="337">
        <v>0</v>
      </c>
      <c r="J1618" s="337">
        <v>0</v>
      </c>
      <c r="K1618" s="337">
        <v>0</v>
      </c>
      <c r="L1618" s="337">
        <v>0</v>
      </c>
      <c r="M1618" s="336" t="b">
        <v>0</v>
      </c>
      <c r="N1618" s="336" t="b">
        <v>0</v>
      </c>
      <c r="O1618" s="337">
        <v>30.96</v>
      </c>
      <c r="P1618" s="336" t="b">
        <v>0</v>
      </c>
      <c r="Q1618" s="337">
        <v>5.3447899999999997</v>
      </c>
      <c r="R1618" s="337"/>
      <c r="S1618" s="399"/>
      <c r="T1618" s="399"/>
      <c r="U1618" s="399"/>
      <c r="V1618" s="399"/>
      <c r="W1618" s="399"/>
      <c r="X1618" s="115"/>
    </row>
    <row r="1619" spans="4:24" x14ac:dyDescent="0.25">
      <c r="D1619" s="336">
        <v>774918418</v>
      </c>
      <c r="E1619" s="336" t="b">
        <v>0</v>
      </c>
      <c r="F1619" s="337">
        <v>0</v>
      </c>
      <c r="G1619" s="337">
        <v>0</v>
      </c>
      <c r="H1619" s="336" t="b">
        <v>0</v>
      </c>
      <c r="I1619" s="337">
        <v>0</v>
      </c>
      <c r="J1619" s="337">
        <v>0</v>
      </c>
      <c r="K1619" s="337">
        <v>0</v>
      </c>
      <c r="L1619" s="337">
        <v>0</v>
      </c>
      <c r="M1619" s="336" t="b">
        <v>0</v>
      </c>
      <c r="N1619" s="336" t="b">
        <v>0</v>
      </c>
      <c r="O1619" s="337">
        <v>30.96</v>
      </c>
      <c r="P1619" s="336" t="b">
        <v>0</v>
      </c>
      <c r="Q1619" s="337">
        <v>5.3447899999999997</v>
      </c>
      <c r="R1619" s="337"/>
      <c r="S1619" s="399"/>
      <c r="T1619" s="399"/>
      <c r="U1619" s="399"/>
      <c r="V1619" s="399"/>
      <c r="W1619" s="399"/>
      <c r="X1619" s="115"/>
    </row>
    <row r="1620" spans="4:24" x14ac:dyDescent="0.25">
      <c r="D1620" s="336">
        <v>774918434</v>
      </c>
      <c r="E1620" s="336" t="b">
        <v>0</v>
      </c>
      <c r="F1620" s="337">
        <v>0</v>
      </c>
      <c r="G1620" s="337">
        <v>0</v>
      </c>
      <c r="H1620" s="336" t="b">
        <v>0</v>
      </c>
      <c r="I1620" s="337">
        <v>0</v>
      </c>
      <c r="J1620" s="337">
        <v>0</v>
      </c>
      <c r="K1620" s="337">
        <v>0</v>
      </c>
      <c r="L1620" s="337">
        <v>0</v>
      </c>
      <c r="M1620" s="336" t="b">
        <v>0</v>
      </c>
      <c r="N1620" s="336" t="b">
        <v>0</v>
      </c>
      <c r="O1620" s="337">
        <v>30.96</v>
      </c>
      <c r="P1620" s="336" t="b">
        <v>0</v>
      </c>
      <c r="Q1620" s="337">
        <v>5.3447899999999997</v>
      </c>
      <c r="R1620" s="337"/>
      <c r="S1620" s="399"/>
      <c r="T1620" s="399"/>
      <c r="U1620" s="399"/>
      <c r="V1620" s="399"/>
      <c r="W1620" s="399"/>
      <c r="X1620" s="115"/>
    </row>
    <row r="1621" spans="4:24" x14ac:dyDescent="0.25">
      <c r="D1621" s="336">
        <v>774918451</v>
      </c>
      <c r="E1621" s="336" t="b">
        <v>0</v>
      </c>
      <c r="F1621" s="337">
        <v>0</v>
      </c>
      <c r="G1621" s="337">
        <v>0</v>
      </c>
      <c r="H1621" s="336" t="b">
        <v>0</v>
      </c>
      <c r="I1621" s="337">
        <v>0</v>
      </c>
      <c r="J1621" s="337">
        <v>0</v>
      </c>
      <c r="K1621" s="337">
        <v>0</v>
      </c>
      <c r="L1621" s="337">
        <v>0</v>
      </c>
      <c r="M1621" s="336" t="b">
        <v>0</v>
      </c>
      <c r="N1621" s="336" t="b">
        <v>0</v>
      </c>
      <c r="O1621" s="337">
        <v>30.96</v>
      </c>
      <c r="P1621" s="336" t="b">
        <v>0</v>
      </c>
      <c r="Q1621" s="337">
        <v>5.3447899999999997</v>
      </c>
      <c r="R1621" s="337"/>
      <c r="S1621" s="399"/>
      <c r="T1621" s="399"/>
      <c r="U1621" s="399"/>
      <c r="V1621" s="399"/>
      <c r="W1621" s="399"/>
      <c r="X1621" s="115"/>
    </row>
    <row r="1622" spans="4:24" x14ac:dyDescent="0.25">
      <c r="D1622" s="336">
        <v>774918467</v>
      </c>
      <c r="E1622" s="336" t="b">
        <v>0</v>
      </c>
      <c r="F1622" s="337">
        <v>0</v>
      </c>
      <c r="G1622" s="337">
        <v>0</v>
      </c>
      <c r="H1622" s="336" t="b">
        <v>0</v>
      </c>
      <c r="I1622" s="337">
        <v>0</v>
      </c>
      <c r="J1622" s="337">
        <v>0</v>
      </c>
      <c r="K1622" s="337">
        <v>0</v>
      </c>
      <c r="L1622" s="337">
        <v>0</v>
      </c>
      <c r="M1622" s="336" t="b">
        <v>0</v>
      </c>
      <c r="N1622" s="336" t="b">
        <v>0</v>
      </c>
      <c r="O1622" s="337">
        <v>30.96</v>
      </c>
      <c r="P1622" s="336" t="b">
        <v>0</v>
      </c>
      <c r="Q1622" s="337">
        <v>5.3447899999999997</v>
      </c>
      <c r="R1622" s="337"/>
      <c r="S1622" s="399"/>
      <c r="T1622" s="399"/>
      <c r="U1622" s="399"/>
      <c r="V1622" s="399"/>
      <c r="W1622" s="399"/>
      <c r="X1622" s="115"/>
    </row>
    <row r="1623" spans="4:24" x14ac:dyDescent="0.25">
      <c r="D1623" s="336">
        <v>774918484</v>
      </c>
      <c r="E1623" s="336" t="b">
        <v>0</v>
      </c>
      <c r="F1623" s="337">
        <v>0</v>
      </c>
      <c r="G1623" s="337">
        <v>0</v>
      </c>
      <c r="H1623" s="336" t="b">
        <v>0</v>
      </c>
      <c r="I1623" s="337">
        <v>0</v>
      </c>
      <c r="J1623" s="337">
        <v>0</v>
      </c>
      <c r="K1623" s="337">
        <v>0</v>
      </c>
      <c r="L1623" s="337">
        <v>0</v>
      </c>
      <c r="M1623" s="336" t="b">
        <v>0</v>
      </c>
      <c r="N1623" s="336" t="b">
        <v>0</v>
      </c>
      <c r="O1623" s="337">
        <v>30.96</v>
      </c>
      <c r="P1623" s="336" t="b">
        <v>0</v>
      </c>
      <c r="Q1623" s="337">
        <v>5.3447899999999997</v>
      </c>
      <c r="R1623" s="337"/>
      <c r="S1623" s="399"/>
      <c r="T1623" s="399"/>
      <c r="U1623" s="399"/>
      <c r="V1623" s="399"/>
      <c r="W1623" s="399"/>
      <c r="X1623" s="115"/>
    </row>
    <row r="1624" spans="4:24" x14ac:dyDescent="0.25">
      <c r="D1624" s="336">
        <v>774918501</v>
      </c>
      <c r="E1624" s="336" t="b">
        <v>0</v>
      </c>
      <c r="F1624" s="337">
        <v>0</v>
      </c>
      <c r="G1624" s="337">
        <v>0</v>
      </c>
      <c r="H1624" s="336" t="b">
        <v>0</v>
      </c>
      <c r="I1624" s="337">
        <v>0</v>
      </c>
      <c r="J1624" s="337">
        <v>0</v>
      </c>
      <c r="K1624" s="337">
        <v>0</v>
      </c>
      <c r="L1624" s="337">
        <v>0</v>
      </c>
      <c r="M1624" s="336" t="b">
        <v>0</v>
      </c>
      <c r="N1624" s="336" t="b">
        <v>0</v>
      </c>
      <c r="O1624" s="337">
        <v>30.96</v>
      </c>
      <c r="P1624" s="336" t="b">
        <v>0</v>
      </c>
      <c r="Q1624" s="337">
        <v>5.3447899999999997</v>
      </c>
      <c r="R1624" s="337"/>
      <c r="S1624" s="399"/>
      <c r="T1624" s="399"/>
      <c r="U1624" s="399"/>
      <c r="V1624" s="399"/>
      <c r="W1624" s="399"/>
      <c r="X1624" s="115"/>
    </row>
    <row r="1625" spans="4:24" x14ac:dyDescent="0.25">
      <c r="D1625" s="336">
        <v>774918517</v>
      </c>
      <c r="E1625" s="336" t="b">
        <v>0</v>
      </c>
      <c r="F1625" s="337">
        <v>0</v>
      </c>
      <c r="G1625" s="337">
        <v>0</v>
      </c>
      <c r="H1625" s="336" t="b">
        <v>0</v>
      </c>
      <c r="I1625" s="337">
        <v>0</v>
      </c>
      <c r="J1625" s="337">
        <v>0</v>
      </c>
      <c r="K1625" s="337">
        <v>0</v>
      </c>
      <c r="L1625" s="337">
        <v>0</v>
      </c>
      <c r="M1625" s="336" t="b">
        <v>0</v>
      </c>
      <c r="N1625" s="336" t="b">
        <v>0</v>
      </c>
      <c r="O1625" s="337">
        <v>30.96</v>
      </c>
      <c r="P1625" s="336" t="b">
        <v>0</v>
      </c>
      <c r="Q1625" s="337">
        <v>5.3447899999999997</v>
      </c>
      <c r="R1625" s="337"/>
      <c r="S1625" s="399"/>
      <c r="T1625" s="399"/>
      <c r="U1625" s="399"/>
      <c r="V1625" s="399"/>
      <c r="W1625" s="399"/>
      <c r="X1625" s="115"/>
    </row>
    <row r="1626" spans="4:24" x14ac:dyDescent="0.25">
      <c r="D1626" s="336">
        <v>774918534</v>
      </c>
      <c r="E1626" s="336" t="b">
        <v>0</v>
      </c>
      <c r="F1626" s="337">
        <v>0</v>
      </c>
      <c r="G1626" s="337">
        <v>0</v>
      </c>
      <c r="H1626" s="336" t="b">
        <v>0</v>
      </c>
      <c r="I1626" s="337">
        <v>0</v>
      </c>
      <c r="J1626" s="337">
        <v>0</v>
      </c>
      <c r="K1626" s="337">
        <v>0</v>
      </c>
      <c r="L1626" s="337">
        <v>0</v>
      </c>
      <c r="M1626" s="336" t="b">
        <v>0</v>
      </c>
      <c r="N1626" s="336" t="b">
        <v>0</v>
      </c>
      <c r="O1626" s="337">
        <v>30.96</v>
      </c>
      <c r="P1626" s="336" t="b">
        <v>0</v>
      </c>
      <c r="Q1626" s="337">
        <v>5.3447899999999997</v>
      </c>
      <c r="R1626" s="337"/>
      <c r="S1626" s="399"/>
      <c r="T1626" s="399"/>
      <c r="U1626" s="399"/>
      <c r="V1626" s="399"/>
      <c r="W1626" s="399"/>
      <c r="X1626" s="115"/>
    </row>
    <row r="1627" spans="4:24" x14ac:dyDescent="0.25">
      <c r="D1627" s="336">
        <v>774918551</v>
      </c>
      <c r="E1627" s="336" t="b">
        <v>0</v>
      </c>
      <c r="F1627" s="337">
        <v>0</v>
      </c>
      <c r="G1627" s="337">
        <v>0</v>
      </c>
      <c r="H1627" s="336" t="b">
        <v>0</v>
      </c>
      <c r="I1627" s="337">
        <v>0</v>
      </c>
      <c r="J1627" s="337">
        <v>0</v>
      </c>
      <c r="K1627" s="337">
        <v>0</v>
      </c>
      <c r="L1627" s="337">
        <v>0</v>
      </c>
      <c r="M1627" s="336" t="b">
        <v>0</v>
      </c>
      <c r="N1627" s="336" t="b">
        <v>0</v>
      </c>
      <c r="O1627" s="337">
        <v>30.96</v>
      </c>
      <c r="P1627" s="336" t="b">
        <v>0</v>
      </c>
      <c r="Q1627" s="337">
        <v>5.3447899999999997</v>
      </c>
      <c r="R1627" s="337"/>
      <c r="S1627" s="399"/>
      <c r="T1627" s="399"/>
      <c r="U1627" s="399"/>
      <c r="V1627" s="399"/>
      <c r="W1627" s="399"/>
      <c r="X1627" s="115"/>
    </row>
    <row r="1628" spans="4:24" x14ac:dyDescent="0.25">
      <c r="D1628" s="336">
        <v>774918567</v>
      </c>
      <c r="E1628" s="336" t="b">
        <v>0</v>
      </c>
      <c r="F1628" s="337">
        <v>0</v>
      </c>
      <c r="G1628" s="337">
        <v>0</v>
      </c>
      <c r="H1628" s="336" t="b">
        <v>0</v>
      </c>
      <c r="I1628" s="337">
        <v>0</v>
      </c>
      <c r="J1628" s="337">
        <v>0</v>
      </c>
      <c r="K1628" s="337">
        <v>0</v>
      </c>
      <c r="L1628" s="337">
        <v>0</v>
      </c>
      <c r="M1628" s="336" t="b">
        <v>0</v>
      </c>
      <c r="N1628" s="336" t="b">
        <v>0</v>
      </c>
      <c r="O1628" s="337">
        <v>30.96</v>
      </c>
      <c r="P1628" s="336" t="b">
        <v>0</v>
      </c>
      <c r="Q1628" s="337">
        <v>5.3447899999999997</v>
      </c>
      <c r="R1628" s="337"/>
      <c r="S1628" s="399"/>
      <c r="T1628" s="399"/>
      <c r="U1628" s="399"/>
      <c r="V1628" s="399"/>
      <c r="W1628" s="399"/>
      <c r="X1628" s="115"/>
    </row>
    <row r="1629" spans="4:24" x14ac:dyDescent="0.25">
      <c r="D1629" s="336">
        <v>774918584</v>
      </c>
      <c r="E1629" s="336" t="b">
        <v>0</v>
      </c>
      <c r="F1629" s="337">
        <v>0</v>
      </c>
      <c r="G1629" s="337">
        <v>0</v>
      </c>
      <c r="H1629" s="336" t="b">
        <v>0</v>
      </c>
      <c r="I1629" s="337">
        <v>0</v>
      </c>
      <c r="J1629" s="337">
        <v>0</v>
      </c>
      <c r="K1629" s="337">
        <v>0</v>
      </c>
      <c r="L1629" s="337">
        <v>0</v>
      </c>
      <c r="M1629" s="336" t="b">
        <v>0</v>
      </c>
      <c r="N1629" s="336" t="b">
        <v>0</v>
      </c>
      <c r="O1629" s="337">
        <v>30.96</v>
      </c>
      <c r="P1629" s="336" t="b">
        <v>0</v>
      </c>
      <c r="Q1629" s="337">
        <v>5.3447899999999997</v>
      </c>
      <c r="R1629" s="337"/>
      <c r="S1629" s="399"/>
      <c r="T1629" s="399"/>
      <c r="U1629" s="399"/>
      <c r="V1629" s="399"/>
      <c r="W1629" s="399"/>
      <c r="X1629" s="115"/>
    </row>
    <row r="1630" spans="4:24" x14ac:dyDescent="0.25">
      <c r="D1630" s="336">
        <v>774918600</v>
      </c>
      <c r="E1630" s="336" t="b">
        <v>0</v>
      </c>
      <c r="F1630" s="337">
        <v>0</v>
      </c>
      <c r="G1630" s="337">
        <v>0</v>
      </c>
      <c r="H1630" s="336" t="b">
        <v>0</v>
      </c>
      <c r="I1630" s="337">
        <v>0</v>
      </c>
      <c r="J1630" s="337">
        <v>0</v>
      </c>
      <c r="K1630" s="337">
        <v>0</v>
      </c>
      <c r="L1630" s="337">
        <v>0</v>
      </c>
      <c r="M1630" s="336" t="b">
        <v>0</v>
      </c>
      <c r="N1630" s="336" t="b">
        <v>0</v>
      </c>
      <c r="O1630" s="337">
        <v>30.96</v>
      </c>
      <c r="P1630" s="336" t="b">
        <v>0</v>
      </c>
      <c r="Q1630" s="337">
        <v>5.3447899999999997</v>
      </c>
      <c r="R1630" s="337"/>
      <c r="S1630" s="399"/>
      <c r="T1630" s="399"/>
      <c r="U1630" s="399"/>
      <c r="V1630" s="399"/>
      <c r="W1630" s="399"/>
      <c r="X1630" s="115"/>
    </row>
    <row r="1631" spans="4:24" x14ac:dyDescent="0.25">
      <c r="D1631" s="336">
        <v>774918617</v>
      </c>
      <c r="E1631" s="336" t="b">
        <v>0</v>
      </c>
      <c r="F1631" s="337">
        <v>0</v>
      </c>
      <c r="G1631" s="337">
        <v>0</v>
      </c>
      <c r="H1631" s="336" t="b">
        <v>0</v>
      </c>
      <c r="I1631" s="337">
        <v>0</v>
      </c>
      <c r="J1631" s="337">
        <v>0</v>
      </c>
      <c r="K1631" s="337">
        <v>0</v>
      </c>
      <c r="L1631" s="337">
        <v>0</v>
      </c>
      <c r="M1631" s="336" t="b">
        <v>0</v>
      </c>
      <c r="N1631" s="336" t="b">
        <v>0</v>
      </c>
      <c r="O1631" s="337">
        <v>30.96</v>
      </c>
      <c r="P1631" s="336" t="b">
        <v>0</v>
      </c>
      <c r="Q1631" s="337">
        <v>5.3447899999999997</v>
      </c>
      <c r="R1631" s="337"/>
      <c r="S1631" s="399"/>
      <c r="T1631" s="399"/>
      <c r="U1631" s="399"/>
      <c r="V1631" s="399"/>
      <c r="W1631" s="399"/>
      <c r="X1631" s="115"/>
    </row>
    <row r="1632" spans="4:24" x14ac:dyDescent="0.25">
      <c r="D1632" s="336">
        <v>774918634</v>
      </c>
      <c r="E1632" s="336" t="b">
        <v>0</v>
      </c>
      <c r="F1632" s="337">
        <v>0</v>
      </c>
      <c r="G1632" s="337">
        <v>0</v>
      </c>
      <c r="H1632" s="336" t="b">
        <v>0</v>
      </c>
      <c r="I1632" s="337">
        <v>0</v>
      </c>
      <c r="J1632" s="337">
        <v>0</v>
      </c>
      <c r="K1632" s="337">
        <v>0</v>
      </c>
      <c r="L1632" s="337">
        <v>0</v>
      </c>
      <c r="M1632" s="336" t="b">
        <v>0</v>
      </c>
      <c r="N1632" s="336" t="b">
        <v>0</v>
      </c>
      <c r="O1632" s="337">
        <v>30.96</v>
      </c>
      <c r="P1632" s="336" t="b">
        <v>0</v>
      </c>
      <c r="Q1632" s="337">
        <v>5.3447899999999997</v>
      </c>
      <c r="R1632" s="337"/>
      <c r="S1632" s="399"/>
      <c r="T1632" s="399"/>
      <c r="U1632" s="399"/>
      <c r="V1632" s="399"/>
      <c r="W1632" s="399"/>
      <c r="X1632" s="115"/>
    </row>
    <row r="1633" spans="4:24" x14ac:dyDescent="0.25">
      <c r="D1633" s="336">
        <v>774918650</v>
      </c>
      <c r="E1633" s="336" t="b">
        <v>0</v>
      </c>
      <c r="F1633" s="337">
        <v>0</v>
      </c>
      <c r="G1633" s="337">
        <v>0</v>
      </c>
      <c r="H1633" s="336" t="b">
        <v>0</v>
      </c>
      <c r="I1633" s="337">
        <v>0</v>
      </c>
      <c r="J1633" s="337">
        <v>0</v>
      </c>
      <c r="K1633" s="337">
        <v>0</v>
      </c>
      <c r="L1633" s="337">
        <v>0</v>
      </c>
      <c r="M1633" s="336" t="b">
        <v>0</v>
      </c>
      <c r="N1633" s="336" t="b">
        <v>0</v>
      </c>
      <c r="O1633" s="337">
        <v>30.96</v>
      </c>
      <c r="P1633" s="336" t="b">
        <v>0</v>
      </c>
      <c r="Q1633" s="337">
        <v>5.3447899999999997</v>
      </c>
      <c r="R1633" s="337"/>
      <c r="S1633" s="399"/>
      <c r="T1633" s="399"/>
      <c r="U1633" s="399"/>
      <c r="V1633" s="399"/>
      <c r="W1633" s="399"/>
      <c r="X1633" s="115"/>
    </row>
    <row r="1634" spans="4:24" x14ac:dyDescent="0.25">
      <c r="D1634" s="336">
        <v>774918667</v>
      </c>
      <c r="E1634" s="336" t="b">
        <v>0</v>
      </c>
      <c r="F1634" s="337">
        <v>0</v>
      </c>
      <c r="G1634" s="337">
        <v>0</v>
      </c>
      <c r="H1634" s="336" t="b">
        <v>0</v>
      </c>
      <c r="I1634" s="337">
        <v>0</v>
      </c>
      <c r="J1634" s="337">
        <v>0</v>
      </c>
      <c r="K1634" s="337">
        <v>0</v>
      </c>
      <c r="L1634" s="337">
        <v>0</v>
      </c>
      <c r="M1634" s="336" t="b">
        <v>0</v>
      </c>
      <c r="N1634" s="336" t="b">
        <v>0</v>
      </c>
      <c r="O1634" s="337">
        <v>30.96</v>
      </c>
      <c r="P1634" s="336" t="b">
        <v>0</v>
      </c>
      <c r="Q1634" s="337">
        <v>5.3447899999999997</v>
      </c>
      <c r="R1634" s="337"/>
      <c r="S1634" s="399"/>
      <c r="T1634" s="399"/>
      <c r="U1634" s="399"/>
      <c r="V1634" s="399"/>
      <c r="W1634" s="399"/>
      <c r="X1634" s="115"/>
    </row>
    <row r="1635" spans="4:24" x14ac:dyDescent="0.25">
      <c r="D1635" s="336">
        <v>774918684</v>
      </c>
      <c r="E1635" s="336" t="b">
        <v>0</v>
      </c>
      <c r="F1635" s="337">
        <v>0</v>
      </c>
      <c r="G1635" s="337">
        <v>0</v>
      </c>
      <c r="H1635" s="336" t="b">
        <v>0</v>
      </c>
      <c r="I1635" s="337">
        <v>0</v>
      </c>
      <c r="J1635" s="337">
        <v>0</v>
      </c>
      <c r="K1635" s="337">
        <v>0</v>
      </c>
      <c r="L1635" s="337">
        <v>0</v>
      </c>
      <c r="M1635" s="336" t="b">
        <v>0</v>
      </c>
      <c r="N1635" s="336" t="b">
        <v>0</v>
      </c>
      <c r="O1635" s="337">
        <v>30.96</v>
      </c>
      <c r="P1635" s="336" t="b">
        <v>0</v>
      </c>
      <c r="Q1635" s="337">
        <v>5.3447899999999997</v>
      </c>
      <c r="R1635" s="337"/>
      <c r="S1635" s="399"/>
      <c r="T1635" s="399"/>
      <c r="U1635" s="399"/>
      <c r="V1635" s="399"/>
      <c r="W1635" s="399"/>
      <c r="X1635" s="115"/>
    </row>
    <row r="1636" spans="4:24" x14ac:dyDescent="0.25">
      <c r="D1636" s="336">
        <v>774918700</v>
      </c>
      <c r="E1636" s="336" t="b">
        <v>0</v>
      </c>
      <c r="F1636" s="337">
        <v>0</v>
      </c>
      <c r="G1636" s="337">
        <v>0</v>
      </c>
      <c r="H1636" s="336" t="b">
        <v>0</v>
      </c>
      <c r="I1636" s="337">
        <v>0</v>
      </c>
      <c r="J1636" s="337">
        <v>0</v>
      </c>
      <c r="K1636" s="337">
        <v>0</v>
      </c>
      <c r="L1636" s="337">
        <v>0</v>
      </c>
      <c r="M1636" s="336" t="b">
        <v>0</v>
      </c>
      <c r="N1636" s="336" t="b">
        <v>0</v>
      </c>
      <c r="O1636" s="337">
        <v>30.96</v>
      </c>
      <c r="P1636" s="336" t="b">
        <v>0</v>
      </c>
      <c r="Q1636" s="337">
        <v>5.3447899999999997</v>
      </c>
      <c r="R1636" s="337"/>
      <c r="S1636" s="399"/>
      <c r="T1636" s="399"/>
      <c r="U1636" s="399"/>
      <c r="V1636" s="399"/>
      <c r="W1636" s="399"/>
      <c r="X1636" s="115"/>
    </row>
    <row r="1637" spans="4:24" x14ac:dyDescent="0.25">
      <c r="D1637" s="336">
        <v>774918743</v>
      </c>
      <c r="E1637" s="336" t="b">
        <v>0</v>
      </c>
      <c r="F1637" s="337">
        <v>0</v>
      </c>
      <c r="G1637" s="337">
        <v>0</v>
      </c>
      <c r="H1637" s="336" t="b">
        <v>0</v>
      </c>
      <c r="I1637" s="337">
        <v>0</v>
      </c>
      <c r="J1637" s="337">
        <v>0</v>
      </c>
      <c r="K1637" s="337">
        <v>0</v>
      </c>
      <c r="L1637" s="337">
        <v>0</v>
      </c>
      <c r="M1637" s="336" t="b">
        <v>0</v>
      </c>
      <c r="N1637" s="336" t="b">
        <v>0</v>
      </c>
      <c r="O1637" s="337">
        <v>30.96</v>
      </c>
      <c r="P1637" s="336" t="b">
        <v>0</v>
      </c>
      <c r="Q1637" s="337">
        <v>5.3447899999999997</v>
      </c>
      <c r="R1637" s="337"/>
      <c r="S1637" s="399"/>
      <c r="T1637" s="399"/>
      <c r="U1637" s="399"/>
      <c r="V1637" s="399"/>
      <c r="W1637" s="399"/>
      <c r="X1637" s="115"/>
    </row>
    <row r="1638" spans="4:24" x14ac:dyDescent="0.25">
      <c r="D1638" s="336">
        <v>774918750</v>
      </c>
      <c r="E1638" s="336" t="b">
        <v>0</v>
      </c>
      <c r="F1638" s="337">
        <v>0</v>
      </c>
      <c r="G1638" s="337">
        <v>0</v>
      </c>
      <c r="H1638" s="336" t="b">
        <v>0</v>
      </c>
      <c r="I1638" s="337">
        <v>0</v>
      </c>
      <c r="J1638" s="337">
        <v>0</v>
      </c>
      <c r="K1638" s="337">
        <v>0</v>
      </c>
      <c r="L1638" s="337">
        <v>0</v>
      </c>
      <c r="M1638" s="336" t="b">
        <v>0</v>
      </c>
      <c r="N1638" s="336" t="b">
        <v>0</v>
      </c>
      <c r="O1638" s="337">
        <v>30.96</v>
      </c>
      <c r="P1638" s="336" t="b">
        <v>0</v>
      </c>
      <c r="Q1638" s="337">
        <v>5.3447899999999997</v>
      </c>
      <c r="R1638" s="337"/>
      <c r="S1638" s="399"/>
      <c r="T1638" s="399"/>
      <c r="U1638" s="399"/>
      <c r="V1638" s="399"/>
      <c r="W1638" s="399"/>
      <c r="X1638" s="115"/>
    </row>
    <row r="1639" spans="4:24" x14ac:dyDescent="0.25">
      <c r="D1639" s="336">
        <v>774918767</v>
      </c>
      <c r="E1639" s="336" t="b">
        <v>0</v>
      </c>
      <c r="F1639" s="337">
        <v>0</v>
      </c>
      <c r="G1639" s="337">
        <v>0</v>
      </c>
      <c r="H1639" s="336" t="b">
        <v>0</v>
      </c>
      <c r="I1639" s="337">
        <v>0</v>
      </c>
      <c r="J1639" s="337">
        <v>0</v>
      </c>
      <c r="K1639" s="337">
        <v>0</v>
      </c>
      <c r="L1639" s="337">
        <v>0</v>
      </c>
      <c r="M1639" s="336" t="b">
        <v>0</v>
      </c>
      <c r="N1639" s="336" t="b">
        <v>0</v>
      </c>
      <c r="O1639" s="337">
        <v>30.96</v>
      </c>
      <c r="P1639" s="336" t="b">
        <v>0</v>
      </c>
      <c r="Q1639" s="337">
        <v>5.3447899999999997</v>
      </c>
      <c r="R1639" s="337"/>
      <c r="S1639" s="399"/>
      <c r="T1639" s="399"/>
      <c r="U1639" s="399"/>
      <c r="V1639" s="399"/>
      <c r="W1639" s="399"/>
      <c r="X1639" s="115"/>
    </row>
    <row r="1640" spans="4:24" x14ac:dyDescent="0.25">
      <c r="D1640" s="336">
        <v>774918783</v>
      </c>
      <c r="E1640" s="336" t="b">
        <v>0</v>
      </c>
      <c r="F1640" s="337">
        <v>0</v>
      </c>
      <c r="G1640" s="337">
        <v>0</v>
      </c>
      <c r="H1640" s="336" t="b">
        <v>0</v>
      </c>
      <c r="I1640" s="337">
        <v>0</v>
      </c>
      <c r="J1640" s="337">
        <v>0</v>
      </c>
      <c r="K1640" s="337">
        <v>0</v>
      </c>
      <c r="L1640" s="337">
        <v>0</v>
      </c>
      <c r="M1640" s="336" t="b">
        <v>0</v>
      </c>
      <c r="N1640" s="336" t="b">
        <v>0</v>
      </c>
      <c r="O1640" s="337">
        <v>30.96</v>
      </c>
      <c r="P1640" s="336" t="b">
        <v>0</v>
      </c>
      <c r="Q1640" s="337">
        <v>5.3447899999999997</v>
      </c>
      <c r="R1640" s="337"/>
      <c r="S1640" s="399"/>
      <c r="T1640" s="399"/>
      <c r="U1640" s="399"/>
      <c r="V1640" s="399"/>
      <c r="W1640" s="399"/>
      <c r="X1640" s="115"/>
    </row>
    <row r="1641" spans="4:24" x14ac:dyDescent="0.25">
      <c r="D1641" s="336">
        <v>774918800</v>
      </c>
      <c r="E1641" s="336" t="b">
        <v>0</v>
      </c>
      <c r="F1641" s="337">
        <v>0</v>
      </c>
      <c r="G1641" s="337">
        <v>0</v>
      </c>
      <c r="H1641" s="336" t="b">
        <v>0</v>
      </c>
      <c r="I1641" s="337">
        <v>0</v>
      </c>
      <c r="J1641" s="337">
        <v>0</v>
      </c>
      <c r="K1641" s="337">
        <v>0</v>
      </c>
      <c r="L1641" s="337">
        <v>0</v>
      </c>
      <c r="M1641" s="336" t="b">
        <v>0</v>
      </c>
      <c r="N1641" s="336" t="b">
        <v>0</v>
      </c>
      <c r="O1641" s="337">
        <v>30.96</v>
      </c>
      <c r="P1641" s="336" t="b">
        <v>0</v>
      </c>
      <c r="Q1641" s="337">
        <v>5.3447899999999997</v>
      </c>
      <c r="R1641" s="337"/>
      <c r="S1641" s="399"/>
      <c r="T1641" s="399"/>
      <c r="U1641" s="399"/>
      <c r="V1641" s="399"/>
      <c r="W1641" s="399"/>
      <c r="X1641" s="115"/>
    </row>
    <row r="1642" spans="4:24" x14ac:dyDescent="0.25">
      <c r="D1642" s="336">
        <v>774918817</v>
      </c>
      <c r="E1642" s="336" t="b">
        <v>0</v>
      </c>
      <c r="F1642" s="337">
        <v>0</v>
      </c>
      <c r="G1642" s="337">
        <v>0</v>
      </c>
      <c r="H1642" s="336" t="b">
        <v>0</v>
      </c>
      <c r="I1642" s="337">
        <v>0</v>
      </c>
      <c r="J1642" s="337">
        <v>0</v>
      </c>
      <c r="K1642" s="337">
        <v>0</v>
      </c>
      <c r="L1642" s="337">
        <v>0</v>
      </c>
      <c r="M1642" s="336" t="b">
        <v>0</v>
      </c>
      <c r="N1642" s="336" t="b">
        <v>0</v>
      </c>
      <c r="O1642" s="337">
        <v>30.96</v>
      </c>
      <c r="P1642" s="336" t="b">
        <v>0</v>
      </c>
      <c r="Q1642" s="337">
        <v>5.3447899999999997</v>
      </c>
      <c r="R1642" s="337"/>
      <c r="S1642" s="399"/>
      <c r="T1642" s="399"/>
      <c r="U1642" s="399"/>
      <c r="V1642" s="399"/>
      <c r="W1642" s="399"/>
      <c r="X1642" s="115"/>
    </row>
    <row r="1643" spans="4:24" x14ac:dyDescent="0.25">
      <c r="D1643" s="336">
        <v>774918833</v>
      </c>
      <c r="E1643" s="336" t="b">
        <v>0</v>
      </c>
      <c r="F1643" s="337">
        <v>0</v>
      </c>
      <c r="G1643" s="337">
        <v>0</v>
      </c>
      <c r="H1643" s="336" t="b">
        <v>0</v>
      </c>
      <c r="I1643" s="337">
        <v>0</v>
      </c>
      <c r="J1643" s="337">
        <v>0</v>
      </c>
      <c r="K1643" s="337">
        <v>0</v>
      </c>
      <c r="L1643" s="337">
        <v>0</v>
      </c>
      <c r="M1643" s="336" t="b">
        <v>0</v>
      </c>
      <c r="N1643" s="336" t="b">
        <v>0</v>
      </c>
      <c r="O1643" s="337">
        <v>30.96</v>
      </c>
      <c r="P1643" s="336" t="b">
        <v>0</v>
      </c>
      <c r="Q1643" s="337">
        <v>5.3447899999999997</v>
      </c>
      <c r="R1643" s="337"/>
      <c r="S1643" s="399"/>
      <c r="T1643" s="399"/>
      <c r="U1643" s="399"/>
      <c r="V1643" s="399"/>
      <c r="W1643" s="399"/>
      <c r="X1643" s="115"/>
    </row>
    <row r="1644" spans="4:24" x14ac:dyDescent="0.25">
      <c r="D1644" s="336">
        <v>774918850</v>
      </c>
      <c r="E1644" s="336" t="b">
        <v>0</v>
      </c>
      <c r="F1644" s="337">
        <v>0</v>
      </c>
      <c r="G1644" s="337">
        <v>0</v>
      </c>
      <c r="H1644" s="336" t="b">
        <v>0</v>
      </c>
      <c r="I1644" s="337">
        <v>0</v>
      </c>
      <c r="J1644" s="337">
        <v>0</v>
      </c>
      <c r="K1644" s="337">
        <v>0</v>
      </c>
      <c r="L1644" s="337">
        <v>0</v>
      </c>
      <c r="M1644" s="336" t="b">
        <v>0</v>
      </c>
      <c r="N1644" s="336" t="b">
        <v>0</v>
      </c>
      <c r="O1644" s="337">
        <v>30.96</v>
      </c>
      <c r="P1644" s="336" t="b">
        <v>0</v>
      </c>
      <c r="Q1644" s="337">
        <v>5.3447899999999997</v>
      </c>
      <c r="R1644" s="337"/>
      <c r="S1644" s="399"/>
      <c r="T1644" s="399"/>
      <c r="U1644" s="399"/>
      <c r="V1644" s="399"/>
      <c r="W1644" s="399"/>
      <c r="X1644" s="115"/>
    </row>
    <row r="1645" spans="4:24" x14ac:dyDescent="0.25">
      <c r="D1645" s="336">
        <v>774918867</v>
      </c>
      <c r="E1645" s="336" t="b">
        <v>0</v>
      </c>
      <c r="F1645" s="337">
        <v>0</v>
      </c>
      <c r="G1645" s="337">
        <v>0</v>
      </c>
      <c r="H1645" s="336" t="b">
        <v>0</v>
      </c>
      <c r="I1645" s="337">
        <v>0</v>
      </c>
      <c r="J1645" s="337">
        <v>0</v>
      </c>
      <c r="K1645" s="337">
        <v>0</v>
      </c>
      <c r="L1645" s="337">
        <v>0</v>
      </c>
      <c r="M1645" s="336" t="b">
        <v>0</v>
      </c>
      <c r="N1645" s="336" t="b">
        <v>0</v>
      </c>
      <c r="O1645" s="337">
        <v>30.96</v>
      </c>
      <c r="P1645" s="336" t="b">
        <v>0</v>
      </c>
      <c r="Q1645" s="337">
        <v>5.3447899999999997</v>
      </c>
      <c r="R1645" s="337"/>
      <c r="S1645" s="399"/>
      <c r="T1645" s="399"/>
      <c r="U1645" s="399"/>
      <c r="V1645" s="399"/>
      <c r="W1645" s="399"/>
      <c r="X1645" s="115"/>
    </row>
    <row r="1646" spans="4:24" x14ac:dyDescent="0.25">
      <c r="D1646" s="336">
        <v>774918883</v>
      </c>
      <c r="E1646" s="336" t="b">
        <v>0</v>
      </c>
      <c r="F1646" s="337">
        <v>0</v>
      </c>
      <c r="G1646" s="337">
        <v>0</v>
      </c>
      <c r="H1646" s="336" t="b">
        <v>0</v>
      </c>
      <c r="I1646" s="337">
        <v>0</v>
      </c>
      <c r="J1646" s="337">
        <v>0</v>
      </c>
      <c r="K1646" s="337">
        <v>0</v>
      </c>
      <c r="L1646" s="337">
        <v>0</v>
      </c>
      <c r="M1646" s="336" t="b">
        <v>0</v>
      </c>
      <c r="N1646" s="336" t="b">
        <v>0</v>
      </c>
      <c r="O1646" s="337">
        <v>30.96</v>
      </c>
      <c r="P1646" s="336" t="b">
        <v>0</v>
      </c>
      <c r="Q1646" s="337">
        <v>5.3447899999999997</v>
      </c>
      <c r="R1646" s="337"/>
      <c r="S1646" s="399"/>
      <c r="T1646" s="399"/>
      <c r="U1646" s="399"/>
      <c r="V1646" s="399"/>
      <c r="W1646" s="399"/>
      <c r="X1646" s="115"/>
    </row>
    <row r="1647" spans="4:24" x14ac:dyDescent="0.25">
      <c r="D1647" s="336">
        <v>774918900</v>
      </c>
      <c r="E1647" s="336" t="b">
        <v>0</v>
      </c>
      <c r="F1647" s="337">
        <v>0</v>
      </c>
      <c r="G1647" s="337">
        <v>0</v>
      </c>
      <c r="H1647" s="336" t="b">
        <v>0</v>
      </c>
      <c r="I1647" s="337">
        <v>0</v>
      </c>
      <c r="J1647" s="337">
        <v>0</v>
      </c>
      <c r="K1647" s="337">
        <v>0</v>
      </c>
      <c r="L1647" s="337">
        <v>0</v>
      </c>
      <c r="M1647" s="336" t="b">
        <v>0</v>
      </c>
      <c r="N1647" s="336" t="b">
        <v>0</v>
      </c>
      <c r="O1647" s="337">
        <v>30.96</v>
      </c>
      <c r="P1647" s="336" t="b">
        <v>0</v>
      </c>
      <c r="Q1647" s="337">
        <v>5.3447899999999997</v>
      </c>
      <c r="R1647" s="337"/>
      <c r="S1647" s="399"/>
      <c r="T1647" s="399"/>
      <c r="U1647" s="399"/>
      <c r="V1647" s="399"/>
      <c r="W1647" s="399"/>
      <c r="X1647" s="115"/>
    </row>
    <row r="1648" spans="4:24" x14ac:dyDescent="0.25">
      <c r="D1648" s="336">
        <v>774918917</v>
      </c>
      <c r="E1648" s="336" t="b">
        <v>0</v>
      </c>
      <c r="F1648" s="337">
        <v>0</v>
      </c>
      <c r="G1648" s="337">
        <v>0</v>
      </c>
      <c r="H1648" s="336" t="b">
        <v>0</v>
      </c>
      <c r="I1648" s="337">
        <v>0</v>
      </c>
      <c r="J1648" s="337">
        <v>0</v>
      </c>
      <c r="K1648" s="337">
        <v>0</v>
      </c>
      <c r="L1648" s="337">
        <v>0</v>
      </c>
      <c r="M1648" s="336" t="b">
        <v>0</v>
      </c>
      <c r="N1648" s="336" t="b">
        <v>0</v>
      </c>
      <c r="O1648" s="337">
        <v>30.96</v>
      </c>
      <c r="P1648" s="336" t="b">
        <v>0</v>
      </c>
      <c r="Q1648" s="337">
        <v>5.3447899999999997</v>
      </c>
      <c r="R1648" s="337"/>
      <c r="S1648" s="399"/>
      <c r="T1648" s="399"/>
      <c r="U1648" s="399"/>
      <c r="V1648" s="399"/>
      <c r="W1648" s="399"/>
      <c r="X1648" s="115"/>
    </row>
    <row r="1649" spans="4:24" x14ac:dyDescent="0.25">
      <c r="D1649" s="336">
        <v>774918933</v>
      </c>
      <c r="E1649" s="336" t="b">
        <v>0</v>
      </c>
      <c r="F1649" s="337">
        <v>0</v>
      </c>
      <c r="G1649" s="337">
        <v>0</v>
      </c>
      <c r="H1649" s="336" t="b">
        <v>0</v>
      </c>
      <c r="I1649" s="337">
        <v>0</v>
      </c>
      <c r="J1649" s="337">
        <v>0</v>
      </c>
      <c r="K1649" s="337">
        <v>0</v>
      </c>
      <c r="L1649" s="337">
        <v>0</v>
      </c>
      <c r="M1649" s="336" t="b">
        <v>0</v>
      </c>
      <c r="N1649" s="336" t="b">
        <v>0</v>
      </c>
      <c r="O1649" s="337">
        <v>30.96</v>
      </c>
      <c r="P1649" s="336" t="b">
        <v>0</v>
      </c>
      <c r="Q1649" s="337">
        <v>5.3447899999999997</v>
      </c>
      <c r="R1649" s="337"/>
      <c r="S1649" s="399"/>
      <c r="T1649" s="399"/>
      <c r="U1649" s="399"/>
      <c r="V1649" s="399"/>
      <c r="W1649" s="399"/>
      <c r="X1649" s="115"/>
    </row>
    <row r="1650" spans="4:24" x14ac:dyDescent="0.25">
      <c r="D1650" s="336">
        <v>774918950</v>
      </c>
      <c r="E1650" s="336" t="b">
        <v>0</v>
      </c>
      <c r="F1650" s="337">
        <v>0</v>
      </c>
      <c r="G1650" s="337">
        <v>0</v>
      </c>
      <c r="H1650" s="336" t="b">
        <v>0</v>
      </c>
      <c r="I1650" s="337">
        <v>0</v>
      </c>
      <c r="J1650" s="337">
        <v>0</v>
      </c>
      <c r="K1650" s="337">
        <v>0</v>
      </c>
      <c r="L1650" s="337">
        <v>0</v>
      </c>
      <c r="M1650" s="336" t="b">
        <v>0</v>
      </c>
      <c r="N1650" s="336" t="b">
        <v>0</v>
      </c>
      <c r="O1650" s="337">
        <v>30.96</v>
      </c>
      <c r="P1650" s="336" t="b">
        <v>0</v>
      </c>
      <c r="Q1650" s="337">
        <v>5.3447899999999997</v>
      </c>
      <c r="R1650" s="337"/>
      <c r="S1650" s="399"/>
      <c r="T1650" s="399"/>
      <c r="U1650" s="399"/>
      <c r="V1650" s="399"/>
      <c r="W1650" s="399"/>
      <c r="X1650" s="115"/>
    </row>
    <row r="1651" spans="4:24" x14ac:dyDescent="0.25">
      <c r="D1651" s="336">
        <v>774918966</v>
      </c>
      <c r="E1651" s="336" t="b">
        <v>0</v>
      </c>
      <c r="F1651" s="337">
        <v>0</v>
      </c>
      <c r="G1651" s="337">
        <v>0</v>
      </c>
      <c r="H1651" s="336" t="b">
        <v>0</v>
      </c>
      <c r="I1651" s="337">
        <v>0</v>
      </c>
      <c r="J1651" s="337">
        <v>0</v>
      </c>
      <c r="K1651" s="337">
        <v>0</v>
      </c>
      <c r="L1651" s="337">
        <v>0</v>
      </c>
      <c r="M1651" s="336" t="b">
        <v>0</v>
      </c>
      <c r="N1651" s="336" t="b">
        <v>0</v>
      </c>
      <c r="O1651" s="337">
        <v>30.96</v>
      </c>
      <c r="P1651" s="336" t="b">
        <v>0</v>
      </c>
      <c r="Q1651" s="337">
        <v>5.3447899999999997</v>
      </c>
      <c r="R1651" s="337"/>
      <c r="S1651" s="399"/>
      <c r="T1651" s="399"/>
      <c r="U1651" s="399"/>
      <c r="V1651" s="399"/>
      <c r="W1651" s="399"/>
      <c r="X1651" s="115"/>
    </row>
    <row r="1652" spans="4:24" x14ac:dyDescent="0.25">
      <c r="D1652" s="336">
        <v>774918983</v>
      </c>
      <c r="E1652" s="336" t="b">
        <v>0</v>
      </c>
      <c r="F1652" s="337">
        <v>0</v>
      </c>
      <c r="G1652" s="337">
        <v>0</v>
      </c>
      <c r="H1652" s="336" t="b">
        <v>0</v>
      </c>
      <c r="I1652" s="337">
        <v>0</v>
      </c>
      <c r="J1652" s="337">
        <v>0</v>
      </c>
      <c r="K1652" s="337">
        <v>0</v>
      </c>
      <c r="L1652" s="337">
        <v>0</v>
      </c>
      <c r="M1652" s="336" t="b">
        <v>0</v>
      </c>
      <c r="N1652" s="336" t="b">
        <v>0</v>
      </c>
      <c r="O1652" s="337">
        <v>30.96</v>
      </c>
      <c r="P1652" s="336" t="b">
        <v>0</v>
      </c>
      <c r="Q1652" s="337">
        <v>5.3447899999999997</v>
      </c>
      <c r="R1652" s="337"/>
      <c r="S1652" s="399"/>
      <c r="T1652" s="399"/>
      <c r="U1652" s="399"/>
      <c r="V1652" s="399"/>
      <c r="W1652" s="399"/>
      <c r="X1652" s="115"/>
    </row>
    <row r="1653" spans="4:24" x14ac:dyDescent="0.25">
      <c r="D1653" s="336">
        <v>774919000</v>
      </c>
      <c r="E1653" s="336" t="b">
        <v>0</v>
      </c>
      <c r="F1653" s="337">
        <v>0</v>
      </c>
      <c r="G1653" s="337">
        <v>0</v>
      </c>
      <c r="H1653" s="336" t="b">
        <v>0</v>
      </c>
      <c r="I1653" s="337">
        <v>0</v>
      </c>
      <c r="J1653" s="337">
        <v>0</v>
      </c>
      <c r="K1653" s="337">
        <v>0</v>
      </c>
      <c r="L1653" s="337">
        <v>0</v>
      </c>
      <c r="M1653" s="336" t="b">
        <v>0</v>
      </c>
      <c r="N1653" s="336" t="b">
        <v>0</v>
      </c>
      <c r="O1653" s="337">
        <v>30.96</v>
      </c>
      <c r="P1653" s="336" t="b">
        <v>0</v>
      </c>
      <c r="Q1653" s="337">
        <v>5.3447899999999997</v>
      </c>
      <c r="R1653" s="337"/>
      <c r="S1653" s="399"/>
      <c r="T1653" s="399"/>
      <c r="U1653" s="399"/>
      <c r="V1653" s="399"/>
      <c r="W1653" s="399"/>
      <c r="X1653" s="115"/>
    </row>
    <row r="1654" spans="4:24" x14ac:dyDescent="0.25">
      <c r="D1654" s="336">
        <v>774919016</v>
      </c>
      <c r="E1654" s="336" t="b">
        <v>0</v>
      </c>
      <c r="F1654" s="337">
        <v>0</v>
      </c>
      <c r="G1654" s="337">
        <v>0</v>
      </c>
      <c r="H1654" s="336" t="b">
        <v>0</v>
      </c>
      <c r="I1654" s="337">
        <v>0</v>
      </c>
      <c r="J1654" s="337">
        <v>0</v>
      </c>
      <c r="K1654" s="337">
        <v>0</v>
      </c>
      <c r="L1654" s="337">
        <v>0</v>
      </c>
      <c r="M1654" s="336" t="b">
        <v>0</v>
      </c>
      <c r="N1654" s="336" t="b">
        <v>0</v>
      </c>
      <c r="O1654" s="337">
        <v>30.96</v>
      </c>
      <c r="P1654" s="336" t="b">
        <v>0</v>
      </c>
      <c r="Q1654" s="337">
        <v>5.3447899999999997</v>
      </c>
      <c r="R1654" s="337"/>
      <c r="S1654" s="399"/>
      <c r="T1654" s="399"/>
      <c r="U1654" s="399"/>
      <c r="V1654" s="399"/>
      <c r="W1654" s="399"/>
      <c r="X1654" s="115"/>
    </row>
    <row r="1655" spans="4:24" x14ac:dyDescent="0.25">
      <c r="D1655" s="336">
        <v>774919033</v>
      </c>
      <c r="E1655" s="336" t="b">
        <v>0</v>
      </c>
      <c r="F1655" s="337">
        <v>0</v>
      </c>
      <c r="G1655" s="337">
        <v>0</v>
      </c>
      <c r="H1655" s="336" t="b">
        <v>0</v>
      </c>
      <c r="I1655" s="337">
        <v>0</v>
      </c>
      <c r="J1655" s="337">
        <v>0</v>
      </c>
      <c r="K1655" s="337">
        <v>0</v>
      </c>
      <c r="L1655" s="337">
        <v>0</v>
      </c>
      <c r="M1655" s="336" t="b">
        <v>0</v>
      </c>
      <c r="N1655" s="336" t="b">
        <v>0</v>
      </c>
      <c r="O1655" s="337">
        <v>30.96</v>
      </c>
      <c r="P1655" s="336" t="b">
        <v>0</v>
      </c>
      <c r="Q1655" s="337">
        <v>5.3447899999999997</v>
      </c>
      <c r="R1655" s="337"/>
      <c r="S1655" s="399"/>
      <c r="T1655" s="399"/>
      <c r="U1655" s="399"/>
      <c r="V1655" s="399"/>
      <c r="W1655" s="399"/>
      <c r="X1655" s="115"/>
    </row>
    <row r="1656" spans="4:24" x14ac:dyDescent="0.25">
      <c r="D1656" s="336">
        <v>774919050</v>
      </c>
      <c r="E1656" s="336" t="b">
        <v>0</v>
      </c>
      <c r="F1656" s="337">
        <v>0</v>
      </c>
      <c r="G1656" s="337">
        <v>0</v>
      </c>
      <c r="H1656" s="336" t="b">
        <v>0</v>
      </c>
      <c r="I1656" s="337">
        <v>0</v>
      </c>
      <c r="J1656" s="337">
        <v>0</v>
      </c>
      <c r="K1656" s="337">
        <v>0</v>
      </c>
      <c r="L1656" s="337">
        <v>0</v>
      </c>
      <c r="M1656" s="336" t="b">
        <v>0</v>
      </c>
      <c r="N1656" s="336" t="b">
        <v>0</v>
      </c>
      <c r="O1656" s="337">
        <v>30.96</v>
      </c>
      <c r="P1656" s="336" t="b">
        <v>0</v>
      </c>
      <c r="Q1656" s="337">
        <v>5.3447899999999997</v>
      </c>
      <c r="R1656" s="337"/>
      <c r="S1656" s="399"/>
      <c r="T1656" s="399"/>
      <c r="U1656" s="399"/>
      <c r="V1656" s="399"/>
      <c r="W1656" s="399"/>
      <c r="X1656" s="115"/>
    </row>
    <row r="1657" spans="4:24" x14ac:dyDescent="0.25">
      <c r="D1657" s="336">
        <v>774919067</v>
      </c>
      <c r="E1657" s="336" t="b">
        <v>0</v>
      </c>
      <c r="F1657" s="337">
        <v>0</v>
      </c>
      <c r="G1657" s="337">
        <v>0</v>
      </c>
      <c r="H1657" s="336" t="b">
        <v>0</v>
      </c>
      <c r="I1657" s="337">
        <v>0</v>
      </c>
      <c r="J1657" s="337">
        <v>0</v>
      </c>
      <c r="K1657" s="337">
        <v>0</v>
      </c>
      <c r="L1657" s="337">
        <v>0</v>
      </c>
      <c r="M1657" s="336" t="b">
        <v>0</v>
      </c>
      <c r="N1657" s="336" t="b">
        <v>0</v>
      </c>
      <c r="O1657" s="337">
        <v>30.96</v>
      </c>
      <c r="P1657" s="336" t="b">
        <v>0</v>
      </c>
      <c r="Q1657" s="337">
        <v>5.3447899999999997</v>
      </c>
      <c r="R1657" s="337"/>
      <c r="S1657" s="399"/>
      <c r="T1657" s="399"/>
      <c r="U1657" s="399"/>
      <c r="V1657" s="399"/>
      <c r="W1657" s="399"/>
      <c r="X1657" s="115"/>
    </row>
    <row r="1658" spans="4:24" x14ac:dyDescent="0.25">
      <c r="D1658" s="336">
        <v>774919083</v>
      </c>
      <c r="E1658" s="336" t="b">
        <v>0</v>
      </c>
      <c r="F1658" s="337">
        <v>0</v>
      </c>
      <c r="G1658" s="337">
        <v>0</v>
      </c>
      <c r="H1658" s="336" t="b">
        <v>0</v>
      </c>
      <c r="I1658" s="337">
        <v>0</v>
      </c>
      <c r="J1658" s="337">
        <v>0</v>
      </c>
      <c r="K1658" s="337">
        <v>0</v>
      </c>
      <c r="L1658" s="337">
        <v>0</v>
      </c>
      <c r="M1658" s="336" t="b">
        <v>0</v>
      </c>
      <c r="N1658" s="336" t="b">
        <v>0</v>
      </c>
      <c r="O1658" s="337">
        <v>30.96</v>
      </c>
      <c r="P1658" s="336" t="b">
        <v>0</v>
      </c>
      <c r="Q1658" s="337">
        <v>5.3447899999999997</v>
      </c>
      <c r="R1658" s="337"/>
      <c r="S1658" s="399"/>
      <c r="T1658" s="399"/>
      <c r="U1658" s="399"/>
      <c r="V1658" s="399"/>
      <c r="W1658" s="399"/>
      <c r="X1658" s="115"/>
    </row>
    <row r="1659" spans="4:24" x14ac:dyDescent="0.25">
      <c r="D1659" s="336">
        <v>774919100</v>
      </c>
      <c r="E1659" s="336" t="b">
        <v>0</v>
      </c>
      <c r="F1659" s="337">
        <v>0</v>
      </c>
      <c r="G1659" s="337">
        <v>0</v>
      </c>
      <c r="H1659" s="336" t="b">
        <v>0</v>
      </c>
      <c r="I1659" s="337">
        <v>0</v>
      </c>
      <c r="J1659" s="337">
        <v>0</v>
      </c>
      <c r="K1659" s="337">
        <v>0</v>
      </c>
      <c r="L1659" s="337">
        <v>0</v>
      </c>
      <c r="M1659" s="336" t="b">
        <v>0</v>
      </c>
      <c r="N1659" s="336" t="b">
        <v>0</v>
      </c>
      <c r="O1659" s="337">
        <v>30.96</v>
      </c>
      <c r="P1659" s="336" t="b">
        <v>0</v>
      </c>
      <c r="Q1659" s="337">
        <v>5.3447899999999997</v>
      </c>
      <c r="R1659" s="337"/>
      <c r="S1659" s="399"/>
      <c r="T1659" s="399"/>
      <c r="U1659" s="399"/>
      <c r="V1659" s="399"/>
      <c r="W1659" s="399"/>
      <c r="X1659" s="115"/>
    </row>
    <row r="1660" spans="4:24" x14ac:dyDescent="0.25">
      <c r="D1660" s="336">
        <v>774919116</v>
      </c>
      <c r="E1660" s="336" t="b">
        <v>0</v>
      </c>
      <c r="F1660" s="337">
        <v>0</v>
      </c>
      <c r="G1660" s="337">
        <v>0</v>
      </c>
      <c r="H1660" s="336" t="b">
        <v>0</v>
      </c>
      <c r="I1660" s="337">
        <v>0</v>
      </c>
      <c r="J1660" s="337">
        <v>0</v>
      </c>
      <c r="K1660" s="337">
        <v>0</v>
      </c>
      <c r="L1660" s="337">
        <v>0</v>
      </c>
      <c r="M1660" s="336" t="b">
        <v>0</v>
      </c>
      <c r="N1660" s="336" t="b">
        <v>0</v>
      </c>
      <c r="O1660" s="337">
        <v>30.96</v>
      </c>
      <c r="P1660" s="336" t="b">
        <v>0</v>
      </c>
      <c r="Q1660" s="337">
        <v>5.3447899999999997</v>
      </c>
      <c r="R1660" s="337"/>
      <c r="S1660" s="399"/>
      <c r="T1660" s="399"/>
      <c r="U1660" s="399"/>
      <c r="V1660" s="399"/>
      <c r="W1660" s="399"/>
      <c r="X1660" s="115"/>
    </row>
    <row r="1661" spans="4:24" x14ac:dyDescent="0.25">
      <c r="D1661" s="336">
        <v>774919133</v>
      </c>
      <c r="E1661" s="336" t="b">
        <v>0</v>
      </c>
      <c r="F1661" s="337">
        <v>0</v>
      </c>
      <c r="G1661" s="337">
        <v>0</v>
      </c>
      <c r="H1661" s="336" t="b">
        <v>0</v>
      </c>
      <c r="I1661" s="337">
        <v>0</v>
      </c>
      <c r="J1661" s="337">
        <v>0</v>
      </c>
      <c r="K1661" s="337">
        <v>0</v>
      </c>
      <c r="L1661" s="337">
        <v>0</v>
      </c>
      <c r="M1661" s="336" t="b">
        <v>0</v>
      </c>
      <c r="N1661" s="336" t="b">
        <v>0</v>
      </c>
      <c r="O1661" s="337">
        <v>30.96</v>
      </c>
      <c r="P1661" s="336" t="b">
        <v>0</v>
      </c>
      <c r="Q1661" s="337">
        <v>5.3447899999999997</v>
      </c>
      <c r="R1661" s="337"/>
      <c r="S1661" s="399"/>
      <c r="T1661" s="399"/>
      <c r="U1661" s="399"/>
      <c r="V1661" s="399"/>
      <c r="W1661" s="399"/>
      <c r="X1661" s="115"/>
    </row>
    <row r="1662" spans="4:24" x14ac:dyDescent="0.25">
      <c r="D1662" s="336">
        <v>774919150</v>
      </c>
      <c r="E1662" s="336" t="b">
        <v>0</v>
      </c>
      <c r="F1662" s="337">
        <v>0</v>
      </c>
      <c r="G1662" s="337">
        <v>0</v>
      </c>
      <c r="H1662" s="336" t="b">
        <v>0</v>
      </c>
      <c r="I1662" s="337">
        <v>0</v>
      </c>
      <c r="J1662" s="337">
        <v>0</v>
      </c>
      <c r="K1662" s="337">
        <v>0</v>
      </c>
      <c r="L1662" s="337">
        <v>0</v>
      </c>
      <c r="M1662" s="336" t="b">
        <v>0</v>
      </c>
      <c r="N1662" s="336" t="b">
        <v>0</v>
      </c>
      <c r="O1662" s="337">
        <v>30.96</v>
      </c>
      <c r="P1662" s="336" t="b">
        <v>0</v>
      </c>
      <c r="Q1662" s="337">
        <v>5.3447899999999997</v>
      </c>
      <c r="R1662" s="337"/>
      <c r="S1662" s="399"/>
      <c r="T1662" s="399"/>
      <c r="U1662" s="399"/>
      <c r="V1662" s="399"/>
      <c r="W1662" s="399"/>
      <c r="X1662" s="115"/>
    </row>
    <row r="1663" spans="4:24" x14ac:dyDescent="0.25">
      <c r="D1663" s="336">
        <v>774919167</v>
      </c>
      <c r="E1663" s="336" t="b">
        <v>0</v>
      </c>
      <c r="F1663" s="337">
        <v>0</v>
      </c>
      <c r="G1663" s="337">
        <v>0</v>
      </c>
      <c r="H1663" s="336" t="b">
        <v>0</v>
      </c>
      <c r="I1663" s="337">
        <v>0</v>
      </c>
      <c r="J1663" s="337">
        <v>0</v>
      </c>
      <c r="K1663" s="337">
        <v>0</v>
      </c>
      <c r="L1663" s="337">
        <v>0</v>
      </c>
      <c r="M1663" s="336" t="b">
        <v>0</v>
      </c>
      <c r="N1663" s="336" t="b">
        <v>0</v>
      </c>
      <c r="O1663" s="337">
        <v>30.96</v>
      </c>
      <c r="P1663" s="336" t="b">
        <v>0</v>
      </c>
      <c r="Q1663" s="337">
        <v>5.3447899999999997</v>
      </c>
      <c r="R1663" s="337"/>
      <c r="S1663" s="399"/>
      <c r="T1663" s="399"/>
      <c r="U1663" s="399"/>
      <c r="V1663" s="399"/>
      <c r="W1663" s="399"/>
      <c r="X1663" s="115"/>
    </row>
    <row r="1664" spans="4:24" x14ac:dyDescent="0.25">
      <c r="D1664" s="336">
        <v>774919183</v>
      </c>
      <c r="E1664" s="336" t="b">
        <v>0</v>
      </c>
      <c r="F1664" s="337">
        <v>0</v>
      </c>
      <c r="G1664" s="337">
        <v>0</v>
      </c>
      <c r="H1664" s="336" t="b">
        <v>0</v>
      </c>
      <c r="I1664" s="337">
        <v>0</v>
      </c>
      <c r="J1664" s="337">
        <v>0</v>
      </c>
      <c r="K1664" s="337">
        <v>0</v>
      </c>
      <c r="L1664" s="337">
        <v>0</v>
      </c>
      <c r="M1664" s="336" t="b">
        <v>0</v>
      </c>
      <c r="N1664" s="336" t="b">
        <v>0</v>
      </c>
      <c r="O1664" s="337">
        <v>30.96</v>
      </c>
      <c r="P1664" s="336" t="b">
        <v>0</v>
      </c>
      <c r="Q1664" s="337">
        <v>5.3447899999999997</v>
      </c>
      <c r="R1664" s="337"/>
      <c r="S1664" s="399"/>
      <c r="T1664" s="399"/>
      <c r="U1664" s="399"/>
      <c r="V1664" s="399"/>
      <c r="W1664" s="399"/>
      <c r="X1664" s="115"/>
    </row>
    <row r="1665" spans="4:24" x14ac:dyDescent="0.25">
      <c r="D1665" s="336">
        <v>774919200</v>
      </c>
      <c r="E1665" s="336" t="b">
        <v>0</v>
      </c>
      <c r="F1665" s="337">
        <v>0</v>
      </c>
      <c r="G1665" s="337">
        <v>0</v>
      </c>
      <c r="H1665" s="336" t="b">
        <v>0</v>
      </c>
      <c r="I1665" s="337">
        <v>0</v>
      </c>
      <c r="J1665" s="337">
        <v>0</v>
      </c>
      <c r="K1665" s="337">
        <v>0</v>
      </c>
      <c r="L1665" s="337">
        <v>0</v>
      </c>
      <c r="M1665" s="336" t="b">
        <v>0</v>
      </c>
      <c r="N1665" s="336" t="b">
        <v>0</v>
      </c>
      <c r="O1665" s="337">
        <v>30.96</v>
      </c>
      <c r="P1665" s="336" t="b">
        <v>0</v>
      </c>
      <c r="Q1665" s="337">
        <v>5.3447899999999997</v>
      </c>
      <c r="R1665" s="337"/>
      <c r="S1665" s="399"/>
      <c r="T1665" s="399"/>
      <c r="U1665" s="399"/>
      <c r="V1665" s="399"/>
      <c r="W1665" s="399"/>
      <c r="X1665" s="115"/>
    </row>
    <row r="1666" spans="4:24" x14ac:dyDescent="0.25">
      <c r="D1666" s="336">
        <v>774919216</v>
      </c>
      <c r="E1666" s="336" t="b">
        <v>0</v>
      </c>
      <c r="F1666" s="337">
        <v>0</v>
      </c>
      <c r="G1666" s="337">
        <v>0</v>
      </c>
      <c r="H1666" s="336" t="b">
        <v>0</v>
      </c>
      <c r="I1666" s="337">
        <v>0</v>
      </c>
      <c r="J1666" s="337">
        <v>0</v>
      </c>
      <c r="K1666" s="337">
        <v>0</v>
      </c>
      <c r="L1666" s="337">
        <v>0</v>
      </c>
      <c r="M1666" s="336" t="b">
        <v>0</v>
      </c>
      <c r="N1666" s="336" t="b">
        <v>0</v>
      </c>
      <c r="O1666" s="337">
        <v>30.96</v>
      </c>
      <c r="P1666" s="336" t="b">
        <v>0</v>
      </c>
      <c r="Q1666" s="337">
        <v>5.3447899999999997</v>
      </c>
      <c r="R1666" s="337"/>
      <c r="S1666" s="399"/>
      <c r="T1666" s="399"/>
      <c r="U1666" s="399"/>
      <c r="V1666" s="399"/>
      <c r="W1666" s="399"/>
      <c r="X1666" s="115"/>
    </row>
    <row r="1667" spans="4:24" x14ac:dyDescent="0.25">
      <c r="D1667" s="336">
        <v>774919234</v>
      </c>
      <c r="E1667" s="336" t="b">
        <v>0</v>
      </c>
      <c r="F1667" s="337">
        <v>0</v>
      </c>
      <c r="G1667" s="337">
        <v>0</v>
      </c>
      <c r="H1667" s="336" t="b">
        <v>0</v>
      </c>
      <c r="I1667" s="337">
        <v>0</v>
      </c>
      <c r="J1667" s="337">
        <v>0</v>
      </c>
      <c r="K1667" s="337">
        <v>0</v>
      </c>
      <c r="L1667" s="337">
        <v>0</v>
      </c>
      <c r="M1667" s="336" t="b">
        <v>0</v>
      </c>
      <c r="N1667" s="336" t="b">
        <v>0</v>
      </c>
      <c r="O1667" s="337">
        <v>30.96</v>
      </c>
      <c r="P1667" s="336" t="b">
        <v>0</v>
      </c>
      <c r="Q1667" s="337">
        <v>5.3447899999999997</v>
      </c>
      <c r="R1667" s="337"/>
      <c r="S1667" s="399"/>
      <c r="T1667" s="399"/>
      <c r="U1667" s="399"/>
      <c r="V1667" s="399"/>
      <c r="W1667" s="399"/>
      <c r="X1667" s="115"/>
    </row>
    <row r="1668" spans="4:24" x14ac:dyDescent="0.25">
      <c r="D1668" s="336">
        <v>774919249</v>
      </c>
      <c r="E1668" s="336" t="b">
        <v>0</v>
      </c>
      <c r="F1668" s="337">
        <v>0</v>
      </c>
      <c r="G1668" s="337">
        <v>0</v>
      </c>
      <c r="H1668" s="336" t="b">
        <v>0</v>
      </c>
      <c r="I1668" s="337">
        <v>0</v>
      </c>
      <c r="J1668" s="337">
        <v>0</v>
      </c>
      <c r="K1668" s="337">
        <v>0</v>
      </c>
      <c r="L1668" s="337">
        <v>0</v>
      </c>
      <c r="M1668" s="336" t="b">
        <v>0</v>
      </c>
      <c r="N1668" s="336" t="b">
        <v>0</v>
      </c>
      <c r="O1668" s="337">
        <v>30.96</v>
      </c>
      <c r="P1668" s="336" t="b">
        <v>0</v>
      </c>
      <c r="Q1668" s="337">
        <v>5.3447899999999997</v>
      </c>
      <c r="R1668" s="337"/>
      <c r="S1668" s="399"/>
      <c r="T1668" s="399"/>
      <c r="U1668" s="399"/>
      <c r="V1668" s="399"/>
      <c r="W1668" s="399"/>
      <c r="X1668" s="115"/>
    </row>
    <row r="1669" spans="4:24" x14ac:dyDescent="0.25">
      <c r="D1669" s="336">
        <v>774919266</v>
      </c>
      <c r="E1669" s="336" t="b">
        <v>0</v>
      </c>
      <c r="F1669" s="337">
        <v>0</v>
      </c>
      <c r="G1669" s="337">
        <v>0</v>
      </c>
      <c r="H1669" s="336" t="b">
        <v>0</v>
      </c>
      <c r="I1669" s="337">
        <v>0</v>
      </c>
      <c r="J1669" s="337">
        <v>0</v>
      </c>
      <c r="K1669" s="337">
        <v>0</v>
      </c>
      <c r="L1669" s="337">
        <v>0</v>
      </c>
      <c r="M1669" s="336" t="b">
        <v>0</v>
      </c>
      <c r="N1669" s="336" t="b">
        <v>0</v>
      </c>
      <c r="O1669" s="337">
        <v>30.96</v>
      </c>
      <c r="P1669" s="336" t="b">
        <v>0</v>
      </c>
      <c r="Q1669" s="337">
        <v>5.3447899999999997</v>
      </c>
      <c r="R1669" s="337"/>
      <c r="S1669" s="399"/>
      <c r="T1669" s="399"/>
      <c r="U1669" s="399"/>
      <c r="V1669" s="399"/>
      <c r="W1669" s="399"/>
      <c r="X1669" s="115"/>
    </row>
    <row r="1670" spans="4:24" x14ac:dyDescent="0.25">
      <c r="D1670" s="336">
        <v>774919283</v>
      </c>
      <c r="E1670" s="336" t="b">
        <v>0</v>
      </c>
      <c r="F1670" s="337">
        <v>0</v>
      </c>
      <c r="G1670" s="337">
        <v>0</v>
      </c>
      <c r="H1670" s="336" t="b">
        <v>0</v>
      </c>
      <c r="I1670" s="337">
        <v>0</v>
      </c>
      <c r="J1670" s="337">
        <v>0</v>
      </c>
      <c r="K1670" s="337">
        <v>0</v>
      </c>
      <c r="L1670" s="337">
        <v>0</v>
      </c>
      <c r="M1670" s="336" t="b">
        <v>0</v>
      </c>
      <c r="N1670" s="336" t="b">
        <v>0</v>
      </c>
      <c r="O1670" s="337">
        <v>30.96</v>
      </c>
      <c r="P1670" s="336" t="b">
        <v>0</v>
      </c>
      <c r="Q1670" s="337">
        <v>5.3447899999999997</v>
      </c>
      <c r="R1670" s="337"/>
      <c r="S1670" s="399"/>
      <c r="T1670" s="399"/>
      <c r="U1670" s="399"/>
      <c r="V1670" s="399"/>
      <c r="W1670" s="399"/>
      <c r="X1670" s="115"/>
    </row>
    <row r="1671" spans="4:24" x14ac:dyDescent="0.25">
      <c r="D1671" s="336">
        <v>774919299</v>
      </c>
      <c r="E1671" s="336" t="b">
        <v>0</v>
      </c>
      <c r="F1671" s="337">
        <v>0</v>
      </c>
      <c r="G1671" s="337">
        <v>0</v>
      </c>
      <c r="H1671" s="336" t="b">
        <v>0</v>
      </c>
      <c r="I1671" s="337">
        <v>0</v>
      </c>
      <c r="J1671" s="337">
        <v>0</v>
      </c>
      <c r="K1671" s="337">
        <v>0</v>
      </c>
      <c r="L1671" s="337">
        <v>0</v>
      </c>
      <c r="M1671" s="336" t="b">
        <v>0</v>
      </c>
      <c r="N1671" s="336" t="b">
        <v>0</v>
      </c>
      <c r="O1671" s="337">
        <v>30.96</v>
      </c>
      <c r="P1671" s="336" t="b">
        <v>0</v>
      </c>
      <c r="Q1671" s="337">
        <v>5.3447899999999997</v>
      </c>
      <c r="R1671" s="337"/>
      <c r="S1671" s="399"/>
      <c r="T1671" s="399"/>
      <c r="U1671" s="399"/>
      <c r="V1671" s="399"/>
      <c r="W1671" s="399"/>
      <c r="X1671" s="115"/>
    </row>
    <row r="1672" spans="4:24" x14ac:dyDescent="0.25">
      <c r="D1672" s="336">
        <v>774919316</v>
      </c>
      <c r="E1672" s="336" t="b">
        <v>0</v>
      </c>
      <c r="F1672" s="337">
        <v>0</v>
      </c>
      <c r="G1672" s="337">
        <v>0</v>
      </c>
      <c r="H1672" s="336" t="b">
        <v>0</v>
      </c>
      <c r="I1672" s="337">
        <v>0</v>
      </c>
      <c r="J1672" s="337">
        <v>0</v>
      </c>
      <c r="K1672" s="337">
        <v>0</v>
      </c>
      <c r="L1672" s="337">
        <v>0</v>
      </c>
      <c r="M1672" s="336" t="b">
        <v>0</v>
      </c>
      <c r="N1672" s="336" t="b">
        <v>0</v>
      </c>
      <c r="O1672" s="337">
        <v>30.96</v>
      </c>
      <c r="P1672" s="336" t="b">
        <v>0</v>
      </c>
      <c r="Q1672" s="337">
        <v>5.3447899999999997</v>
      </c>
      <c r="R1672" s="337"/>
      <c r="S1672" s="399"/>
      <c r="T1672" s="399"/>
      <c r="U1672" s="399"/>
      <c r="V1672" s="399"/>
      <c r="W1672" s="399"/>
      <c r="X1672" s="115"/>
    </row>
    <row r="1673" spans="4:24" x14ac:dyDescent="0.25">
      <c r="D1673" s="336">
        <v>774919333</v>
      </c>
      <c r="E1673" s="336" t="b">
        <v>0</v>
      </c>
      <c r="F1673" s="337">
        <v>0</v>
      </c>
      <c r="G1673" s="337">
        <v>0</v>
      </c>
      <c r="H1673" s="336" t="b">
        <v>0</v>
      </c>
      <c r="I1673" s="337">
        <v>0</v>
      </c>
      <c r="J1673" s="337">
        <v>0</v>
      </c>
      <c r="K1673" s="337">
        <v>0</v>
      </c>
      <c r="L1673" s="337">
        <v>0</v>
      </c>
      <c r="M1673" s="336" t="b">
        <v>0</v>
      </c>
      <c r="N1673" s="336" t="b">
        <v>0</v>
      </c>
      <c r="O1673" s="337">
        <v>30.96</v>
      </c>
      <c r="P1673" s="336" t="b">
        <v>0</v>
      </c>
      <c r="Q1673" s="337">
        <v>5.3447899999999997</v>
      </c>
      <c r="R1673" s="337"/>
      <c r="S1673" s="399"/>
      <c r="T1673" s="399"/>
      <c r="U1673" s="399"/>
      <c r="V1673" s="399"/>
      <c r="W1673" s="399"/>
      <c r="X1673" s="115"/>
    </row>
    <row r="1674" spans="4:24" x14ac:dyDescent="0.25">
      <c r="D1674" s="336">
        <v>774919349</v>
      </c>
      <c r="E1674" s="336" t="b">
        <v>0</v>
      </c>
      <c r="F1674" s="337">
        <v>0</v>
      </c>
      <c r="G1674" s="337">
        <v>0</v>
      </c>
      <c r="H1674" s="336" t="b">
        <v>0</v>
      </c>
      <c r="I1674" s="337">
        <v>0</v>
      </c>
      <c r="J1674" s="337">
        <v>0</v>
      </c>
      <c r="K1674" s="337">
        <v>0</v>
      </c>
      <c r="L1674" s="337">
        <v>0</v>
      </c>
      <c r="M1674" s="336" t="b">
        <v>0</v>
      </c>
      <c r="N1674" s="336" t="b">
        <v>0</v>
      </c>
      <c r="O1674" s="337">
        <v>30.96</v>
      </c>
      <c r="P1674" s="336" t="b">
        <v>0</v>
      </c>
      <c r="Q1674" s="337">
        <v>5.3447899999999997</v>
      </c>
      <c r="R1674" s="337"/>
      <c r="S1674" s="399"/>
      <c r="T1674" s="399"/>
      <c r="U1674" s="399"/>
      <c r="V1674" s="399"/>
      <c r="W1674" s="399"/>
      <c r="X1674" s="115"/>
    </row>
    <row r="1675" spans="4:24" x14ac:dyDescent="0.25">
      <c r="D1675" s="336">
        <v>774919366</v>
      </c>
      <c r="E1675" s="336" t="b">
        <v>0</v>
      </c>
      <c r="F1675" s="337">
        <v>0</v>
      </c>
      <c r="G1675" s="337">
        <v>0</v>
      </c>
      <c r="H1675" s="336" t="b">
        <v>0</v>
      </c>
      <c r="I1675" s="337">
        <v>0</v>
      </c>
      <c r="J1675" s="337">
        <v>0</v>
      </c>
      <c r="K1675" s="337">
        <v>0</v>
      </c>
      <c r="L1675" s="337">
        <v>0</v>
      </c>
      <c r="M1675" s="336" t="b">
        <v>0</v>
      </c>
      <c r="N1675" s="336" t="b">
        <v>0</v>
      </c>
      <c r="O1675" s="337">
        <v>30.96</v>
      </c>
      <c r="P1675" s="336" t="b">
        <v>0</v>
      </c>
      <c r="Q1675" s="337">
        <v>5.3447899999999997</v>
      </c>
      <c r="R1675" s="337"/>
      <c r="S1675" s="399"/>
      <c r="T1675" s="399"/>
      <c r="U1675" s="399"/>
      <c r="V1675" s="399"/>
      <c r="W1675" s="399"/>
      <c r="X1675" s="115"/>
    </row>
    <row r="1676" spans="4:24" x14ac:dyDescent="0.25">
      <c r="D1676" s="336">
        <v>774919383</v>
      </c>
      <c r="E1676" s="336" t="b">
        <v>0</v>
      </c>
      <c r="F1676" s="337">
        <v>0</v>
      </c>
      <c r="G1676" s="337">
        <v>0</v>
      </c>
      <c r="H1676" s="336" t="b">
        <v>0</v>
      </c>
      <c r="I1676" s="337">
        <v>0</v>
      </c>
      <c r="J1676" s="337">
        <v>0</v>
      </c>
      <c r="K1676" s="337">
        <v>0</v>
      </c>
      <c r="L1676" s="337">
        <v>0</v>
      </c>
      <c r="M1676" s="336" t="b">
        <v>0</v>
      </c>
      <c r="N1676" s="336" t="b">
        <v>0</v>
      </c>
      <c r="O1676" s="337">
        <v>30.96</v>
      </c>
      <c r="P1676" s="336" t="b">
        <v>0</v>
      </c>
      <c r="Q1676" s="337">
        <v>5.3447899999999997</v>
      </c>
      <c r="R1676" s="337"/>
      <c r="S1676" s="399"/>
      <c r="T1676" s="399"/>
      <c r="U1676" s="399"/>
      <c r="V1676" s="399"/>
      <c r="W1676" s="399"/>
      <c r="X1676" s="115"/>
    </row>
    <row r="1677" spans="4:24" x14ac:dyDescent="0.25">
      <c r="D1677" s="336">
        <v>774919401</v>
      </c>
      <c r="E1677" s="336" t="b">
        <v>0</v>
      </c>
      <c r="F1677" s="337">
        <v>0</v>
      </c>
      <c r="G1677" s="337">
        <v>0</v>
      </c>
      <c r="H1677" s="336" t="b">
        <v>0</v>
      </c>
      <c r="I1677" s="337">
        <v>0</v>
      </c>
      <c r="J1677" s="337">
        <v>0</v>
      </c>
      <c r="K1677" s="337">
        <v>0</v>
      </c>
      <c r="L1677" s="337">
        <v>0</v>
      </c>
      <c r="M1677" s="336" t="b">
        <v>0</v>
      </c>
      <c r="N1677" s="336" t="b">
        <v>0</v>
      </c>
      <c r="O1677" s="337">
        <v>30.96</v>
      </c>
      <c r="P1677" s="336" t="b">
        <v>0</v>
      </c>
      <c r="Q1677" s="337">
        <v>5.3447899999999997</v>
      </c>
      <c r="R1677" s="337"/>
      <c r="S1677" s="399"/>
      <c r="T1677" s="399"/>
      <c r="U1677" s="399"/>
      <c r="V1677" s="399"/>
      <c r="W1677" s="399"/>
      <c r="X1677" s="115"/>
    </row>
    <row r="1678" spans="4:24" x14ac:dyDescent="0.25">
      <c r="D1678" s="336">
        <v>774919416</v>
      </c>
      <c r="E1678" s="336" t="b">
        <v>0</v>
      </c>
      <c r="F1678" s="337">
        <v>0</v>
      </c>
      <c r="G1678" s="337">
        <v>0</v>
      </c>
      <c r="H1678" s="336" t="b">
        <v>0</v>
      </c>
      <c r="I1678" s="337">
        <v>0</v>
      </c>
      <c r="J1678" s="337">
        <v>0</v>
      </c>
      <c r="K1678" s="337">
        <v>0</v>
      </c>
      <c r="L1678" s="337">
        <v>0</v>
      </c>
      <c r="M1678" s="336" t="b">
        <v>0</v>
      </c>
      <c r="N1678" s="336" t="b">
        <v>0</v>
      </c>
      <c r="O1678" s="337">
        <v>30.96</v>
      </c>
      <c r="P1678" s="336" t="b">
        <v>0</v>
      </c>
      <c r="Q1678" s="337">
        <v>5.3447899999999997</v>
      </c>
      <c r="R1678" s="337"/>
      <c r="S1678" s="399"/>
      <c r="T1678" s="399"/>
      <c r="U1678" s="399"/>
      <c r="V1678" s="399"/>
      <c r="W1678" s="399"/>
      <c r="X1678" s="115"/>
    </row>
    <row r="1679" spans="4:24" x14ac:dyDescent="0.25">
      <c r="D1679" s="336">
        <v>774919433</v>
      </c>
      <c r="E1679" s="336" t="b">
        <v>0</v>
      </c>
      <c r="F1679" s="337">
        <v>0</v>
      </c>
      <c r="G1679" s="337">
        <v>0</v>
      </c>
      <c r="H1679" s="336" t="b">
        <v>0</v>
      </c>
      <c r="I1679" s="337">
        <v>0</v>
      </c>
      <c r="J1679" s="337">
        <v>0</v>
      </c>
      <c r="K1679" s="337">
        <v>0</v>
      </c>
      <c r="L1679" s="337">
        <v>0</v>
      </c>
      <c r="M1679" s="336" t="b">
        <v>0</v>
      </c>
      <c r="N1679" s="336" t="b">
        <v>0</v>
      </c>
      <c r="O1679" s="337">
        <v>30.96</v>
      </c>
      <c r="P1679" s="336" t="b">
        <v>0</v>
      </c>
      <c r="Q1679" s="337">
        <v>5.3447899999999997</v>
      </c>
      <c r="R1679" s="337"/>
      <c r="S1679" s="399"/>
      <c r="T1679" s="399"/>
      <c r="U1679" s="399"/>
      <c r="V1679" s="399"/>
      <c r="W1679" s="399"/>
      <c r="X1679" s="115"/>
    </row>
    <row r="1680" spans="4:24" x14ac:dyDescent="0.25">
      <c r="D1680" s="336">
        <v>774919449</v>
      </c>
      <c r="E1680" s="336" t="b">
        <v>0</v>
      </c>
      <c r="F1680" s="337">
        <v>0</v>
      </c>
      <c r="G1680" s="337">
        <v>0</v>
      </c>
      <c r="H1680" s="336" t="b">
        <v>0</v>
      </c>
      <c r="I1680" s="337">
        <v>0</v>
      </c>
      <c r="J1680" s="337">
        <v>0</v>
      </c>
      <c r="K1680" s="337">
        <v>0</v>
      </c>
      <c r="L1680" s="337">
        <v>0</v>
      </c>
      <c r="M1680" s="336" t="b">
        <v>0</v>
      </c>
      <c r="N1680" s="336" t="b">
        <v>0</v>
      </c>
      <c r="O1680" s="337">
        <v>30.96</v>
      </c>
      <c r="P1680" s="336" t="b">
        <v>0</v>
      </c>
      <c r="Q1680" s="337">
        <v>5.3447899999999997</v>
      </c>
      <c r="R1680" s="337"/>
      <c r="S1680" s="399"/>
      <c r="T1680" s="399"/>
      <c r="U1680" s="399"/>
      <c r="V1680" s="399"/>
      <c r="W1680" s="399"/>
      <c r="X1680" s="115"/>
    </row>
    <row r="1681" spans="4:24" x14ac:dyDescent="0.25">
      <c r="D1681" s="336">
        <v>774919466</v>
      </c>
      <c r="E1681" s="336" t="b">
        <v>0</v>
      </c>
      <c r="F1681" s="337">
        <v>0</v>
      </c>
      <c r="G1681" s="337">
        <v>0</v>
      </c>
      <c r="H1681" s="336" t="b">
        <v>0</v>
      </c>
      <c r="I1681" s="337">
        <v>0</v>
      </c>
      <c r="J1681" s="337">
        <v>0</v>
      </c>
      <c r="K1681" s="337">
        <v>0</v>
      </c>
      <c r="L1681" s="337">
        <v>0</v>
      </c>
      <c r="M1681" s="336" t="b">
        <v>0</v>
      </c>
      <c r="N1681" s="336" t="b">
        <v>0</v>
      </c>
      <c r="O1681" s="337">
        <v>30.96</v>
      </c>
      <c r="P1681" s="336" t="b">
        <v>0</v>
      </c>
      <c r="Q1681" s="337">
        <v>5.3447899999999997</v>
      </c>
      <c r="R1681" s="337"/>
      <c r="S1681" s="399"/>
      <c r="T1681" s="399"/>
      <c r="U1681" s="399"/>
      <c r="V1681" s="399"/>
      <c r="W1681" s="399"/>
      <c r="X1681" s="115"/>
    </row>
    <row r="1682" spans="4:24" x14ac:dyDescent="0.25">
      <c r="D1682" s="336">
        <v>774919483</v>
      </c>
      <c r="E1682" s="336" t="b">
        <v>0</v>
      </c>
      <c r="F1682" s="337">
        <v>0</v>
      </c>
      <c r="G1682" s="337">
        <v>0</v>
      </c>
      <c r="H1682" s="336" t="b">
        <v>0</v>
      </c>
      <c r="I1682" s="337">
        <v>0</v>
      </c>
      <c r="J1682" s="337">
        <v>0</v>
      </c>
      <c r="K1682" s="337">
        <v>0</v>
      </c>
      <c r="L1682" s="337">
        <v>0</v>
      </c>
      <c r="M1682" s="336" t="b">
        <v>0</v>
      </c>
      <c r="N1682" s="336" t="b">
        <v>0</v>
      </c>
      <c r="O1682" s="337">
        <v>30.96</v>
      </c>
      <c r="P1682" s="336" t="b">
        <v>0</v>
      </c>
      <c r="Q1682" s="337">
        <v>5.3447899999999997</v>
      </c>
      <c r="R1682" s="337"/>
      <c r="S1682" s="399"/>
      <c r="T1682" s="399"/>
      <c r="U1682" s="399"/>
      <c r="V1682" s="399"/>
      <c r="W1682" s="399"/>
      <c r="X1682" s="115"/>
    </row>
    <row r="1683" spans="4:24" x14ac:dyDescent="0.25">
      <c r="D1683" s="336">
        <v>774919499</v>
      </c>
      <c r="E1683" s="336" t="b">
        <v>0</v>
      </c>
      <c r="F1683" s="337">
        <v>0</v>
      </c>
      <c r="G1683" s="337">
        <v>0</v>
      </c>
      <c r="H1683" s="336" t="b">
        <v>0</v>
      </c>
      <c r="I1683" s="337">
        <v>0</v>
      </c>
      <c r="J1683" s="337">
        <v>0</v>
      </c>
      <c r="K1683" s="337">
        <v>0</v>
      </c>
      <c r="L1683" s="337">
        <v>0</v>
      </c>
      <c r="M1683" s="336" t="b">
        <v>0</v>
      </c>
      <c r="N1683" s="336" t="b">
        <v>0</v>
      </c>
      <c r="O1683" s="337">
        <v>30.96</v>
      </c>
      <c r="P1683" s="336" t="b">
        <v>0</v>
      </c>
      <c r="Q1683" s="337">
        <v>5.3447899999999997</v>
      </c>
      <c r="R1683" s="337"/>
      <c r="S1683" s="399"/>
      <c r="T1683" s="399"/>
      <c r="U1683" s="399"/>
      <c r="V1683" s="399"/>
      <c r="W1683" s="399"/>
      <c r="X1683" s="115"/>
    </row>
    <row r="1684" spans="4:24" x14ac:dyDescent="0.25">
      <c r="D1684" s="336">
        <v>774919516</v>
      </c>
      <c r="E1684" s="336" t="b">
        <v>0</v>
      </c>
      <c r="F1684" s="337">
        <v>0</v>
      </c>
      <c r="G1684" s="337">
        <v>0</v>
      </c>
      <c r="H1684" s="336" t="b">
        <v>0</v>
      </c>
      <c r="I1684" s="337">
        <v>0</v>
      </c>
      <c r="J1684" s="337">
        <v>0</v>
      </c>
      <c r="K1684" s="337">
        <v>0</v>
      </c>
      <c r="L1684" s="337">
        <v>0</v>
      </c>
      <c r="M1684" s="336" t="b">
        <v>0</v>
      </c>
      <c r="N1684" s="336" t="b">
        <v>0</v>
      </c>
      <c r="O1684" s="337">
        <v>30.96</v>
      </c>
      <c r="P1684" s="336" t="b">
        <v>0</v>
      </c>
      <c r="Q1684" s="337">
        <v>5.3447899999999997</v>
      </c>
      <c r="R1684" s="337"/>
      <c r="S1684" s="399"/>
      <c r="T1684" s="399"/>
      <c r="U1684" s="399"/>
      <c r="V1684" s="399"/>
      <c r="W1684" s="399"/>
      <c r="X1684" s="115"/>
    </row>
    <row r="1685" spans="4:24" x14ac:dyDescent="0.25">
      <c r="D1685" s="336">
        <v>774919532</v>
      </c>
      <c r="E1685" s="336" t="b">
        <v>0</v>
      </c>
      <c r="F1685" s="337">
        <v>0</v>
      </c>
      <c r="G1685" s="337">
        <v>0</v>
      </c>
      <c r="H1685" s="336" t="b">
        <v>0</v>
      </c>
      <c r="I1685" s="337">
        <v>0</v>
      </c>
      <c r="J1685" s="337">
        <v>0</v>
      </c>
      <c r="K1685" s="337">
        <v>0</v>
      </c>
      <c r="L1685" s="337">
        <v>0</v>
      </c>
      <c r="M1685" s="336" t="b">
        <v>0</v>
      </c>
      <c r="N1685" s="336" t="b">
        <v>0</v>
      </c>
      <c r="O1685" s="337">
        <v>30.96</v>
      </c>
      <c r="P1685" s="336" t="b">
        <v>0</v>
      </c>
      <c r="Q1685" s="337">
        <v>5.3447899999999997</v>
      </c>
      <c r="R1685" s="337"/>
      <c r="S1685" s="399"/>
      <c r="T1685" s="399"/>
      <c r="U1685" s="399"/>
      <c r="V1685" s="399"/>
      <c r="W1685" s="399"/>
      <c r="X1685" s="115"/>
    </row>
    <row r="1686" spans="4:24" x14ac:dyDescent="0.25">
      <c r="D1686" s="336">
        <v>774919549</v>
      </c>
      <c r="E1686" s="336" t="b">
        <v>0</v>
      </c>
      <c r="F1686" s="337">
        <v>0</v>
      </c>
      <c r="G1686" s="337">
        <v>0</v>
      </c>
      <c r="H1686" s="336" t="b">
        <v>0</v>
      </c>
      <c r="I1686" s="337">
        <v>0</v>
      </c>
      <c r="J1686" s="337">
        <v>0</v>
      </c>
      <c r="K1686" s="337">
        <v>0</v>
      </c>
      <c r="L1686" s="337">
        <v>0</v>
      </c>
      <c r="M1686" s="336" t="b">
        <v>0</v>
      </c>
      <c r="N1686" s="336" t="b">
        <v>0</v>
      </c>
      <c r="O1686" s="337">
        <v>30.96</v>
      </c>
      <c r="P1686" s="336" t="b">
        <v>0</v>
      </c>
      <c r="Q1686" s="337">
        <v>5.3447899999999997</v>
      </c>
      <c r="R1686" s="337"/>
      <c r="S1686" s="399"/>
      <c r="T1686" s="399"/>
      <c r="U1686" s="399"/>
      <c r="V1686" s="399"/>
      <c r="W1686" s="399"/>
      <c r="X1686" s="115"/>
    </row>
    <row r="1687" spans="4:24" x14ac:dyDescent="0.25">
      <c r="D1687" s="336">
        <v>774919566</v>
      </c>
      <c r="E1687" s="336" t="b">
        <v>0</v>
      </c>
      <c r="F1687" s="337">
        <v>0</v>
      </c>
      <c r="G1687" s="337">
        <v>0</v>
      </c>
      <c r="H1687" s="336" t="b">
        <v>0</v>
      </c>
      <c r="I1687" s="337">
        <v>0</v>
      </c>
      <c r="J1687" s="337">
        <v>0</v>
      </c>
      <c r="K1687" s="337">
        <v>0</v>
      </c>
      <c r="L1687" s="337">
        <v>0</v>
      </c>
      <c r="M1687" s="336" t="b">
        <v>0</v>
      </c>
      <c r="N1687" s="336" t="b">
        <v>0</v>
      </c>
      <c r="O1687" s="337">
        <v>30.96</v>
      </c>
      <c r="P1687" s="336" t="b">
        <v>0</v>
      </c>
      <c r="Q1687" s="337">
        <v>5.3447899999999997</v>
      </c>
      <c r="R1687" s="337"/>
      <c r="S1687" s="399"/>
      <c r="T1687" s="399"/>
      <c r="U1687" s="399"/>
      <c r="V1687" s="399"/>
      <c r="W1687" s="399"/>
      <c r="X1687" s="115"/>
    </row>
    <row r="1688" spans="4:24" x14ac:dyDescent="0.25">
      <c r="D1688" s="336">
        <v>774919582</v>
      </c>
      <c r="E1688" s="336" t="b">
        <v>0</v>
      </c>
      <c r="F1688" s="337">
        <v>0</v>
      </c>
      <c r="G1688" s="337">
        <v>0</v>
      </c>
      <c r="H1688" s="336" t="b">
        <v>0</v>
      </c>
      <c r="I1688" s="337">
        <v>0</v>
      </c>
      <c r="J1688" s="337">
        <v>0</v>
      </c>
      <c r="K1688" s="337">
        <v>0</v>
      </c>
      <c r="L1688" s="337">
        <v>0</v>
      </c>
      <c r="M1688" s="336" t="b">
        <v>0</v>
      </c>
      <c r="N1688" s="336" t="b">
        <v>0</v>
      </c>
      <c r="O1688" s="337">
        <v>30.96</v>
      </c>
      <c r="P1688" s="336" t="b">
        <v>0</v>
      </c>
      <c r="Q1688" s="337">
        <v>5.3447899999999997</v>
      </c>
      <c r="R1688" s="337"/>
      <c r="S1688" s="399"/>
      <c r="T1688" s="399"/>
      <c r="U1688" s="399"/>
      <c r="V1688" s="399"/>
      <c r="W1688" s="399"/>
      <c r="X1688" s="115"/>
    </row>
    <row r="1689" spans="4:24" x14ac:dyDescent="0.25">
      <c r="D1689" s="336">
        <v>774919599</v>
      </c>
      <c r="E1689" s="336" t="b">
        <v>0</v>
      </c>
      <c r="F1689" s="337">
        <v>0</v>
      </c>
      <c r="G1689" s="337">
        <v>0</v>
      </c>
      <c r="H1689" s="336" t="b">
        <v>0</v>
      </c>
      <c r="I1689" s="337">
        <v>0</v>
      </c>
      <c r="J1689" s="337">
        <v>0</v>
      </c>
      <c r="K1689" s="337">
        <v>0</v>
      </c>
      <c r="L1689" s="337">
        <v>0</v>
      </c>
      <c r="M1689" s="336" t="b">
        <v>0</v>
      </c>
      <c r="N1689" s="336" t="b">
        <v>0</v>
      </c>
      <c r="O1689" s="337">
        <v>30.96</v>
      </c>
      <c r="P1689" s="336" t="b">
        <v>0</v>
      </c>
      <c r="Q1689" s="337">
        <v>5.3447899999999997</v>
      </c>
      <c r="R1689" s="337"/>
      <c r="S1689" s="399"/>
      <c r="T1689" s="399"/>
      <c r="U1689" s="399"/>
      <c r="V1689" s="399"/>
      <c r="W1689" s="399"/>
      <c r="X1689" s="115"/>
    </row>
    <row r="1690" spans="4:24" x14ac:dyDescent="0.25">
      <c r="D1690" s="336">
        <v>774919616</v>
      </c>
      <c r="E1690" s="336" t="b">
        <v>0</v>
      </c>
      <c r="F1690" s="337">
        <v>0</v>
      </c>
      <c r="G1690" s="337">
        <v>0</v>
      </c>
      <c r="H1690" s="336" t="b">
        <v>0</v>
      </c>
      <c r="I1690" s="337">
        <v>0</v>
      </c>
      <c r="J1690" s="337">
        <v>0</v>
      </c>
      <c r="K1690" s="337">
        <v>0</v>
      </c>
      <c r="L1690" s="337">
        <v>0</v>
      </c>
      <c r="M1690" s="336" t="b">
        <v>0</v>
      </c>
      <c r="N1690" s="336" t="b">
        <v>0</v>
      </c>
      <c r="O1690" s="337">
        <v>30.96</v>
      </c>
      <c r="P1690" s="336" t="b">
        <v>0</v>
      </c>
      <c r="Q1690" s="337">
        <v>5.3447899999999997</v>
      </c>
      <c r="R1690" s="337"/>
      <c r="S1690" s="399"/>
      <c r="T1690" s="399"/>
      <c r="U1690" s="399"/>
      <c r="V1690" s="399"/>
      <c r="W1690" s="399"/>
      <c r="X1690" s="115"/>
    </row>
    <row r="1691" spans="4:24" x14ac:dyDescent="0.25">
      <c r="D1691" s="336">
        <v>774919632</v>
      </c>
      <c r="E1691" s="336" t="b">
        <v>0</v>
      </c>
      <c r="F1691" s="337">
        <v>0</v>
      </c>
      <c r="G1691" s="337">
        <v>0</v>
      </c>
      <c r="H1691" s="336" t="b">
        <v>0</v>
      </c>
      <c r="I1691" s="337">
        <v>0</v>
      </c>
      <c r="J1691" s="337">
        <v>0</v>
      </c>
      <c r="K1691" s="337">
        <v>0</v>
      </c>
      <c r="L1691" s="337">
        <v>0</v>
      </c>
      <c r="M1691" s="336" t="b">
        <v>0</v>
      </c>
      <c r="N1691" s="336" t="b">
        <v>0</v>
      </c>
      <c r="O1691" s="337">
        <v>30.96</v>
      </c>
      <c r="P1691" s="336" t="b">
        <v>0</v>
      </c>
      <c r="Q1691" s="337">
        <v>5.3447899999999997</v>
      </c>
      <c r="R1691" s="337"/>
      <c r="S1691" s="399"/>
      <c r="T1691" s="399"/>
      <c r="U1691" s="399"/>
      <c r="V1691" s="399"/>
      <c r="W1691" s="399"/>
      <c r="X1691" s="115"/>
    </row>
    <row r="1692" spans="4:24" x14ac:dyDescent="0.25">
      <c r="D1692" s="336">
        <v>774919649</v>
      </c>
      <c r="E1692" s="336" t="b">
        <v>0</v>
      </c>
      <c r="F1692" s="337">
        <v>0</v>
      </c>
      <c r="G1692" s="337">
        <v>0</v>
      </c>
      <c r="H1692" s="336" t="b">
        <v>0</v>
      </c>
      <c r="I1692" s="337">
        <v>0</v>
      </c>
      <c r="J1692" s="337">
        <v>0</v>
      </c>
      <c r="K1692" s="337">
        <v>0</v>
      </c>
      <c r="L1692" s="337">
        <v>0</v>
      </c>
      <c r="M1692" s="336" t="b">
        <v>0</v>
      </c>
      <c r="N1692" s="336" t="b">
        <v>0</v>
      </c>
      <c r="O1692" s="337">
        <v>30.96</v>
      </c>
      <c r="P1692" s="336" t="b">
        <v>0</v>
      </c>
      <c r="Q1692" s="337">
        <v>5.3447899999999997</v>
      </c>
      <c r="R1692" s="337"/>
      <c r="S1692" s="399"/>
      <c r="T1692" s="399"/>
      <c r="U1692" s="399"/>
      <c r="V1692" s="399"/>
      <c r="W1692" s="399"/>
      <c r="X1692" s="115"/>
    </row>
    <row r="1693" spans="4:24" x14ac:dyDescent="0.25">
      <c r="D1693" s="336">
        <v>774919667</v>
      </c>
      <c r="E1693" s="336" t="b">
        <v>0</v>
      </c>
      <c r="F1693" s="337">
        <v>0</v>
      </c>
      <c r="G1693" s="337">
        <v>0</v>
      </c>
      <c r="H1693" s="336" t="b">
        <v>0</v>
      </c>
      <c r="I1693" s="337">
        <v>0</v>
      </c>
      <c r="J1693" s="337">
        <v>0</v>
      </c>
      <c r="K1693" s="337">
        <v>0</v>
      </c>
      <c r="L1693" s="337">
        <v>0</v>
      </c>
      <c r="M1693" s="336" t="b">
        <v>0</v>
      </c>
      <c r="N1693" s="336" t="b">
        <v>0</v>
      </c>
      <c r="O1693" s="337">
        <v>30.96</v>
      </c>
      <c r="P1693" s="336" t="b">
        <v>0</v>
      </c>
      <c r="Q1693" s="337">
        <v>5.3447899999999997</v>
      </c>
      <c r="R1693" s="337"/>
      <c r="S1693" s="399"/>
      <c r="T1693" s="399"/>
      <c r="U1693" s="399"/>
      <c r="V1693" s="399"/>
      <c r="W1693" s="399"/>
      <c r="X1693" s="115"/>
    </row>
    <row r="1694" spans="4:24" x14ac:dyDescent="0.25">
      <c r="D1694" s="336">
        <v>774919682</v>
      </c>
      <c r="E1694" s="336" t="b">
        <v>0</v>
      </c>
      <c r="F1694" s="337">
        <v>0</v>
      </c>
      <c r="G1694" s="337">
        <v>0</v>
      </c>
      <c r="H1694" s="336" t="b">
        <v>0</v>
      </c>
      <c r="I1694" s="337">
        <v>0</v>
      </c>
      <c r="J1694" s="337">
        <v>0</v>
      </c>
      <c r="K1694" s="337">
        <v>0</v>
      </c>
      <c r="L1694" s="337">
        <v>0</v>
      </c>
      <c r="M1694" s="336" t="b">
        <v>0</v>
      </c>
      <c r="N1694" s="336" t="b">
        <v>0</v>
      </c>
      <c r="O1694" s="337">
        <v>30.96</v>
      </c>
      <c r="P1694" s="336" t="b">
        <v>0</v>
      </c>
      <c r="Q1694" s="337">
        <v>5.3447899999999997</v>
      </c>
      <c r="R1694" s="337"/>
      <c r="S1694" s="399"/>
      <c r="T1694" s="399"/>
      <c r="U1694" s="399"/>
      <c r="V1694" s="399"/>
      <c r="W1694" s="399"/>
      <c r="X1694" s="115"/>
    </row>
    <row r="1695" spans="4:24" x14ac:dyDescent="0.25">
      <c r="D1695" s="336">
        <v>774919699</v>
      </c>
      <c r="E1695" s="336" t="b">
        <v>0</v>
      </c>
      <c r="F1695" s="337">
        <v>0</v>
      </c>
      <c r="G1695" s="337">
        <v>0</v>
      </c>
      <c r="H1695" s="336" t="b">
        <v>0</v>
      </c>
      <c r="I1695" s="337">
        <v>0</v>
      </c>
      <c r="J1695" s="337">
        <v>0</v>
      </c>
      <c r="K1695" s="337">
        <v>0</v>
      </c>
      <c r="L1695" s="337">
        <v>0</v>
      </c>
      <c r="M1695" s="336" t="b">
        <v>0</v>
      </c>
      <c r="N1695" s="336" t="b">
        <v>0</v>
      </c>
      <c r="O1695" s="337">
        <v>30.96</v>
      </c>
      <c r="P1695" s="336" t="b">
        <v>0</v>
      </c>
      <c r="Q1695" s="337">
        <v>5.3447899999999997</v>
      </c>
      <c r="R1695" s="337"/>
      <c r="S1695" s="399"/>
      <c r="T1695" s="399"/>
      <c r="U1695" s="399"/>
      <c r="V1695" s="399"/>
      <c r="W1695" s="399"/>
      <c r="X1695" s="115"/>
    </row>
    <row r="1696" spans="4:24" x14ac:dyDescent="0.25">
      <c r="D1696" s="336">
        <v>774919716</v>
      </c>
      <c r="E1696" s="336" t="b">
        <v>0</v>
      </c>
      <c r="F1696" s="337">
        <v>0</v>
      </c>
      <c r="G1696" s="337">
        <v>0</v>
      </c>
      <c r="H1696" s="336" t="b">
        <v>0</v>
      </c>
      <c r="I1696" s="337">
        <v>0</v>
      </c>
      <c r="J1696" s="337">
        <v>0</v>
      </c>
      <c r="K1696" s="337">
        <v>0</v>
      </c>
      <c r="L1696" s="337">
        <v>0</v>
      </c>
      <c r="M1696" s="336" t="b">
        <v>0</v>
      </c>
      <c r="N1696" s="336" t="b">
        <v>0</v>
      </c>
      <c r="O1696" s="337">
        <v>30.96</v>
      </c>
      <c r="P1696" s="336" t="b">
        <v>0</v>
      </c>
      <c r="Q1696" s="337">
        <v>5.3447899999999997</v>
      </c>
      <c r="R1696" s="337"/>
      <c r="S1696" s="399"/>
      <c r="T1696" s="399"/>
      <c r="U1696" s="399"/>
      <c r="V1696" s="399"/>
      <c r="W1696" s="399"/>
      <c r="X1696" s="115"/>
    </row>
    <row r="1697" spans="4:24" x14ac:dyDescent="0.25">
      <c r="D1697" s="336">
        <v>774919733</v>
      </c>
      <c r="E1697" s="336" t="b">
        <v>0</v>
      </c>
      <c r="F1697" s="337">
        <v>0</v>
      </c>
      <c r="G1697" s="337">
        <v>0</v>
      </c>
      <c r="H1697" s="336" t="b">
        <v>0</v>
      </c>
      <c r="I1697" s="337">
        <v>0</v>
      </c>
      <c r="J1697" s="337">
        <v>0</v>
      </c>
      <c r="K1697" s="337">
        <v>0</v>
      </c>
      <c r="L1697" s="337">
        <v>0</v>
      </c>
      <c r="M1697" s="336" t="b">
        <v>0</v>
      </c>
      <c r="N1697" s="336" t="b">
        <v>0</v>
      </c>
      <c r="O1697" s="337">
        <v>30.96</v>
      </c>
      <c r="P1697" s="336" t="b">
        <v>0</v>
      </c>
      <c r="Q1697" s="337">
        <v>5.3447899999999997</v>
      </c>
      <c r="R1697" s="337"/>
      <c r="S1697" s="399"/>
      <c r="T1697" s="399"/>
      <c r="U1697" s="399"/>
      <c r="V1697" s="399"/>
      <c r="W1697" s="399"/>
      <c r="X1697" s="115"/>
    </row>
    <row r="1698" spans="4:24" x14ac:dyDescent="0.25">
      <c r="D1698" s="336">
        <v>774919749</v>
      </c>
      <c r="E1698" s="336" t="b">
        <v>0</v>
      </c>
      <c r="F1698" s="337">
        <v>0</v>
      </c>
      <c r="G1698" s="337">
        <v>0</v>
      </c>
      <c r="H1698" s="336" t="b">
        <v>0</v>
      </c>
      <c r="I1698" s="337">
        <v>0</v>
      </c>
      <c r="J1698" s="337">
        <v>0</v>
      </c>
      <c r="K1698" s="337">
        <v>0</v>
      </c>
      <c r="L1698" s="337">
        <v>0</v>
      </c>
      <c r="M1698" s="336" t="b">
        <v>0</v>
      </c>
      <c r="N1698" s="336" t="b">
        <v>0</v>
      </c>
      <c r="O1698" s="337">
        <v>30.96</v>
      </c>
      <c r="P1698" s="336" t="b">
        <v>0</v>
      </c>
      <c r="Q1698" s="337">
        <v>5.3447899999999997</v>
      </c>
      <c r="R1698" s="337"/>
      <c r="S1698" s="399"/>
      <c r="T1698" s="399"/>
      <c r="U1698" s="399"/>
      <c r="V1698" s="399"/>
      <c r="W1698" s="399"/>
      <c r="X1698" s="115"/>
    </row>
    <row r="1699" spans="4:24" x14ac:dyDescent="0.25">
      <c r="D1699" s="336">
        <v>774919765</v>
      </c>
      <c r="E1699" s="336" t="b">
        <v>0</v>
      </c>
      <c r="F1699" s="337">
        <v>0</v>
      </c>
      <c r="G1699" s="337">
        <v>0</v>
      </c>
      <c r="H1699" s="336" t="b">
        <v>0</v>
      </c>
      <c r="I1699" s="337">
        <v>0</v>
      </c>
      <c r="J1699" s="337">
        <v>0</v>
      </c>
      <c r="K1699" s="337">
        <v>0</v>
      </c>
      <c r="L1699" s="337">
        <v>0</v>
      </c>
      <c r="M1699" s="336" t="b">
        <v>0</v>
      </c>
      <c r="N1699" s="336" t="b">
        <v>0</v>
      </c>
      <c r="O1699" s="337">
        <v>30.96</v>
      </c>
      <c r="P1699" s="336" t="b">
        <v>0</v>
      </c>
      <c r="Q1699" s="337">
        <v>5.3447899999999997</v>
      </c>
      <c r="R1699" s="337"/>
      <c r="S1699" s="399"/>
      <c r="T1699" s="399"/>
      <c r="U1699" s="399"/>
      <c r="V1699" s="399"/>
      <c r="W1699" s="399"/>
      <c r="X1699" s="115"/>
    </row>
    <row r="1700" spans="4:24" x14ac:dyDescent="0.25">
      <c r="D1700" s="336">
        <v>774919782</v>
      </c>
      <c r="E1700" s="336" t="b">
        <v>0</v>
      </c>
      <c r="F1700" s="337">
        <v>0</v>
      </c>
      <c r="G1700" s="337">
        <v>0</v>
      </c>
      <c r="H1700" s="336" t="b">
        <v>0</v>
      </c>
      <c r="I1700" s="337">
        <v>0</v>
      </c>
      <c r="J1700" s="337">
        <v>0</v>
      </c>
      <c r="K1700" s="337">
        <v>0</v>
      </c>
      <c r="L1700" s="337">
        <v>0</v>
      </c>
      <c r="M1700" s="336" t="b">
        <v>0</v>
      </c>
      <c r="N1700" s="336" t="b">
        <v>0</v>
      </c>
      <c r="O1700" s="337">
        <v>30.96</v>
      </c>
      <c r="P1700" s="336" t="b">
        <v>0</v>
      </c>
      <c r="Q1700" s="337">
        <v>5.3447899999999997</v>
      </c>
      <c r="R1700" s="337"/>
      <c r="S1700" s="399"/>
      <c r="T1700" s="399"/>
      <c r="U1700" s="399"/>
      <c r="V1700" s="399"/>
      <c r="W1700" s="399"/>
      <c r="X1700" s="115"/>
    </row>
    <row r="1701" spans="4:24" x14ac:dyDescent="0.25">
      <c r="D1701" s="336">
        <v>774919799</v>
      </c>
      <c r="E1701" s="336" t="b">
        <v>0</v>
      </c>
      <c r="F1701" s="337">
        <v>0</v>
      </c>
      <c r="G1701" s="337">
        <v>0</v>
      </c>
      <c r="H1701" s="336" t="b">
        <v>0</v>
      </c>
      <c r="I1701" s="337">
        <v>0</v>
      </c>
      <c r="J1701" s="337">
        <v>0</v>
      </c>
      <c r="K1701" s="337">
        <v>0</v>
      </c>
      <c r="L1701" s="337">
        <v>0</v>
      </c>
      <c r="M1701" s="336" t="b">
        <v>0</v>
      </c>
      <c r="N1701" s="336" t="b">
        <v>0</v>
      </c>
      <c r="O1701" s="337">
        <v>30.96</v>
      </c>
      <c r="P1701" s="336" t="b">
        <v>0</v>
      </c>
      <c r="Q1701" s="337">
        <v>5.3447899999999997</v>
      </c>
      <c r="R1701" s="337"/>
      <c r="S1701" s="399"/>
      <c r="T1701" s="399"/>
      <c r="U1701" s="399"/>
      <c r="V1701" s="399"/>
      <c r="W1701" s="399"/>
      <c r="X1701" s="115"/>
    </row>
    <row r="1702" spans="4:24" x14ac:dyDescent="0.25">
      <c r="D1702" s="336">
        <v>774919816</v>
      </c>
      <c r="E1702" s="336" t="b">
        <v>0</v>
      </c>
      <c r="F1702" s="337">
        <v>0</v>
      </c>
      <c r="G1702" s="337">
        <v>0</v>
      </c>
      <c r="H1702" s="336" t="b">
        <v>0</v>
      </c>
      <c r="I1702" s="337">
        <v>0</v>
      </c>
      <c r="J1702" s="337">
        <v>0</v>
      </c>
      <c r="K1702" s="337">
        <v>0</v>
      </c>
      <c r="L1702" s="337">
        <v>0</v>
      </c>
      <c r="M1702" s="336" t="b">
        <v>0</v>
      </c>
      <c r="N1702" s="336" t="b">
        <v>0</v>
      </c>
      <c r="O1702" s="337">
        <v>30.96</v>
      </c>
      <c r="P1702" s="336" t="b">
        <v>0</v>
      </c>
      <c r="Q1702" s="337">
        <v>5.3447899999999997</v>
      </c>
      <c r="R1702" s="337"/>
      <c r="S1702" s="399"/>
      <c r="T1702" s="399"/>
      <c r="U1702" s="399"/>
      <c r="V1702" s="399"/>
      <c r="W1702" s="399"/>
      <c r="X1702" s="115"/>
    </row>
    <row r="1703" spans="4:24" x14ac:dyDescent="0.25">
      <c r="D1703" s="336">
        <v>774919832</v>
      </c>
      <c r="E1703" s="336" t="b">
        <v>0</v>
      </c>
      <c r="F1703" s="337">
        <v>0</v>
      </c>
      <c r="G1703" s="337">
        <v>0</v>
      </c>
      <c r="H1703" s="336" t="b">
        <v>0</v>
      </c>
      <c r="I1703" s="337">
        <v>0</v>
      </c>
      <c r="J1703" s="337">
        <v>0</v>
      </c>
      <c r="K1703" s="337">
        <v>0</v>
      </c>
      <c r="L1703" s="337">
        <v>0</v>
      </c>
      <c r="M1703" s="336" t="b">
        <v>0</v>
      </c>
      <c r="N1703" s="336" t="b">
        <v>0</v>
      </c>
      <c r="O1703" s="337">
        <v>30.96</v>
      </c>
      <c r="P1703" s="336" t="b">
        <v>0</v>
      </c>
      <c r="Q1703" s="337">
        <v>5.3447899999999997</v>
      </c>
      <c r="R1703" s="337"/>
      <c r="S1703" s="399"/>
      <c r="T1703" s="399"/>
      <c r="U1703" s="399"/>
      <c r="V1703" s="399"/>
      <c r="W1703" s="399"/>
      <c r="X1703" s="115"/>
    </row>
    <row r="1704" spans="4:24" x14ac:dyDescent="0.25">
      <c r="D1704" s="336">
        <v>774919849</v>
      </c>
      <c r="E1704" s="336" t="b">
        <v>0</v>
      </c>
      <c r="F1704" s="337">
        <v>0</v>
      </c>
      <c r="G1704" s="337">
        <v>0</v>
      </c>
      <c r="H1704" s="336" t="b">
        <v>0</v>
      </c>
      <c r="I1704" s="337">
        <v>0</v>
      </c>
      <c r="J1704" s="337">
        <v>0</v>
      </c>
      <c r="K1704" s="337">
        <v>0</v>
      </c>
      <c r="L1704" s="337">
        <v>0</v>
      </c>
      <c r="M1704" s="336" t="b">
        <v>0</v>
      </c>
      <c r="N1704" s="336" t="b">
        <v>0</v>
      </c>
      <c r="O1704" s="337">
        <v>30.96</v>
      </c>
      <c r="P1704" s="336" t="b">
        <v>0</v>
      </c>
      <c r="Q1704" s="337">
        <v>5.3447899999999997</v>
      </c>
      <c r="R1704" s="337"/>
      <c r="S1704" s="399"/>
      <c r="T1704" s="399"/>
      <c r="U1704" s="399"/>
      <c r="V1704" s="399"/>
      <c r="W1704" s="399"/>
      <c r="X1704" s="115"/>
    </row>
    <row r="1705" spans="4:24" x14ac:dyDescent="0.25">
      <c r="D1705" s="336">
        <v>774919866</v>
      </c>
      <c r="E1705" s="336" t="b">
        <v>0</v>
      </c>
      <c r="F1705" s="337">
        <v>0</v>
      </c>
      <c r="G1705" s="337">
        <v>0</v>
      </c>
      <c r="H1705" s="336" t="b">
        <v>0</v>
      </c>
      <c r="I1705" s="337">
        <v>0</v>
      </c>
      <c r="J1705" s="337">
        <v>0</v>
      </c>
      <c r="K1705" s="337">
        <v>0</v>
      </c>
      <c r="L1705" s="337">
        <v>0</v>
      </c>
      <c r="M1705" s="336" t="b">
        <v>0</v>
      </c>
      <c r="N1705" s="336" t="b">
        <v>0</v>
      </c>
      <c r="O1705" s="337">
        <v>30.96</v>
      </c>
      <c r="P1705" s="336" t="b">
        <v>0</v>
      </c>
      <c r="Q1705" s="337">
        <v>5.3447899999999997</v>
      </c>
      <c r="R1705" s="337"/>
      <c r="S1705" s="399"/>
      <c r="T1705" s="399"/>
      <c r="U1705" s="399"/>
      <c r="V1705" s="399"/>
      <c r="W1705" s="399"/>
      <c r="X1705" s="115"/>
    </row>
    <row r="1706" spans="4:24" x14ac:dyDescent="0.25">
      <c r="D1706" s="336">
        <v>774919882</v>
      </c>
      <c r="E1706" s="336" t="b">
        <v>0</v>
      </c>
      <c r="F1706" s="337">
        <v>0</v>
      </c>
      <c r="G1706" s="337">
        <v>0</v>
      </c>
      <c r="H1706" s="336" t="b">
        <v>0</v>
      </c>
      <c r="I1706" s="337">
        <v>0</v>
      </c>
      <c r="J1706" s="337">
        <v>0</v>
      </c>
      <c r="K1706" s="337">
        <v>0</v>
      </c>
      <c r="L1706" s="337">
        <v>0</v>
      </c>
      <c r="M1706" s="336" t="b">
        <v>0</v>
      </c>
      <c r="N1706" s="336" t="b">
        <v>0</v>
      </c>
      <c r="O1706" s="337">
        <v>30.96</v>
      </c>
      <c r="P1706" s="336" t="b">
        <v>0</v>
      </c>
      <c r="Q1706" s="337">
        <v>5.3447899999999997</v>
      </c>
      <c r="R1706" s="337"/>
      <c r="S1706" s="399"/>
      <c r="T1706" s="399"/>
      <c r="U1706" s="399"/>
      <c r="V1706" s="399"/>
      <c r="W1706" s="399"/>
      <c r="X1706" s="115"/>
    </row>
    <row r="1707" spans="4:24" x14ac:dyDescent="0.25">
      <c r="D1707" s="336">
        <v>774919900</v>
      </c>
      <c r="E1707" s="336" t="b">
        <v>0</v>
      </c>
      <c r="F1707" s="337">
        <v>0</v>
      </c>
      <c r="G1707" s="337">
        <v>0</v>
      </c>
      <c r="H1707" s="336" t="b">
        <v>0</v>
      </c>
      <c r="I1707" s="337">
        <v>0</v>
      </c>
      <c r="J1707" s="337">
        <v>0</v>
      </c>
      <c r="K1707" s="337">
        <v>0</v>
      </c>
      <c r="L1707" s="337">
        <v>0</v>
      </c>
      <c r="M1707" s="336" t="b">
        <v>0</v>
      </c>
      <c r="N1707" s="336" t="b">
        <v>0</v>
      </c>
      <c r="O1707" s="337">
        <v>30.96</v>
      </c>
      <c r="P1707" s="336" t="b">
        <v>0</v>
      </c>
      <c r="Q1707" s="337">
        <v>5.3447899999999997</v>
      </c>
      <c r="R1707" s="337"/>
      <c r="S1707" s="399"/>
      <c r="T1707" s="399"/>
      <c r="U1707" s="399"/>
      <c r="V1707" s="399"/>
      <c r="W1707" s="399"/>
      <c r="X1707" s="115"/>
    </row>
    <row r="1708" spans="4:24" x14ac:dyDescent="0.25">
      <c r="D1708" s="336">
        <v>774919915</v>
      </c>
      <c r="E1708" s="336" t="b">
        <v>0</v>
      </c>
      <c r="F1708" s="337">
        <v>0</v>
      </c>
      <c r="G1708" s="337">
        <v>0</v>
      </c>
      <c r="H1708" s="336" t="b">
        <v>0</v>
      </c>
      <c r="I1708" s="337">
        <v>0</v>
      </c>
      <c r="J1708" s="337">
        <v>0</v>
      </c>
      <c r="K1708" s="337">
        <v>0</v>
      </c>
      <c r="L1708" s="337">
        <v>0</v>
      </c>
      <c r="M1708" s="336" t="b">
        <v>0</v>
      </c>
      <c r="N1708" s="336" t="b">
        <v>0</v>
      </c>
      <c r="O1708" s="337">
        <v>30.96</v>
      </c>
      <c r="P1708" s="336" t="b">
        <v>0</v>
      </c>
      <c r="Q1708" s="337">
        <v>5.3447899999999997</v>
      </c>
      <c r="R1708" s="337"/>
      <c r="S1708" s="399"/>
      <c r="T1708" s="399"/>
      <c r="U1708" s="399"/>
      <c r="V1708" s="399"/>
      <c r="W1708" s="399"/>
      <c r="X1708" s="115"/>
    </row>
    <row r="1709" spans="4:24" x14ac:dyDescent="0.25">
      <c r="D1709" s="336">
        <v>774919932</v>
      </c>
      <c r="E1709" s="336" t="b">
        <v>0</v>
      </c>
      <c r="F1709" s="337">
        <v>0</v>
      </c>
      <c r="G1709" s="337">
        <v>0</v>
      </c>
      <c r="H1709" s="336" t="b">
        <v>0</v>
      </c>
      <c r="I1709" s="337">
        <v>0</v>
      </c>
      <c r="J1709" s="337">
        <v>0</v>
      </c>
      <c r="K1709" s="337">
        <v>0</v>
      </c>
      <c r="L1709" s="337">
        <v>0</v>
      </c>
      <c r="M1709" s="336" t="b">
        <v>0</v>
      </c>
      <c r="N1709" s="336" t="b">
        <v>0</v>
      </c>
      <c r="O1709" s="337">
        <v>30.96</v>
      </c>
      <c r="P1709" s="336" t="b">
        <v>0</v>
      </c>
      <c r="Q1709" s="337">
        <v>5.3447899999999997</v>
      </c>
      <c r="R1709" s="337"/>
      <c r="S1709" s="399"/>
      <c r="T1709" s="399"/>
      <c r="U1709" s="399"/>
      <c r="V1709" s="399"/>
      <c r="W1709" s="399"/>
      <c r="X1709" s="115"/>
    </row>
    <row r="1710" spans="4:24" x14ac:dyDescent="0.25">
      <c r="D1710" s="336">
        <v>774919949</v>
      </c>
      <c r="E1710" s="336" t="b">
        <v>0</v>
      </c>
      <c r="F1710" s="337">
        <v>0</v>
      </c>
      <c r="G1710" s="337">
        <v>0</v>
      </c>
      <c r="H1710" s="336" t="b">
        <v>0</v>
      </c>
      <c r="I1710" s="337">
        <v>0</v>
      </c>
      <c r="J1710" s="337">
        <v>0</v>
      </c>
      <c r="K1710" s="337">
        <v>0</v>
      </c>
      <c r="L1710" s="337">
        <v>0</v>
      </c>
      <c r="M1710" s="336" t="b">
        <v>0</v>
      </c>
      <c r="N1710" s="336" t="b">
        <v>0</v>
      </c>
      <c r="O1710" s="337">
        <v>30.96</v>
      </c>
      <c r="P1710" s="336" t="b">
        <v>0</v>
      </c>
      <c r="Q1710" s="337">
        <v>5.3447899999999997</v>
      </c>
      <c r="R1710" s="337"/>
      <c r="S1710" s="399"/>
      <c r="T1710" s="399"/>
      <c r="U1710" s="399"/>
      <c r="V1710" s="399"/>
      <c r="W1710" s="399"/>
      <c r="X1710" s="115"/>
    </row>
    <row r="1711" spans="4:24" x14ac:dyDescent="0.25">
      <c r="D1711" s="336">
        <v>774919965</v>
      </c>
      <c r="E1711" s="336" t="b">
        <v>0</v>
      </c>
      <c r="F1711" s="337">
        <v>0</v>
      </c>
      <c r="G1711" s="337">
        <v>0</v>
      </c>
      <c r="H1711" s="336" t="b">
        <v>0</v>
      </c>
      <c r="I1711" s="337">
        <v>0</v>
      </c>
      <c r="J1711" s="337">
        <v>0</v>
      </c>
      <c r="K1711" s="337">
        <v>0</v>
      </c>
      <c r="L1711" s="337">
        <v>0</v>
      </c>
      <c r="M1711" s="336" t="b">
        <v>0</v>
      </c>
      <c r="N1711" s="336" t="b">
        <v>0</v>
      </c>
      <c r="O1711" s="337">
        <v>30.96</v>
      </c>
      <c r="P1711" s="336" t="b">
        <v>0</v>
      </c>
      <c r="Q1711" s="337">
        <v>5.3447899999999997</v>
      </c>
      <c r="R1711" s="337"/>
      <c r="S1711" s="399"/>
      <c r="T1711" s="399"/>
      <c r="U1711" s="399"/>
      <c r="V1711" s="399"/>
      <c r="W1711" s="399"/>
      <c r="X1711" s="115"/>
    </row>
    <row r="1712" spans="4:24" x14ac:dyDescent="0.25">
      <c r="D1712" s="336">
        <v>774919982</v>
      </c>
      <c r="E1712" s="336" t="b">
        <v>0</v>
      </c>
      <c r="F1712" s="337">
        <v>0</v>
      </c>
      <c r="G1712" s="337">
        <v>0</v>
      </c>
      <c r="H1712" s="336" t="b">
        <v>0</v>
      </c>
      <c r="I1712" s="337">
        <v>0</v>
      </c>
      <c r="J1712" s="337">
        <v>0</v>
      </c>
      <c r="K1712" s="337">
        <v>0</v>
      </c>
      <c r="L1712" s="337">
        <v>0</v>
      </c>
      <c r="M1712" s="336" t="b">
        <v>0</v>
      </c>
      <c r="N1712" s="336" t="b">
        <v>0</v>
      </c>
      <c r="O1712" s="337">
        <v>30.96</v>
      </c>
      <c r="P1712" s="336" t="b">
        <v>0</v>
      </c>
      <c r="Q1712" s="337">
        <v>5.3447899999999997</v>
      </c>
      <c r="R1712" s="337"/>
      <c r="S1712" s="399"/>
      <c r="T1712" s="399"/>
      <c r="U1712" s="399"/>
      <c r="V1712" s="399"/>
      <c r="W1712" s="399"/>
      <c r="X1712" s="115"/>
    </row>
    <row r="1713" spans="4:24" x14ac:dyDescent="0.25">
      <c r="D1713" s="336">
        <v>774919999</v>
      </c>
      <c r="E1713" s="336" t="b">
        <v>0</v>
      </c>
      <c r="F1713" s="337">
        <v>0</v>
      </c>
      <c r="G1713" s="337">
        <v>0</v>
      </c>
      <c r="H1713" s="336" t="b">
        <v>0</v>
      </c>
      <c r="I1713" s="337">
        <v>0</v>
      </c>
      <c r="J1713" s="337">
        <v>0</v>
      </c>
      <c r="K1713" s="337">
        <v>0</v>
      </c>
      <c r="L1713" s="337">
        <v>0</v>
      </c>
      <c r="M1713" s="336" t="b">
        <v>0</v>
      </c>
      <c r="N1713" s="336" t="b">
        <v>0</v>
      </c>
      <c r="O1713" s="337">
        <v>30.96</v>
      </c>
      <c r="P1713" s="336" t="b">
        <v>0</v>
      </c>
      <c r="Q1713" s="337">
        <v>5.3447899999999997</v>
      </c>
      <c r="R1713" s="337"/>
      <c r="S1713" s="399"/>
      <c r="T1713" s="399"/>
      <c r="U1713" s="399"/>
      <c r="V1713" s="399"/>
      <c r="W1713" s="399"/>
      <c r="X1713" s="115"/>
    </row>
    <row r="1714" spans="4:24" x14ac:dyDescent="0.25">
      <c r="D1714" s="336">
        <v>774920015</v>
      </c>
      <c r="E1714" s="336" t="b">
        <v>0</v>
      </c>
      <c r="F1714" s="337">
        <v>0</v>
      </c>
      <c r="G1714" s="337">
        <v>0</v>
      </c>
      <c r="H1714" s="336" t="b">
        <v>0</v>
      </c>
      <c r="I1714" s="337">
        <v>0</v>
      </c>
      <c r="J1714" s="337">
        <v>0</v>
      </c>
      <c r="K1714" s="337">
        <v>0</v>
      </c>
      <c r="L1714" s="337">
        <v>0</v>
      </c>
      <c r="M1714" s="336" t="b">
        <v>0</v>
      </c>
      <c r="N1714" s="336" t="b">
        <v>0</v>
      </c>
      <c r="O1714" s="337">
        <v>30.96</v>
      </c>
      <c r="P1714" s="336" t="b">
        <v>0</v>
      </c>
      <c r="Q1714" s="337">
        <v>5.3447899999999997</v>
      </c>
      <c r="R1714" s="337"/>
      <c r="S1714" s="399"/>
      <c r="T1714" s="399"/>
      <c r="U1714" s="399"/>
      <c r="V1714" s="399"/>
      <c r="W1714" s="399"/>
      <c r="X1714" s="115"/>
    </row>
    <row r="1715" spans="4:24" x14ac:dyDescent="0.25">
      <c r="D1715" s="336">
        <v>774920032</v>
      </c>
      <c r="E1715" s="336" t="b">
        <v>0</v>
      </c>
      <c r="F1715" s="337">
        <v>0</v>
      </c>
      <c r="G1715" s="337">
        <v>0</v>
      </c>
      <c r="H1715" s="336" t="b">
        <v>0</v>
      </c>
      <c r="I1715" s="337">
        <v>0</v>
      </c>
      <c r="J1715" s="337">
        <v>0</v>
      </c>
      <c r="K1715" s="337">
        <v>0</v>
      </c>
      <c r="L1715" s="337">
        <v>0</v>
      </c>
      <c r="M1715" s="336" t="b">
        <v>0</v>
      </c>
      <c r="N1715" s="336" t="b">
        <v>0</v>
      </c>
      <c r="O1715" s="337">
        <v>30.96</v>
      </c>
      <c r="P1715" s="336" t="b">
        <v>0</v>
      </c>
      <c r="Q1715" s="337">
        <v>5.3447899999999997</v>
      </c>
      <c r="R1715" s="337"/>
      <c r="S1715" s="399"/>
      <c r="T1715" s="399"/>
      <c r="U1715" s="399"/>
      <c r="V1715" s="399"/>
      <c r="W1715" s="399"/>
      <c r="X1715" s="115"/>
    </row>
    <row r="1716" spans="4:24" x14ac:dyDescent="0.25">
      <c r="D1716" s="336">
        <v>774920049</v>
      </c>
      <c r="E1716" s="336" t="b">
        <v>0</v>
      </c>
      <c r="F1716" s="337">
        <v>0</v>
      </c>
      <c r="G1716" s="337">
        <v>0</v>
      </c>
      <c r="H1716" s="336" t="b">
        <v>0</v>
      </c>
      <c r="I1716" s="337">
        <v>0</v>
      </c>
      <c r="J1716" s="337">
        <v>0</v>
      </c>
      <c r="K1716" s="337">
        <v>0</v>
      </c>
      <c r="L1716" s="337">
        <v>0</v>
      </c>
      <c r="M1716" s="336" t="b">
        <v>0</v>
      </c>
      <c r="N1716" s="336" t="b">
        <v>0</v>
      </c>
      <c r="O1716" s="337">
        <v>30.96</v>
      </c>
      <c r="P1716" s="336" t="b">
        <v>0</v>
      </c>
      <c r="Q1716" s="337">
        <v>5.3447899999999997</v>
      </c>
      <c r="R1716" s="337"/>
      <c r="S1716" s="399"/>
      <c r="T1716" s="399"/>
      <c r="U1716" s="399"/>
      <c r="V1716" s="399"/>
      <c r="W1716" s="399"/>
      <c r="X1716" s="115"/>
    </row>
    <row r="1717" spans="4:24" x14ac:dyDescent="0.25">
      <c r="D1717" s="336">
        <v>774920065</v>
      </c>
      <c r="E1717" s="336" t="b">
        <v>0</v>
      </c>
      <c r="F1717" s="337">
        <v>0</v>
      </c>
      <c r="G1717" s="337">
        <v>0</v>
      </c>
      <c r="H1717" s="336" t="b">
        <v>0</v>
      </c>
      <c r="I1717" s="337">
        <v>0</v>
      </c>
      <c r="J1717" s="337">
        <v>0</v>
      </c>
      <c r="K1717" s="337">
        <v>0</v>
      </c>
      <c r="L1717" s="337">
        <v>0</v>
      </c>
      <c r="M1717" s="336" t="b">
        <v>0</v>
      </c>
      <c r="N1717" s="336" t="b">
        <v>0</v>
      </c>
      <c r="O1717" s="337">
        <v>30.96</v>
      </c>
      <c r="P1717" s="336" t="b">
        <v>0</v>
      </c>
      <c r="Q1717" s="337">
        <v>5.3447899999999997</v>
      </c>
      <c r="R1717" s="337"/>
      <c r="S1717" s="399"/>
      <c r="T1717" s="399"/>
      <c r="U1717" s="399"/>
      <c r="V1717" s="399"/>
      <c r="W1717" s="399"/>
      <c r="X1717" s="115"/>
    </row>
    <row r="1718" spans="4:24" x14ac:dyDescent="0.25">
      <c r="D1718" s="336">
        <v>774920082</v>
      </c>
      <c r="E1718" s="336" t="b">
        <v>0</v>
      </c>
      <c r="F1718" s="337">
        <v>0</v>
      </c>
      <c r="G1718" s="337">
        <v>0</v>
      </c>
      <c r="H1718" s="336" t="b">
        <v>0</v>
      </c>
      <c r="I1718" s="337">
        <v>0</v>
      </c>
      <c r="J1718" s="337">
        <v>0</v>
      </c>
      <c r="K1718" s="337">
        <v>0</v>
      </c>
      <c r="L1718" s="337">
        <v>0</v>
      </c>
      <c r="M1718" s="336" t="b">
        <v>0</v>
      </c>
      <c r="N1718" s="336" t="b">
        <v>0</v>
      </c>
      <c r="O1718" s="337">
        <v>30.96</v>
      </c>
      <c r="P1718" s="336" t="b">
        <v>0</v>
      </c>
      <c r="Q1718" s="337">
        <v>5.3447899999999997</v>
      </c>
      <c r="R1718" s="337"/>
      <c r="S1718" s="399"/>
      <c r="T1718" s="399"/>
      <c r="U1718" s="399"/>
      <c r="V1718" s="399"/>
      <c r="W1718" s="399"/>
      <c r="X1718" s="115"/>
    </row>
    <row r="1719" spans="4:24" x14ac:dyDescent="0.25">
      <c r="D1719" s="336">
        <v>774920098</v>
      </c>
      <c r="E1719" s="336" t="b">
        <v>0</v>
      </c>
      <c r="F1719" s="337">
        <v>0</v>
      </c>
      <c r="G1719" s="337">
        <v>0</v>
      </c>
      <c r="H1719" s="336" t="b">
        <v>0</v>
      </c>
      <c r="I1719" s="337">
        <v>0</v>
      </c>
      <c r="J1719" s="337">
        <v>0</v>
      </c>
      <c r="K1719" s="337">
        <v>0</v>
      </c>
      <c r="L1719" s="337">
        <v>0</v>
      </c>
      <c r="M1719" s="336" t="b">
        <v>0</v>
      </c>
      <c r="N1719" s="336" t="b">
        <v>0</v>
      </c>
      <c r="O1719" s="337">
        <v>30.96</v>
      </c>
      <c r="P1719" s="336" t="b">
        <v>0</v>
      </c>
      <c r="Q1719" s="337">
        <v>5.3447899999999997</v>
      </c>
      <c r="R1719" s="337"/>
      <c r="S1719" s="399"/>
      <c r="T1719" s="399"/>
      <c r="U1719" s="399"/>
      <c r="V1719" s="399"/>
      <c r="W1719" s="399"/>
      <c r="X1719" s="115"/>
    </row>
    <row r="1720" spans="4:24" x14ac:dyDescent="0.25">
      <c r="D1720" s="336">
        <v>774920115</v>
      </c>
      <c r="E1720" s="336" t="b">
        <v>0</v>
      </c>
      <c r="F1720" s="337">
        <v>0</v>
      </c>
      <c r="G1720" s="337">
        <v>0</v>
      </c>
      <c r="H1720" s="336" t="b">
        <v>0</v>
      </c>
      <c r="I1720" s="337">
        <v>0</v>
      </c>
      <c r="J1720" s="337">
        <v>0</v>
      </c>
      <c r="K1720" s="337">
        <v>0</v>
      </c>
      <c r="L1720" s="337">
        <v>0</v>
      </c>
      <c r="M1720" s="336" t="b">
        <v>0</v>
      </c>
      <c r="N1720" s="336" t="b">
        <v>0</v>
      </c>
      <c r="O1720" s="337">
        <v>30.96</v>
      </c>
      <c r="P1720" s="336" t="b">
        <v>0</v>
      </c>
      <c r="Q1720" s="337">
        <v>5.3447899999999997</v>
      </c>
      <c r="R1720" s="337"/>
      <c r="S1720" s="399"/>
      <c r="T1720" s="399"/>
      <c r="U1720" s="399"/>
      <c r="V1720" s="399"/>
      <c r="W1720" s="399"/>
      <c r="X1720" s="115"/>
    </row>
    <row r="1721" spans="4:24" x14ac:dyDescent="0.25">
      <c r="D1721" s="336">
        <v>774920132</v>
      </c>
      <c r="E1721" s="336" t="b">
        <v>0</v>
      </c>
      <c r="F1721" s="337">
        <v>0</v>
      </c>
      <c r="G1721" s="337">
        <v>0</v>
      </c>
      <c r="H1721" s="336" t="b">
        <v>0</v>
      </c>
      <c r="I1721" s="337">
        <v>0</v>
      </c>
      <c r="J1721" s="337">
        <v>0</v>
      </c>
      <c r="K1721" s="337">
        <v>0</v>
      </c>
      <c r="L1721" s="337">
        <v>0</v>
      </c>
      <c r="M1721" s="336" t="b">
        <v>0</v>
      </c>
      <c r="N1721" s="336" t="b">
        <v>0</v>
      </c>
      <c r="O1721" s="337">
        <v>30.96</v>
      </c>
      <c r="P1721" s="336" t="b">
        <v>0</v>
      </c>
      <c r="Q1721" s="337">
        <v>5.3447899999999997</v>
      </c>
      <c r="R1721" s="337"/>
      <c r="S1721" s="399"/>
      <c r="T1721" s="399"/>
      <c r="U1721" s="399"/>
      <c r="V1721" s="399"/>
      <c r="W1721" s="399"/>
      <c r="X1721" s="115"/>
    </row>
    <row r="1722" spans="4:24" x14ac:dyDescent="0.25">
      <c r="D1722" s="336">
        <v>774920149</v>
      </c>
      <c r="E1722" s="336" t="b">
        <v>0</v>
      </c>
      <c r="F1722" s="337">
        <v>0</v>
      </c>
      <c r="G1722" s="337">
        <v>0</v>
      </c>
      <c r="H1722" s="336" t="b">
        <v>0</v>
      </c>
      <c r="I1722" s="337">
        <v>0</v>
      </c>
      <c r="J1722" s="337">
        <v>0</v>
      </c>
      <c r="K1722" s="337">
        <v>0</v>
      </c>
      <c r="L1722" s="337">
        <v>0</v>
      </c>
      <c r="M1722" s="336" t="b">
        <v>0</v>
      </c>
      <c r="N1722" s="336" t="b">
        <v>0</v>
      </c>
      <c r="O1722" s="337">
        <v>30.96</v>
      </c>
      <c r="P1722" s="336" t="b">
        <v>0</v>
      </c>
      <c r="Q1722" s="337">
        <v>5.3447899999999997</v>
      </c>
      <c r="R1722" s="337"/>
      <c r="S1722" s="399"/>
      <c r="T1722" s="399"/>
      <c r="U1722" s="399"/>
      <c r="V1722" s="399"/>
      <c r="W1722" s="399"/>
      <c r="X1722" s="115"/>
    </row>
    <row r="1723" spans="4:24" x14ac:dyDescent="0.25">
      <c r="D1723" s="336">
        <v>774920165</v>
      </c>
      <c r="E1723" s="336" t="b">
        <v>0</v>
      </c>
      <c r="F1723" s="337">
        <v>0</v>
      </c>
      <c r="G1723" s="337">
        <v>0</v>
      </c>
      <c r="H1723" s="336" t="b">
        <v>0</v>
      </c>
      <c r="I1723" s="337">
        <v>0</v>
      </c>
      <c r="J1723" s="337">
        <v>0</v>
      </c>
      <c r="K1723" s="337">
        <v>0</v>
      </c>
      <c r="L1723" s="337">
        <v>0</v>
      </c>
      <c r="M1723" s="336" t="b">
        <v>0</v>
      </c>
      <c r="N1723" s="336" t="b">
        <v>0</v>
      </c>
      <c r="O1723" s="337">
        <v>30.96</v>
      </c>
      <c r="P1723" s="336" t="b">
        <v>0</v>
      </c>
      <c r="Q1723" s="337">
        <v>5.3447899999999997</v>
      </c>
      <c r="R1723" s="337"/>
      <c r="S1723" s="399"/>
      <c r="T1723" s="399"/>
      <c r="U1723" s="399"/>
      <c r="V1723" s="399"/>
      <c r="W1723" s="399"/>
      <c r="X1723" s="115"/>
    </row>
    <row r="1724" spans="4:24" x14ac:dyDescent="0.25">
      <c r="D1724" s="336">
        <v>774920182</v>
      </c>
      <c r="E1724" s="336" t="b">
        <v>0</v>
      </c>
      <c r="F1724" s="337">
        <v>0</v>
      </c>
      <c r="G1724" s="337">
        <v>0</v>
      </c>
      <c r="H1724" s="336" t="b">
        <v>0</v>
      </c>
      <c r="I1724" s="337">
        <v>0</v>
      </c>
      <c r="J1724" s="337">
        <v>0</v>
      </c>
      <c r="K1724" s="337">
        <v>0</v>
      </c>
      <c r="L1724" s="337">
        <v>0</v>
      </c>
      <c r="M1724" s="336" t="b">
        <v>0</v>
      </c>
      <c r="N1724" s="336" t="b">
        <v>0</v>
      </c>
      <c r="O1724" s="337">
        <v>30.96</v>
      </c>
      <c r="P1724" s="336" t="b">
        <v>0</v>
      </c>
      <c r="Q1724" s="337">
        <v>5.3447899999999997</v>
      </c>
      <c r="R1724" s="337"/>
      <c r="S1724" s="399"/>
      <c r="T1724" s="399"/>
      <c r="U1724" s="399"/>
      <c r="V1724" s="399"/>
      <c r="W1724" s="399"/>
      <c r="X1724" s="115"/>
    </row>
    <row r="1725" spans="4:24" x14ac:dyDescent="0.25">
      <c r="D1725" s="336">
        <v>774920198</v>
      </c>
      <c r="E1725" s="336" t="b">
        <v>0</v>
      </c>
      <c r="F1725" s="337">
        <v>0</v>
      </c>
      <c r="G1725" s="337">
        <v>0</v>
      </c>
      <c r="H1725" s="336" t="b">
        <v>0</v>
      </c>
      <c r="I1725" s="337">
        <v>0</v>
      </c>
      <c r="J1725" s="337">
        <v>0</v>
      </c>
      <c r="K1725" s="337">
        <v>0</v>
      </c>
      <c r="L1725" s="337">
        <v>0</v>
      </c>
      <c r="M1725" s="336" t="b">
        <v>0</v>
      </c>
      <c r="N1725" s="336" t="b">
        <v>0</v>
      </c>
      <c r="O1725" s="337">
        <v>30.96</v>
      </c>
      <c r="P1725" s="336" t="b">
        <v>0</v>
      </c>
      <c r="Q1725" s="337">
        <v>5.3447899999999997</v>
      </c>
      <c r="R1725" s="337"/>
      <c r="S1725" s="399"/>
      <c r="T1725" s="399"/>
      <c r="U1725" s="399"/>
      <c r="V1725" s="399"/>
      <c r="W1725" s="399"/>
      <c r="X1725" s="115"/>
    </row>
    <row r="1726" spans="4:24" x14ac:dyDescent="0.25">
      <c r="D1726" s="336">
        <v>774920215</v>
      </c>
      <c r="E1726" s="336" t="b">
        <v>0</v>
      </c>
      <c r="F1726" s="337">
        <v>0</v>
      </c>
      <c r="G1726" s="337">
        <v>0</v>
      </c>
      <c r="H1726" s="336" t="b">
        <v>0</v>
      </c>
      <c r="I1726" s="337">
        <v>0</v>
      </c>
      <c r="J1726" s="337">
        <v>0</v>
      </c>
      <c r="K1726" s="337">
        <v>0</v>
      </c>
      <c r="L1726" s="337">
        <v>0</v>
      </c>
      <c r="M1726" s="336" t="b">
        <v>0</v>
      </c>
      <c r="N1726" s="336" t="b">
        <v>0</v>
      </c>
      <c r="O1726" s="337">
        <v>30.96</v>
      </c>
      <c r="P1726" s="336" t="b">
        <v>0</v>
      </c>
      <c r="Q1726" s="337">
        <v>5.3447899999999997</v>
      </c>
      <c r="R1726" s="337"/>
      <c r="S1726" s="399"/>
      <c r="T1726" s="399"/>
      <c r="U1726" s="399"/>
      <c r="V1726" s="399"/>
      <c r="W1726" s="399"/>
      <c r="X1726" s="115"/>
    </row>
    <row r="1727" spans="4:24" x14ac:dyDescent="0.25">
      <c r="D1727" s="336">
        <v>774920232</v>
      </c>
      <c r="E1727" s="336" t="b">
        <v>0</v>
      </c>
      <c r="F1727" s="337">
        <v>0</v>
      </c>
      <c r="G1727" s="337">
        <v>0</v>
      </c>
      <c r="H1727" s="336" t="b">
        <v>0</v>
      </c>
      <c r="I1727" s="337">
        <v>0</v>
      </c>
      <c r="J1727" s="337">
        <v>0</v>
      </c>
      <c r="K1727" s="337">
        <v>0</v>
      </c>
      <c r="L1727" s="337">
        <v>0</v>
      </c>
      <c r="M1727" s="336" t="b">
        <v>0</v>
      </c>
      <c r="N1727" s="336" t="b">
        <v>0</v>
      </c>
      <c r="O1727" s="337">
        <v>30.96</v>
      </c>
      <c r="P1727" s="336" t="b">
        <v>0</v>
      </c>
      <c r="Q1727" s="337">
        <v>5.3447899999999997</v>
      </c>
      <c r="R1727" s="337"/>
      <c r="S1727" s="399"/>
      <c r="T1727" s="399"/>
      <c r="U1727" s="399"/>
      <c r="V1727" s="399"/>
      <c r="W1727" s="399"/>
      <c r="X1727" s="115"/>
    </row>
    <row r="1728" spans="4:24" x14ac:dyDescent="0.25">
      <c r="D1728" s="336">
        <v>774920248</v>
      </c>
      <c r="E1728" s="336" t="b">
        <v>0</v>
      </c>
      <c r="F1728" s="337">
        <v>0</v>
      </c>
      <c r="G1728" s="337">
        <v>0</v>
      </c>
      <c r="H1728" s="336" t="b">
        <v>0</v>
      </c>
      <c r="I1728" s="337">
        <v>0</v>
      </c>
      <c r="J1728" s="337">
        <v>0</v>
      </c>
      <c r="K1728" s="337">
        <v>0</v>
      </c>
      <c r="L1728" s="337">
        <v>0</v>
      </c>
      <c r="M1728" s="336" t="b">
        <v>0</v>
      </c>
      <c r="N1728" s="336" t="b">
        <v>0</v>
      </c>
      <c r="O1728" s="337">
        <v>30.96</v>
      </c>
      <c r="P1728" s="336" t="b">
        <v>0</v>
      </c>
      <c r="Q1728" s="337">
        <v>5.3447899999999997</v>
      </c>
      <c r="R1728" s="337"/>
      <c r="S1728" s="399"/>
      <c r="T1728" s="399"/>
      <c r="U1728" s="399"/>
      <c r="V1728" s="399"/>
      <c r="W1728" s="399"/>
      <c r="X1728" s="115"/>
    </row>
    <row r="1729" spans="4:24" x14ac:dyDescent="0.25">
      <c r="D1729" s="336">
        <v>774920265</v>
      </c>
      <c r="E1729" s="336" t="b">
        <v>0</v>
      </c>
      <c r="F1729" s="337">
        <v>0</v>
      </c>
      <c r="G1729" s="337">
        <v>0</v>
      </c>
      <c r="H1729" s="336" t="b">
        <v>0</v>
      </c>
      <c r="I1729" s="337">
        <v>0</v>
      </c>
      <c r="J1729" s="337">
        <v>0</v>
      </c>
      <c r="K1729" s="337">
        <v>0</v>
      </c>
      <c r="L1729" s="337">
        <v>0</v>
      </c>
      <c r="M1729" s="336" t="b">
        <v>0</v>
      </c>
      <c r="N1729" s="336" t="b">
        <v>0</v>
      </c>
      <c r="O1729" s="337">
        <v>30.96</v>
      </c>
      <c r="P1729" s="336" t="b">
        <v>0</v>
      </c>
      <c r="Q1729" s="337">
        <v>5.3447899999999997</v>
      </c>
      <c r="R1729" s="337"/>
      <c r="S1729" s="399"/>
      <c r="T1729" s="399"/>
      <c r="U1729" s="399"/>
      <c r="V1729" s="399"/>
      <c r="W1729" s="399"/>
      <c r="X1729" s="115"/>
    </row>
    <row r="1730" spans="4:24" x14ac:dyDescent="0.25">
      <c r="D1730" s="336">
        <v>774920282</v>
      </c>
      <c r="E1730" s="336" t="b">
        <v>0</v>
      </c>
      <c r="F1730" s="337">
        <v>0</v>
      </c>
      <c r="G1730" s="337">
        <v>0</v>
      </c>
      <c r="H1730" s="336" t="b">
        <v>0</v>
      </c>
      <c r="I1730" s="337">
        <v>0</v>
      </c>
      <c r="J1730" s="337">
        <v>0</v>
      </c>
      <c r="K1730" s="337">
        <v>0</v>
      </c>
      <c r="L1730" s="337">
        <v>0</v>
      </c>
      <c r="M1730" s="336" t="b">
        <v>0</v>
      </c>
      <c r="N1730" s="336" t="b">
        <v>0</v>
      </c>
      <c r="O1730" s="337">
        <v>30.96</v>
      </c>
      <c r="P1730" s="336" t="b">
        <v>0</v>
      </c>
      <c r="Q1730" s="337">
        <v>5.3447899999999997</v>
      </c>
      <c r="R1730" s="337"/>
      <c r="S1730" s="399"/>
      <c r="T1730" s="399"/>
      <c r="U1730" s="399"/>
      <c r="V1730" s="399"/>
      <c r="W1730" s="399"/>
      <c r="X1730" s="115"/>
    </row>
    <row r="1731" spans="4:24" x14ac:dyDescent="0.25">
      <c r="D1731" s="336">
        <v>774920298</v>
      </c>
      <c r="E1731" s="336" t="b">
        <v>0</v>
      </c>
      <c r="F1731" s="337">
        <v>0</v>
      </c>
      <c r="G1731" s="337">
        <v>0</v>
      </c>
      <c r="H1731" s="336" t="b">
        <v>0</v>
      </c>
      <c r="I1731" s="337">
        <v>0</v>
      </c>
      <c r="J1731" s="337">
        <v>0</v>
      </c>
      <c r="K1731" s="337">
        <v>0</v>
      </c>
      <c r="L1731" s="337">
        <v>0</v>
      </c>
      <c r="M1731" s="336" t="b">
        <v>0</v>
      </c>
      <c r="N1731" s="336" t="b">
        <v>0</v>
      </c>
      <c r="O1731" s="337">
        <v>30.96</v>
      </c>
      <c r="P1731" s="336" t="b">
        <v>0</v>
      </c>
      <c r="Q1731" s="337">
        <v>5.3447899999999997</v>
      </c>
      <c r="R1731" s="337"/>
      <c r="S1731" s="399"/>
      <c r="T1731" s="399"/>
      <c r="U1731" s="399"/>
      <c r="V1731" s="399"/>
      <c r="W1731" s="399"/>
      <c r="X1731" s="115"/>
    </row>
    <row r="1732" spans="4:24" x14ac:dyDescent="0.25">
      <c r="D1732" s="336">
        <v>774920315</v>
      </c>
      <c r="E1732" s="336" t="b">
        <v>0</v>
      </c>
      <c r="F1732" s="337">
        <v>0</v>
      </c>
      <c r="G1732" s="337">
        <v>0</v>
      </c>
      <c r="H1732" s="336" t="b">
        <v>0</v>
      </c>
      <c r="I1732" s="337">
        <v>0</v>
      </c>
      <c r="J1732" s="337">
        <v>0</v>
      </c>
      <c r="K1732" s="337">
        <v>0</v>
      </c>
      <c r="L1732" s="337">
        <v>0</v>
      </c>
      <c r="M1732" s="336" t="b">
        <v>0</v>
      </c>
      <c r="N1732" s="336" t="b">
        <v>0</v>
      </c>
      <c r="O1732" s="337">
        <v>30.96</v>
      </c>
      <c r="P1732" s="336" t="b">
        <v>0</v>
      </c>
      <c r="Q1732" s="337">
        <v>5.3447899999999997</v>
      </c>
      <c r="R1732" s="337"/>
      <c r="S1732" s="399"/>
      <c r="T1732" s="399"/>
      <c r="U1732" s="399"/>
      <c r="V1732" s="399"/>
      <c r="W1732" s="399"/>
      <c r="X1732" s="115"/>
    </row>
    <row r="1733" spans="4:24" x14ac:dyDescent="0.25">
      <c r="D1733" s="336">
        <v>774920332</v>
      </c>
      <c r="E1733" s="336" t="b">
        <v>0</v>
      </c>
      <c r="F1733" s="337">
        <v>0</v>
      </c>
      <c r="G1733" s="337">
        <v>0</v>
      </c>
      <c r="H1733" s="336" t="b">
        <v>0</v>
      </c>
      <c r="I1733" s="337">
        <v>0</v>
      </c>
      <c r="J1733" s="337">
        <v>0</v>
      </c>
      <c r="K1733" s="337">
        <v>0</v>
      </c>
      <c r="L1733" s="337">
        <v>0</v>
      </c>
      <c r="M1733" s="336" t="b">
        <v>0</v>
      </c>
      <c r="N1733" s="336" t="b">
        <v>0</v>
      </c>
      <c r="O1733" s="337">
        <v>30.96</v>
      </c>
      <c r="P1733" s="336" t="b">
        <v>0</v>
      </c>
      <c r="Q1733" s="337">
        <v>5.3447899999999997</v>
      </c>
      <c r="R1733" s="337"/>
      <c r="S1733" s="399"/>
      <c r="T1733" s="399"/>
      <c r="U1733" s="399"/>
      <c r="V1733" s="399"/>
      <c r="W1733" s="399"/>
      <c r="X1733" s="115"/>
    </row>
    <row r="1734" spans="4:24" x14ac:dyDescent="0.25">
      <c r="D1734" s="336">
        <v>774920348</v>
      </c>
      <c r="E1734" s="336" t="b">
        <v>0</v>
      </c>
      <c r="F1734" s="337">
        <v>0</v>
      </c>
      <c r="G1734" s="337">
        <v>0</v>
      </c>
      <c r="H1734" s="336" t="b">
        <v>0</v>
      </c>
      <c r="I1734" s="337">
        <v>0</v>
      </c>
      <c r="J1734" s="337">
        <v>0</v>
      </c>
      <c r="K1734" s="337">
        <v>0</v>
      </c>
      <c r="L1734" s="337">
        <v>0</v>
      </c>
      <c r="M1734" s="336" t="b">
        <v>0</v>
      </c>
      <c r="N1734" s="336" t="b">
        <v>0</v>
      </c>
      <c r="O1734" s="337">
        <v>30.96</v>
      </c>
      <c r="P1734" s="336" t="b">
        <v>0</v>
      </c>
      <c r="Q1734" s="337">
        <v>5.3447899999999997</v>
      </c>
      <c r="R1734" s="337"/>
      <c r="S1734" s="399"/>
      <c r="T1734" s="399"/>
      <c r="U1734" s="399"/>
      <c r="V1734" s="399"/>
      <c r="W1734" s="399"/>
      <c r="X1734" s="115"/>
    </row>
    <row r="1735" spans="4:24" x14ac:dyDescent="0.25">
      <c r="D1735" s="336">
        <v>774920365</v>
      </c>
      <c r="E1735" s="336" t="b">
        <v>0</v>
      </c>
      <c r="F1735" s="337">
        <v>0</v>
      </c>
      <c r="G1735" s="337">
        <v>0</v>
      </c>
      <c r="H1735" s="336" t="b">
        <v>0</v>
      </c>
      <c r="I1735" s="337">
        <v>0</v>
      </c>
      <c r="J1735" s="337">
        <v>0</v>
      </c>
      <c r="K1735" s="337">
        <v>0</v>
      </c>
      <c r="L1735" s="337">
        <v>0</v>
      </c>
      <c r="M1735" s="336" t="b">
        <v>0</v>
      </c>
      <c r="N1735" s="336" t="b">
        <v>0</v>
      </c>
      <c r="O1735" s="337">
        <v>30.96</v>
      </c>
      <c r="P1735" s="336" t="b">
        <v>0</v>
      </c>
      <c r="Q1735" s="337">
        <v>5.3447899999999997</v>
      </c>
      <c r="R1735" s="337"/>
      <c r="S1735" s="399"/>
      <c r="T1735" s="399"/>
      <c r="U1735" s="399"/>
      <c r="V1735" s="399"/>
      <c r="W1735" s="399"/>
      <c r="X1735" s="115"/>
    </row>
    <row r="1736" spans="4:24" x14ac:dyDescent="0.25">
      <c r="D1736" s="336">
        <v>774920381</v>
      </c>
      <c r="E1736" s="336" t="b">
        <v>0</v>
      </c>
      <c r="F1736" s="337">
        <v>0</v>
      </c>
      <c r="G1736" s="337">
        <v>0</v>
      </c>
      <c r="H1736" s="336" t="b">
        <v>0</v>
      </c>
      <c r="I1736" s="337">
        <v>0</v>
      </c>
      <c r="J1736" s="337">
        <v>0</v>
      </c>
      <c r="K1736" s="337">
        <v>0</v>
      </c>
      <c r="L1736" s="337">
        <v>0</v>
      </c>
      <c r="M1736" s="336" t="b">
        <v>0</v>
      </c>
      <c r="N1736" s="336" t="b">
        <v>0</v>
      </c>
      <c r="O1736" s="337">
        <v>30.96</v>
      </c>
      <c r="P1736" s="336" t="b">
        <v>0</v>
      </c>
      <c r="Q1736" s="337">
        <v>5.3447899999999997</v>
      </c>
      <c r="R1736" s="337"/>
      <c r="S1736" s="399"/>
      <c r="T1736" s="399"/>
      <c r="U1736" s="399"/>
      <c r="V1736" s="399"/>
      <c r="W1736" s="399"/>
      <c r="X1736" s="115"/>
    </row>
    <row r="1737" spans="4:24" x14ac:dyDescent="0.25">
      <c r="D1737" s="336">
        <v>774920398</v>
      </c>
      <c r="E1737" s="336" t="b">
        <v>0</v>
      </c>
      <c r="F1737" s="337">
        <v>0</v>
      </c>
      <c r="G1737" s="337">
        <v>0</v>
      </c>
      <c r="H1737" s="336" t="b">
        <v>0</v>
      </c>
      <c r="I1737" s="337">
        <v>0</v>
      </c>
      <c r="J1737" s="337">
        <v>0</v>
      </c>
      <c r="K1737" s="337">
        <v>0</v>
      </c>
      <c r="L1737" s="337">
        <v>0</v>
      </c>
      <c r="M1737" s="336" t="b">
        <v>0</v>
      </c>
      <c r="N1737" s="336" t="b">
        <v>0</v>
      </c>
      <c r="O1737" s="337">
        <v>30.96</v>
      </c>
      <c r="P1737" s="336" t="b">
        <v>0</v>
      </c>
      <c r="Q1737" s="337">
        <v>5.3447899999999997</v>
      </c>
      <c r="R1737" s="337"/>
      <c r="S1737" s="399"/>
      <c r="T1737" s="399"/>
      <c r="U1737" s="399"/>
      <c r="V1737" s="399"/>
      <c r="W1737" s="399"/>
      <c r="X1737" s="115"/>
    </row>
    <row r="1738" spans="4:24" x14ac:dyDescent="0.25">
      <c r="D1738" s="336">
        <v>774920415</v>
      </c>
      <c r="E1738" s="336" t="b">
        <v>0</v>
      </c>
      <c r="F1738" s="337">
        <v>0</v>
      </c>
      <c r="G1738" s="337">
        <v>0</v>
      </c>
      <c r="H1738" s="336" t="b">
        <v>0</v>
      </c>
      <c r="I1738" s="337">
        <v>0</v>
      </c>
      <c r="J1738" s="337">
        <v>0</v>
      </c>
      <c r="K1738" s="337">
        <v>0</v>
      </c>
      <c r="L1738" s="337">
        <v>0</v>
      </c>
      <c r="M1738" s="336" t="b">
        <v>0</v>
      </c>
      <c r="N1738" s="336" t="b">
        <v>0</v>
      </c>
      <c r="O1738" s="337">
        <v>30.96</v>
      </c>
      <c r="P1738" s="336" t="b">
        <v>0</v>
      </c>
      <c r="Q1738" s="337">
        <v>5.3447899999999997</v>
      </c>
      <c r="R1738" s="337"/>
      <c r="S1738" s="399"/>
      <c r="T1738" s="399"/>
      <c r="U1738" s="399"/>
      <c r="V1738" s="399"/>
      <c r="W1738" s="399"/>
      <c r="X1738" s="115"/>
    </row>
    <row r="1739" spans="4:24" x14ac:dyDescent="0.25">
      <c r="D1739" s="336">
        <v>774920431</v>
      </c>
      <c r="E1739" s="336" t="b">
        <v>0</v>
      </c>
      <c r="F1739" s="337">
        <v>0</v>
      </c>
      <c r="G1739" s="337">
        <v>0</v>
      </c>
      <c r="H1739" s="336" t="b">
        <v>0</v>
      </c>
      <c r="I1739" s="337">
        <v>0</v>
      </c>
      <c r="J1739" s="337">
        <v>0</v>
      </c>
      <c r="K1739" s="337">
        <v>0</v>
      </c>
      <c r="L1739" s="337">
        <v>0</v>
      </c>
      <c r="M1739" s="336" t="b">
        <v>0</v>
      </c>
      <c r="N1739" s="336" t="b">
        <v>0</v>
      </c>
      <c r="O1739" s="337">
        <v>30.96</v>
      </c>
      <c r="P1739" s="336" t="b">
        <v>0</v>
      </c>
      <c r="Q1739" s="337">
        <v>5.3447899999999997</v>
      </c>
      <c r="R1739" s="337"/>
      <c r="S1739" s="399"/>
      <c r="T1739" s="399"/>
      <c r="U1739" s="399"/>
      <c r="V1739" s="399"/>
      <c r="W1739" s="399"/>
      <c r="X1739" s="115"/>
    </row>
    <row r="1740" spans="4:24" x14ac:dyDescent="0.25">
      <c r="D1740" s="336">
        <v>774920448</v>
      </c>
      <c r="E1740" s="336" t="b">
        <v>0</v>
      </c>
      <c r="F1740" s="337">
        <v>0</v>
      </c>
      <c r="G1740" s="337">
        <v>0</v>
      </c>
      <c r="H1740" s="336" t="b">
        <v>0</v>
      </c>
      <c r="I1740" s="337">
        <v>0</v>
      </c>
      <c r="J1740" s="337">
        <v>0</v>
      </c>
      <c r="K1740" s="337">
        <v>0</v>
      </c>
      <c r="L1740" s="337">
        <v>0</v>
      </c>
      <c r="M1740" s="336" t="b">
        <v>0</v>
      </c>
      <c r="N1740" s="336" t="b">
        <v>0</v>
      </c>
      <c r="O1740" s="337">
        <v>30.96</v>
      </c>
      <c r="P1740" s="336" t="b">
        <v>0</v>
      </c>
      <c r="Q1740" s="337">
        <v>5.3447899999999997</v>
      </c>
      <c r="R1740" s="337"/>
      <c r="S1740" s="399"/>
      <c r="T1740" s="399"/>
      <c r="U1740" s="399"/>
      <c r="V1740" s="399"/>
      <c r="W1740" s="399"/>
      <c r="X1740" s="115"/>
    </row>
    <row r="1741" spans="4:24" x14ac:dyDescent="0.25">
      <c r="D1741" s="336">
        <v>774920465</v>
      </c>
      <c r="E1741" s="336" t="b">
        <v>0</v>
      </c>
      <c r="F1741" s="337">
        <v>0</v>
      </c>
      <c r="G1741" s="337">
        <v>0</v>
      </c>
      <c r="H1741" s="336" t="b">
        <v>0</v>
      </c>
      <c r="I1741" s="337">
        <v>0</v>
      </c>
      <c r="J1741" s="337">
        <v>0</v>
      </c>
      <c r="K1741" s="337">
        <v>0</v>
      </c>
      <c r="L1741" s="337">
        <v>0</v>
      </c>
      <c r="M1741" s="336" t="b">
        <v>0</v>
      </c>
      <c r="N1741" s="336" t="b">
        <v>0</v>
      </c>
      <c r="O1741" s="337">
        <v>30.96</v>
      </c>
      <c r="P1741" s="336" t="b">
        <v>0</v>
      </c>
      <c r="Q1741" s="337">
        <v>5.3447899999999997</v>
      </c>
      <c r="R1741" s="337"/>
      <c r="S1741" s="399"/>
      <c r="T1741" s="399"/>
      <c r="U1741" s="399"/>
      <c r="V1741" s="399"/>
      <c r="W1741" s="399"/>
      <c r="X1741" s="115"/>
    </row>
    <row r="1742" spans="4:24" x14ac:dyDescent="0.25">
      <c r="D1742" s="336">
        <v>774920481</v>
      </c>
      <c r="E1742" s="336" t="b">
        <v>0</v>
      </c>
      <c r="F1742" s="337">
        <v>0</v>
      </c>
      <c r="G1742" s="337">
        <v>0</v>
      </c>
      <c r="H1742" s="336" t="b">
        <v>0</v>
      </c>
      <c r="I1742" s="337">
        <v>0</v>
      </c>
      <c r="J1742" s="337">
        <v>0</v>
      </c>
      <c r="K1742" s="337">
        <v>0</v>
      </c>
      <c r="L1742" s="337">
        <v>0</v>
      </c>
      <c r="M1742" s="336" t="b">
        <v>0</v>
      </c>
      <c r="N1742" s="336" t="b">
        <v>0</v>
      </c>
      <c r="O1742" s="337">
        <v>30.96</v>
      </c>
      <c r="P1742" s="336" t="b">
        <v>0</v>
      </c>
      <c r="Q1742" s="337">
        <v>5.3447899999999997</v>
      </c>
      <c r="R1742" s="337"/>
      <c r="S1742" s="399"/>
      <c r="T1742" s="399"/>
      <c r="U1742" s="399"/>
      <c r="V1742" s="399"/>
      <c r="W1742" s="399"/>
      <c r="X1742" s="115"/>
    </row>
    <row r="1743" spans="4:24" x14ac:dyDescent="0.25">
      <c r="D1743" s="336">
        <v>774920498</v>
      </c>
      <c r="E1743" s="336" t="b">
        <v>0</v>
      </c>
      <c r="F1743" s="337">
        <v>0</v>
      </c>
      <c r="G1743" s="337">
        <v>0</v>
      </c>
      <c r="H1743" s="336" t="b">
        <v>0</v>
      </c>
      <c r="I1743" s="337">
        <v>0</v>
      </c>
      <c r="J1743" s="337">
        <v>0</v>
      </c>
      <c r="K1743" s="337">
        <v>0</v>
      </c>
      <c r="L1743" s="337">
        <v>0</v>
      </c>
      <c r="M1743" s="336" t="b">
        <v>0</v>
      </c>
      <c r="N1743" s="336" t="b">
        <v>0</v>
      </c>
      <c r="O1743" s="337">
        <v>30.96</v>
      </c>
      <c r="P1743" s="336" t="b">
        <v>0</v>
      </c>
      <c r="Q1743" s="337">
        <v>5.3447899999999997</v>
      </c>
      <c r="R1743" s="337"/>
      <c r="S1743" s="399"/>
      <c r="T1743" s="399"/>
      <c r="U1743" s="399"/>
      <c r="V1743" s="399"/>
      <c r="W1743" s="399"/>
      <c r="X1743" s="115"/>
    </row>
    <row r="1744" spans="4:24" x14ac:dyDescent="0.25">
      <c r="D1744" s="336">
        <v>774920515</v>
      </c>
      <c r="E1744" s="336" t="b">
        <v>0</v>
      </c>
      <c r="F1744" s="337">
        <v>0</v>
      </c>
      <c r="G1744" s="337">
        <v>0</v>
      </c>
      <c r="H1744" s="336" t="b">
        <v>0</v>
      </c>
      <c r="I1744" s="337">
        <v>0</v>
      </c>
      <c r="J1744" s="337">
        <v>0</v>
      </c>
      <c r="K1744" s="337">
        <v>0</v>
      </c>
      <c r="L1744" s="337">
        <v>0</v>
      </c>
      <c r="M1744" s="336" t="b">
        <v>0</v>
      </c>
      <c r="N1744" s="336" t="b">
        <v>0</v>
      </c>
      <c r="O1744" s="337">
        <v>30.96</v>
      </c>
      <c r="P1744" s="336" t="b">
        <v>0</v>
      </c>
      <c r="Q1744" s="337">
        <v>5.3447899999999997</v>
      </c>
      <c r="R1744" s="337"/>
      <c r="S1744" s="399"/>
      <c r="T1744" s="399"/>
      <c r="U1744" s="399"/>
      <c r="V1744" s="399"/>
      <c r="W1744" s="399"/>
      <c r="X1744" s="115"/>
    </row>
    <row r="1745" spans="4:24" x14ac:dyDescent="0.25">
      <c r="D1745" s="336">
        <v>774920531</v>
      </c>
      <c r="E1745" s="336" t="b">
        <v>0</v>
      </c>
      <c r="F1745" s="337">
        <v>0</v>
      </c>
      <c r="G1745" s="337">
        <v>0</v>
      </c>
      <c r="H1745" s="336" t="b">
        <v>0</v>
      </c>
      <c r="I1745" s="337">
        <v>0</v>
      </c>
      <c r="J1745" s="337">
        <v>0</v>
      </c>
      <c r="K1745" s="337">
        <v>0</v>
      </c>
      <c r="L1745" s="337">
        <v>0</v>
      </c>
      <c r="M1745" s="336" t="b">
        <v>0</v>
      </c>
      <c r="N1745" s="336" t="b">
        <v>0</v>
      </c>
      <c r="O1745" s="337">
        <v>30.96</v>
      </c>
      <c r="P1745" s="336" t="b">
        <v>0</v>
      </c>
      <c r="Q1745" s="337">
        <v>5.3447899999999997</v>
      </c>
      <c r="R1745" s="337"/>
      <c r="S1745" s="399"/>
      <c r="T1745" s="399"/>
      <c r="U1745" s="399"/>
      <c r="V1745" s="399"/>
      <c r="W1745" s="399"/>
      <c r="X1745" s="115"/>
    </row>
    <row r="1746" spans="4:24" x14ac:dyDescent="0.25">
      <c r="D1746" s="336">
        <v>774920548</v>
      </c>
      <c r="E1746" s="336" t="b">
        <v>0</v>
      </c>
      <c r="F1746" s="337">
        <v>0</v>
      </c>
      <c r="G1746" s="337">
        <v>0</v>
      </c>
      <c r="H1746" s="336" t="b">
        <v>0</v>
      </c>
      <c r="I1746" s="337">
        <v>0</v>
      </c>
      <c r="J1746" s="337">
        <v>0</v>
      </c>
      <c r="K1746" s="337">
        <v>0</v>
      </c>
      <c r="L1746" s="337">
        <v>0</v>
      </c>
      <c r="M1746" s="336" t="b">
        <v>0</v>
      </c>
      <c r="N1746" s="336" t="b">
        <v>0</v>
      </c>
      <c r="O1746" s="337">
        <v>30.96</v>
      </c>
      <c r="P1746" s="336" t="b">
        <v>0</v>
      </c>
      <c r="Q1746" s="337">
        <v>5.3447899999999997</v>
      </c>
      <c r="R1746" s="337"/>
      <c r="S1746" s="399"/>
      <c r="T1746" s="399"/>
      <c r="U1746" s="399"/>
      <c r="V1746" s="399"/>
      <c r="W1746" s="399"/>
      <c r="X1746" s="115"/>
    </row>
    <row r="1747" spans="4:24" x14ac:dyDescent="0.25">
      <c r="D1747" s="336">
        <v>774920565</v>
      </c>
      <c r="E1747" s="336" t="b">
        <v>0</v>
      </c>
      <c r="F1747" s="337">
        <v>0</v>
      </c>
      <c r="G1747" s="337">
        <v>0</v>
      </c>
      <c r="H1747" s="336" t="b">
        <v>0</v>
      </c>
      <c r="I1747" s="337">
        <v>0</v>
      </c>
      <c r="J1747" s="337">
        <v>0</v>
      </c>
      <c r="K1747" s="337">
        <v>0</v>
      </c>
      <c r="L1747" s="337">
        <v>0</v>
      </c>
      <c r="M1747" s="336" t="b">
        <v>0</v>
      </c>
      <c r="N1747" s="336" t="b">
        <v>0</v>
      </c>
      <c r="O1747" s="337">
        <v>30.96</v>
      </c>
      <c r="P1747" s="336" t="b">
        <v>0</v>
      </c>
      <c r="Q1747" s="337">
        <v>5.3447899999999997</v>
      </c>
      <c r="R1747" s="337"/>
      <c r="S1747" s="399"/>
      <c r="T1747" s="399"/>
      <c r="U1747" s="399"/>
      <c r="V1747" s="399"/>
      <c r="W1747" s="399"/>
      <c r="X1747" s="115"/>
    </row>
    <row r="1748" spans="4:24" x14ac:dyDescent="0.25">
      <c r="D1748" s="336">
        <v>774920581</v>
      </c>
      <c r="E1748" s="336" t="b">
        <v>0</v>
      </c>
      <c r="F1748" s="337">
        <v>0</v>
      </c>
      <c r="G1748" s="337">
        <v>0</v>
      </c>
      <c r="H1748" s="336" t="b">
        <v>0</v>
      </c>
      <c r="I1748" s="337">
        <v>0</v>
      </c>
      <c r="J1748" s="337">
        <v>0</v>
      </c>
      <c r="K1748" s="337">
        <v>0</v>
      </c>
      <c r="L1748" s="337">
        <v>0</v>
      </c>
      <c r="M1748" s="336" t="b">
        <v>0</v>
      </c>
      <c r="N1748" s="336" t="b">
        <v>0</v>
      </c>
      <c r="O1748" s="337">
        <v>30.96</v>
      </c>
      <c r="P1748" s="336" t="b">
        <v>0</v>
      </c>
      <c r="Q1748" s="337">
        <v>5.3447899999999997</v>
      </c>
      <c r="R1748" s="337"/>
      <c r="S1748" s="399"/>
      <c r="T1748" s="399"/>
      <c r="U1748" s="399"/>
      <c r="V1748" s="399"/>
      <c r="W1748" s="399"/>
      <c r="X1748" s="115"/>
    </row>
    <row r="1749" spans="4:24" x14ac:dyDescent="0.25">
      <c r="D1749" s="336">
        <v>774920598</v>
      </c>
      <c r="E1749" s="336" t="b">
        <v>0</v>
      </c>
      <c r="F1749" s="337">
        <v>0</v>
      </c>
      <c r="G1749" s="337">
        <v>0</v>
      </c>
      <c r="H1749" s="336" t="b">
        <v>0</v>
      </c>
      <c r="I1749" s="337">
        <v>0</v>
      </c>
      <c r="J1749" s="337">
        <v>0</v>
      </c>
      <c r="K1749" s="337">
        <v>0</v>
      </c>
      <c r="L1749" s="337">
        <v>0</v>
      </c>
      <c r="M1749" s="336" t="b">
        <v>0</v>
      </c>
      <c r="N1749" s="336" t="b">
        <v>0</v>
      </c>
      <c r="O1749" s="337">
        <v>30.96</v>
      </c>
      <c r="P1749" s="336" t="b">
        <v>0</v>
      </c>
      <c r="Q1749" s="337">
        <v>5.3447899999999997</v>
      </c>
      <c r="R1749" s="337"/>
      <c r="S1749" s="399"/>
      <c r="T1749" s="399"/>
      <c r="U1749" s="399"/>
      <c r="V1749" s="399"/>
      <c r="W1749" s="399"/>
      <c r="X1749" s="115"/>
    </row>
    <row r="1750" spans="4:24" x14ac:dyDescent="0.25">
      <c r="D1750" s="336">
        <v>774920615</v>
      </c>
      <c r="E1750" s="336" t="b">
        <v>0</v>
      </c>
      <c r="F1750" s="337">
        <v>0</v>
      </c>
      <c r="G1750" s="337">
        <v>0</v>
      </c>
      <c r="H1750" s="336" t="b">
        <v>0</v>
      </c>
      <c r="I1750" s="337">
        <v>0</v>
      </c>
      <c r="J1750" s="337">
        <v>0</v>
      </c>
      <c r="K1750" s="337">
        <v>0</v>
      </c>
      <c r="L1750" s="337">
        <v>0</v>
      </c>
      <c r="M1750" s="336" t="b">
        <v>0</v>
      </c>
      <c r="N1750" s="336" t="b">
        <v>0</v>
      </c>
      <c r="O1750" s="337">
        <v>30.96</v>
      </c>
      <c r="P1750" s="336" t="b">
        <v>0</v>
      </c>
      <c r="Q1750" s="337">
        <v>5.3447899999999997</v>
      </c>
      <c r="R1750" s="337"/>
      <c r="S1750" s="399"/>
      <c r="T1750" s="399"/>
      <c r="U1750" s="399"/>
      <c r="V1750" s="399"/>
      <c r="W1750" s="399"/>
      <c r="X1750" s="115"/>
    </row>
    <row r="1751" spans="4:24" x14ac:dyDescent="0.25">
      <c r="D1751" s="336">
        <v>774920631</v>
      </c>
      <c r="E1751" s="336" t="b">
        <v>0</v>
      </c>
      <c r="F1751" s="337">
        <v>0</v>
      </c>
      <c r="G1751" s="337">
        <v>0</v>
      </c>
      <c r="H1751" s="336" t="b">
        <v>0</v>
      </c>
      <c r="I1751" s="337">
        <v>0</v>
      </c>
      <c r="J1751" s="337">
        <v>0</v>
      </c>
      <c r="K1751" s="337">
        <v>0</v>
      </c>
      <c r="L1751" s="337">
        <v>0</v>
      </c>
      <c r="M1751" s="336" t="b">
        <v>0</v>
      </c>
      <c r="N1751" s="336" t="b">
        <v>0</v>
      </c>
      <c r="O1751" s="337">
        <v>30.96</v>
      </c>
      <c r="P1751" s="336" t="b">
        <v>0</v>
      </c>
      <c r="Q1751" s="337">
        <v>5.3447899999999997</v>
      </c>
      <c r="R1751" s="337"/>
      <c r="S1751" s="399"/>
      <c r="T1751" s="399"/>
      <c r="U1751" s="399"/>
      <c r="V1751" s="399"/>
      <c r="W1751" s="399"/>
      <c r="X1751" s="115"/>
    </row>
    <row r="1752" spans="4:24" x14ac:dyDescent="0.25">
      <c r="D1752" s="336">
        <v>774920648</v>
      </c>
      <c r="E1752" s="336" t="b">
        <v>0</v>
      </c>
      <c r="F1752" s="337">
        <v>0</v>
      </c>
      <c r="G1752" s="337">
        <v>0</v>
      </c>
      <c r="H1752" s="336" t="b">
        <v>0</v>
      </c>
      <c r="I1752" s="337">
        <v>0</v>
      </c>
      <c r="J1752" s="337">
        <v>0</v>
      </c>
      <c r="K1752" s="337">
        <v>0</v>
      </c>
      <c r="L1752" s="337">
        <v>0</v>
      </c>
      <c r="M1752" s="336" t="b">
        <v>0</v>
      </c>
      <c r="N1752" s="336" t="b">
        <v>0</v>
      </c>
      <c r="O1752" s="337">
        <v>30.96</v>
      </c>
      <c r="P1752" s="336" t="b">
        <v>0</v>
      </c>
      <c r="Q1752" s="337">
        <v>5.3447899999999997</v>
      </c>
      <c r="R1752" s="337"/>
      <c r="S1752" s="399"/>
      <c r="T1752" s="399"/>
      <c r="U1752" s="399"/>
      <c r="V1752" s="399"/>
      <c r="W1752" s="399"/>
      <c r="X1752" s="115"/>
    </row>
    <row r="1753" spans="4:24" x14ac:dyDescent="0.25">
      <c r="D1753" s="336">
        <v>774920665</v>
      </c>
      <c r="E1753" s="336" t="b">
        <v>0</v>
      </c>
      <c r="F1753" s="337">
        <v>0</v>
      </c>
      <c r="G1753" s="337">
        <v>0</v>
      </c>
      <c r="H1753" s="336" t="b">
        <v>0</v>
      </c>
      <c r="I1753" s="337">
        <v>0</v>
      </c>
      <c r="J1753" s="337">
        <v>0</v>
      </c>
      <c r="K1753" s="337">
        <v>0</v>
      </c>
      <c r="L1753" s="337">
        <v>0</v>
      </c>
      <c r="M1753" s="336" t="b">
        <v>0</v>
      </c>
      <c r="N1753" s="336" t="b">
        <v>0</v>
      </c>
      <c r="O1753" s="337">
        <v>30.96</v>
      </c>
      <c r="P1753" s="336" t="b">
        <v>0</v>
      </c>
      <c r="Q1753" s="337">
        <v>5.3447899999999997</v>
      </c>
      <c r="R1753" s="337"/>
      <c r="S1753" s="399"/>
      <c r="T1753" s="399"/>
      <c r="U1753" s="399"/>
      <c r="V1753" s="399"/>
      <c r="W1753" s="399"/>
      <c r="X1753" s="115"/>
    </row>
    <row r="1754" spans="4:24" x14ac:dyDescent="0.25">
      <c r="D1754" s="336">
        <v>774920681</v>
      </c>
      <c r="E1754" s="336" t="b">
        <v>0</v>
      </c>
      <c r="F1754" s="337">
        <v>0</v>
      </c>
      <c r="G1754" s="337">
        <v>0</v>
      </c>
      <c r="H1754" s="336" t="b">
        <v>0</v>
      </c>
      <c r="I1754" s="337">
        <v>0</v>
      </c>
      <c r="J1754" s="337">
        <v>0</v>
      </c>
      <c r="K1754" s="337">
        <v>0</v>
      </c>
      <c r="L1754" s="337">
        <v>0</v>
      </c>
      <c r="M1754" s="336" t="b">
        <v>0</v>
      </c>
      <c r="N1754" s="336" t="b">
        <v>0</v>
      </c>
      <c r="O1754" s="337">
        <v>30.96</v>
      </c>
      <c r="P1754" s="336" t="b">
        <v>0</v>
      </c>
      <c r="Q1754" s="337">
        <v>5.3447899999999997</v>
      </c>
      <c r="R1754" s="337"/>
      <c r="S1754" s="399"/>
      <c r="T1754" s="399"/>
      <c r="U1754" s="399"/>
      <c r="V1754" s="399"/>
      <c r="W1754" s="399"/>
      <c r="X1754" s="115"/>
    </row>
    <row r="1755" spans="4:24" x14ac:dyDescent="0.25">
      <c r="D1755" s="336">
        <v>774920698</v>
      </c>
      <c r="E1755" s="336" t="b">
        <v>0</v>
      </c>
      <c r="F1755" s="337">
        <v>0</v>
      </c>
      <c r="G1755" s="337">
        <v>0</v>
      </c>
      <c r="H1755" s="336" t="b">
        <v>0</v>
      </c>
      <c r="I1755" s="337">
        <v>0</v>
      </c>
      <c r="J1755" s="337">
        <v>0</v>
      </c>
      <c r="K1755" s="337">
        <v>0</v>
      </c>
      <c r="L1755" s="337">
        <v>0</v>
      </c>
      <c r="M1755" s="336" t="b">
        <v>0</v>
      </c>
      <c r="N1755" s="336" t="b">
        <v>0</v>
      </c>
      <c r="O1755" s="337">
        <v>30.96</v>
      </c>
      <c r="P1755" s="336" t="b">
        <v>0</v>
      </c>
      <c r="Q1755" s="337">
        <v>5.3447899999999997</v>
      </c>
      <c r="R1755" s="337"/>
      <c r="S1755" s="399"/>
      <c r="T1755" s="399"/>
      <c r="U1755" s="399"/>
      <c r="V1755" s="399"/>
      <c r="W1755" s="399"/>
      <c r="X1755" s="115"/>
    </row>
    <row r="1756" spans="4:24" x14ac:dyDescent="0.25">
      <c r="D1756" s="336">
        <v>774920714</v>
      </c>
      <c r="E1756" s="336" t="b">
        <v>1</v>
      </c>
      <c r="F1756" s="337">
        <v>0</v>
      </c>
      <c r="G1756" s="337">
        <v>0</v>
      </c>
      <c r="H1756" s="336" t="b">
        <v>0</v>
      </c>
      <c r="I1756" s="337">
        <v>1179.08</v>
      </c>
      <c r="J1756" s="337">
        <v>542.18399999999997</v>
      </c>
      <c r="K1756" s="337">
        <v>1145.31</v>
      </c>
      <c r="L1756" s="337">
        <v>527.15099999999995</v>
      </c>
      <c r="M1756" s="336" t="b">
        <v>0</v>
      </c>
      <c r="N1756" s="336" t="b">
        <v>1</v>
      </c>
      <c r="O1756" s="337">
        <v>12.1119</v>
      </c>
      <c r="P1756" s="336" t="b">
        <v>1</v>
      </c>
      <c r="Q1756" s="337">
        <v>4.1882900000000003</v>
      </c>
      <c r="R1756" s="337"/>
      <c r="S1756" s="399"/>
      <c r="T1756" s="399"/>
      <c r="U1756" s="399"/>
      <c r="V1756" s="399"/>
      <c r="W1756" s="399"/>
      <c r="X1756" s="115"/>
    </row>
    <row r="1757" spans="4:24" x14ac:dyDescent="0.25">
      <c r="D1757" s="336">
        <v>774920734</v>
      </c>
      <c r="E1757" s="336" t="b">
        <v>1</v>
      </c>
      <c r="F1757" s="337">
        <v>0</v>
      </c>
      <c r="G1757" s="337">
        <v>0</v>
      </c>
      <c r="H1757" s="336" t="b">
        <v>0</v>
      </c>
      <c r="I1757" s="337">
        <v>1167.49</v>
      </c>
      <c r="J1757" s="337">
        <v>515.41700000000003</v>
      </c>
      <c r="K1757" s="337">
        <v>1145.5999999999999</v>
      </c>
      <c r="L1757" s="337">
        <v>527.12900000000002</v>
      </c>
      <c r="M1757" s="336" t="b">
        <v>0</v>
      </c>
      <c r="N1757" s="336" t="b">
        <v>1</v>
      </c>
      <c r="O1757" s="337">
        <v>12.1119</v>
      </c>
      <c r="P1757" s="336" t="b">
        <v>1</v>
      </c>
      <c r="Q1757" s="337">
        <v>0.28255599999999997</v>
      </c>
      <c r="R1757" s="337"/>
      <c r="S1757" s="399"/>
      <c r="T1757" s="399"/>
      <c r="U1757" s="399"/>
      <c r="V1757" s="399"/>
      <c r="W1757" s="399"/>
      <c r="X1757" s="115"/>
    </row>
    <row r="1758" spans="4:24" x14ac:dyDescent="0.25">
      <c r="D1758" s="336">
        <v>774920748</v>
      </c>
      <c r="E1758" s="336" t="b">
        <v>1</v>
      </c>
      <c r="F1758" s="337">
        <v>0</v>
      </c>
      <c r="G1758" s="337">
        <v>0</v>
      </c>
      <c r="H1758" s="336" t="b">
        <v>0</v>
      </c>
      <c r="I1758" s="337">
        <v>1163.33</v>
      </c>
      <c r="J1758" s="337">
        <v>521.64400000000001</v>
      </c>
      <c r="K1758" s="337">
        <v>1147.02</v>
      </c>
      <c r="L1758" s="337">
        <v>526.36300000000006</v>
      </c>
      <c r="M1758" s="336" t="b">
        <v>0</v>
      </c>
      <c r="N1758" s="336" t="b">
        <v>1</v>
      </c>
      <c r="O1758" s="337">
        <v>12.1119</v>
      </c>
      <c r="P1758" s="336" t="b">
        <v>1</v>
      </c>
      <c r="Q1758" s="337">
        <v>1.6173599999999999</v>
      </c>
      <c r="R1758" s="337"/>
      <c r="S1758" s="399"/>
      <c r="T1758" s="399"/>
      <c r="U1758" s="399"/>
      <c r="V1758" s="399"/>
      <c r="W1758" s="399"/>
      <c r="X1758" s="115"/>
    </row>
    <row r="1759" spans="4:24" x14ac:dyDescent="0.25">
      <c r="D1759" s="336">
        <v>774920764</v>
      </c>
      <c r="E1759" s="336" t="b">
        <v>1</v>
      </c>
      <c r="F1759" s="337">
        <v>0</v>
      </c>
      <c r="G1759" s="337">
        <v>0</v>
      </c>
      <c r="H1759" s="336" t="b">
        <v>0</v>
      </c>
      <c r="I1759" s="337">
        <v>1158.9100000000001</v>
      </c>
      <c r="J1759" s="337">
        <v>517.74699999999996</v>
      </c>
      <c r="K1759" s="337">
        <v>1148.27</v>
      </c>
      <c r="L1759" s="337">
        <v>525.65</v>
      </c>
      <c r="M1759" s="336" t="b">
        <v>0</v>
      </c>
      <c r="N1759" s="336" t="b">
        <v>1</v>
      </c>
      <c r="O1759" s="337">
        <v>12.6281</v>
      </c>
      <c r="P1759" s="336" t="b">
        <v>1</v>
      </c>
      <c r="Q1759" s="337">
        <v>1.4417199999999999</v>
      </c>
      <c r="R1759" s="337"/>
      <c r="S1759" s="399"/>
      <c r="T1759" s="399"/>
      <c r="U1759" s="399"/>
      <c r="V1759" s="399"/>
      <c r="W1759" s="399"/>
      <c r="X1759" s="115"/>
    </row>
    <row r="1760" spans="4:24" x14ac:dyDescent="0.25">
      <c r="D1760" s="336">
        <v>774920781</v>
      </c>
      <c r="E1760" s="336" t="b">
        <v>1</v>
      </c>
      <c r="F1760" s="337">
        <v>0</v>
      </c>
      <c r="G1760" s="337">
        <v>0</v>
      </c>
      <c r="H1760" s="336" t="b">
        <v>0</v>
      </c>
      <c r="I1760" s="337">
        <v>1157.92</v>
      </c>
      <c r="J1760" s="337">
        <v>526.81899999999996</v>
      </c>
      <c r="K1760" s="337">
        <v>1149.27</v>
      </c>
      <c r="L1760" s="337">
        <v>525.18499999999995</v>
      </c>
      <c r="M1760" s="336" t="b">
        <v>0</v>
      </c>
      <c r="N1760" s="336" t="b">
        <v>1</v>
      </c>
      <c r="O1760" s="337">
        <v>13.6219</v>
      </c>
      <c r="P1760" s="336" t="b">
        <v>1</v>
      </c>
      <c r="Q1760" s="337">
        <v>1.0972</v>
      </c>
      <c r="R1760" s="337"/>
      <c r="S1760" s="399"/>
      <c r="T1760" s="399"/>
      <c r="U1760" s="399"/>
      <c r="V1760" s="399"/>
      <c r="W1760" s="399"/>
      <c r="X1760" s="115"/>
    </row>
    <row r="1761" spans="4:24" x14ac:dyDescent="0.25">
      <c r="D1761" s="336">
        <v>774920798</v>
      </c>
      <c r="E1761" s="336" t="b">
        <v>1</v>
      </c>
      <c r="F1761" s="337">
        <v>0</v>
      </c>
      <c r="G1761" s="337">
        <v>0</v>
      </c>
      <c r="H1761" s="336" t="b">
        <v>0</v>
      </c>
      <c r="I1761" s="337">
        <v>1142.0999999999999</v>
      </c>
      <c r="J1761" s="337">
        <v>522.68700000000001</v>
      </c>
      <c r="K1761" s="337">
        <v>1149.33</v>
      </c>
      <c r="L1761" s="337">
        <v>525.29</v>
      </c>
      <c r="M1761" s="336" t="b">
        <v>0</v>
      </c>
      <c r="N1761" s="336" t="b">
        <v>1</v>
      </c>
      <c r="O1761" s="337">
        <v>13.688700000000001</v>
      </c>
      <c r="P1761" s="336" t="b">
        <v>1</v>
      </c>
      <c r="Q1761" s="337">
        <v>0.124932</v>
      </c>
      <c r="R1761" s="337"/>
      <c r="S1761" s="399"/>
      <c r="T1761" s="399"/>
      <c r="U1761" s="399"/>
      <c r="V1761" s="399"/>
      <c r="W1761" s="399"/>
      <c r="X1761" s="115"/>
    </row>
    <row r="1762" spans="4:24" x14ac:dyDescent="0.25">
      <c r="D1762" s="336">
        <v>774920814</v>
      </c>
      <c r="E1762" s="336" t="b">
        <v>1</v>
      </c>
      <c r="F1762" s="337">
        <v>0</v>
      </c>
      <c r="G1762" s="337">
        <v>0</v>
      </c>
      <c r="H1762" s="336" t="b">
        <v>0</v>
      </c>
      <c r="I1762" s="337">
        <v>1145.6500000000001</v>
      </c>
      <c r="J1762" s="337">
        <v>530.36</v>
      </c>
      <c r="K1762" s="337">
        <v>1149.95</v>
      </c>
      <c r="L1762" s="337">
        <v>524.85500000000002</v>
      </c>
      <c r="M1762" s="336" t="b">
        <v>0</v>
      </c>
      <c r="N1762" s="336" t="b">
        <v>1</v>
      </c>
      <c r="O1762" s="337">
        <v>14.3095</v>
      </c>
      <c r="P1762" s="336" t="b">
        <v>1</v>
      </c>
      <c r="Q1762" s="337">
        <v>0.758355</v>
      </c>
      <c r="R1762" s="337"/>
      <c r="S1762" s="399"/>
      <c r="T1762" s="399"/>
      <c r="U1762" s="399"/>
      <c r="V1762" s="399"/>
      <c r="W1762" s="399"/>
      <c r="X1762" s="115"/>
    </row>
    <row r="1763" spans="4:24" x14ac:dyDescent="0.25">
      <c r="D1763" s="336">
        <v>774920831</v>
      </c>
      <c r="E1763" s="336" t="b">
        <v>1</v>
      </c>
      <c r="F1763" s="337">
        <v>0</v>
      </c>
      <c r="G1763" s="337">
        <v>0</v>
      </c>
      <c r="H1763" s="336" t="b">
        <v>0</v>
      </c>
      <c r="I1763" s="337">
        <v>1103.67</v>
      </c>
      <c r="J1763" s="337">
        <v>533.71100000000001</v>
      </c>
      <c r="K1763" s="337">
        <v>1149.92</v>
      </c>
      <c r="L1763" s="337">
        <v>524.59500000000003</v>
      </c>
      <c r="M1763" s="336" t="b">
        <v>0</v>
      </c>
      <c r="N1763" s="336" t="b">
        <v>1</v>
      </c>
      <c r="O1763" s="337">
        <v>14.3095</v>
      </c>
      <c r="P1763" s="336" t="b">
        <v>1</v>
      </c>
      <c r="Q1763" s="337">
        <v>0.26199099999999997</v>
      </c>
      <c r="R1763" s="337"/>
      <c r="S1763" s="399"/>
      <c r="T1763" s="399"/>
      <c r="U1763" s="399"/>
      <c r="V1763" s="399"/>
      <c r="W1763" s="399"/>
      <c r="X1763" s="115"/>
    </row>
    <row r="1764" spans="4:24" x14ac:dyDescent="0.25">
      <c r="D1764" s="336">
        <v>774920848</v>
      </c>
      <c r="E1764" s="336" t="b">
        <v>1</v>
      </c>
      <c r="F1764" s="337">
        <v>0</v>
      </c>
      <c r="G1764" s="337">
        <v>0</v>
      </c>
      <c r="H1764" s="336" t="b">
        <v>0</v>
      </c>
      <c r="I1764" s="337">
        <v>838.22199999999998</v>
      </c>
      <c r="J1764" s="337">
        <v>451.74099999999999</v>
      </c>
      <c r="K1764" s="337">
        <v>1139.1600000000001</v>
      </c>
      <c r="L1764" s="337">
        <v>526.81899999999996</v>
      </c>
      <c r="M1764" s="336" t="b">
        <v>0</v>
      </c>
      <c r="N1764" s="336" t="b">
        <v>1</v>
      </c>
      <c r="O1764" s="337">
        <v>16.812799999999999</v>
      </c>
      <c r="P1764" s="336" t="b">
        <v>0</v>
      </c>
      <c r="Q1764" s="337">
        <v>10.981299999999999</v>
      </c>
      <c r="R1764" s="337"/>
      <c r="S1764" s="399"/>
      <c r="T1764" s="399"/>
      <c r="U1764" s="399"/>
      <c r="V1764" s="399"/>
      <c r="W1764" s="399"/>
      <c r="X1764" s="115"/>
    </row>
    <row r="1765" spans="4:24" x14ac:dyDescent="0.25">
      <c r="D1765" s="336">
        <v>774920864</v>
      </c>
      <c r="E1765" s="336" t="b">
        <v>1</v>
      </c>
      <c r="F1765" s="337">
        <v>0</v>
      </c>
      <c r="G1765" s="337">
        <v>0</v>
      </c>
      <c r="H1765" s="336" t="b">
        <v>0</v>
      </c>
      <c r="I1765" s="337">
        <v>619.28399999999999</v>
      </c>
      <c r="J1765" s="337">
        <v>376.35599999999999</v>
      </c>
      <c r="K1765" s="337">
        <v>619.28399999999999</v>
      </c>
      <c r="L1765" s="337">
        <v>376.35599999999999</v>
      </c>
      <c r="M1765" s="336" t="b">
        <v>0</v>
      </c>
      <c r="N1765" s="336" t="b">
        <v>0</v>
      </c>
      <c r="O1765" s="337">
        <v>683.52599999999995</v>
      </c>
      <c r="P1765" s="336" t="b">
        <v>0</v>
      </c>
      <c r="Q1765" s="337">
        <v>541.21600000000001</v>
      </c>
      <c r="R1765" s="337"/>
      <c r="S1765" s="399"/>
      <c r="T1765" s="399"/>
      <c r="U1765" s="399"/>
      <c r="V1765" s="399"/>
      <c r="W1765" s="399"/>
      <c r="X1765" s="115"/>
    </row>
    <row r="1766" spans="4:24" x14ac:dyDescent="0.25">
      <c r="D1766" s="336">
        <v>774920881</v>
      </c>
      <c r="E1766" s="336" t="b">
        <v>1</v>
      </c>
      <c r="F1766" s="337">
        <v>0</v>
      </c>
      <c r="G1766" s="337">
        <v>0</v>
      </c>
      <c r="H1766" s="336" t="b">
        <v>0</v>
      </c>
      <c r="I1766" s="337">
        <v>542.48099999999999</v>
      </c>
      <c r="J1766" s="337">
        <v>376.53899999999999</v>
      </c>
      <c r="K1766" s="337">
        <v>600.00400000000002</v>
      </c>
      <c r="L1766" s="337">
        <v>376.87700000000001</v>
      </c>
      <c r="M1766" s="336" t="b">
        <v>0</v>
      </c>
      <c r="N1766" s="336" t="b">
        <v>0</v>
      </c>
      <c r="O1766" s="337">
        <v>0</v>
      </c>
      <c r="P1766" s="336" t="b">
        <v>0</v>
      </c>
      <c r="Q1766" s="337">
        <v>19.287299999999998</v>
      </c>
      <c r="R1766" s="337"/>
      <c r="S1766" s="399"/>
      <c r="T1766" s="399"/>
      <c r="U1766" s="399"/>
      <c r="V1766" s="399"/>
      <c r="W1766" s="399"/>
      <c r="X1766" s="115"/>
    </row>
    <row r="1767" spans="4:24" x14ac:dyDescent="0.25">
      <c r="D1767" s="336">
        <v>774920898</v>
      </c>
      <c r="E1767" s="336" t="b">
        <v>1</v>
      </c>
      <c r="F1767" s="337">
        <v>0</v>
      </c>
      <c r="G1767" s="337">
        <v>0</v>
      </c>
      <c r="H1767" s="336" t="b">
        <v>0</v>
      </c>
      <c r="I1767" s="337">
        <v>560.97199999999998</v>
      </c>
      <c r="J1767" s="337">
        <v>356.78300000000002</v>
      </c>
      <c r="K1767" s="337">
        <v>595.49300000000005</v>
      </c>
      <c r="L1767" s="337">
        <v>373.654</v>
      </c>
      <c r="M1767" s="336" t="b">
        <v>0</v>
      </c>
      <c r="N1767" s="336" t="b">
        <v>0</v>
      </c>
      <c r="O1767" s="337">
        <v>0</v>
      </c>
      <c r="P1767" s="336" t="b">
        <v>1</v>
      </c>
      <c r="Q1767" s="337">
        <v>5.5440199999999997</v>
      </c>
      <c r="R1767" s="337"/>
      <c r="S1767" s="399"/>
      <c r="T1767" s="399"/>
      <c r="U1767" s="399"/>
      <c r="V1767" s="399"/>
      <c r="W1767" s="399"/>
      <c r="X1767" s="115"/>
    </row>
    <row r="1768" spans="4:24" x14ac:dyDescent="0.25">
      <c r="D1768" s="336">
        <v>774920914</v>
      </c>
      <c r="E1768" s="336" t="b">
        <v>1</v>
      </c>
      <c r="F1768" s="337">
        <v>0</v>
      </c>
      <c r="G1768" s="337">
        <v>0</v>
      </c>
      <c r="H1768" s="336" t="b">
        <v>0</v>
      </c>
      <c r="I1768" s="337">
        <v>570.88800000000003</v>
      </c>
      <c r="J1768" s="337">
        <v>356.524</v>
      </c>
      <c r="K1768" s="337">
        <v>592.08299999999997</v>
      </c>
      <c r="L1768" s="337">
        <v>371.20600000000002</v>
      </c>
      <c r="M1768" s="336" t="b">
        <v>0</v>
      </c>
      <c r="N1768" s="336" t="b">
        <v>0</v>
      </c>
      <c r="O1768" s="337">
        <v>32.872999999999998</v>
      </c>
      <c r="P1768" s="336" t="b">
        <v>1</v>
      </c>
      <c r="Q1768" s="337">
        <v>4.1983199999999998</v>
      </c>
      <c r="R1768" s="337"/>
      <c r="S1768" s="399"/>
      <c r="T1768" s="399"/>
      <c r="U1768" s="399"/>
      <c r="V1768" s="399"/>
      <c r="W1768" s="399"/>
      <c r="X1768" s="115"/>
    </row>
    <row r="1769" spans="4:24" x14ac:dyDescent="0.25">
      <c r="D1769" s="336">
        <v>774920931</v>
      </c>
      <c r="E1769" s="336" t="b">
        <v>1</v>
      </c>
      <c r="F1769" s="337">
        <v>0</v>
      </c>
      <c r="G1769" s="337">
        <v>0</v>
      </c>
      <c r="H1769" s="336" t="b">
        <v>0</v>
      </c>
      <c r="I1769" s="337">
        <v>568.71500000000003</v>
      </c>
      <c r="J1769" s="337">
        <v>364.303</v>
      </c>
      <c r="K1769" s="337">
        <v>588.71600000000001</v>
      </c>
      <c r="L1769" s="337">
        <v>369.88600000000002</v>
      </c>
      <c r="M1769" s="336" t="b">
        <v>0</v>
      </c>
      <c r="N1769" s="336" t="b">
        <v>1</v>
      </c>
      <c r="O1769" s="337">
        <v>18.279399999999999</v>
      </c>
      <c r="P1769" s="336" t="b">
        <v>1</v>
      </c>
      <c r="Q1769" s="337">
        <v>3.6165099999999999</v>
      </c>
      <c r="R1769" s="337"/>
      <c r="S1769" s="399"/>
      <c r="T1769" s="399"/>
      <c r="U1769" s="399"/>
      <c r="V1769" s="399"/>
      <c r="W1769" s="399"/>
      <c r="X1769" s="115"/>
    </row>
    <row r="1770" spans="4:24" x14ac:dyDescent="0.25">
      <c r="D1770" s="336">
        <v>774920948</v>
      </c>
      <c r="E1770" s="336" t="b">
        <v>1</v>
      </c>
      <c r="F1770" s="337">
        <v>0</v>
      </c>
      <c r="G1770" s="337">
        <v>0</v>
      </c>
      <c r="H1770" s="336" t="b">
        <v>0</v>
      </c>
      <c r="I1770" s="337">
        <v>563.85900000000004</v>
      </c>
      <c r="J1770" s="337">
        <v>340.66800000000001</v>
      </c>
      <c r="K1770" s="337">
        <v>586.971</v>
      </c>
      <c r="L1770" s="337">
        <v>368.12</v>
      </c>
      <c r="M1770" s="336" t="b">
        <v>0</v>
      </c>
      <c r="N1770" s="336" t="b">
        <v>1</v>
      </c>
      <c r="O1770" s="337">
        <v>21.790600000000001</v>
      </c>
      <c r="P1770" s="336" t="b">
        <v>1</v>
      </c>
      <c r="Q1770" s="337">
        <v>2.4828399999999999</v>
      </c>
      <c r="R1770" s="337"/>
      <c r="S1770" s="399"/>
      <c r="T1770" s="399"/>
      <c r="U1770" s="399"/>
      <c r="V1770" s="399"/>
      <c r="W1770" s="399"/>
      <c r="X1770" s="115"/>
    </row>
    <row r="1771" spans="4:24" x14ac:dyDescent="0.25">
      <c r="D1771" s="336">
        <v>774920964</v>
      </c>
      <c r="E1771" s="336" t="b">
        <v>1</v>
      </c>
      <c r="F1771" s="337">
        <v>0</v>
      </c>
      <c r="G1771" s="337">
        <v>0</v>
      </c>
      <c r="H1771" s="336" t="b">
        <v>0</v>
      </c>
      <c r="I1771" s="337">
        <v>562.80700000000002</v>
      </c>
      <c r="J1771" s="337">
        <v>358.33199999999999</v>
      </c>
      <c r="K1771" s="337">
        <v>584.64700000000005</v>
      </c>
      <c r="L1771" s="337">
        <v>366.86799999999999</v>
      </c>
      <c r="M1771" s="336" t="b">
        <v>0</v>
      </c>
      <c r="N1771" s="336" t="b">
        <v>1</v>
      </c>
      <c r="O1771" s="337">
        <v>25.366900000000001</v>
      </c>
      <c r="P1771" s="336" t="b">
        <v>1</v>
      </c>
      <c r="Q1771" s="337">
        <v>2.6398899999999998</v>
      </c>
      <c r="R1771" s="337"/>
      <c r="S1771" s="399"/>
      <c r="T1771" s="399"/>
      <c r="U1771" s="399"/>
      <c r="V1771" s="399"/>
      <c r="W1771" s="399"/>
      <c r="X1771" s="115"/>
    </row>
    <row r="1772" spans="4:24" x14ac:dyDescent="0.25">
      <c r="D1772" s="336">
        <v>774920981</v>
      </c>
      <c r="E1772" s="336" t="b">
        <v>1</v>
      </c>
      <c r="F1772" s="337">
        <v>0</v>
      </c>
      <c r="G1772" s="337">
        <v>0</v>
      </c>
      <c r="H1772" s="336" t="b">
        <v>0</v>
      </c>
      <c r="I1772" s="337">
        <v>557.99199999999996</v>
      </c>
      <c r="J1772" s="337">
        <v>360.38600000000002</v>
      </c>
      <c r="K1772" s="337">
        <v>582.30899999999997</v>
      </c>
      <c r="L1772" s="337">
        <v>365.94600000000003</v>
      </c>
      <c r="M1772" s="336" t="b">
        <v>0</v>
      </c>
      <c r="N1772" s="336" t="b">
        <v>1</v>
      </c>
      <c r="O1772" s="337">
        <v>28.6267</v>
      </c>
      <c r="P1772" s="336" t="b">
        <v>1</v>
      </c>
      <c r="Q1772" s="337">
        <v>2.51301</v>
      </c>
      <c r="R1772" s="337"/>
      <c r="S1772" s="399"/>
      <c r="T1772" s="399"/>
      <c r="U1772" s="399"/>
      <c r="V1772" s="399"/>
      <c r="W1772" s="399"/>
      <c r="X1772" s="115"/>
    </row>
    <row r="1773" spans="4:24" x14ac:dyDescent="0.25">
      <c r="D1773" s="336">
        <v>774920997</v>
      </c>
      <c r="E1773" s="336" t="b">
        <v>1</v>
      </c>
      <c r="F1773" s="337">
        <v>0</v>
      </c>
      <c r="G1773" s="337">
        <v>0</v>
      </c>
      <c r="H1773" s="336" t="b">
        <v>0</v>
      </c>
      <c r="I1773" s="337">
        <v>562.16099999999994</v>
      </c>
      <c r="J1773" s="337">
        <v>352.26400000000001</v>
      </c>
      <c r="K1773" s="337">
        <v>581.10500000000002</v>
      </c>
      <c r="L1773" s="337">
        <v>365.02199999999999</v>
      </c>
      <c r="M1773" s="336" t="b">
        <v>0</v>
      </c>
      <c r="N1773" s="336" t="b">
        <v>0</v>
      </c>
      <c r="O1773" s="337">
        <v>30.7545</v>
      </c>
      <c r="P1773" s="336" t="b">
        <v>1</v>
      </c>
      <c r="Q1773" s="337">
        <v>1.5176400000000001</v>
      </c>
      <c r="R1773" s="337"/>
      <c r="S1773" s="399"/>
      <c r="T1773" s="399"/>
      <c r="U1773" s="399"/>
      <c r="V1773" s="399"/>
      <c r="W1773" s="399"/>
      <c r="X1773" s="115"/>
    </row>
    <row r="1774" spans="4:24" x14ac:dyDescent="0.25">
      <c r="D1774" s="336">
        <v>774921014</v>
      </c>
      <c r="E1774" s="336" t="b">
        <v>1</v>
      </c>
      <c r="F1774" s="337">
        <v>0</v>
      </c>
      <c r="G1774" s="337">
        <v>0</v>
      </c>
      <c r="H1774" s="336" t="b">
        <v>0</v>
      </c>
      <c r="I1774" s="337">
        <v>556.31399999999996</v>
      </c>
      <c r="J1774" s="337">
        <v>361.56900000000002</v>
      </c>
      <c r="K1774" s="337">
        <v>579.22299999999996</v>
      </c>
      <c r="L1774" s="337">
        <v>364.33300000000003</v>
      </c>
      <c r="M1774" s="336" t="b">
        <v>0</v>
      </c>
      <c r="N1774" s="336" t="b">
        <v>0</v>
      </c>
      <c r="O1774" s="337">
        <v>0</v>
      </c>
      <c r="P1774" s="336" t="b">
        <v>1</v>
      </c>
      <c r="Q1774" s="337">
        <v>2.0042300000000002</v>
      </c>
      <c r="R1774" s="337"/>
      <c r="S1774" s="399"/>
      <c r="T1774" s="399"/>
      <c r="U1774" s="399"/>
      <c r="V1774" s="399"/>
      <c r="W1774" s="399"/>
      <c r="X1774" s="115"/>
    </row>
    <row r="1775" spans="4:24" x14ac:dyDescent="0.25">
      <c r="D1775" s="336">
        <v>774921031</v>
      </c>
      <c r="E1775" s="336" t="b">
        <v>1</v>
      </c>
      <c r="F1775" s="337">
        <v>0</v>
      </c>
      <c r="G1775" s="337">
        <v>0</v>
      </c>
      <c r="H1775" s="336" t="b">
        <v>0</v>
      </c>
      <c r="I1775" s="337">
        <v>553.21</v>
      </c>
      <c r="J1775" s="337">
        <v>360.44799999999998</v>
      </c>
      <c r="K1775" s="337">
        <v>578.07500000000005</v>
      </c>
      <c r="L1775" s="337">
        <v>363.74</v>
      </c>
      <c r="M1775" s="336" t="b">
        <v>0</v>
      </c>
      <c r="N1775" s="336" t="b">
        <v>0</v>
      </c>
      <c r="O1775" s="337">
        <v>0</v>
      </c>
      <c r="P1775" s="336" t="b">
        <v>1</v>
      </c>
      <c r="Q1775" s="337">
        <v>1.29166</v>
      </c>
      <c r="R1775" s="337"/>
      <c r="S1775" s="399"/>
      <c r="T1775" s="399"/>
      <c r="U1775" s="399"/>
      <c r="V1775" s="399"/>
      <c r="W1775" s="399"/>
      <c r="X1775" s="115"/>
    </row>
    <row r="1776" spans="4:24" x14ac:dyDescent="0.25">
      <c r="D1776" s="336">
        <v>774921047</v>
      </c>
      <c r="E1776" s="336" t="b">
        <v>1</v>
      </c>
      <c r="F1776" s="337">
        <v>0</v>
      </c>
      <c r="G1776" s="337">
        <v>0</v>
      </c>
      <c r="H1776" s="336" t="b">
        <v>0</v>
      </c>
      <c r="I1776" s="337">
        <v>580.21</v>
      </c>
      <c r="J1776" s="337">
        <v>378.935</v>
      </c>
      <c r="K1776" s="337">
        <v>586.97900000000004</v>
      </c>
      <c r="L1776" s="337">
        <v>360.09399999999999</v>
      </c>
      <c r="M1776" s="336" t="b">
        <v>0</v>
      </c>
      <c r="N1776" s="336" t="b">
        <v>1</v>
      </c>
      <c r="O1776" s="337">
        <v>13.8309</v>
      </c>
      <c r="P1776" s="336" t="b">
        <v>0</v>
      </c>
      <c r="Q1776" s="337">
        <v>9.6205999999999996</v>
      </c>
      <c r="R1776" s="337"/>
      <c r="S1776" s="399"/>
      <c r="T1776" s="399"/>
      <c r="U1776" s="399"/>
      <c r="V1776" s="399"/>
      <c r="W1776" s="399"/>
      <c r="X1776" s="115"/>
    </row>
    <row r="1777" spans="4:24" x14ac:dyDescent="0.25">
      <c r="D1777" s="336">
        <v>774921064</v>
      </c>
      <c r="E1777" s="336" t="b">
        <v>1</v>
      </c>
      <c r="F1777" s="337">
        <v>0</v>
      </c>
      <c r="G1777" s="337">
        <v>0</v>
      </c>
      <c r="H1777" s="336" t="b">
        <v>0</v>
      </c>
      <c r="I1777" s="337">
        <v>651.83500000000004</v>
      </c>
      <c r="J1777" s="337">
        <v>399.63200000000001</v>
      </c>
      <c r="K1777" s="337">
        <v>640.92399999999998</v>
      </c>
      <c r="L1777" s="337">
        <v>398.1</v>
      </c>
      <c r="M1777" s="336" t="b">
        <v>0</v>
      </c>
      <c r="N1777" s="336" t="b">
        <v>0</v>
      </c>
      <c r="O1777" s="337">
        <v>100.854</v>
      </c>
      <c r="P1777" s="336" t="b">
        <v>0</v>
      </c>
      <c r="Q1777" s="337">
        <v>65.988399999999999</v>
      </c>
      <c r="R1777" s="337"/>
      <c r="S1777" s="399"/>
      <c r="T1777" s="399"/>
      <c r="U1777" s="399"/>
      <c r="V1777" s="399"/>
      <c r="W1777" s="399"/>
      <c r="X1777" s="115"/>
    </row>
    <row r="1778" spans="4:24" x14ac:dyDescent="0.25">
      <c r="D1778" s="336">
        <v>774921081</v>
      </c>
      <c r="E1778" s="336" t="b">
        <v>1</v>
      </c>
      <c r="F1778" s="337">
        <v>0</v>
      </c>
      <c r="G1778" s="337">
        <v>0</v>
      </c>
      <c r="H1778" s="336" t="b">
        <v>0</v>
      </c>
      <c r="I1778" s="337">
        <v>658.42499999999995</v>
      </c>
      <c r="J1778" s="337">
        <v>402.73200000000003</v>
      </c>
      <c r="K1778" s="337">
        <v>651.71</v>
      </c>
      <c r="L1778" s="337">
        <v>399.65699999999998</v>
      </c>
      <c r="M1778" s="336" t="b">
        <v>0</v>
      </c>
      <c r="N1778" s="336" t="b">
        <v>0</v>
      </c>
      <c r="O1778" s="337">
        <v>0</v>
      </c>
      <c r="P1778" s="336" t="b">
        <v>0</v>
      </c>
      <c r="Q1778" s="337">
        <v>10.898199999999999</v>
      </c>
      <c r="R1778" s="337"/>
      <c r="S1778" s="399"/>
      <c r="T1778" s="399"/>
      <c r="U1778" s="399"/>
      <c r="V1778" s="399"/>
      <c r="W1778" s="399"/>
      <c r="X1778" s="115"/>
    </row>
    <row r="1779" spans="4:24" x14ac:dyDescent="0.25">
      <c r="D1779" s="336">
        <v>774921097</v>
      </c>
      <c r="E1779" s="336" t="b">
        <v>1</v>
      </c>
      <c r="F1779" s="337">
        <v>0</v>
      </c>
      <c r="G1779" s="337">
        <v>0</v>
      </c>
      <c r="H1779" s="336" t="b">
        <v>0</v>
      </c>
      <c r="I1779" s="337">
        <v>647.28700000000003</v>
      </c>
      <c r="J1779" s="337">
        <v>399.59899999999999</v>
      </c>
      <c r="K1779" s="337">
        <v>653.97</v>
      </c>
      <c r="L1779" s="337">
        <v>400.024</v>
      </c>
      <c r="M1779" s="336" t="b">
        <v>0</v>
      </c>
      <c r="N1779" s="336" t="b">
        <v>0</v>
      </c>
      <c r="O1779" s="337">
        <v>0</v>
      </c>
      <c r="P1779" s="336" t="b">
        <v>1</v>
      </c>
      <c r="Q1779" s="337">
        <v>2.2894700000000001</v>
      </c>
      <c r="R1779" s="337"/>
      <c r="S1779" s="399"/>
      <c r="T1779" s="399"/>
      <c r="U1779" s="399"/>
      <c r="V1779" s="399"/>
      <c r="W1779" s="399"/>
      <c r="X1779" s="115"/>
    </row>
    <row r="1780" spans="4:24" x14ac:dyDescent="0.25">
      <c r="D1780" s="336">
        <v>774921114</v>
      </c>
      <c r="E1780" s="336" t="b">
        <v>1</v>
      </c>
      <c r="F1780" s="337">
        <v>0</v>
      </c>
      <c r="G1780" s="337">
        <v>0</v>
      </c>
      <c r="H1780" s="336" t="b">
        <v>0</v>
      </c>
      <c r="I1780" s="337">
        <v>662.71600000000001</v>
      </c>
      <c r="J1780" s="337">
        <v>400.59100000000001</v>
      </c>
      <c r="K1780" s="337">
        <v>649.73599999999999</v>
      </c>
      <c r="L1780" s="337">
        <v>399.738</v>
      </c>
      <c r="M1780" s="336" t="b">
        <v>0</v>
      </c>
      <c r="N1780" s="336" t="b">
        <v>1</v>
      </c>
      <c r="O1780" s="337">
        <v>14.9709</v>
      </c>
      <c r="P1780" s="336" t="b">
        <v>1</v>
      </c>
      <c r="Q1780" s="337">
        <v>4.2436600000000002</v>
      </c>
      <c r="R1780" s="337"/>
      <c r="S1780" s="399"/>
      <c r="T1780" s="399"/>
      <c r="U1780" s="399"/>
      <c r="V1780" s="399"/>
      <c r="W1780" s="399"/>
      <c r="X1780" s="115"/>
    </row>
    <row r="1781" spans="4:24" x14ac:dyDescent="0.25">
      <c r="D1781" s="336">
        <v>774921131</v>
      </c>
      <c r="E1781" s="336" t="b">
        <v>1</v>
      </c>
      <c r="F1781" s="337">
        <v>0</v>
      </c>
      <c r="G1781" s="337">
        <v>0</v>
      </c>
      <c r="H1781" s="336" t="b">
        <v>0</v>
      </c>
      <c r="I1781" s="337">
        <v>663.58900000000006</v>
      </c>
      <c r="J1781" s="337">
        <v>393.71699999999998</v>
      </c>
      <c r="K1781" s="337">
        <v>647.09799999999996</v>
      </c>
      <c r="L1781" s="337">
        <v>399.66800000000001</v>
      </c>
      <c r="M1781" s="336" t="b">
        <v>0</v>
      </c>
      <c r="N1781" s="336" t="b">
        <v>1</v>
      </c>
      <c r="O1781" s="337">
        <v>14.9709</v>
      </c>
      <c r="P1781" s="336" t="b">
        <v>1</v>
      </c>
      <c r="Q1781" s="337">
        <v>2.6389499999999999</v>
      </c>
      <c r="R1781" s="337"/>
      <c r="S1781" s="399"/>
      <c r="T1781" s="399"/>
      <c r="U1781" s="399"/>
      <c r="V1781" s="399"/>
      <c r="W1781" s="399"/>
      <c r="X1781" s="115"/>
    </row>
    <row r="1782" spans="4:24" x14ac:dyDescent="0.25">
      <c r="D1782" s="336">
        <v>774921148</v>
      </c>
      <c r="E1782" s="336" t="b">
        <v>1</v>
      </c>
      <c r="F1782" s="337">
        <v>0</v>
      </c>
      <c r="G1782" s="337">
        <v>0</v>
      </c>
      <c r="H1782" s="336" t="b">
        <v>0</v>
      </c>
      <c r="I1782" s="337">
        <v>662.50800000000004</v>
      </c>
      <c r="J1782" s="337">
        <v>396.62</v>
      </c>
      <c r="K1782" s="337">
        <v>649.46299999999997</v>
      </c>
      <c r="L1782" s="337">
        <v>399.40499999999997</v>
      </c>
      <c r="M1782" s="336" t="b">
        <v>0</v>
      </c>
      <c r="N1782" s="336" t="b">
        <v>1</v>
      </c>
      <c r="O1782" s="337">
        <v>14.9709</v>
      </c>
      <c r="P1782" s="336" t="b">
        <v>1</v>
      </c>
      <c r="Q1782" s="337">
        <v>2.3795999999999999</v>
      </c>
      <c r="R1782" s="337"/>
      <c r="S1782" s="399"/>
      <c r="T1782" s="399"/>
      <c r="U1782" s="399"/>
      <c r="V1782" s="399"/>
      <c r="W1782" s="399"/>
      <c r="X1782" s="115"/>
    </row>
    <row r="1783" spans="4:24" x14ac:dyDescent="0.25">
      <c r="D1783" s="336">
        <v>774921164</v>
      </c>
      <c r="E1783" s="336" t="b">
        <v>1</v>
      </c>
      <c r="F1783" s="337">
        <v>0</v>
      </c>
      <c r="G1783" s="337">
        <v>0</v>
      </c>
      <c r="H1783" s="336" t="b">
        <v>0</v>
      </c>
      <c r="I1783" s="337">
        <v>650.23400000000004</v>
      </c>
      <c r="J1783" s="337">
        <v>389.99700000000001</v>
      </c>
      <c r="K1783" s="337">
        <v>650.22500000000002</v>
      </c>
      <c r="L1783" s="337">
        <v>399.12299999999999</v>
      </c>
      <c r="M1783" s="336" t="b">
        <v>0</v>
      </c>
      <c r="N1783" s="336" t="b">
        <v>1</v>
      </c>
      <c r="O1783" s="337">
        <v>14.9709</v>
      </c>
      <c r="P1783" s="336" t="b">
        <v>1</v>
      </c>
      <c r="Q1783" s="337">
        <v>0.81253200000000003</v>
      </c>
      <c r="R1783" s="337"/>
      <c r="S1783" s="399"/>
      <c r="T1783" s="399"/>
      <c r="U1783" s="399"/>
      <c r="V1783" s="399"/>
      <c r="W1783" s="399"/>
      <c r="X1783" s="115"/>
    </row>
    <row r="1784" spans="4:24" x14ac:dyDescent="0.25">
      <c r="D1784" s="336">
        <v>774921181</v>
      </c>
      <c r="E1784" s="336" t="b">
        <v>1</v>
      </c>
      <c r="F1784" s="337">
        <v>0</v>
      </c>
      <c r="G1784" s="337">
        <v>0</v>
      </c>
      <c r="H1784" s="336" t="b">
        <v>0</v>
      </c>
      <c r="I1784" s="337">
        <v>665.29499999999996</v>
      </c>
      <c r="J1784" s="337">
        <v>390.61399999999998</v>
      </c>
      <c r="K1784" s="337">
        <v>651.95699999999999</v>
      </c>
      <c r="L1784" s="337">
        <v>398.56900000000002</v>
      </c>
      <c r="M1784" s="336" t="b">
        <v>0</v>
      </c>
      <c r="N1784" s="336" t="b">
        <v>1</v>
      </c>
      <c r="O1784" s="337">
        <v>14.9709</v>
      </c>
      <c r="P1784" s="336" t="b">
        <v>1</v>
      </c>
      <c r="Q1784" s="337">
        <v>1.8185500000000001</v>
      </c>
      <c r="R1784" s="337"/>
      <c r="S1784" s="399"/>
      <c r="T1784" s="399"/>
      <c r="U1784" s="399"/>
      <c r="V1784" s="399"/>
      <c r="W1784" s="399"/>
      <c r="X1784" s="115"/>
    </row>
    <row r="1785" spans="4:24" x14ac:dyDescent="0.25">
      <c r="D1785" s="336">
        <v>774921197</v>
      </c>
      <c r="E1785" s="336" t="b">
        <v>1</v>
      </c>
      <c r="F1785" s="337">
        <v>0</v>
      </c>
      <c r="G1785" s="337">
        <v>0</v>
      </c>
      <c r="H1785" s="336" t="b">
        <v>0</v>
      </c>
      <c r="I1785" s="337">
        <v>657.41800000000001</v>
      </c>
      <c r="J1785" s="337">
        <v>403.99</v>
      </c>
      <c r="K1785" s="337">
        <v>652.16899999999998</v>
      </c>
      <c r="L1785" s="337">
        <v>398.47399999999999</v>
      </c>
      <c r="M1785" s="336" t="b">
        <v>0</v>
      </c>
      <c r="N1785" s="336" t="b">
        <v>1</v>
      </c>
      <c r="O1785" s="337">
        <v>14.9709</v>
      </c>
      <c r="P1785" s="336" t="b">
        <v>1</v>
      </c>
      <c r="Q1785" s="337">
        <v>0.232207</v>
      </c>
      <c r="R1785" s="337"/>
      <c r="S1785" s="399"/>
      <c r="T1785" s="399"/>
      <c r="U1785" s="399"/>
      <c r="V1785" s="399"/>
      <c r="W1785" s="399"/>
      <c r="X1785" s="115"/>
    </row>
    <row r="1786" spans="4:24" x14ac:dyDescent="0.25">
      <c r="D1786" s="336">
        <v>774921214</v>
      </c>
      <c r="E1786" s="336" t="b">
        <v>1</v>
      </c>
      <c r="F1786" s="337">
        <v>0</v>
      </c>
      <c r="G1786" s="337">
        <v>0</v>
      </c>
      <c r="H1786" s="336" t="b">
        <v>0</v>
      </c>
      <c r="I1786" s="337">
        <v>669.65700000000004</v>
      </c>
      <c r="J1786" s="337">
        <v>386.78399999999999</v>
      </c>
      <c r="K1786" s="337">
        <v>653.26499999999999</v>
      </c>
      <c r="L1786" s="337">
        <v>398.14699999999999</v>
      </c>
      <c r="M1786" s="336" t="b">
        <v>0</v>
      </c>
      <c r="N1786" s="336" t="b">
        <v>1</v>
      </c>
      <c r="O1786" s="337">
        <v>14.9709</v>
      </c>
      <c r="P1786" s="336" t="b">
        <v>1</v>
      </c>
      <c r="Q1786" s="337">
        <v>1.14429</v>
      </c>
      <c r="R1786" s="337"/>
      <c r="S1786" s="399"/>
      <c r="T1786" s="399"/>
      <c r="U1786" s="399"/>
      <c r="V1786" s="399"/>
      <c r="W1786" s="399"/>
      <c r="X1786" s="115"/>
    </row>
    <row r="1787" spans="4:24" x14ac:dyDescent="0.25">
      <c r="D1787" s="336">
        <v>774921231</v>
      </c>
      <c r="E1787" s="336" t="b">
        <v>1</v>
      </c>
      <c r="F1787" s="337">
        <v>0</v>
      </c>
      <c r="G1787" s="337">
        <v>0</v>
      </c>
      <c r="H1787" s="336" t="b">
        <v>0</v>
      </c>
      <c r="I1787" s="337">
        <v>657.75900000000001</v>
      </c>
      <c r="J1787" s="337">
        <v>396.625</v>
      </c>
      <c r="K1787" s="337">
        <v>654.07899999999995</v>
      </c>
      <c r="L1787" s="337">
        <v>397.88099999999997</v>
      </c>
      <c r="M1787" s="336" t="b">
        <v>0</v>
      </c>
      <c r="N1787" s="336" t="b">
        <v>1</v>
      </c>
      <c r="O1787" s="337">
        <v>15.298999999999999</v>
      </c>
      <c r="P1787" s="336" t="b">
        <v>1</v>
      </c>
      <c r="Q1787" s="337">
        <v>0.85631800000000002</v>
      </c>
      <c r="R1787" s="337"/>
      <c r="S1787" s="399"/>
      <c r="T1787" s="399"/>
      <c r="U1787" s="399"/>
      <c r="V1787" s="399"/>
      <c r="W1787" s="399"/>
      <c r="X1787" s="115"/>
    </row>
    <row r="1788" spans="4:24" x14ac:dyDescent="0.25">
      <c r="D1788" s="336">
        <v>774921247</v>
      </c>
      <c r="E1788" s="336" t="b">
        <v>1</v>
      </c>
      <c r="F1788" s="337">
        <v>0</v>
      </c>
      <c r="G1788" s="337">
        <v>0</v>
      </c>
      <c r="H1788" s="336" t="b">
        <v>0</v>
      </c>
      <c r="I1788" s="337">
        <v>655.72900000000004</v>
      </c>
      <c r="J1788" s="337">
        <v>391.92399999999998</v>
      </c>
      <c r="K1788" s="337">
        <v>656.18299999999999</v>
      </c>
      <c r="L1788" s="337">
        <v>397.43099999999998</v>
      </c>
      <c r="M1788" s="336" t="b">
        <v>1</v>
      </c>
      <c r="N1788" s="336" t="b">
        <v>1</v>
      </c>
      <c r="O1788" s="337">
        <v>17.853100000000001</v>
      </c>
      <c r="P1788" s="336" t="b">
        <v>1</v>
      </c>
      <c r="Q1788" s="337">
        <v>2.15177</v>
      </c>
      <c r="R1788" s="337"/>
      <c r="S1788" s="399"/>
      <c r="T1788" s="399"/>
      <c r="U1788" s="399"/>
      <c r="V1788" s="399"/>
      <c r="W1788" s="399"/>
      <c r="X1788" s="115"/>
    </row>
    <row r="1789" spans="4:24" x14ac:dyDescent="0.25">
      <c r="D1789" s="336">
        <v>774921264</v>
      </c>
      <c r="E1789" s="336" t="b">
        <v>1</v>
      </c>
      <c r="F1789" s="337">
        <v>0</v>
      </c>
      <c r="G1789" s="337">
        <v>0</v>
      </c>
      <c r="H1789" s="336" t="b">
        <v>0</v>
      </c>
      <c r="I1789" s="337">
        <v>746.404</v>
      </c>
      <c r="J1789" s="337">
        <v>400.55599999999998</v>
      </c>
      <c r="K1789" s="337">
        <v>663.82600000000002</v>
      </c>
      <c r="L1789" s="337">
        <v>399.09500000000003</v>
      </c>
      <c r="M1789" s="336" t="b">
        <v>1</v>
      </c>
      <c r="N1789" s="336" t="b">
        <v>1</v>
      </c>
      <c r="O1789" s="337">
        <v>25.4954</v>
      </c>
      <c r="P1789" s="336" t="b">
        <v>0</v>
      </c>
      <c r="Q1789" s="337">
        <v>7.82125</v>
      </c>
      <c r="R1789" s="337"/>
      <c r="S1789" s="399"/>
      <c r="T1789" s="399"/>
      <c r="U1789" s="399"/>
      <c r="V1789" s="399"/>
      <c r="W1789" s="399"/>
      <c r="X1789" s="115"/>
    </row>
    <row r="1790" spans="4:24" x14ac:dyDescent="0.25">
      <c r="D1790" s="336">
        <v>774921281</v>
      </c>
      <c r="E1790" s="336" t="b">
        <v>1</v>
      </c>
      <c r="F1790" s="337">
        <v>0</v>
      </c>
      <c r="G1790" s="337">
        <v>0</v>
      </c>
      <c r="H1790" s="336" t="b">
        <v>0</v>
      </c>
      <c r="I1790" s="337">
        <v>1020.06</v>
      </c>
      <c r="J1790" s="337">
        <v>485.03500000000003</v>
      </c>
      <c r="K1790" s="337">
        <v>880.37400000000002</v>
      </c>
      <c r="L1790" s="337">
        <v>458.11700000000002</v>
      </c>
      <c r="M1790" s="336" t="b">
        <v>0</v>
      </c>
      <c r="N1790" s="336" t="b">
        <v>0</v>
      </c>
      <c r="O1790" s="337">
        <v>300.13600000000002</v>
      </c>
      <c r="P1790" s="336" t="b">
        <v>0</v>
      </c>
      <c r="Q1790" s="337">
        <v>224.44800000000001</v>
      </c>
      <c r="R1790" s="337"/>
      <c r="S1790" s="399"/>
      <c r="T1790" s="399"/>
      <c r="U1790" s="399"/>
      <c r="V1790" s="399"/>
      <c r="W1790" s="399"/>
      <c r="X1790" s="115"/>
    </row>
    <row r="1791" spans="4:24" x14ac:dyDescent="0.25">
      <c r="D1791" s="336">
        <v>774921297</v>
      </c>
      <c r="E1791" s="336" t="b">
        <v>1</v>
      </c>
      <c r="F1791" s="337">
        <v>0</v>
      </c>
      <c r="G1791" s="337">
        <v>0</v>
      </c>
      <c r="H1791" s="336" t="b">
        <v>0</v>
      </c>
      <c r="I1791" s="337">
        <v>1173.81</v>
      </c>
      <c r="J1791" s="337">
        <v>518.47699999999998</v>
      </c>
      <c r="K1791" s="337">
        <v>1093.79</v>
      </c>
      <c r="L1791" s="337">
        <v>500.93599999999998</v>
      </c>
      <c r="M1791" s="336" t="b">
        <v>0</v>
      </c>
      <c r="N1791" s="336" t="b">
        <v>0</v>
      </c>
      <c r="O1791" s="337">
        <v>0</v>
      </c>
      <c r="P1791" s="336" t="b">
        <v>0</v>
      </c>
      <c r="Q1791" s="337">
        <v>217.66800000000001</v>
      </c>
      <c r="R1791" s="337"/>
      <c r="S1791" s="399"/>
      <c r="T1791" s="399"/>
      <c r="U1791" s="399"/>
      <c r="V1791" s="399"/>
      <c r="W1791" s="399"/>
      <c r="X1791" s="115"/>
    </row>
    <row r="1792" spans="4:24" x14ac:dyDescent="0.25">
      <c r="D1792" s="336">
        <v>774921314</v>
      </c>
      <c r="E1792" s="336" t="b">
        <v>1</v>
      </c>
      <c r="F1792" s="337">
        <v>0</v>
      </c>
      <c r="G1792" s="337">
        <v>0</v>
      </c>
      <c r="H1792" s="336" t="b">
        <v>0</v>
      </c>
      <c r="I1792" s="337">
        <v>1176.0899999999999</v>
      </c>
      <c r="J1792" s="337">
        <v>518.86599999999999</v>
      </c>
      <c r="K1792" s="337">
        <v>1092.77</v>
      </c>
      <c r="L1792" s="337">
        <v>500.48200000000003</v>
      </c>
      <c r="M1792" s="336" t="b">
        <v>0</v>
      </c>
      <c r="N1792" s="336" t="b">
        <v>0</v>
      </c>
      <c r="O1792" s="337">
        <v>0</v>
      </c>
      <c r="P1792" s="336" t="b">
        <v>1</v>
      </c>
      <c r="Q1792" s="337">
        <v>1.113</v>
      </c>
      <c r="R1792" s="337"/>
      <c r="S1792" s="399"/>
      <c r="T1792" s="399"/>
      <c r="U1792" s="399"/>
      <c r="V1792" s="399"/>
      <c r="W1792" s="399"/>
      <c r="X1792" s="115"/>
    </row>
    <row r="1793" spans="4:24" x14ac:dyDescent="0.25">
      <c r="D1793" s="336">
        <v>774921330</v>
      </c>
      <c r="E1793" s="336" t="b">
        <v>1</v>
      </c>
      <c r="F1793" s="337">
        <v>0</v>
      </c>
      <c r="G1793" s="337">
        <v>0</v>
      </c>
      <c r="H1793" s="336" t="b">
        <v>0</v>
      </c>
      <c r="I1793" s="337">
        <v>1162.2</v>
      </c>
      <c r="J1793" s="337">
        <v>529.19399999999996</v>
      </c>
      <c r="K1793" s="337">
        <v>1095.6500000000001</v>
      </c>
      <c r="L1793" s="337">
        <v>502.58199999999999</v>
      </c>
      <c r="M1793" s="336" t="b">
        <v>0</v>
      </c>
      <c r="N1793" s="336" t="b">
        <v>0</v>
      </c>
      <c r="O1793" s="337">
        <v>259.74400000000003</v>
      </c>
      <c r="P1793" s="336" t="b">
        <v>1</v>
      </c>
      <c r="Q1793" s="337">
        <v>3.5643400000000001</v>
      </c>
      <c r="R1793" s="337"/>
      <c r="S1793" s="399"/>
      <c r="T1793" s="399"/>
      <c r="U1793" s="399"/>
      <c r="V1793" s="399"/>
      <c r="W1793" s="399"/>
      <c r="X1793" s="115"/>
    </row>
    <row r="1794" spans="4:24" x14ac:dyDescent="0.25">
      <c r="D1794" s="336">
        <v>774921347</v>
      </c>
      <c r="E1794" s="336" t="b">
        <v>1</v>
      </c>
      <c r="F1794" s="337">
        <v>0</v>
      </c>
      <c r="G1794" s="337">
        <v>0</v>
      </c>
      <c r="H1794" s="336" t="b">
        <v>0</v>
      </c>
      <c r="I1794" s="337">
        <v>1161.6199999999999</v>
      </c>
      <c r="J1794" s="337">
        <v>518.33100000000002</v>
      </c>
      <c r="K1794" s="337">
        <v>1101.79</v>
      </c>
      <c r="L1794" s="337">
        <v>504.34199999999998</v>
      </c>
      <c r="M1794" s="336" t="b">
        <v>0</v>
      </c>
      <c r="N1794" s="336" t="b">
        <v>1</v>
      </c>
      <c r="O1794" s="337">
        <v>12.8817</v>
      </c>
      <c r="P1794" s="336" t="b">
        <v>1</v>
      </c>
      <c r="Q1794" s="337">
        <v>6.3891499999999999</v>
      </c>
      <c r="R1794" s="337"/>
      <c r="S1794" s="399"/>
      <c r="T1794" s="399"/>
      <c r="U1794" s="399"/>
      <c r="V1794" s="399"/>
      <c r="W1794" s="399"/>
      <c r="X1794" s="115"/>
    </row>
    <row r="1795" spans="4:24" x14ac:dyDescent="0.25">
      <c r="D1795" s="336">
        <v>774921364</v>
      </c>
      <c r="E1795" s="336" t="b">
        <v>1</v>
      </c>
      <c r="F1795" s="337">
        <v>0</v>
      </c>
      <c r="G1795" s="337">
        <v>0</v>
      </c>
      <c r="H1795" s="336" t="b">
        <v>0</v>
      </c>
      <c r="I1795" s="337">
        <v>1160.78</v>
      </c>
      <c r="J1795" s="337">
        <v>515.45699999999999</v>
      </c>
      <c r="K1795" s="337">
        <v>1105.1500000000001</v>
      </c>
      <c r="L1795" s="337">
        <v>505.58300000000003</v>
      </c>
      <c r="M1795" s="336" t="b">
        <v>0</v>
      </c>
      <c r="N1795" s="336" t="b">
        <v>1</v>
      </c>
      <c r="O1795" s="337">
        <v>17.482199999999999</v>
      </c>
      <c r="P1795" s="336" t="b">
        <v>1</v>
      </c>
      <c r="Q1795" s="337">
        <v>3.58162</v>
      </c>
      <c r="R1795" s="337"/>
      <c r="S1795" s="399"/>
      <c r="T1795" s="399"/>
      <c r="U1795" s="399"/>
      <c r="V1795" s="399"/>
      <c r="W1795" s="399"/>
      <c r="X1795" s="115"/>
    </row>
    <row r="1796" spans="4:24" x14ac:dyDescent="0.25">
      <c r="D1796" s="336">
        <v>774921381</v>
      </c>
      <c r="E1796" s="336" t="b">
        <v>1</v>
      </c>
      <c r="F1796" s="337">
        <v>0</v>
      </c>
      <c r="G1796" s="337">
        <v>0</v>
      </c>
      <c r="H1796" s="336" t="b">
        <v>0</v>
      </c>
      <c r="I1796" s="337">
        <v>1174.8</v>
      </c>
      <c r="J1796" s="337">
        <v>524.73800000000006</v>
      </c>
      <c r="K1796" s="337">
        <v>1108.46</v>
      </c>
      <c r="L1796" s="337">
        <v>506.83300000000003</v>
      </c>
      <c r="M1796" s="336" t="b">
        <v>0</v>
      </c>
      <c r="N1796" s="336" t="b">
        <v>1</v>
      </c>
      <c r="O1796" s="337">
        <v>22.0411</v>
      </c>
      <c r="P1796" s="336" t="b">
        <v>1</v>
      </c>
      <c r="Q1796" s="337">
        <v>3.53708</v>
      </c>
      <c r="R1796" s="337"/>
      <c r="S1796" s="399"/>
      <c r="T1796" s="399"/>
      <c r="U1796" s="399"/>
      <c r="V1796" s="399"/>
      <c r="W1796" s="399"/>
      <c r="X1796" s="115"/>
    </row>
    <row r="1797" spans="4:24" x14ac:dyDescent="0.25">
      <c r="D1797" s="336">
        <v>774921397</v>
      </c>
      <c r="E1797" s="336" t="b">
        <v>1</v>
      </c>
      <c r="F1797" s="337">
        <v>0</v>
      </c>
      <c r="G1797" s="337">
        <v>0</v>
      </c>
      <c r="H1797" s="336" t="b">
        <v>0</v>
      </c>
      <c r="I1797" s="337">
        <v>1159.8699999999999</v>
      </c>
      <c r="J1797" s="337">
        <v>510.27199999999999</v>
      </c>
      <c r="K1797" s="337">
        <v>1112.5</v>
      </c>
      <c r="L1797" s="337">
        <v>507.69</v>
      </c>
      <c r="M1797" s="336" t="b">
        <v>0</v>
      </c>
      <c r="N1797" s="336" t="b">
        <v>1</v>
      </c>
      <c r="O1797" s="337">
        <v>26.936499999999999</v>
      </c>
      <c r="P1797" s="336" t="b">
        <v>1</v>
      </c>
      <c r="Q1797" s="337">
        <v>4.1277100000000004</v>
      </c>
      <c r="R1797" s="337"/>
      <c r="S1797" s="399"/>
      <c r="T1797" s="399"/>
      <c r="U1797" s="399"/>
      <c r="V1797" s="399"/>
      <c r="W1797" s="399"/>
      <c r="X1797" s="115"/>
    </row>
    <row r="1798" spans="4:24" x14ac:dyDescent="0.25">
      <c r="D1798" s="336">
        <v>774921414</v>
      </c>
      <c r="E1798" s="336" t="b">
        <v>1</v>
      </c>
      <c r="F1798" s="337">
        <v>0</v>
      </c>
      <c r="G1798" s="337">
        <v>0</v>
      </c>
      <c r="H1798" s="336" t="b">
        <v>0</v>
      </c>
      <c r="I1798" s="337">
        <v>1162.2</v>
      </c>
      <c r="J1798" s="337">
        <v>522.78700000000003</v>
      </c>
      <c r="K1798" s="337">
        <v>1116.55</v>
      </c>
      <c r="L1798" s="337">
        <v>508.46199999999999</v>
      </c>
      <c r="M1798" s="336" t="b">
        <v>0</v>
      </c>
      <c r="N1798" s="336" t="b">
        <v>0</v>
      </c>
      <c r="O1798" s="337">
        <v>31.756599999999999</v>
      </c>
      <c r="P1798" s="336" t="b">
        <v>1</v>
      </c>
      <c r="Q1798" s="337">
        <v>4.1216400000000002</v>
      </c>
      <c r="R1798" s="337"/>
      <c r="S1798" s="399"/>
      <c r="T1798" s="399"/>
      <c r="U1798" s="399"/>
      <c r="V1798" s="399"/>
      <c r="W1798" s="399"/>
      <c r="X1798" s="115"/>
    </row>
    <row r="1799" spans="4:24" x14ac:dyDescent="0.25">
      <c r="D1799" s="336">
        <v>774921430</v>
      </c>
      <c r="E1799" s="336" t="b">
        <v>1</v>
      </c>
      <c r="F1799" s="337">
        <v>0</v>
      </c>
      <c r="G1799" s="337">
        <v>0</v>
      </c>
      <c r="H1799" s="336" t="b">
        <v>0</v>
      </c>
      <c r="I1799" s="337">
        <v>1161.04</v>
      </c>
      <c r="J1799" s="337">
        <v>531.48800000000006</v>
      </c>
      <c r="K1799" s="337">
        <v>1118.98</v>
      </c>
      <c r="L1799" s="337">
        <v>509.47500000000002</v>
      </c>
      <c r="M1799" s="336" t="b">
        <v>0</v>
      </c>
      <c r="N1799" s="336" t="b">
        <v>0</v>
      </c>
      <c r="O1799" s="337">
        <v>0</v>
      </c>
      <c r="P1799" s="336" t="b">
        <v>1</v>
      </c>
      <c r="Q1799" s="337">
        <v>2.6322700000000001</v>
      </c>
      <c r="R1799" s="337"/>
      <c r="S1799" s="399"/>
      <c r="T1799" s="399"/>
      <c r="U1799" s="399"/>
      <c r="V1799" s="399"/>
      <c r="W1799" s="399"/>
      <c r="X1799" s="115"/>
    </row>
    <row r="1800" spans="4:24" x14ac:dyDescent="0.25">
      <c r="D1800" s="336">
        <v>774921447</v>
      </c>
      <c r="E1800" s="336" t="b">
        <v>1</v>
      </c>
      <c r="F1800" s="337">
        <v>0</v>
      </c>
      <c r="G1800" s="337">
        <v>0</v>
      </c>
      <c r="H1800" s="336" t="b">
        <v>0</v>
      </c>
      <c r="I1800" s="337">
        <v>1169.1300000000001</v>
      </c>
      <c r="J1800" s="337">
        <v>520.12800000000004</v>
      </c>
      <c r="K1800" s="337">
        <v>1125.02</v>
      </c>
      <c r="L1800" s="337">
        <v>509.56099999999998</v>
      </c>
      <c r="M1800" s="336" t="b">
        <v>0</v>
      </c>
      <c r="N1800" s="336" t="b">
        <v>0</v>
      </c>
      <c r="O1800" s="337">
        <v>0</v>
      </c>
      <c r="P1800" s="336" t="b">
        <v>1</v>
      </c>
      <c r="Q1800" s="337">
        <v>6.0372199999999996</v>
      </c>
      <c r="R1800" s="337"/>
      <c r="S1800" s="399"/>
      <c r="T1800" s="399"/>
      <c r="U1800" s="399"/>
      <c r="V1800" s="399"/>
      <c r="W1800" s="399"/>
      <c r="X1800" s="115"/>
    </row>
    <row r="1801" spans="4:24" x14ac:dyDescent="0.25">
      <c r="D1801" s="336">
        <v>774921464</v>
      </c>
      <c r="E1801" s="336" t="b">
        <v>1</v>
      </c>
      <c r="F1801" s="337">
        <v>0</v>
      </c>
      <c r="G1801" s="337">
        <v>0</v>
      </c>
      <c r="H1801" s="336" t="b">
        <v>0</v>
      </c>
      <c r="I1801" s="337">
        <v>1161.33</v>
      </c>
      <c r="J1801" s="337">
        <v>542.84400000000005</v>
      </c>
      <c r="K1801" s="337">
        <v>1128.45</v>
      </c>
      <c r="L1801" s="337">
        <v>512.07500000000005</v>
      </c>
      <c r="M1801" s="336" t="b">
        <v>0</v>
      </c>
      <c r="N1801" s="336" t="b">
        <v>1</v>
      </c>
      <c r="O1801" s="337">
        <v>15.5121</v>
      </c>
      <c r="P1801" s="336" t="b">
        <v>1</v>
      </c>
      <c r="Q1801" s="337">
        <v>4.2554100000000004</v>
      </c>
      <c r="R1801" s="337"/>
      <c r="S1801" s="399"/>
      <c r="T1801" s="399"/>
      <c r="U1801" s="399"/>
      <c r="V1801" s="399"/>
      <c r="W1801" s="399"/>
      <c r="X1801" s="115"/>
    </row>
    <row r="1802" spans="4:24" x14ac:dyDescent="0.25">
      <c r="D1802" s="336">
        <v>774921480</v>
      </c>
      <c r="E1802" s="336" t="b">
        <v>0</v>
      </c>
      <c r="F1802" s="337">
        <v>0</v>
      </c>
      <c r="G1802" s="337">
        <v>0</v>
      </c>
      <c r="H1802" s="336" t="b">
        <v>0</v>
      </c>
      <c r="I1802" s="337">
        <v>0</v>
      </c>
      <c r="J1802" s="337">
        <v>0</v>
      </c>
      <c r="K1802" s="337">
        <v>0</v>
      </c>
      <c r="L1802" s="337">
        <v>0</v>
      </c>
      <c r="M1802" s="336" t="b">
        <v>0</v>
      </c>
      <c r="N1802" s="336" t="b">
        <v>0</v>
      </c>
      <c r="O1802" s="337">
        <v>15.5121</v>
      </c>
      <c r="P1802" s="336" t="b">
        <v>0</v>
      </c>
      <c r="Q1802" s="337">
        <v>4.2554100000000004</v>
      </c>
      <c r="R1802" s="337"/>
      <c r="S1802" s="399"/>
      <c r="T1802" s="399"/>
      <c r="U1802" s="399"/>
      <c r="V1802" s="399"/>
      <c r="W1802" s="399"/>
      <c r="X1802" s="115"/>
    </row>
    <row r="1803" spans="4:24" x14ac:dyDescent="0.25">
      <c r="D1803" s="336">
        <v>774921497</v>
      </c>
      <c r="E1803" s="336" t="b">
        <v>0</v>
      </c>
      <c r="F1803" s="337">
        <v>0</v>
      </c>
      <c r="G1803" s="337">
        <v>0</v>
      </c>
      <c r="H1803" s="336" t="b">
        <v>0</v>
      </c>
      <c r="I1803" s="337">
        <v>0</v>
      </c>
      <c r="J1803" s="337">
        <v>0</v>
      </c>
      <c r="K1803" s="337">
        <v>0</v>
      </c>
      <c r="L1803" s="337">
        <v>0</v>
      </c>
      <c r="M1803" s="336" t="b">
        <v>0</v>
      </c>
      <c r="N1803" s="336" t="b">
        <v>0</v>
      </c>
      <c r="O1803" s="337">
        <v>15.5121</v>
      </c>
      <c r="P1803" s="336" t="b">
        <v>0</v>
      </c>
      <c r="Q1803" s="337">
        <v>4.2554100000000004</v>
      </c>
      <c r="R1803" s="337"/>
      <c r="S1803" s="399"/>
      <c r="T1803" s="399"/>
      <c r="U1803" s="399"/>
      <c r="V1803" s="399"/>
      <c r="W1803" s="399"/>
      <c r="X1803" s="115"/>
    </row>
    <row r="1804" spans="4:24" x14ac:dyDescent="0.25">
      <c r="D1804" s="336">
        <v>774921514</v>
      </c>
      <c r="E1804" s="336" t="b">
        <v>0</v>
      </c>
      <c r="F1804" s="337">
        <v>0</v>
      </c>
      <c r="G1804" s="337">
        <v>0</v>
      </c>
      <c r="H1804" s="336" t="b">
        <v>0</v>
      </c>
      <c r="I1804" s="337">
        <v>0</v>
      </c>
      <c r="J1804" s="337">
        <v>0</v>
      </c>
      <c r="K1804" s="337">
        <v>0</v>
      </c>
      <c r="L1804" s="337">
        <v>0</v>
      </c>
      <c r="M1804" s="336" t="b">
        <v>0</v>
      </c>
      <c r="N1804" s="336" t="b">
        <v>0</v>
      </c>
      <c r="O1804" s="337">
        <v>15.5121</v>
      </c>
      <c r="P1804" s="336" t="b">
        <v>0</v>
      </c>
      <c r="Q1804" s="337">
        <v>4.2554100000000004</v>
      </c>
      <c r="R1804" s="337"/>
      <c r="S1804" s="399"/>
      <c r="T1804" s="399"/>
      <c r="U1804" s="399"/>
      <c r="V1804" s="399"/>
      <c r="W1804" s="399"/>
      <c r="X1804" s="115"/>
    </row>
    <row r="1805" spans="4:24" x14ac:dyDescent="0.25">
      <c r="D1805" s="336">
        <v>774921530</v>
      </c>
      <c r="E1805" s="336" t="b">
        <v>0</v>
      </c>
      <c r="F1805" s="337">
        <v>0</v>
      </c>
      <c r="G1805" s="337">
        <v>0</v>
      </c>
      <c r="H1805" s="336" t="b">
        <v>0</v>
      </c>
      <c r="I1805" s="337">
        <v>0</v>
      </c>
      <c r="J1805" s="337">
        <v>0</v>
      </c>
      <c r="K1805" s="337">
        <v>0</v>
      </c>
      <c r="L1805" s="337">
        <v>0</v>
      </c>
      <c r="M1805" s="336" t="b">
        <v>0</v>
      </c>
      <c r="N1805" s="336" t="b">
        <v>0</v>
      </c>
      <c r="O1805" s="337">
        <v>15.5121</v>
      </c>
      <c r="P1805" s="336" t="b">
        <v>0</v>
      </c>
      <c r="Q1805" s="337">
        <v>4.2554100000000004</v>
      </c>
      <c r="R1805" s="337"/>
      <c r="S1805" s="399"/>
      <c r="T1805" s="399"/>
      <c r="U1805" s="399"/>
      <c r="V1805" s="399"/>
      <c r="W1805" s="399"/>
      <c r="X1805" s="115"/>
    </row>
    <row r="1806" spans="4:24" x14ac:dyDescent="0.25">
      <c r="D1806" s="336">
        <v>774921547</v>
      </c>
      <c r="E1806" s="336" t="b">
        <v>0</v>
      </c>
      <c r="F1806" s="337">
        <v>0</v>
      </c>
      <c r="G1806" s="337">
        <v>0</v>
      </c>
      <c r="H1806" s="336" t="b">
        <v>0</v>
      </c>
      <c r="I1806" s="337">
        <v>0</v>
      </c>
      <c r="J1806" s="337">
        <v>0</v>
      </c>
      <c r="K1806" s="337">
        <v>0</v>
      </c>
      <c r="L1806" s="337">
        <v>0</v>
      </c>
      <c r="M1806" s="336" t="b">
        <v>0</v>
      </c>
      <c r="N1806" s="336" t="b">
        <v>0</v>
      </c>
      <c r="O1806" s="337">
        <v>15.5121</v>
      </c>
      <c r="P1806" s="336" t="b">
        <v>0</v>
      </c>
      <c r="Q1806" s="337">
        <v>4.2554100000000004</v>
      </c>
      <c r="R1806" s="337"/>
      <c r="S1806" s="399"/>
      <c r="T1806" s="399"/>
      <c r="U1806" s="399"/>
      <c r="V1806" s="399"/>
      <c r="W1806" s="399"/>
      <c r="X1806" s="115"/>
    </row>
    <row r="1807" spans="4:24" x14ac:dyDescent="0.25">
      <c r="D1807" s="336">
        <v>774921563</v>
      </c>
      <c r="E1807" s="336" t="b">
        <v>0</v>
      </c>
      <c r="F1807" s="337">
        <v>0</v>
      </c>
      <c r="G1807" s="337">
        <v>0</v>
      </c>
      <c r="H1807" s="336" t="b">
        <v>0</v>
      </c>
      <c r="I1807" s="337">
        <v>0</v>
      </c>
      <c r="J1807" s="337">
        <v>0</v>
      </c>
      <c r="K1807" s="337">
        <v>0</v>
      </c>
      <c r="L1807" s="337">
        <v>0</v>
      </c>
      <c r="M1807" s="336" t="b">
        <v>0</v>
      </c>
      <c r="N1807" s="336" t="b">
        <v>0</v>
      </c>
      <c r="O1807" s="337">
        <v>15.5121</v>
      </c>
      <c r="P1807" s="336" t="b">
        <v>0</v>
      </c>
      <c r="Q1807" s="337">
        <v>4.2554100000000004</v>
      </c>
      <c r="R1807" s="337"/>
      <c r="S1807" s="399"/>
      <c r="T1807" s="399"/>
      <c r="U1807" s="399"/>
      <c r="V1807" s="399"/>
      <c r="W1807" s="399"/>
      <c r="X1807" s="115"/>
    </row>
    <row r="1808" spans="4:24" x14ac:dyDescent="0.25">
      <c r="D1808" s="336">
        <v>774921580</v>
      </c>
      <c r="E1808" s="336" t="b">
        <v>0</v>
      </c>
      <c r="F1808" s="337">
        <v>0</v>
      </c>
      <c r="G1808" s="337">
        <v>0</v>
      </c>
      <c r="H1808" s="336" t="b">
        <v>0</v>
      </c>
      <c r="I1808" s="337">
        <v>0</v>
      </c>
      <c r="J1808" s="337">
        <v>0</v>
      </c>
      <c r="K1808" s="337">
        <v>0</v>
      </c>
      <c r="L1808" s="337">
        <v>0</v>
      </c>
      <c r="M1808" s="336" t="b">
        <v>0</v>
      </c>
      <c r="N1808" s="336" t="b">
        <v>0</v>
      </c>
      <c r="O1808" s="337">
        <v>15.5121</v>
      </c>
      <c r="P1808" s="336" t="b">
        <v>0</v>
      </c>
      <c r="Q1808" s="337">
        <v>4.2554100000000004</v>
      </c>
      <c r="R1808" s="337"/>
      <c r="S1808" s="399"/>
      <c r="T1808" s="399"/>
      <c r="U1808" s="399"/>
      <c r="V1808" s="399"/>
      <c r="W1808" s="399"/>
      <c r="X1808" s="115"/>
    </row>
    <row r="1809" spans="4:24" x14ac:dyDescent="0.25">
      <c r="D1809" s="336">
        <v>774921597</v>
      </c>
      <c r="E1809" s="336" t="b">
        <v>0</v>
      </c>
      <c r="F1809" s="337">
        <v>0</v>
      </c>
      <c r="G1809" s="337">
        <v>0</v>
      </c>
      <c r="H1809" s="336" t="b">
        <v>0</v>
      </c>
      <c r="I1809" s="337">
        <v>0</v>
      </c>
      <c r="J1809" s="337">
        <v>0</v>
      </c>
      <c r="K1809" s="337">
        <v>0</v>
      </c>
      <c r="L1809" s="337">
        <v>0</v>
      </c>
      <c r="M1809" s="336" t="b">
        <v>0</v>
      </c>
      <c r="N1809" s="336" t="b">
        <v>0</v>
      </c>
      <c r="O1809" s="337">
        <v>15.5121</v>
      </c>
      <c r="P1809" s="336" t="b">
        <v>0</v>
      </c>
      <c r="Q1809" s="337">
        <v>4.2554100000000004</v>
      </c>
      <c r="R1809" s="337"/>
      <c r="S1809" s="399"/>
      <c r="T1809" s="399"/>
      <c r="U1809" s="399"/>
      <c r="V1809" s="399"/>
      <c r="W1809" s="399"/>
      <c r="X1809" s="115"/>
    </row>
    <row r="1810" spans="4:24" x14ac:dyDescent="0.25">
      <c r="D1810" s="336">
        <v>774921613</v>
      </c>
      <c r="E1810" s="336" t="b">
        <v>0</v>
      </c>
      <c r="F1810" s="337">
        <v>0</v>
      </c>
      <c r="G1810" s="337">
        <v>0</v>
      </c>
      <c r="H1810" s="336" t="b">
        <v>0</v>
      </c>
      <c r="I1810" s="337">
        <v>0</v>
      </c>
      <c r="J1810" s="337">
        <v>0</v>
      </c>
      <c r="K1810" s="337">
        <v>0</v>
      </c>
      <c r="L1810" s="337">
        <v>0</v>
      </c>
      <c r="M1810" s="336" t="b">
        <v>0</v>
      </c>
      <c r="N1810" s="336" t="b">
        <v>0</v>
      </c>
      <c r="O1810" s="337">
        <v>15.5121</v>
      </c>
      <c r="P1810" s="336" t="b">
        <v>0</v>
      </c>
      <c r="Q1810" s="337">
        <v>4.2554100000000004</v>
      </c>
      <c r="R1810" s="337"/>
      <c r="S1810" s="399"/>
      <c r="T1810" s="399"/>
      <c r="U1810" s="399"/>
      <c r="V1810" s="399"/>
      <c r="W1810" s="399"/>
      <c r="X1810" s="115"/>
    </row>
    <row r="1811" spans="4:24" x14ac:dyDescent="0.25">
      <c r="D1811" s="336">
        <v>774921631</v>
      </c>
      <c r="E1811" s="336" t="b">
        <v>0</v>
      </c>
      <c r="F1811" s="337">
        <v>0</v>
      </c>
      <c r="G1811" s="337">
        <v>0</v>
      </c>
      <c r="H1811" s="336" t="b">
        <v>0</v>
      </c>
      <c r="I1811" s="337">
        <v>0</v>
      </c>
      <c r="J1811" s="337">
        <v>0</v>
      </c>
      <c r="K1811" s="337">
        <v>0</v>
      </c>
      <c r="L1811" s="337">
        <v>0</v>
      </c>
      <c r="M1811" s="336" t="b">
        <v>0</v>
      </c>
      <c r="N1811" s="336" t="b">
        <v>0</v>
      </c>
      <c r="O1811" s="337">
        <v>15.5121</v>
      </c>
      <c r="P1811" s="336" t="b">
        <v>0</v>
      </c>
      <c r="Q1811" s="337">
        <v>4.2554100000000004</v>
      </c>
      <c r="R1811" s="337"/>
      <c r="S1811" s="399"/>
      <c r="T1811" s="399"/>
      <c r="U1811" s="399"/>
      <c r="V1811" s="399"/>
      <c r="W1811" s="399"/>
      <c r="X1811" s="115"/>
    </row>
    <row r="1812" spans="4:24" x14ac:dyDescent="0.25">
      <c r="D1812" s="336">
        <v>774921647</v>
      </c>
      <c r="E1812" s="336" t="b">
        <v>0</v>
      </c>
      <c r="F1812" s="337">
        <v>0</v>
      </c>
      <c r="G1812" s="337">
        <v>0</v>
      </c>
      <c r="H1812" s="336" t="b">
        <v>0</v>
      </c>
      <c r="I1812" s="337">
        <v>0</v>
      </c>
      <c r="J1812" s="337">
        <v>0</v>
      </c>
      <c r="K1812" s="337">
        <v>0</v>
      </c>
      <c r="L1812" s="337">
        <v>0</v>
      </c>
      <c r="M1812" s="336" t="b">
        <v>0</v>
      </c>
      <c r="N1812" s="336" t="b">
        <v>0</v>
      </c>
      <c r="O1812" s="337">
        <v>15.5121</v>
      </c>
      <c r="P1812" s="336" t="b">
        <v>0</v>
      </c>
      <c r="Q1812" s="337">
        <v>4.2554100000000004</v>
      </c>
      <c r="R1812" s="337"/>
      <c r="S1812" s="399"/>
      <c r="T1812" s="399"/>
      <c r="U1812" s="399"/>
      <c r="V1812" s="399"/>
      <c r="W1812" s="399"/>
      <c r="X1812" s="115"/>
    </row>
    <row r="1813" spans="4:24" x14ac:dyDescent="0.25">
      <c r="D1813" s="336">
        <v>774921663</v>
      </c>
      <c r="E1813" s="336" t="b">
        <v>1</v>
      </c>
      <c r="F1813" s="337">
        <v>0</v>
      </c>
      <c r="G1813" s="337">
        <v>0</v>
      </c>
      <c r="H1813" s="336" t="b">
        <v>0</v>
      </c>
      <c r="I1813" s="337">
        <v>1294.8699999999999</v>
      </c>
      <c r="J1813" s="337">
        <v>742.25</v>
      </c>
      <c r="K1813" s="337">
        <v>1164.21</v>
      </c>
      <c r="L1813" s="337">
        <v>531.24599999999998</v>
      </c>
      <c r="M1813" s="336" t="b">
        <v>0</v>
      </c>
      <c r="N1813" s="336" t="b">
        <v>0</v>
      </c>
      <c r="O1813" s="337">
        <v>70.442899999999995</v>
      </c>
      <c r="P1813" s="336" t="b">
        <v>0</v>
      </c>
      <c r="Q1813" s="337">
        <v>40.574399999999997</v>
      </c>
      <c r="R1813" s="337"/>
      <c r="S1813" s="399"/>
      <c r="T1813" s="399"/>
      <c r="U1813" s="399"/>
      <c r="V1813" s="399"/>
      <c r="W1813" s="399"/>
      <c r="X1813" s="115"/>
    </row>
    <row r="1814" spans="4:24" x14ac:dyDescent="0.25">
      <c r="D1814" s="336">
        <v>774921680</v>
      </c>
      <c r="E1814" s="336" t="b">
        <v>1</v>
      </c>
      <c r="F1814" s="337">
        <v>0</v>
      </c>
      <c r="G1814" s="337">
        <v>0</v>
      </c>
      <c r="H1814" s="336" t="b">
        <v>0</v>
      </c>
      <c r="I1814" s="337">
        <v>1226.72</v>
      </c>
      <c r="J1814" s="337">
        <v>572.69100000000003</v>
      </c>
      <c r="K1814" s="337">
        <v>1160.82</v>
      </c>
      <c r="L1814" s="337">
        <v>554.16200000000003</v>
      </c>
      <c r="M1814" s="336" t="b">
        <v>0</v>
      </c>
      <c r="N1814" s="336" t="b">
        <v>0</v>
      </c>
      <c r="O1814" s="337">
        <v>0</v>
      </c>
      <c r="P1814" s="336" t="b">
        <v>0</v>
      </c>
      <c r="Q1814" s="337">
        <v>23.164899999999999</v>
      </c>
      <c r="R1814" s="337"/>
      <c r="S1814" s="399"/>
      <c r="T1814" s="399"/>
      <c r="U1814" s="399"/>
      <c r="V1814" s="399"/>
      <c r="W1814" s="399"/>
      <c r="X1814" s="115"/>
    </row>
    <row r="1815" spans="4:24" x14ac:dyDescent="0.25">
      <c r="D1815" s="336">
        <v>774921697</v>
      </c>
      <c r="E1815" s="336" t="b">
        <v>1</v>
      </c>
      <c r="F1815" s="337">
        <v>0</v>
      </c>
      <c r="G1815" s="337">
        <v>0</v>
      </c>
      <c r="H1815" s="336" t="b">
        <v>0</v>
      </c>
      <c r="I1815" s="337">
        <v>1186.6300000000001</v>
      </c>
      <c r="J1815" s="337">
        <v>476.53300000000002</v>
      </c>
      <c r="K1815" s="337">
        <v>1154.3599999999999</v>
      </c>
      <c r="L1815" s="337">
        <v>532.94799999999998</v>
      </c>
      <c r="M1815" s="336" t="b">
        <v>0</v>
      </c>
      <c r="N1815" s="336" t="b">
        <v>0</v>
      </c>
      <c r="O1815" s="337">
        <v>0</v>
      </c>
      <c r="P1815" s="336" t="b">
        <v>0</v>
      </c>
      <c r="Q1815" s="337">
        <v>22.1767</v>
      </c>
      <c r="R1815" s="337"/>
      <c r="S1815" s="399"/>
      <c r="T1815" s="399"/>
      <c r="U1815" s="399"/>
      <c r="V1815" s="399"/>
      <c r="W1815" s="399"/>
      <c r="X1815" s="115"/>
    </row>
    <row r="1816" spans="4:24" x14ac:dyDescent="0.25">
      <c r="D1816" s="336">
        <v>774921713</v>
      </c>
      <c r="E1816" s="336" t="b">
        <v>1</v>
      </c>
      <c r="F1816" s="337">
        <v>0</v>
      </c>
      <c r="G1816" s="337">
        <v>0</v>
      </c>
      <c r="H1816" s="336" t="b">
        <v>0</v>
      </c>
      <c r="I1816" s="337">
        <v>1230.02</v>
      </c>
      <c r="J1816" s="337">
        <v>430.67500000000001</v>
      </c>
      <c r="K1816" s="337">
        <v>1166.25</v>
      </c>
      <c r="L1816" s="337">
        <v>522.28499999999997</v>
      </c>
      <c r="M1816" s="336" t="b">
        <v>0</v>
      </c>
      <c r="N1816" s="336" t="b">
        <v>0</v>
      </c>
      <c r="O1816" s="337">
        <v>43.770499999999998</v>
      </c>
      <c r="P1816" s="336" t="b">
        <v>0</v>
      </c>
      <c r="Q1816" s="337">
        <v>15.973599999999999</v>
      </c>
      <c r="R1816" s="337"/>
      <c r="S1816" s="399"/>
      <c r="T1816" s="399"/>
      <c r="U1816" s="399"/>
      <c r="V1816" s="399"/>
      <c r="W1816" s="399"/>
      <c r="X1816" s="115"/>
    </row>
    <row r="1817" spans="4:24" x14ac:dyDescent="0.25">
      <c r="D1817" s="336">
        <v>774921730</v>
      </c>
      <c r="E1817" s="336" t="b">
        <v>1</v>
      </c>
      <c r="F1817" s="337">
        <v>0</v>
      </c>
      <c r="G1817" s="337">
        <v>0</v>
      </c>
      <c r="H1817" s="336" t="b">
        <v>0</v>
      </c>
      <c r="I1817" s="337">
        <v>1260.43</v>
      </c>
      <c r="J1817" s="337">
        <v>432.91800000000001</v>
      </c>
      <c r="K1817" s="337">
        <v>1178.6300000000001</v>
      </c>
      <c r="L1817" s="337">
        <v>513.05799999999999</v>
      </c>
      <c r="M1817" s="336" t="b">
        <v>0</v>
      </c>
      <c r="N1817" s="336" t="b">
        <v>0</v>
      </c>
      <c r="O1817" s="337">
        <v>65.380200000000002</v>
      </c>
      <c r="P1817" s="336" t="b">
        <v>0</v>
      </c>
      <c r="Q1817" s="337">
        <v>15.442399999999999</v>
      </c>
      <c r="R1817" s="337"/>
      <c r="S1817" s="399"/>
      <c r="T1817" s="399"/>
      <c r="U1817" s="399"/>
      <c r="V1817" s="399"/>
      <c r="W1817" s="399"/>
      <c r="X1817" s="115"/>
    </row>
    <row r="1818" spans="4:24" x14ac:dyDescent="0.25">
      <c r="D1818" s="336">
        <v>774921747</v>
      </c>
      <c r="E1818" s="336" t="b">
        <v>1</v>
      </c>
      <c r="F1818" s="337">
        <v>0</v>
      </c>
      <c r="G1818" s="337">
        <v>0</v>
      </c>
      <c r="H1818" s="336" t="b">
        <v>0</v>
      </c>
      <c r="I1818" s="337">
        <v>1151.5</v>
      </c>
      <c r="J1818" s="337">
        <v>526.52499999999998</v>
      </c>
      <c r="K1818" s="337">
        <v>1182.24</v>
      </c>
      <c r="L1818" s="337">
        <v>509.15499999999997</v>
      </c>
      <c r="M1818" s="336" t="b">
        <v>0</v>
      </c>
      <c r="N1818" s="336" t="b">
        <v>0</v>
      </c>
      <c r="O1818" s="337">
        <v>51.674900000000001</v>
      </c>
      <c r="P1818" s="336" t="b">
        <v>1</v>
      </c>
      <c r="Q1818" s="337">
        <v>5.3136099999999997</v>
      </c>
      <c r="R1818" s="337"/>
      <c r="S1818" s="399"/>
      <c r="T1818" s="399"/>
      <c r="U1818" s="399"/>
      <c r="V1818" s="399"/>
      <c r="W1818" s="399"/>
      <c r="X1818" s="115"/>
    </row>
    <row r="1819" spans="4:24" x14ac:dyDescent="0.25">
      <c r="D1819" s="336">
        <v>774921763</v>
      </c>
      <c r="E1819" s="336" t="b">
        <v>1</v>
      </c>
      <c r="F1819" s="337">
        <v>0</v>
      </c>
      <c r="G1819" s="337">
        <v>0</v>
      </c>
      <c r="H1819" s="336" t="b">
        <v>0</v>
      </c>
      <c r="I1819" s="337">
        <v>1164.76</v>
      </c>
      <c r="J1819" s="337">
        <v>513.41700000000003</v>
      </c>
      <c r="K1819" s="337">
        <v>1185.43</v>
      </c>
      <c r="L1819" s="337">
        <v>506.89299999999997</v>
      </c>
      <c r="M1819" s="336" t="b">
        <v>0</v>
      </c>
      <c r="N1819" s="336" t="b">
        <v>0</v>
      </c>
      <c r="O1819" s="337">
        <v>34.572400000000002</v>
      </c>
      <c r="P1819" s="336" t="b">
        <v>1</v>
      </c>
      <c r="Q1819" s="337">
        <v>3.9123000000000001</v>
      </c>
      <c r="R1819" s="337"/>
      <c r="S1819" s="399"/>
      <c r="T1819" s="399"/>
      <c r="U1819" s="399"/>
      <c r="V1819" s="399"/>
      <c r="W1819" s="399"/>
      <c r="X1819" s="115"/>
    </row>
    <row r="1820" spans="4:24" x14ac:dyDescent="0.25">
      <c r="D1820" s="336">
        <v>774921780</v>
      </c>
      <c r="E1820" s="336" t="b">
        <v>1</v>
      </c>
      <c r="F1820" s="337">
        <v>0</v>
      </c>
      <c r="G1820" s="337">
        <v>0</v>
      </c>
      <c r="H1820" s="336" t="b">
        <v>0</v>
      </c>
      <c r="I1820" s="337">
        <v>1152.1300000000001</v>
      </c>
      <c r="J1820" s="337">
        <v>517.66399999999999</v>
      </c>
      <c r="K1820" s="337">
        <v>1186.68</v>
      </c>
      <c r="L1820" s="337">
        <v>505.69499999999999</v>
      </c>
      <c r="M1820" s="336" t="b">
        <v>0</v>
      </c>
      <c r="N1820" s="336" t="b">
        <v>1</v>
      </c>
      <c r="O1820" s="337">
        <v>15.4076</v>
      </c>
      <c r="P1820" s="336" t="b">
        <v>1</v>
      </c>
      <c r="Q1820" s="337">
        <v>1.7291300000000001</v>
      </c>
      <c r="R1820" s="337"/>
      <c r="S1820" s="399"/>
      <c r="T1820" s="399"/>
      <c r="U1820" s="399"/>
      <c r="V1820" s="399"/>
      <c r="W1820" s="399"/>
      <c r="X1820" s="115"/>
    </row>
    <row r="1821" spans="4:24" x14ac:dyDescent="0.25">
      <c r="D1821" s="336">
        <v>774921797</v>
      </c>
      <c r="E1821" s="336" t="b">
        <v>1</v>
      </c>
      <c r="F1821" s="337">
        <v>0</v>
      </c>
      <c r="G1821" s="337">
        <v>0</v>
      </c>
      <c r="H1821" s="336" t="b">
        <v>0</v>
      </c>
      <c r="I1821" s="337">
        <v>1162.3599999999999</v>
      </c>
      <c r="J1821" s="337">
        <v>518.81500000000005</v>
      </c>
      <c r="K1821" s="337">
        <v>1187.19</v>
      </c>
      <c r="L1821" s="337">
        <v>505.10899999999998</v>
      </c>
      <c r="M1821" s="336" t="b">
        <v>0</v>
      </c>
      <c r="N1821" s="336" t="b">
        <v>1</v>
      </c>
      <c r="O1821" s="337">
        <v>16.5</v>
      </c>
      <c r="P1821" s="336" t="b">
        <v>1</v>
      </c>
      <c r="Q1821" s="337">
        <v>0.774586</v>
      </c>
      <c r="R1821" s="337"/>
      <c r="S1821" s="399"/>
      <c r="T1821" s="399"/>
      <c r="U1821" s="399"/>
      <c r="V1821" s="399"/>
      <c r="W1821" s="399"/>
      <c r="X1821" s="115"/>
    </row>
    <row r="1822" spans="4:24" x14ac:dyDescent="0.25">
      <c r="D1822" s="336">
        <v>774921813</v>
      </c>
      <c r="E1822" s="336" t="b">
        <v>1</v>
      </c>
      <c r="F1822" s="337">
        <v>0</v>
      </c>
      <c r="G1822" s="337">
        <v>0</v>
      </c>
      <c r="H1822" s="336" t="b">
        <v>0</v>
      </c>
      <c r="I1822" s="337">
        <v>1152.68</v>
      </c>
      <c r="J1822" s="337">
        <v>519.11300000000006</v>
      </c>
      <c r="K1822" s="337">
        <v>1187.21</v>
      </c>
      <c r="L1822" s="337">
        <v>504.90499999999997</v>
      </c>
      <c r="M1822" s="336" t="b">
        <v>0</v>
      </c>
      <c r="N1822" s="336" t="b">
        <v>1</v>
      </c>
      <c r="O1822" s="337">
        <v>16.7317</v>
      </c>
      <c r="P1822" s="336" t="b">
        <v>1</v>
      </c>
      <c r="Q1822" s="337">
        <v>0.20561399999999999</v>
      </c>
      <c r="R1822" s="337"/>
      <c r="S1822" s="399"/>
      <c r="T1822" s="399"/>
      <c r="U1822" s="399"/>
      <c r="V1822" s="399"/>
      <c r="W1822" s="399"/>
      <c r="X1822" s="115"/>
    </row>
    <row r="1823" spans="4:24" x14ac:dyDescent="0.25">
      <c r="D1823" s="336">
        <v>774921830</v>
      </c>
      <c r="E1823" s="336" t="b">
        <v>1</v>
      </c>
      <c r="F1823" s="337">
        <v>0</v>
      </c>
      <c r="G1823" s="337">
        <v>0</v>
      </c>
      <c r="H1823" s="336" t="b">
        <v>0</v>
      </c>
      <c r="I1823" s="337">
        <v>1155.8499999999999</v>
      </c>
      <c r="J1823" s="337">
        <v>517.62900000000002</v>
      </c>
      <c r="K1823" s="337">
        <v>1186.79</v>
      </c>
      <c r="L1823" s="337">
        <v>504.9</v>
      </c>
      <c r="M1823" s="336" t="b">
        <v>0</v>
      </c>
      <c r="N1823" s="336" t="b">
        <v>1</v>
      </c>
      <c r="O1823" s="337">
        <v>16.736599999999999</v>
      </c>
      <c r="P1823" s="336" t="b">
        <v>1</v>
      </c>
      <c r="Q1823" s="337">
        <v>0.427396</v>
      </c>
      <c r="R1823" s="337"/>
      <c r="S1823" s="399"/>
      <c r="T1823" s="399"/>
      <c r="U1823" s="399"/>
      <c r="V1823" s="399"/>
      <c r="W1823" s="399"/>
      <c r="X1823" s="115"/>
    </row>
    <row r="1824" spans="4:24" x14ac:dyDescent="0.25">
      <c r="D1824" s="336">
        <v>774921847</v>
      </c>
      <c r="E1824" s="336" t="b">
        <v>1</v>
      </c>
      <c r="F1824" s="337">
        <v>0</v>
      </c>
      <c r="G1824" s="337">
        <v>0</v>
      </c>
      <c r="H1824" s="336" t="b">
        <v>0</v>
      </c>
      <c r="I1824" s="337">
        <v>1149.25</v>
      </c>
      <c r="J1824" s="337">
        <v>517.78399999999999</v>
      </c>
      <c r="K1824" s="337">
        <v>1186.05</v>
      </c>
      <c r="L1824" s="337">
        <v>505.03100000000001</v>
      </c>
      <c r="M1824" s="336" t="b">
        <v>0</v>
      </c>
      <c r="N1824" s="336" t="b">
        <v>1</v>
      </c>
      <c r="O1824" s="337">
        <v>16.736599999999999</v>
      </c>
      <c r="P1824" s="336" t="b">
        <v>1</v>
      </c>
      <c r="Q1824" s="337">
        <v>0.74329199999999995</v>
      </c>
      <c r="R1824" s="337"/>
      <c r="S1824" s="399"/>
      <c r="T1824" s="399"/>
      <c r="U1824" s="399"/>
      <c r="V1824" s="399"/>
      <c r="W1824" s="399"/>
      <c r="X1824" s="115"/>
    </row>
    <row r="1825" spans="4:24" x14ac:dyDescent="0.25">
      <c r="D1825" s="336">
        <v>774921863</v>
      </c>
      <c r="E1825" s="336" t="b">
        <v>1</v>
      </c>
      <c r="F1825" s="337">
        <v>0</v>
      </c>
      <c r="G1825" s="337">
        <v>0</v>
      </c>
      <c r="H1825" s="336" t="b">
        <v>0</v>
      </c>
      <c r="I1825" s="337">
        <v>1154.31</v>
      </c>
      <c r="J1825" s="337">
        <v>522.75800000000004</v>
      </c>
      <c r="K1825" s="337">
        <v>1183.3399999999999</v>
      </c>
      <c r="L1825" s="337">
        <v>504.77800000000002</v>
      </c>
      <c r="M1825" s="336" t="b">
        <v>1</v>
      </c>
      <c r="N1825" s="336" t="b">
        <v>1</v>
      </c>
      <c r="O1825" s="337">
        <v>16.858699999999999</v>
      </c>
      <c r="P1825" s="336" t="b">
        <v>1</v>
      </c>
      <c r="Q1825" s="337">
        <v>2.72593</v>
      </c>
      <c r="R1825" s="337"/>
      <c r="S1825" s="399"/>
      <c r="T1825" s="399"/>
      <c r="U1825" s="399"/>
      <c r="V1825" s="399"/>
      <c r="W1825" s="399"/>
      <c r="X1825" s="115"/>
    </row>
    <row r="1826" spans="4:24" x14ac:dyDescent="0.25">
      <c r="D1826" s="336">
        <v>774921880</v>
      </c>
      <c r="E1826" s="336" t="b">
        <v>1</v>
      </c>
      <c r="F1826" s="337">
        <v>0</v>
      </c>
      <c r="G1826" s="337">
        <v>0</v>
      </c>
      <c r="H1826" s="336" t="b">
        <v>0</v>
      </c>
      <c r="I1826" s="337">
        <v>1153.1300000000001</v>
      </c>
      <c r="J1826" s="337">
        <v>526.40800000000002</v>
      </c>
      <c r="K1826" s="337">
        <v>1180.96</v>
      </c>
      <c r="L1826" s="337">
        <v>506.35599999999999</v>
      </c>
      <c r="M1826" s="336" t="b">
        <v>1</v>
      </c>
      <c r="N1826" s="336" t="b">
        <v>1</v>
      </c>
      <c r="O1826" s="337">
        <v>16.858699999999999</v>
      </c>
      <c r="P1826" s="336" t="b">
        <v>1</v>
      </c>
      <c r="Q1826" s="337">
        <v>2.85371</v>
      </c>
      <c r="R1826" s="337"/>
      <c r="S1826" s="399"/>
      <c r="T1826" s="399"/>
      <c r="U1826" s="399"/>
      <c r="V1826" s="399"/>
      <c r="W1826" s="399"/>
      <c r="X1826" s="115"/>
    </row>
    <row r="1827" spans="4:24" x14ac:dyDescent="0.25">
      <c r="D1827" s="336">
        <v>774921896</v>
      </c>
      <c r="E1827" s="336" t="b">
        <v>1</v>
      </c>
      <c r="F1827" s="337">
        <v>0</v>
      </c>
      <c r="G1827" s="337">
        <v>0</v>
      </c>
      <c r="H1827" s="336" t="b">
        <v>0</v>
      </c>
      <c r="I1827" s="337">
        <v>1164.3</v>
      </c>
      <c r="J1827" s="337">
        <v>523.32500000000005</v>
      </c>
      <c r="K1827" s="337">
        <v>1178.83</v>
      </c>
      <c r="L1827" s="337">
        <v>507.36399999999998</v>
      </c>
      <c r="M1827" s="336" t="b">
        <v>1</v>
      </c>
      <c r="N1827" s="336" t="b">
        <v>1</v>
      </c>
      <c r="O1827" s="337">
        <v>16.858699999999999</v>
      </c>
      <c r="P1827" s="336" t="b">
        <v>1</v>
      </c>
      <c r="Q1827" s="337">
        <v>2.3584299999999998</v>
      </c>
      <c r="R1827" s="337"/>
      <c r="S1827" s="399"/>
      <c r="T1827" s="399"/>
      <c r="U1827" s="399"/>
      <c r="V1827" s="399"/>
      <c r="W1827" s="399"/>
      <c r="X1827" s="115"/>
    </row>
    <row r="1828" spans="4:24" x14ac:dyDescent="0.25">
      <c r="D1828" s="336">
        <v>774921913</v>
      </c>
      <c r="E1828" s="336" t="b">
        <v>1</v>
      </c>
      <c r="F1828" s="337">
        <v>0</v>
      </c>
      <c r="G1828" s="337">
        <v>0</v>
      </c>
      <c r="H1828" s="336" t="b">
        <v>0</v>
      </c>
      <c r="I1828" s="337">
        <v>1156.5</v>
      </c>
      <c r="J1828" s="337">
        <v>519.57799999999997</v>
      </c>
      <c r="K1828" s="337">
        <v>1176.9000000000001</v>
      </c>
      <c r="L1828" s="337">
        <v>508.44</v>
      </c>
      <c r="M1828" s="336" t="b">
        <v>1</v>
      </c>
      <c r="N1828" s="336" t="b">
        <v>1</v>
      </c>
      <c r="O1828" s="337">
        <v>18.597100000000001</v>
      </c>
      <c r="P1828" s="336" t="b">
        <v>1</v>
      </c>
      <c r="Q1828" s="337">
        <v>2.2132100000000001</v>
      </c>
      <c r="R1828" s="337"/>
      <c r="S1828" s="399"/>
      <c r="T1828" s="399"/>
      <c r="U1828" s="399"/>
      <c r="V1828" s="399"/>
      <c r="W1828" s="399"/>
      <c r="X1828" s="115"/>
    </row>
    <row r="1829" spans="4:24" x14ac:dyDescent="0.25">
      <c r="D1829" s="336">
        <v>774921930</v>
      </c>
      <c r="E1829" s="336" t="b">
        <v>1</v>
      </c>
      <c r="F1829" s="337">
        <v>0</v>
      </c>
      <c r="G1829" s="337">
        <v>0</v>
      </c>
      <c r="H1829" s="336" t="b">
        <v>0</v>
      </c>
      <c r="I1829" s="337">
        <v>1159.3599999999999</v>
      </c>
      <c r="J1829" s="337">
        <v>511.04300000000001</v>
      </c>
      <c r="K1829" s="337">
        <v>1175.18</v>
      </c>
      <c r="L1829" s="337">
        <v>509.11500000000001</v>
      </c>
      <c r="M1829" s="336" t="b">
        <v>1</v>
      </c>
      <c r="N1829" s="336" t="b">
        <v>1</v>
      </c>
      <c r="O1829" s="337">
        <v>20.310500000000001</v>
      </c>
      <c r="P1829" s="336" t="b">
        <v>1</v>
      </c>
      <c r="Q1829" s="337">
        <v>1.84169</v>
      </c>
      <c r="R1829" s="337"/>
      <c r="S1829" s="399"/>
      <c r="T1829" s="399"/>
      <c r="U1829" s="399"/>
      <c r="V1829" s="399"/>
      <c r="W1829" s="399"/>
      <c r="X1829" s="115"/>
    </row>
    <row r="1830" spans="4:24" x14ac:dyDescent="0.25">
      <c r="D1830" s="336">
        <v>774921946</v>
      </c>
      <c r="E1830" s="336" t="b">
        <v>1</v>
      </c>
      <c r="F1830" s="337">
        <v>0</v>
      </c>
      <c r="G1830" s="337">
        <v>0</v>
      </c>
      <c r="H1830" s="336" t="b">
        <v>0</v>
      </c>
      <c r="I1830" s="337">
        <v>1154.02</v>
      </c>
      <c r="J1830" s="337">
        <v>513.45000000000005</v>
      </c>
      <c r="K1830" s="337">
        <v>1173.79</v>
      </c>
      <c r="L1830" s="337">
        <v>508.79199999999997</v>
      </c>
      <c r="M1830" s="336" t="b">
        <v>1</v>
      </c>
      <c r="N1830" s="336" t="b">
        <v>1</v>
      </c>
      <c r="O1830" s="337">
        <v>21.702500000000001</v>
      </c>
      <c r="P1830" s="336" t="b">
        <v>1</v>
      </c>
      <c r="Q1830" s="337">
        <v>1.4289700000000001</v>
      </c>
      <c r="R1830" s="337"/>
      <c r="S1830" s="399"/>
      <c r="T1830" s="399"/>
      <c r="U1830" s="399"/>
      <c r="V1830" s="399"/>
      <c r="W1830" s="399"/>
      <c r="X1830" s="115"/>
    </row>
    <row r="1831" spans="4:24" x14ac:dyDescent="0.25">
      <c r="D1831" s="336">
        <v>774921963</v>
      </c>
      <c r="E1831" s="336" t="b">
        <v>1</v>
      </c>
      <c r="F1831" s="337">
        <v>0</v>
      </c>
      <c r="G1831" s="337">
        <v>0</v>
      </c>
      <c r="H1831" s="336" t="b">
        <v>0</v>
      </c>
      <c r="I1831" s="337">
        <v>1159.53</v>
      </c>
      <c r="J1831" s="337">
        <v>519.67600000000004</v>
      </c>
      <c r="K1831" s="337">
        <v>1172.27</v>
      </c>
      <c r="L1831" s="337">
        <v>509.52199999999999</v>
      </c>
      <c r="M1831" s="336" t="b">
        <v>1</v>
      </c>
      <c r="N1831" s="336" t="b">
        <v>1</v>
      </c>
      <c r="O1831" s="337">
        <v>23.220800000000001</v>
      </c>
      <c r="P1831" s="336" t="b">
        <v>1</v>
      </c>
      <c r="Q1831" s="337">
        <v>1.68435</v>
      </c>
      <c r="R1831" s="337"/>
      <c r="S1831" s="399"/>
      <c r="T1831" s="399"/>
      <c r="U1831" s="399"/>
      <c r="V1831" s="399"/>
      <c r="W1831" s="399"/>
      <c r="X1831" s="115"/>
    </row>
    <row r="1832" spans="4:24" x14ac:dyDescent="0.25">
      <c r="D1832" s="336">
        <v>774921980</v>
      </c>
      <c r="E1832" s="336" t="b">
        <v>1</v>
      </c>
      <c r="F1832" s="337">
        <v>0</v>
      </c>
      <c r="G1832" s="337">
        <v>0</v>
      </c>
      <c r="H1832" s="336" t="b">
        <v>0</v>
      </c>
      <c r="I1832" s="337">
        <v>1161.7</v>
      </c>
      <c r="J1832" s="337">
        <v>527.89499999999998</v>
      </c>
      <c r="K1832" s="337">
        <v>1171.03</v>
      </c>
      <c r="L1832" s="337">
        <v>509.83199999999999</v>
      </c>
      <c r="M1832" s="336" t="b">
        <v>1</v>
      </c>
      <c r="N1832" s="336" t="b">
        <v>1</v>
      </c>
      <c r="O1832" s="337">
        <v>24.468599999999999</v>
      </c>
      <c r="P1832" s="336" t="b">
        <v>1</v>
      </c>
      <c r="Q1832" s="337">
        <v>1.28573</v>
      </c>
      <c r="R1832" s="337"/>
      <c r="S1832" s="399"/>
      <c r="T1832" s="399"/>
      <c r="U1832" s="399"/>
      <c r="V1832" s="399"/>
      <c r="W1832" s="399"/>
      <c r="X1832" s="115"/>
    </row>
    <row r="1833" spans="4:24" x14ac:dyDescent="0.25">
      <c r="D1833" s="336">
        <v>774921996</v>
      </c>
      <c r="E1833" s="336" t="b">
        <v>1</v>
      </c>
      <c r="F1833" s="337">
        <v>0</v>
      </c>
      <c r="G1833" s="337">
        <v>0</v>
      </c>
      <c r="H1833" s="336" t="b">
        <v>0</v>
      </c>
      <c r="I1833" s="337">
        <v>1150.94</v>
      </c>
      <c r="J1833" s="337">
        <v>515.68200000000002</v>
      </c>
      <c r="K1833" s="337">
        <v>1169.75</v>
      </c>
      <c r="L1833" s="337">
        <v>510.49200000000002</v>
      </c>
      <c r="M1833" s="336" t="b">
        <v>1</v>
      </c>
      <c r="N1833" s="336" t="b">
        <v>1</v>
      </c>
      <c r="O1833" s="337">
        <v>25.739000000000001</v>
      </c>
      <c r="P1833" s="336" t="b">
        <v>1</v>
      </c>
      <c r="Q1833" s="337">
        <v>1.4317899999999999</v>
      </c>
      <c r="R1833" s="337"/>
      <c r="S1833" s="399"/>
      <c r="T1833" s="399"/>
      <c r="U1833" s="399"/>
      <c r="V1833" s="399"/>
      <c r="W1833" s="399"/>
      <c r="X1833" s="115"/>
    </row>
    <row r="1834" spans="4:24" x14ac:dyDescent="0.25">
      <c r="D1834" s="336">
        <v>774922013</v>
      </c>
      <c r="E1834" s="336" t="b">
        <v>1</v>
      </c>
      <c r="F1834" s="337">
        <v>0</v>
      </c>
      <c r="G1834" s="337">
        <v>0</v>
      </c>
      <c r="H1834" s="336" t="b">
        <v>0</v>
      </c>
      <c r="I1834" s="337">
        <v>1162.1600000000001</v>
      </c>
      <c r="J1834" s="337">
        <v>505.09500000000003</v>
      </c>
      <c r="K1834" s="337">
        <v>1168.54</v>
      </c>
      <c r="L1834" s="337">
        <v>511.322</v>
      </c>
      <c r="M1834" s="336" t="b">
        <v>1</v>
      </c>
      <c r="N1834" s="336" t="b">
        <v>1</v>
      </c>
      <c r="O1834" s="337">
        <v>26.9498</v>
      </c>
      <c r="P1834" s="336" t="b">
        <v>1</v>
      </c>
      <c r="Q1834" s="337">
        <v>1.4679800000000001</v>
      </c>
      <c r="R1834" s="337"/>
      <c r="S1834" s="399"/>
      <c r="T1834" s="399"/>
      <c r="U1834" s="399"/>
      <c r="V1834" s="399"/>
      <c r="W1834" s="399"/>
      <c r="X1834" s="115"/>
    </row>
    <row r="1835" spans="4:24" x14ac:dyDescent="0.25">
      <c r="D1835" s="336">
        <v>774922030</v>
      </c>
      <c r="E1835" s="336" t="b">
        <v>1</v>
      </c>
      <c r="F1835" s="337">
        <v>0</v>
      </c>
      <c r="G1835" s="337">
        <v>0</v>
      </c>
      <c r="H1835" s="336" t="b">
        <v>0</v>
      </c>
      <c r="I1835" s="337">
        <v>1162.32</v>
      </c>
      <c r="J1835" s="337">
        <v>354.303</v>
      </c>
      <c r="K1835" s="337">
        <v>1167.56</v>
      </c>
      <c r="L1835" s="337">
        <v>511.541</v>
      </c>
      <c r="M1835" s="336" t="b">
        <v>1</v>
      </c>
      <c r="N1835" s="336" t="b">
        <v>1</v>
      </c>
      <c r="O1835" s="337">
        <v>27.938300000000002</v>
      </c>
      <c r="P1835" s="336" t="b">
        <v>1</v>
      </c>
      <c r="Q1835" s="337">
        <v>1.0124500000000001</v>
      </c>
      <c r="R1835" s="337"/>
      <c r="S1835" s="399"/>
      <c r="T1835" s="399"/>
      <c r="U1835" s="399"/>
      <c r="V1835" s="399"/>
      <c r="W1835" s="399"/>
      <c r="X1835" s="115"/>
    </row>
    <row r="1836" spans="4:24" x14ac:dyDescent="0.25">
      <c r="D1836" s="336">
        <v>774922046</v>
      </c>
      <c r="E1836" s="336" t="b">
        <v>1</v>
      </c>
      <c r="F1836" s="337">
        <v>0</v>
      </c>
      <c r="G1836" s="337">
        <v>0</v>
      </c>
      <c r="H1836" s="336" t="b">
        <v>0</v>
      </c>
      <c r="I1836" s="337">
        <v>1161.25</v>
      </c>
      <c r="J1836" s="337">
        <v>188.31899999999999</v>
      </c>
      <c r="K1836" s="337">
        <v>1141.56</v>
      </c>
      <c r="L1836" s="337">
        <v>190.66200000000001</v>
      </c>
      <c r="M1836" s="336" t="b">
        <v>0</v>
      </c>
      <c r="N1836" s="336" t="b">
        <v>0</v>
      </c>
      <c r="O1836" s="337">
        <v>368.04700000000003</v>
      </c>
      <c r="P1836" s="336" t="b">
        <v>0</v>
      </c>
      <c r="Q1836" s="337">
        <v>321.93</v>
      </c>
      <c r="R1836" s="337"/>
      <c r="S1836" s="399"/>
      <c r="T1836" s="399"/>
      <c r="U1836" s="399"/>
      <c r="V1836" s="399"/>
      <c r="W1836" s="399"/>
      <c r="X1836" s="115"/>
    </row>
    <row r="1837" spans="4:24" x14ac:dyDescent="0.25">
      <c r="D1837" s="336">
        <v>774922063</v>
      </c>
      <c r="E1837" s="336" t="b">
        <v>1</v>
      </c>
      <c r="F1837" s="337">
        <v>0</v>
      </c>
      <c r="G1837" s="337">
        <v>0</v>
      </c>
      <c r="H1837" s="336" t="b">
        <v>0</v>
      </c>
      <c r="I1837" s="337">
        <v>1170.8499999999999</v>
      </c>
      <c r="J1837" s="337">
        <v>128.52799999999999</v>
      </c>
      <c r="K1837" s="337">
        <v>1149.26</v>
      </c>
      <c r="L1837" s="337">
        <v>162.06899999999999</v>
      </c>
      <c r="M1837" s="336" t="b">
        <v>0</v>
      </c>
      <c r="N1837" s="336" t="b">
        <v>0</v>
      </c>
      <c r="O1837" s="337">
        <v>0</v>
      </c>
      <c r="P1837" s="336" t="b">
        <v>0</v>
      </c>
      <c r="Q1837" s="337">
        <v>29.610199999999999</v>
      </c>
      <c r="R1837" s="337"/>
      <c r="S1837" s="399"/>
      <c r="T1837" s="399"/>
      <c r="U1837" s="399"/>
      <c r="V1837" s="399"/>
      <c r="W1837" s="399"/>
      <c r="X1837" s="115"/>
    </row>
    <row r="1838" spans="4:24" x14ac:dyDescent="0.25">
      <c r="D1838" s="336">
        <v>774922080</v>
      </c>
      <c r="E1838" s="336" t="b">
        <v>1</v>
      </c>
      <c r="F1838" s="337">
        <v>0</v>
      </c>
      <c r="G1838" s="337">
        <v>0</v>
      </c>
      <c r="H1838" s="336" t="b">
        <v>0</v>
      </c>
      <c r="I1838" s="337">
        <v>1165.6199999999999</v>
      </c>
      <c r="J1838" s="337">
        <v>136.697</v>
      </c>
      <c r="K1838" s="337">
        <v>1155.1500000000001</v>
      </c>
      <c r="L1838" s="337">
        <v>152.86199999999999</v>
      </c>
      <c r="M1838" s="336" t="b">
        <v>0</v>
      </c>
      <c r="N1838" s="336" t="b">
        <v>0</v>
      </c>
      <c r="O1838" s="337">
        <v>0</v>
      </c>
      <c r="P1838" s="336" t="b">
        <v>0</v>
      </c>
      <c r="Q1838" s="337">
        <v>10.930400000000001</v>
      </c>
      <c r="R1838" s="337"/>
      <c r="S1838" s="399"/>
      <c r="T1838" s="399"/>
      <c r="U1838" s="399"/>
      <c r="V1838" s="399"/>
      <c r="W1838" s="399"/>
      <c r="X1838" s="115"/>
    </row>
    <row r="1839" spans="4:24" x14ac:dyDescent="0.25">
      <c r="D1839" s="336">
        <v>774922096</v>
      </c>
      <c r="E1839" s="336" t="b">
        <v>1</v>
      </c>
      <c r="F1839" s="337">
        <v>0</v>
      </c>
      <c r="G1839" s="337">
        <v>0</v>
      </c>
      <c r="H1839" s="336" t="b">
        <v>0</v>
      </c>
      <c r="I1839" s="337">
        <v>1173.4000000000001</v>
      </c>
      <c r="J1839" s="337">
        <v>131.613</v>
      </c>
      <c r="K1839" s="337">
        <v>1158.1099999999999</v>
      </c>
      <c r="L1839" s="337">
        <v>148.29400000000001</v>
      </c>
      <c r="M1839" s="336" t="b">
        <v>0</v>
      </c>
      <c r="N1839" s="336" t="b">
        <v>0</v>
      </c>
      <c r="O1839" s="337">
        <v>58.9146</v>
      </c>
      <c r="P1839" s="336" t="b">
        <v>1</v>
      </c>
      <c r="Q1839" s="337">
        <v>5.4439399999999996</v>
      </c>
      <c r="R1839" s="337"/>
      <c r="S1839" s="399"/>
      <c r="T1839" s="399"/>
      <c r="U1839" s="399"/>
      <c r="V1839" s="399"/>
      <c r="W1839" s="399"/>
      <c r="X1839" s="115"/>
    </row>
    <row r="1840" spans="4:24" x14ac:dyDescent="0.25">
      <c r="D1840" s="336">
        <v>774922113</v>
      </c>
      <c r="E1840" s="336" t="b">
        <v>1</v>
      </c>
      <c r="F1840" s="337">
        <v>0</v>
      </c>
      <c r="G1840" s="337">
        <v>0</v>
      </c>
      <c r="H1840" s="336" t="b">
        <v>0</v>
      </c>
      <c r="I1840" s="337">
        <v>1169.49</v>
      </c>
      <c r="J1840" s="337">
        <v>125.145</v>
      </c>
      <c r="K1840" s="337">
        <v>1159.9100000000001</v>
      </c>
      <c r="L1840" s="337">
        <v>144.72399999999999</v>
      </c>
      <c r="M1840" s="336" t="b">
        <v>0</v>
      </c>
      <c r="N1840" s="336" t="b">
        <v>1</v>
      </c>
      <c r="O1840" s="337">
        <v>28.000900000000001</v>
      </c>
      <c r="P1840" s="336" t="b">
        <v>1</v>
      </c>
      <c r="Q1840" s="337">
        <v>3.9994000000000001</v>
      </c>
      <c r="R1840" s="337"/>
      <c r="S1840" s="399"/>
      <c r="T1840" s="399"/>
      <c r="U1840" s="399"/>
      <c r="V1840" s="399"/>
      <c r="W1840" s="399"/>
      <c r="X1840" s="115"/>
    </row>
    <row r="1841" spans="4:24" x14ac:dyDescent="0.25">
      <c r="D1841" s="336">
        <v>774922130</v>
      </c>
      <c r="E1841" s="336" t="b">
        <v>1</v>
      </c>
      <c r="F1841" s="337">
        <v>0</v>
      </c>
      <c r="G1841" s="337">
        <v>0</v>
      </c>
      <c r="H1841" s="336" t="b">
        <v>0</v>
      </c>
      <c r="I1841" s="337">
        <v>1163.18</v>
      </c>
      <c r="J1841" s="337">
        <v>134.02099999999999</v>
      </c>
      <c r="K1841" s="337">
        <v>1160.81</v>
      </c>
      <c r="L1841" s="337">
        <v>143.32900000000001</v>
      </c>
      <c r="M1841" s="336" t="b">
        <v>0</v>
      </c>
      <c r="N1841" s="336" t="b">
        <v>0</v>
      </c>
      <c r="O1841" s="337">
        <v>30.2928</v>
      </c>
      <c r="P1841" s="336" t="b">
        <v>1</v>
      </c>
      <c r="Q1841" s="337">
        <v>1.6586700000000001</v>
      </c>
      <c r="R1841" s="337"/>
      <c r="S1841" s="399"/>
      <c r="T1841" s="399"/>
      <c r="U1841" s="399"/>
      <c r="V1841" s="399"/>
      <c r="W1841" s="399"/>
      <c r="X1841" s="115"/>
    </row>
    <row r="1842" spans="4:24" x14ac:dyDescent="0.25">
      <c r="D1842" s="336">
        <v>774922146</v>
      </c>
      <c r="E1842" s="336" t="b">
        <v>1</v>
      </c>
      <c r="F1842" s="337">
        <v>0</v>
      </c>
      <c r="G1842" s="337">
        <v>0</v>
      </c>
      <c r="H1842" s="336" t="b">
        <v>0</v>
      </c>
      <c r="I1842" s="337">
        <v>1165.8599999999999</v>
      </c>
      <c r="J1842" s="337">
        <v>121.861</v>
      </c>
      <c r="K1842" s="337">
        <v>1161.48</v>
      </c>
      <c r="L1842" s="337">
        <v>141.905</v>
      </c>
      <c r="M1842" s="336" t="b">
        <v>0</v>
      </c>
      <c r="N1842" s="336" t="b">
        <v>0</v>
      </c>
      <c r="O1842" s="337">
        <v>0</v>
      </c>
      <c r="P1842" s="336" t="b">
        <v>1</v>
      </c>
      <c r="Q1842" s="337">
        <v>1.57365</v>
      </c>
      <c r="R1842" s="337"/>
      <c r="S1842" s="399"/>
      <c r="T1842" s="399"/>
      <c r="U1842" s="399"/>
      <c r="V1842" s="399"/>
      <c r="W1842" s="399"/>
      <c r="X1842" s="115"/>
    </row>
    <row r="1843" spans="4:24" x14ac:dyDescent="0.25">
      <c r="D1843" s="336">
        <v>774922163</v>
      </c>
      <c r="E1843" s="336" t="b">
        <v>1</v>
      </c>
      <c r="F1843" s="337">
        <v>0</v>
      </c>
      <c r="G1843" s="337">
        <v>0</v>
      </c>
      <c r="H1843" s="336" t="b">
        <v>0</v>
      </c>
      <c r="I1843" s="337">
        <v>1159.83</v>
      </c>
      <c r="J1843" s="337">
        <v>138.61500000000001</v>
      </c>
      <c r="K1843" s="337">
        <v>1161.8699999999999</v>
      </c>
      <c r="L1843" s="337">
        <v>140.87899999999999</v>
      </c>
      <c r="M1843" s="336" t="b">
        <v>0</v>
      </c>
      <c r="N1843" s="336" t="b">
        <v>0</v>
      </c>
      <c r="O1843" s="337">
        <v>0</v>
      </c>
      <c r="P1843" s="336" t="b">
        <v>1</v>
      </c>
      <c r="Q1843" s="337">
        <v>1.0992299999999999</v>
      </c>
      <c r="R1843" s="337"/>
      <c r="S1843" s="399"/>
      <c r="T1843" s="399"/>
      <c r="U1843" s="399"/>
      <c r="V1843" s="399"/>
      <c r="W1843" s="399"/>
      <c r="X1843" s="115"/>
    </row>
    <row r="1844" spans="4:24" x14ac:dyDescent="0.25">
      <c r="D1844" s="336">
        <v>774922179</v>
      </c>
      <c r="E1844" s="336" t="b">
        <v>1</v>
      </c>
      <c r="F1844" s="337">
        <v>0</v>
      </c>
      <c r="G1844" s="337">
        <v>0</v>
      </c>
      <c r="H1844" s="336" t="b">
        <v>0</v>
      </c>
      <c r="I1844" s="337">
        <v>1161.76</v>
      </c>
      <c r="J1844" s="337">
        <v>127.825</v>
      </c>
      <c r="K1844" s="337">
        <v>1162.23</v>
      </c>
      <c r="L1844" s="337">
        <v>139.74199999999999</v>
      </c>
      <c r="M1844" s="336" t="b">
        <v>0</v>
      </c>
      <c r="N1844" s="336" t="b">
        <v>1</v>
      </c>
      <c r="O1844" s="337">
        <v>5.0102500000000001</v>
      </c>
      <c r="P1844" s="336" t="b">
        <v>1</v>
      </c>
      <c r="Q1844" s="337">
        <v>1.1923699999999999</v>
      </c>
      <c r="R1844" s="337"/>
      <c r="S1844" s="399"/>
      <c r="T1844" s="399"/>
      <c r="U1844" s="399"/>
      <c r="V1844" s="399"/>
      <c r="W1844" s="399"/>
      <c r="X1844" s="115"/>
    </row>
    <row r="1845" spans="4:24" x14ac:dyDescent="0.25">
      <c r="D1845" s="336">
        <v>774922196</v>
      </c>
      <c r="E1845" s="336" t="b">
        <v>1</v>
      </c>
      <c r="F1845" s="337">
        <v>0</v>
      </c>
      <c r="G1845" s="337">
        <v>0</v>
      </c>
      <c r="H1845" s="336" t="b">
        <v>0</v>
      </c>
      <c r="I1845" s="337">
        <v>1162.72</v>
      </c>
      <c r="J1845" s="337">
        <v>134.72900000000001</v>
      </c>
      <c r="K1845" s="337">
        <v>1162.3800000000001</v>
      </c>
      <c r="L1845" s="337">
        <v>139.10900000000001</v>
      </c>
      <c r="M1845" s="336" t="b">
        <v>0</v>
      </c>
      <c r="N1845" s="336" t="b">
        <v>1</v>
      </c>
      <c r="O1845" s="337">
        <v>5.7898399999999999</v>
      </c>
      <c r="P1845" s="336" t="b">
        <v>1</v>
      </c>
      <c r="Q1845" s="337">
        <v>0.64937100000000003</v>
      </c>
      <c r="R1845" s="337"/>
      <c r="S1845" s="399"/>
      <c r="T1845" s="399"/>
      <c r="U1845" s="399"/>
      <c r="V1845" s="399"/>
      <c r="W1845" s="399"/>
      <c r="X1845" s="115"/>
    </row>
    <row r="1846" spans="4:24" x14ac:dyDescent="0.25">
      <c r="D1846" s="336">
        <v>774922213</v>
      </c>
      <c r="E1846" s="336" t="b">
        <v>1</v>
      </c>
      <c r="F1846" s="337">
        <v>0</v>
      </c>
      <c r="G1846" s="337">
        <v>0</v>
      </c>
      <c r="H1846" s="336" t="b">
        <v>0</v>
      </c>
      <c r="I1846" s="337">
        <v>1157.7</v>
      </c>
      <c r="J1846" s="337">
        <v>127.66</v>
      </c>
      <c r="K1846" s="337">
        <v>1162.55</v>
      </c>
      <c r="L1846" s="337">
        <v>138.327</v>
      </c>
      <c r="M1846" s="336" t="b">
        <v>0</v>
      </c>
      <c r="N1846" s="336" t="b">
        <v>1</v>
      </c>
      <c r="O1846" s="337">
        <v>6.7395300000000002</v>
      </c>
      <c r="P1846" s="336" t="b">
        <v>1</v>
      </c>
      <c r="Q1846" s="337">
        <v>0.79947100000000004</v>
      </c>
      <c r="R1846" s="337"/>
      <c r="S1846" s="399"/>
      <c r="T1846" s="399"/>
      <c r="U1846" s="399"/>
      <c r="V1846" s="399"/>
      <c r="W1846" s="399"/>
      <c r="X1846" s="115"/>
    </row>
    <row r="1847" spans="4:24" x14ac:dyDescent="0.25">
      <c r="D1847" s="336">
        <v>774922229</v>
      </c>
      <c r="E1847" s="336" t="b">
        <v>1</v>
      </c>
      <c r="F1847" s="337">
        <v>0</v>
      </c>
      <c r="G1847" s="337">
        <v>0</v>
      </c>
      <c r="H1847" s="336" t="b">
        <v>0</v>
      </c>
      <c r="I1847" s="337">
        <v>1164.57</v>
      </c>
      <c r="J1847" s="337">
        <v>136.017</v>
      </c>
      <c r="K1847" s="337">
        <v>1163.25</v>
      </c>
      <c r="L1847" s="337">
        <v>136.86699999999999</v>
      </c>
      <c r="M1847" s="336" t="b">
        <v>0</v>
      </c>
      <c r="N1847" s="336" t="b">
        <v>1</v>
      </c>
      <c r="O1847" s="337">
        <v>8.9027999999999992</v>
      </c>
      <c r="P1847" s="336" t="b">
        <v>1</v>
      </c>
      <c r="Q1847" s="337">
        <v>1.6210199999999999</v>
      </c>
      <c r="R1847" s="337"/>
      <c r="S1847" s="399"/>
      <c r="T1847" s="399"/>
      <c r="U1847" s="399"/>
      <c r="V1847" s="399"/>
      <c r="W1847" s="399"/>
      <c r="X1847" s="115"/>
    </row>
    <row r="1848" spans="4:24" x14ac:dyDescent="0.25">
      <c r="D1848" s="336">
        <v>774922246</v>
      </c>
      <c r="E1848" s="336" t="b">
        <v>1</v>
      </c>
      <c r="F1848" s="337">
        <v>0</v>
      </c>
      <c r="G1848" s="337">
        <v>0</v>
      </c>
      <c r="H1848" s="336" t="b">
        <v>0</v>
      </c>
      <c r="I1848" s="337">
        <v>1154.03</v>
      </c>
      <c r="J1848" s="337">
        <v>134.80600000000001</v>
      </c>
      <c r="K1848" s="337">
        <v>1157.01</v>
      </c>
      <c r="L1848" s="337">
        <v>135.53399999999999</v>
      </c>
      <c r="M1848" s="336" t="b">
        <v>0</v>
      </c>
      <c r="N1848" s="336" t="b">
        <v>1</v>
      </c>
      <c r="O1848" s="337">
        <v>14.0374</v>
      </c>
      <c r="P1848" s="336" t="b">
        <v>1</v>
      </c>
      <c r="Q1848" s="337">
        <v>6.3832399999999998</v>
      </c>
      <c r="R1848" s="337"/>
      <c r="S1848" s="399"/>
      <c r="T1848" s="399"/>
      <c r="U1848" s="399"/>
      <c r="V1848" s="399"/>
      <c r="W1848" s="399"/>
      <c r="X1848" s="115"/>
    </row>
    <row r="1849" spans="4:24" x14ac:dyDescent="0.25">
      <c r="D1849" s="336">
        <v>774922263</v>
      </c>
      <c r="E1849" s="336" t="b">
        <v>1</v>
      </c>
      <c r="F1849" s="337">
        <v>0</v>
      </c>
      <c r="G1849" s="337">
        <v>0</v>
      </c>
      <c r="H1849" s="336" t="b">
        <v>0</v>
      </c>
      <c r="I1849" s="337">
        <v>1165.28</v>
      </c>
      <c r="J1849" s="337">
        <v>133.07300000000001</v>
      </c>
      <c r="K1849" s="337">
        <v>1164.02</v>
      </c>
      <c r="L1849" s="337">
        <v>133.26900000000001</v>
      </c>
      <c r="M1849" s="336" t="b">
        <v>0</v>
      </c>
      <c r="N1849" s="336" t="b">
        <v>1</v>
      </c>
      <c r="O1849" s="337">
        <v>17.069400000000002</v>
      </c>
      <c r="P1849" s="336" t="b">
        <v>0</v>
      </c>
      <c r="Q1849" s="337">
        <v>7.3666400000000003</v>
      </c>
      <c r="R1849" s="337"/>
      <c r="S1849" s="399"/>
      <c r="T1849" s="399"/>
      <c r="U1849" s="399"/>
      <c r="V1849" s="399"/>
      <c r="W1849" s="399"/>
      <c r="X1849" s="115"/>
    </row>
    <row r="1850" spans="4:24" x14ac:dyDescent="0.25">
      <c r="D1850" s="336">
        <v>774922279</v>
      </c>
      <c r="E1850" s="336" t="b">
        <v>1</v>
      </c>
      <c r="F1850" s="337">
        <v>0</v>
      </c>
      <c r="G1850" s="337">
        <v>0</v>
      </c>
      <c r="H1850" s="336" t="b">
        <v>0</v>
      </c>
      <c r="I1850" s="337">
        <v>1155.56</v>
      </c>
      <c r="J1850" s="337">
        <v>140.10599999999999</v>
      </c>
      <c r="K1850" s="337">
        <v>1161.98</v>
      </c>
      <c r="L1850" s="337">
        <v>133.94200000000001</v>
      </c>
      <c r="M1850" s="336" t="b">
        <v>0</v>
      </c>
      <c r="N1850" s="336" t="b">
        <v>1</v>
      </c>
      <c r="O1850" s="337">
        <v>17.069400000000002</v>
      </c>
      <c r="P1850" s="336" t="b">
        <v>1</v>
      </c>
      <c r="Q1850" s="337">
        <v>2.1476600000000001</v>
      </c>
      <c r="R1850" s="337"/>
      <c r="S1850" s="399"/>
      <c r="T1850" s="399"/>
      <c r="U1850" s="399"/>
      <c r="V1850" s="399"/>
      <c r="W1850" s="399"/>
      <c r="X1850" s="115"/>
    </row>
    <row r="1851" spans="4:24" x14ac:dyDescent="0.25">
      <c r="D1851" s="336">
        <v>774922296</v>
      </c>
      <c r="E1851" s="336" t="b">
        <v>1</v>
      </c>
      <c r="F1851" s="337">
        <v>0</v>
      </c>
      <c r="G1851" s="337">
        <v>0</v>
      </c>
      <c r="H1851" s="336" t="b">
        <v>0</v>
      </c>
      <c r="I1851" s="337">
        <v>895.10400000000004</v>
      </c>
      <c r="J1851" s="337">
        <v>101.657</v>
      </c>
      <c r="K1851" s="337">
        <v>1132.78</v>
      </c>
      <c r="L1851" s="337">
        <v>135.09</v>
      </c>
      <c r="M1851" s="336" t="b">
        <v>0</v>
      </c>
      <c r="N1851" s="336" t="b">
        <v>0</v>
      </c>
      <c r="O1851" s="337">
        <v>41.300199999999997</v>
      </c>
      <c r="P1851" s="336" t="b">
        <v>0</v>
      </c>
      <c r="Q1851" s="337">
        <v>29.223800000000001</v>
      </c>
      <c r="R1851" s="337"/>
      <c r="S1851" s="399"/>
      <c r="T1851" s="399"/>
      <c r="U1851" s="399"/>
      <c r="V1851" s="399"/>
      <c r="W1851" s="399"/>
      <c r="X1851" s="115"/>
    </row>
    <row r="1852" spans="4:24" x14ac:dyDescent="0.25">
      <c r="D1852" s="336">
        <v>774922313</v>
      </c>
      <c r="E1852" s="336" t="b">
        <v>1</v>
      </c>
      <c r="F1852" s="337">
        <v>0</v>
      </c>
      <c r="G1852" s="337">
        <v>0</v>
      </c>
      <c r="H1852" s="336" t="b">
        <v>0</v>
      </c>
      <c r="I1852" s="337">
        <v>678.33799999999997</v>
      </c>
      <c r="J1852" s="337">
        <v>69.993200000000002</v>
      </c>
      <c r="K1852" s="337">
        <v>1021.23</v>
      </c>
      <c r="L1852" s="337">
        <v>121.44</v>
      </c>
      <c r="M1852" s="336" t="b">
        <v>0</v>
      </c>
      <c r="N1852" s="336" t="b">
        <v>0</v>
      </c>
      <c r="O1852" s="337">
        <v>0</v>
      </c>
      <c r="P1852" s="336" t="b">
        <v>0</v>
      </c>
      <c r="Q1852" s="337">
        <v>112.384</v>
      </c>
      <c r="R1852" s="337"/>
      <c r="S1852" s="399"/>
      <c r="T1852" s="399"/>
      <c r="U1852" s="399"/>
      <c r="V1852" s="399"/>
      <c r="W1852" s="399"/>
      <c r="X1852" s="115"/>
    </row>
    <row r="1853" spans="4:24" x14ac:dyDescent="0.25">
      <c r="D1853" s="336">
        <v>774922329</v>
      </c>
      <c r="E1853" s="336" t="b">
        <v>1</v>
      </c>
      <c r="F1853" s="337">
        <v>0</v>
      </c>
      <c r="G1853" s="337">
        <v>0</v>
      </c>
      <c r="H1853" s="336" t="b">
        <v>0</v>
      </c>
      <c r="I1853" s="337">
        <v>645.50900000000001</v>
      </c>
      <c r="J1853" s="337">
        <v>82.585700000000003</v>
      </c>
      <c r="K1853" s="337">
        <v>968.81</v>
      </c>
      <c r="L1853" s="337">
        <v>116.218</v>
      </c>
      <c r="M1853" s="336" t="b">
        <v>0</v>
      </c>
      <c r="N1853" s="336" t="b">
        <v>0</v>
      </c>
      <c r="O1853" s="337">
        <v>0</v>
      </c>
      <c r="P1853" s="336" t="b">
        <v>0</v>
      </c>
      <c r="Q1853" s="337">
        <v>52.674599999999998</v>
      </c>
      <c r="R1853" s="337"/>
      <c r="S1853" s="399"/>
      <c r="T1853" s="399"/>
      <c r="U1853" s="399"/>
      <c r="V1853" s="399"/>
      <c r="W1853" s="399"/>
      <c r="X1853" s="115"/>
    </row>
    <row r="1854" spans="4:24" x14ac:dyDescent="0.25">
      <c r="D1854" s="336">
        <v>774922346</v>
      </c>
      <c r="E1854" s="336" t="b">
        <v>1</v>
      </c>
      <c r="F1854" s="337">
        <v>0</v>
      </c>
      <c r="G1854" s="337">
        <v>0</v>
      </c>
      <c r="H1854" s="336" t="b">
        <v>0</v>
      </c>
      <c r="I1854" s="337">
        <v>636.55399999999997</v>
      </c>
      <c r="J1854" s="337">
        <v>93.4392</v>
      </c>
      <c r="K1854" s="337">
        <v>934.01499999999999</v>
      </c>
      <c r="L1854" s="337">
        <v>113.316</v>
      </c>
      <c r="M1854" s="336" t="b">
        <v>0</v>
      </c>
      <c r="N1854" s="336" t="b">
        <v>0</v>
      </c>
      <c r="O1854" s="337">
        <v>220.536</v>
      </c>
      <c r="P1854" s="336" t="b">
        <v>0</v>
      </c>
      <c r="Q1854" s="337">
        <v>34.915999999999997</v>
      </c>
      <c r="R1854" s="337"/>
      <c r="S1854" s="399"/>
      <c r="T1854" s="399"/>
      <c r="U1854" s="399"/>
      <c r="V1854" s="399"/>
      <c r="W1854" s="399"/>
      <c r="X1854" s="115"/>
    </row>
    <row r="1855" spans="4:24" x14ac:dyDescent="0.25">
      <c r="D1855" s="336">
        <v>774922363</v>
      </c>
      <c r="E1855" s="336" t="b">
        <v>1</v>
      </c>
      <c r="F1855" s="337">
        <v>0</v>
      </c>
      <c r="G1855" s="337">
        <v>0</v>
      </c>
      <c r="H1855" s="336" t="b">
        <v>0</v>
      </c>
      <c r="I1855" s="337">
        <v>637.846</v>
      </c>
      <c r="J1855" s="337">
        <v>83.428799999999995</v>
      </c>
      <c r="K1855" s="337">
        <v>903.99099999999999</v>
      </c>
      <c r="L1855" s="337">
        <v>110.78</v>
      </c>
      <c r="M1855" s="336" t="b">
        <v>0</v>
      </c>
      <c r="N1855" s="336" t="b">
        <v>0</v>
      </c>
      <c r="O1855" s="337">
        <v>127.89400000000001</v>
      </c>
      <c r="P1855" s="336" t="b">
        <v>0</v>
      </c>
      <c r="Q1855" s="337">
        <v>30.1313</v>
      </c>
      <c r="R1855" s="337"/>
      <c r="S1855" s="399"/>
      <c r="T1855" s="399"/>
      <c r="U1855" s="399"/>
      <c r="V1855" s="399"/>
      <c r="W1855" s="399"/>
      <c r="X1855" s="115"/>
    </row>
    <row r="1856" spans="4:24" x14ac:dyDescent="0.25">
      <c r="D1856" s="336">
        <v>774922380</v>
      </c>
      <c r="E1856" s="336" t="b">
        <v>1</v>
      </c>
      <c r="F1856" s="337">
        <v>0</v>
      </c>
      <c r="G1856" s="337">
        <v>0</v>
      </c>
      <c r="H1856" s="336" t="b">
        <v>0</v>
      </c>
      <c r="I1856" s="337">
        <v>632.9</v>
      </c>
      <c r="J1856" s="337">
        <v>87.980900000000005</v>
      </c>
      <c r="K1856" s="337">
        <v>882.34199999999998</v>
      </c>
      <c r="L1856" s="337">
        <v>108.874</v>
      </c>
      <c r="M1856" s="336" t="b">
        <v>0</v>
      </c>
      <c r="N1856" s="336" t="b">
        <v>0</v>
      </c>
      <c r="O1856" s="337">
        <v>93.812299999999993</v>
      </c>
      <c r="P1856" s="336" t="b">
        <v>0</v>
      </c>
      <c r="Q1856" s="337">
        <v>21.732800000000001</v>
      </c>
      <c r="R1856" s="337"/>
      <c r="S1856" s="399"/>
      <c r="T1856" s="399"/>
      <c r="U1856" s="399"/>
      <c r="V1856" s="399"/>
      <c r="W1856" s="399"/>
      <c r="X1856" s="115"/>
    </row>
    <row r="1857" spans="4:24" x14ac:dyDescent="0.25">
      <c r="D1857" s="336">
        <v>774922396</v>
      </c>
      <c r="E1857" s="336" t="b">
        <v>1</v>
      </c>
      <c r="F1857" s="337">
        <v>0</v>
      </c>
      <c r="G1857" s="337">
        <v>0</v>
      </c>
      <c r="H1857" s="336" t="b">
        <v>0</v>
      </c>
      <c r="I1857" s="337">
        <v>639.90700000000004</v>
      </c>
      <c r="J1857" s="337">
        <v>76.747900000000001</v>
      </c>
      <c r="K1857" s="337">
        <v>863.28399999999999</v>
      </c>
      <c r="L1857" s="337">
        <v>107.029</v>
      </c>
      <c r="M1857" s="336" t="b">
        <v>0</v>
      </c>
      <c r="N1857" s="336" t="b">
        <v>0</v>
      </c>
      <c r="O1857" s="337">
        <v>77.018500000000003</v>
      </c>
      <c r="P1857" s="336" t="b">
        <v>0</v>
      </c>
      <c r="Q1857" s="337">
        <v>19.146799999999999</v>
      </c>
      <c r="R1857" s="337"/>
      <c r="S1857" s="399"/>
      <c r="T1857" s="399"/>
      <c r="U1857" s="399"/>
      <c r="V1857" s="399"/>
      <c r="W1857" s="399"/>
      <c r="X1857" s="115"/>
    </row>
    <row r="1858" spans="4:24" x14ac:dyDescent="0.25">
      <c r="D1858" s="336">
        <v>774922413</v>
      </c>
      <c r="E1858" s="336" t="b">
        <v>1</v>
      </c>
      <c r="F1858" s="337">
        <v>0</v>
      </c>
      <c r="G1858" s="337">
        <v>0</v>
      </c>
      <c r="H1858" s="336" t="b">
        <v>0</v>
      </c>
      <c r="I1858" s="337">
        <v>645.01199999999994</v>
      </c>
      <c r="J1858" s="337">
        <v>77.714399999999998</v>
      </c>
      <c r="K1858" s="337">
        <v>846.16499999999996</v>
      </c>
      <c r="L1858" s="337">
        <v>105.282</v>
      </c>
      <c r="M1858" s="336" t="b">
        <v>0</v>
      </c>
      <c r="N1858" s="336" t="b">
        <v>0</v>
      </c>
      <c r="O1858" s="337">
        <v>63.323500000000003</v>
      </c>
      <c r="P1858" s="336" t="b">
        <v>0</v>
      </c>
      <c r="Q1858" s="337">
        <v>17.207799999999999</v>
      </c>
      <c r="R1858" s="337"/>
      <c r="S1858" s="399"/>
      <c r="T1858" s="399"/>
      <c r="U1858" s="399"/>
      <c r="V1858" s="399"/>
      <c r="W1858" s="399"/>
      <c r="X1858" s="115"/>
    </row>
    <row r="1859" spans="4:24" x14ac:dyDescent="0.25">
      <c r="D1859" s="336">
        <v>774922429</v>
      </c>
      <c r="E1859" s="336" t="b">
        <v>1</v>
      </c>
      <c r="F1859" s="337">
        <v>0</v>
      </c>
      <c r="G1859" s="337">
        <v>0</v>
      </c>
      <c r="H1859" s="336" t="b">
        <v>0</v>
      </c>
      <c r="I1859" s="337">
        <v>638.01599999999996</v>
      </c>
      <c r="J1859" s="337">
        <v>74.056399999999996</v>
      </c>
      <c r="K1859" s="337">
        <v>824.86500000000001</v>
      </c>
      <c r="L1859" s="337">
        <v>103.328</v>
      </c>
      <c r="M1859" s="336" t="b">
        <v>0</v>
      </c>
      <c r="N1859" s="336" t="b">
        <v>0</v>
      </c>
      <c r="O1859" s="337">
        <v>63.0229</v>
      </c>
      <c r="P1859" s="336" t="b">
        <v>0</v>
      </c>
      <c r="Q1859" s="337">
        <v>21.389700000000001</v>
      </c>
      <c r="R1859" s="337"/>
      <c r="S1859" s="399"/>
      <c r="T1859" s="399"/>
      <c r="U1859" s="399"/>
      <c r="V1859" s="399"/>
      <c r="W1859" s="399"/>
      <c r="X1859" s="115"/>
    </row>
    <row r="1860" spans="4:24" x14ac:dyDescent="0.25">
      <c r="D1860" s="336">
        <v>774922446</v>
      </c>
      <c r="E1860" s="336" t="b">
        <v>1</v>
      </c>
      <c r="F1860" s="337">
        <v>0</v>
      </c>
      <c r="G1860" s="337">
        <v>0</v>
      </c>
      <c r="H1860" s="336" t="b">
        <v>0</v>
      </c>
      <c r="I1860" s="337">
        <v>642.27099999999996</v>
      </c>
      <c r="J1860" s="337">
        <v>82.337800000000001</v>
      </c>
      <c r="K1860" s="337">
        <v>650.48199999999997</v>
      </c>
      <c r="L1860" s="337">
        <v>87.444400000000002</v>
      </c>
      <c r="M1860" s="336" t="b">
        <v>0</v>
      </c>
      <c r="N1860" s="336" t="b">
        <v>0</v>
      </c>
      <c r="O1860" s="337">
        <v>232.386</v>
      </c>
      <c r="P1860" s="336" t="b">
        <v>0</v>
      </c>
      <c r="Q1860" s="337">
        <v>175.10400000000001</v>
      </c>
      <c r="R1860" s="337"/>
      <c r="S1860" s="399"/>
      <c r="T1860" s="399"/>
      <c r="U1860" s="399"/>
      <c r="V1860" s="399"/>
      <c r="W1860" s="399"/>
      <c r="X1860" s="115"/>
    </row>
    <row r="1861" spans="4:24" x14ac:dyDescent="0.25">
      <c r="D1861" s="336">
        <v>774922462</v>
      </c>
      <c r="E1861" s="336" t="b">
        <v>1</v>
      </c>
      <c r="F1861" s="337">
        <v>0</v>
      </c>
      <c r="G1861" s="337">
        <v>0</v>
      </c>
      <c r="H1861" s="336" t="b">
        <v>0</v>
      </c>
      <c r="I1861" s="337">
        <v>643.529</v>
      </c>
      <c r="J1861" s="337">
        <v>86.324799999999996</v>
      </c>
      <c r="K1861" s="337">
        <v>644.51900000000001</v>
      </c>
      <c r="L1861" s="337">
        <v>83.747799999999998</v>
      </c>
      <c r="M1861" s="336" t="b">
        <v>0</v>
      </c>
      <c r="N1861" s="336" t="b">
        <v>0</v>
      </c>
      <c r="O1861" s="337">
        <v>223.18</v>
      </c>
      <c r="P1861" s="336" t="b">
        <v>0</v>
      </c>
      <c r="Q1861" s="337">
        <v>7.0157100000000003</v>
      </c>
      <c r="R1861" s="337"/>
      <c r="S1861" s="399"/>
      <c r="T1861" s="399"/>
      <c r="U1861" s="399"/>
      <c r="V1861" s="399"/>
      <c r="W1861" s="399"/>
      <c r="X1861" s="115"/>
    </row>
    <row r="1862" spans="4:24" x14ac:dyDescent="0.25">
      <c r="D1862" s="336">
        <v>774922479</v>
      </c>
      <c r="E1862" s="336" t="b">
        <v>1</v>
      </c>
      <c r="F1862" s="337">
        <v>0</v>
      </c>
      <c r="G1862" s="337">
        <v>0</v>
      </c>
      <c r="H1862" s="336" t="b">
        <v>0</v>
      </c>
      <c r="I1862" s="337">
        <v>820.82600000000002</v>
      </c>
      <c r="J1862" s="337">
        <v>161.31100000000001</v>
      </c>
      <c r="K1862" s="337">
        <v>673.17899999999997</v>
      </c>
      <c r="L1862" s="337">
        <v>95.192499999999995</v>
      </c>
      <c r="M1862" s="336" t="b">
        <v>0</v>
      </c>
      <c r="N1862" s="336" t="b">
        <v>0</v>
      </c>
      <c r="O1862" s="337">
        <v>199.92599999999999</v>
      </c>
      <c r="P1862" s="336" t="b">
        <v>0</v>
      </c>
      <c r="Q1862" s="337">
        <v>30.8597</v>
      </c>
      <c r="R1862" s="337"/>
      <c r="S1862" s="399"/>
      <c r="T1862" s="399"/>
      <c r="U1862" s="399"/>
      <c r="V1862" s="399"/>
      <c r="W1862" s="399"/>
      <c r="X1862" s="115"/>
    </row>
    <row r="1863" spans="4:24" x14ac:dyDescent="0.25">
      <c r="D1863" s="336">
        <v>774922496</v>
      </c>
      <c r="E1863" s="336" t="b">
        <v>1</v>
      </c>
      <c r="F1863" s="337">
        <v>0</v>
      </c>
      <c r="G1863" s="337">
        <v>0</v>
      </c>
      <c r="H1863" s="336" t="b">
        <v>0</v>
      </c>
      <c r="I1863" s="337">
        <v>1053.75</v>
      </c>
      <c r="J1863" s="337">
        <v>313.61599999999999</v>
      </c>
      <c r="K1863" s="337">
        <v>711.72500000000002</v>
      </c>
      <c r="L1863" s="337">
        <v>116.592</v>
      </c>
      <c r="M1863" s="336" t="b">
        <v>0</v>
      </c>
      <c r="N1863" s="336" t="b">
        <v>0</v>
      </c>
      <c r="O1863" s="337">
        <v>100.05</v>
      </c>
      <c r="P1863" s="336" t="b">
        <v>0</v>
      </c>
      <c r="Q1863" s="337">
        <v>44.0884</v>
      </c>
      <c r="R1863" s="337"/>
      <c r="S1863" s="399"/>
      <c r="T1863" s="399"/>
      <c r="U1863" s="399"/>
      <c r="V1863" s="399"/>
      <c r="W1863" s="399"/>
      <c r="X1863" s="115"/>
    </row>
    <row r="1864" spans="4:24" x14ac:dyDescent="0.25">
      <c r="D1864" s="336">
        <v>774922512</v>
      </c>
      <c r="E1864" s="336" t="b">
        <v>1</v>
      </c>
      <c r="F1864" s="337">
        <v>0</v>
      </c>
      <c r="G1864" s="337">
        <v>0</v>
      </c>
      <c r="H1864" s="336" t="b">
        <v>0</v>
      </c>
      <c r="I1864" s="337">
        <v>1149.7</v>
      </c>
      <c r="J1864" s="337">
        <v>383.46300000000002</v>
      </c>
      <c r="K1864" s="337">
        <v>806.94799999999998</v>
      </c>
      <c r="L1864" s="337">
        <v>177.94499999999999</v>
      </c>
      <c r="M1864" s="336" t="b">
        <v>0</v>
      </c>
      <c r="N1864" s="336" t="b">
        <v>0</v>
      </c>
      <c r="O1864" s="337">
        <v>256.62599999999998</v>
      </c>
      <c r="P1864" s="336" t="b">
        <v>0</v>
      </c>
      <c r="Q1864" s="337">
        <v>113.277</v>
      </c>
      <c r="R1864" s="337"/>
      <c r="S1864" s="399"/>
      <c r="T1864" s="399"/>
      <c r="U1864" s="399"/>
      <c r="V1864" s="399"/>
      <c r="W1864" s="399"/>
      <c r="X1864" s="115"/>
    </row>
    <row r="1865" spans="4:24" x14ac:dyDescent="0.25">
      <c r="D1865" s="336">
        <v>774922529</v>
      </c>
      <c r="E1865" s="336" t="b">
        <v>1</v>
      </c>
      <c r="F1865" s="337">
        <v>0</v>
      </c>
      <c r="G1865" s="337">
        <v>0</v>
      </c>
      <c r="H1865" s="336" t="b">
        <v>0</v>
      </c>
      <c r="I1865" s="337">
        <v>1143.55</v>
      </c>
      <c r="J1865" s="337">
        <v>382.34100000000001</v>
      </c>
      <c r="K1865" s="337">
        <v>853.48400000000004</v>
      </c>
      <c r="L1865" s="337">
        <v>206.44800000000001</v>
      </c>
      <c r="M1865" s="336" t="b">
        <v>0</v>
      </c>
      <c r="N1865" s="336" t="b">
        <v>0</v>
      </c>
      <c r="O1865" s="337">
        <v>291.56099999999998</v>
      </c>
      <c r="P1865" s="336" t="b">
        <v>0</v>
      </c>
      <c r="Q1865" s="337">
        <v>54.571300000000001</v>
      </c>
      <c r="R1865" s="337"/>
      <c r="S1865" s="399"/>
      <c r="T1865" s="399"/>
      <c r="U1865" s="399"/>
      <c r="V1865" s="399"/>
      <c r="W1865" s="399"/>
      <c r="X1865" s="115"/>
    </row>
    <row r="1866" spans="4:24" x14ac:dyDescent="0.25">
      <c r="D1866" s="336">
        <v>774922546</v>
      </c>
      <c r="E1866" s="336" t="b">
        <v>1</v>
      </c>
      <c r="F1866" s="337">
        <v>0</v>
      </c>
      <c r="G1866" s="337">
        <v>0</v>
      </c>
      <c r="H1866" s="336" t="b">
        <v>0</v>
      </c>
      <c r="I1866" s="337">
        <v>1131.07</v>
      </c>
      <c r="J1866" s="337">
        <v>393.74700000000001</v>
      </c>
      <c r="K1866" s="337">
        <v>884.43399999999997</v>
      </c>
      <c r="L1866" s="337">
        <v>225.84700000000001</v>
      </c>
      <c r="M1866" s="336" t="b">
        <v>0</v>
      </c>
      <c r="N1866" s="336" t="b">
        <v>0</v>
      </c>
      <c r="O1866" s="337">
        <v>281.964</v>
      </c>
      <c r="P1866" s="336" t="b">
        <v>0</v>
      </c>
      <c r="Q1866" s="337">
        <v>36.526800000000001</v>
      </c>
      <c r="R1866" s="337"/>
      <c r="S1866" s="399"/>
      <c r="T1866" s="399"/>
      <c r="U1866" s="399"/>
      <c r="V1866" s="399"/>
      <c r="W1866" s="399"/>
      <c r="X1866" s="115"/>
    </row>
    <row r="1867" spans="4:24" x14ac:dyDescent="0.25">
      <c r="D1867" s="336">
        <v>774922562</v>
      </c>
      <c r="E1867" s="336" t="b">
        <v>1</v>
      </c>
      <c r="F1867" s="337">
        <v>0</v>
      </c>
      <c r="G1867" s="337">
        <v>0</v>
      </c>
      <c r="H1867" s="336" t="b">
        <v>0</v>
      </c>
      <c r="I1867" s="337">
        <v>1132.58</v>
      </c>
      <c r="J1867" s="337">
        <v>398.79300000000001</v>
      </c>
      <c r="K1867" s="337">
        <v>908.91499999999996</v>
      </c>
      <c r="L1867" s="337">
        <v>241.62200000000001</v>
      </c>
      <c r="M1867" s="336" t="b">
        <v>0</v>
      </c>
      <c r="N1867" s="336" t="b">
        <v>0</v>
      </c>
      <c r="O1867" s="337">
        <v>165.64500000000001</v>
      </c>
      <c r="P1867" s="336" t="b">
        <v>0</v>
      </c>
      <c r="Q1867" s="337">
        <v>29.123799999999999</v>
      </c>
      <c r="R1867" s="337"/>
      <c r="S1867" s="399"/>
      <c r="T1867" s="399"/>
      <c r="U1867" s="399"/>
      <c r="V1867" s="399"/>
      <c r="W1867" s="399"/>
      <c r="X1867" s="115"/>
    </row>
    <row r="1868" spans="4:24" x14ac:dyDescent="0.25">
      <c r="D1868" s="336">
        <v>774922579</v>
      </c>
      <c r="E1868" s="336" t="b">
        <v>1</v>
      </c>
      <c r="F1868" s="337">
        <v>0</v>
      </c>
      <c r="G1868" s="337">
        <v>0</v>
      </c>
      <c r="H1868" s="336" t="b">
        <v>0</v>
      </c>
      <c r="I1868" s="337">
        <v>1149.53</v>
      </c>
      <c r="J1868" s="337">
        <v>393.28500000000003</v>
      </c>
      <c r="K1868" s="337">
        <v>929.86699999999996</v>
      </c>
      <c r="L1868" s="337">
        <v>255.053</v>
      </c>
      <c r="M1868" s="336" t="b">
        <v>0</v>
      </c>
      <c r="N1868" s="336" t="b">
        <v>0</v>
      </c>
      <c r="O1868" s="337">
        <v>124.98699999999999</v>
      </c>
      <c r="P1868" s="336" t="b">
        <v>0</v>
      </c>
      <c r="Q1868" s="337">
        <v>24.886399999999998</v>
      </c>
      <c r="R1868" s="337"/>
      <c r="S1868" s="399"/>
      <c r="T1868" s="399"/>
      <c r="U1868" s="399"/>
      <c r="V1868" s="399"/>
      <c r="W1868" s="399"/>
      <c r="X1868" s="115"/>
    </row>
    <row r="1869" spans="4:24" x14ac:dyDescent="0.25">
      <c r="D1869" s="336">
        <v>774922596</v>
      </c>
      <c r="E1869" s="336" t="b">
        <v>1</v>
      </c>
      <c r="F1869" s="337">
        <v>0</v>
      </c>
      <c r="G1869" s="337">
        <v>0</v>
      </c>
      <c r="H1869" s="336" t="b">
        <v>0</v>
      </c>
      <c r="I1869" s="337">
        <v>1150.02</v>
      </c>
      <c r="J1869" s="337">
        <v>389.065</v>
      </c>
      <c r="K1869" s="337">
        <v>948.30499999999995</v>
      </c>
      <c r="L1869" s="337">
        <v>266.86599999999999</v>
      </c>
      <c r="M1869" s="336" t="b">
        <v>0</v>
      </c>
      <c r="N1869" s="336" t="b">
        <v>0</v>
      </c>
      <c r="O1869" s="337">
        <v>104.889</v>
      </c>
      <c r="P1869" s="336" t="b">
        <v>0</v>
      </c>
      <c r="Q1869" s="337">
        <v>21.897500000000001</v>
      </c>
      <c r="R1869" s="337"/>
      <c r="S1869" s="399"/>
      <c r="T1869" s="399"/>
      <c r="U1869" s="399"/>
      <c r="V1869" s="399"/>
      <c r="W1869" s="399"/>
      <c r="X1869" s="115"/>
    </row>
    <row r="1870" spans="4:24" x14ac:dyDescent="0.25">
      <c r="D1870" s="336">
        <v>774922613</v>
      </c>
      <c r="E1870" s="336" t="b">
        <v>1</v>
      </c>
      <c r="F1870" s="337">
        <v>0</v>
      </c>
      <c r="G1870" s="337">
        <v>0</v>
      </c>
      <c r="H1870" s="336" t="b">
        <v>0</v>
      </c>
      <c r="I1870" s="337">
        <v>1145.44</v>
      </c>
      <c r="J1870" s="337">
        <v>396.32299999999998</v>
      </c>
      <c r="K1870" s="337">
        <v>963.98599999999999</v>
      </c>
      <c r="L1870" s="337">
        <v>276.85399999999998</v>
      </c>
      <c r="M1870" s="336" t="b">
        <v>0</v>
      </c>
      <c r="N1870" s="336" t="b">
        <v>0</v>
      </c>
      <c r="O1870" s="337">
        <v>90.302700000000002</v>
      </c>
      <c r="P1870" s="336" t="b">
        <v>0</v>
      </c>
      <c r="Q1870" s="337">
        <v>18.592500000000001</v>
      </c>
      <c r="R1870" s="337"/>
      <c r="S1870" s="399"/>
      <c r="T1870" s="399"/>
      <c r="U1870" s="399"/>
      <c r="V1870" s="399"/>
      <c r="W1870" s="399"/>
      <c r="X1870" s="115"/>
    </row>
    <row r="1871" spans="4:24" x14ac:dyDescent="0.25">
      <c r="D1871" s="336">
        <v>774922629</v>
      </c>
      <c r="E1871" s="336" t="b">
        <v>1</v>
      </c>
      <c r="F1871" s="337">
        <v>0</v>
      </c>
      <c r="G1871" s="337">
        <v>0</v>
      </c>
      <c r="H1871" s="336" t="b">
        <v>0</v>
      </c>
      <c r="I1871" s="337">
        <v>1153.1500000000001</v>
      </c>
      <c r="J1871" s="337">
        <v>400.28100000000001</v>
      </c>
      <c r="K1871" s="337">
        <v>983.47</v>
      </c>
      <c r="L1871" s="337">
        <v>290.59100000000001</v>
      </c>
      <c r="M1871" s="336" t="b">
        <v>0</v>
      </c>
      <c r="N1871" s="336" t="b">
        <v>0</v>
      </c>
      <c r="O1871" s="337">
        <v>89.141099999999994</v>
      </c>
      <c r="P1871" s="336" t="b">
        <v>0</v>
      </c>
      <c r="Q1871" s="337">
        <v>23.839200000000002</v>
      </c>
      <c r="R1871" s="337"/>
      <c r="S1871" s="399"/>
      <c r="T1871" s="399"/>
      <c r="U1871" s="399"/>
      <c r="V1871" s="399"/>
      <c r="W1871" s="399"/>
      <c r="X1871" s="115"/>
    </row>
    <row r="1872" spans="4:24" x14ac:dyDescent="0.25">
      <c r="D1872" s="336">
        <v>774922646</v>
      </c>
      <c r="E1872" s="336" t="b">
        <v>1</v>
      </c>
      <c r="F1872" s="337">
        <v>0</v>
      </c>
      <c r="G1872" s="337">
        <v>0</v>
      </c>
      <c r="H1872" s="336" t="b">
        <v>0</v>
      </c>
      <c r="I1872" s="337">
        <v>1145.8399999999999</v>
      </c>
      <c r="J1872" s="337">
        <v>387.11799999999999</v>
      </c>
      <c r="K1872" s="337">
        <v>1153.78</v>
      </c>
      <c r="L1872" s="337">
        <v>386.16199999999998</v>
      </c>
      <c r="M1872" s="336" t="b">
        <v>0</v>
      </c>
      <c r="N1872" s="336" t="b">
        <v>0</v>
      </c>
      <c r="O1872" s="337">
        <v>324.77300000000002</v>
      </c>
      <c r="P1872" s="336" t="b">
        <v>0</v>
      </c>
      <c r="Q1872" s="337">
        <v>195.29400000000001</v>
      </c>
      <c r="R1872" s="337"/>
      <c r="S1872" s="399"/>
      <c r="T1872" s="399"/>
      <c r="U1872" s="399"/>
      <c r="V1872" s="399"/>
      <c r="W1872" s="399"/>
      <c r="X1872" s="115"/>
    </row>
    <row r="1873" spans="4:24" x14ac:dyDescent="0.25">
      <c r="D1873" s="336">
        <v>774922662</v>
      </c>
      <c r="E1873" s="336" t="b">
        <v>1</v>
      </c>
      <c r="F1873" s="337">
        <v>0</v>
      </c>
      <c r="G1873" s="337">
        <v>0</v>
      </c>
      <c r="H1873" s="336" t="b">
        <v>0</v>
      </c>
      <c r="I1873" s="337">
        <v>1146.33</v>
      </c>
      <c r="J1873" s="337">
        <v>387.28</v>
      </c>
      <c r="K1873" s="337">
        <v>1146.69</v>
      </c>
      <c r="L1873" s="337">
        <v>391.17099999999999</v>
      </c>
      <c r="M1873" s="336" t="b">
        <v>0</v>
      </c>
      <c r="N1873" s="336" t="b">
        <v>0</v>
      </c>
      <c r="O1873" s="337">
        <v>304.11200000000002</v>
      </c>
      <c r="P1873" s="336" t="b">
        <v>0</v>
      </c>
      <c r="Q1873" s="337">
        <v>8.6852199999999993</v>
      </c>
      <c r="R1873" s="337"/>
      <c r="S1873" s="399"/>
      <c r="T1873" s="399"/>
      <c r="U1873" s="399"/>
      <c r="V1873" s="399"/>
      <c r="W1873" s="399"/>
      <c r="X1873" s="115"/>
    </row>
    <row r="1874" spans="4:24" x14ac:dyDescent="0.25">
      <c r="D1874" s="336">
        <v>774922679</v>
      </c>
      <c r="E1874" s="336" t="b">
        <v>1</v>
      </c>
      <c r="F1874" s="337">
        <v>0</v>
      </c>
      <c r="G1874" s="337">
        <v>0</v>
      </c>
      <c r="H1874" s="336" t="b">
        <v>0</v>
      </c>
      <c r="I1874" s="337">
        <v>1198.81</v>
      </c>
      <c r="J1874" s="337">
        <v>496.55599999999998</v>
      </c>
      <c r="K1874" s="337">
        <v>1156.28</v>
      </c>
      <c r="L1874" s="337">
        <v>397.27300000000002</v>
      </c>
      <c r="M1874" s="336" t="b">
        <v>0</v>
      </c>
      <c r="N1874" s="336" t="b">
        <v>0</v>
      </c>
      <c r="O1874" s="337">
        <v>279.49700000000001</v>
      </c>
      <c r="P1874" s="336" t="b">
        <v>0</v>
      </c>
      <c r="Q1874" s="337">
        <v>11.374499999999999</v>
      </c>
      <c r="R1874" s="337"/>
      <c r="S1874" s="399"/>
      <c r="T1874" s="399"/>
      <c r="U1874" s="399"/>
      <c r="V1874" s="399"/>
      <c r="W1874" s="399"/>
      <c r="X1874" s="115"/>
    </row>
    <row r="1875" spans="4:24" x14ac:dyDescent="0.25">
      <c r="D1875" s="336">
        <v>774922696</v>
      </c>
      <c r="E1875" s="336" t="b">
        <v>1</v>
      </c>
      <c r="F1875" s="337">
        <v>0</v>
      </c>
      <c r="G1875" s="337">
        <v>0</v>
      </c>
      <c r="H1875" s="336" t="b">
        <v>0</v>
      </c>
      <c r="I1875" s="337">
        <v>1179.4100000000001</v>
      </c>
      <c r="J1875" s="337">
        <v>504.59199999999998</v>
      </c>
      <c r="K1875" s="337">
        <v>1161.4000000000001</v>
      </c>
      <c r="L1875" s="337">
        <v>406.66</v>
      </c>
      <c r="M1875" s="336" t="b">
        <v>0</v>
      </c>
      <c r="N1875" s="336" t="b">
        <v>0</v>
      </c>
      <c r="O1875" s="337">
        <v>35.215899999999998</v>
      </c>
      <c r="P1875" s="336" t="b">
        <v>0</v>
      </c>
      <c r="Q1875" s="337">
        <v>10.691800000000001</v>
      </c>
      <c r="R1875" s="337"/>
      <c r="S1875" s="399"/>
      <c r="T1875" s="399"/>
      <c r="U1875" s="399"/>
      <c r="V1875" s="399"/>
      <c r="W1875" s="399"/>
      <c r="X1875" s="115"/>
    </row>
    <row r="1876" spans="4:24" x14ac:dyDescent="0.25">
      <c r="D1876" s="336">
        <v>774922712</v>
      </c>
      <c r="E1876" s="336" t="b">
        <v>1</v>
      </c>
      <c r="F1876" s="337">
        <v>0</v>
      </c>
      <c r="G1876" s="337">
        <v>0</v>
      </c>
      <c r="H1876" s="336" t="b">
        <v>0</v>
      </c>
      <c r="I1876" s="337">
        <v>1185.78</v>
      </c>
      <c r="J1876" s="337">
        <v>518.75199999999995</v>
      </c>
      <c r="K1876" s="337">
        <v>1166.07</v>
      </c>
      <c r="L1876" s="337">
        <v>428.55200000000002</v>
      </c>
      <c r="M1876" s="336" t="b">
        <v>0</v>
      </c>
      <c r="N1876" s="336" t="b">
        <v>0</v>
      </c>
      <c r="O1876" s="337">
        <v>56.7682</v>
      </c>
      <c r="P1876" s="336" t="b">
        <v>0</v>
      </c>
      <c r="Q1876" s="337">
        <v>22.384399999999999</v>
      </c>
      <c r="R1876" s="337"/>
      <c r="S1876" s="399"/>
      <c r="T1876" s="399"/>
      <c r="U1876" s="399"/>
      <c r="V1876" s="399"/>
      <c r="W1876" s="399"/>
      <c r="X1876" s="115"/>
    </row>
    <row r="1877" spans="4:24" x14ac:dyDescent="0.25">
      <c r="D1877" s="336">
        <v>774922729</v>
      </c>
      <c r="E1877" s="336" t="b">
        <v>1</v>
      </c>
      <c r="F1877" s="337">
        <v>0</v>
      </c>
      <c r="G1877" s="337">
        <v>0</v>
      </c>
      <c r="H1877" s="336" t="b">
        <v>0</v>
      </c>
      <c r="I1877" s="337">
        <v>1185.52</v>
      </c>
      <c r="J1877" s="337">
        <v>525.255</v>
      </c>
      <c r="K1877" s="337">
        <v>1168.8800000000001</v>
      </c>
      <c r="L1877" s="337">
        <v>440.72500000000002</v>
      </c>
      <c r="M1877" s="336" t="b">
        <v>0</v>
      </c>
      <c r="N1877" s="336" t="b">
        <v>0</v>
      </c>
      <c r="O1877" s="337">
        <v>56.047400000000003</v>
      </c>
      <c r="P1877" s="336" t="b">
        <v>0</v>
      </c>
      <c r="Q1877" s="337">
        <v>12.4924</v>
      </c>
      <c r="R1877" s="337"/>
      <c r="S1877" s="399"/>
      <c r="T1877" s="399"/>
      <c r="U1877" s="399"/>
      <c r="V1877" s="399"/>
      <c r="W1877" s="399"/>
      <c r="X1877" s="115"/>
    </row>
    <row r="1878" spans="4:24" x14ac:dyDescent="0.25">
      <c r="D1878" s="336">
        <v>774922745</v>
      </c>
      <c r="E1878" s="336" t="b">
        <v>1</v>
      </c>
      <c r="F1878" s="337">
        <v>0</v>
      </c>
      <c r="G1878" s="337">
        <v>0</v>
      </c>
      <c r="H1878" s="336" t="b">
        <v>0</v>
      </c>
      <c r="I1878" s="337">
        <v>1193.4000000000001</v>
      </c>
      <c r="J1878" s="337">
        <v>513.25300000000004</v>
      </c>
      <c r="K1878" s="337">
        <v>1171.17</v>
      </c>
      <c r="L1878" s="337">
        <v>448.24900000000002</v>
      </c>
      <c r="M1878" s="336" t="b">
        <v>0</v>
      </c>
      <c r="N1878" s="336" t="b">
        <v>0</v>
      </c>
      <c r="O1878" s="337">
        <v>51.351100000000002</v>
      </c>
      <c r="P1878" s="336" t="b">
        <v>0</v>
      </c>
      <c r="Q1878" s="337">
        <v>7.86348</v>
      </c>
      <c r="R1878" s="337"/>
      <c r="S1878" s="399"/>
      <c r="T1878" s="399"/>
      <c r="U1878" s="399"/>
      <c r="V1878" s="399"/>
      <c r="W1878" s="399"/>
      <c r="X1878" s="115"/>
    </row>
    <row r="1879" spans="4:24" x14ac:dyDescent="0.25">
      <c r="D1879" s="336">
        <v>774922762</v>
      </c>
      <c r="E1879" s="336" t="b">
        <v>1</v>
      </c>
      <c r="F1879" s="337">
        <v>0</v>
      </c>
      <c r="G1879" s="337">
        <v>0</v>
      </c>
      <c r="H1879" s="336" t="b">
        <v>0</v>
      </c>
      <c r="I1879" s="337">
        <v>1177.82</v>
      </c>
      <c r="J1879" s="337">
        <v>513.07799999999997</v>
      </c>
      <c r="K1879" s="337">
        <v>1172.73</v>
      </c>
      <c r="L1879" s="337">
        <v>454.11900000000003</v>
      </c>
      <c r="M1879" s="336" t="b">
        <v>0</v>
      </c>
      <c r="N1879" s="336" t="b">
        <v>0</v>
      </c>
      <c r="O1879" s="337">
        <v>32.228900000000003</v>
      </c>
      <c r="P1879" s="336" t="b">
        <v>1</v>
      </c>
      <c r="Q1879" s="337">
        <v>6.0762099999999997</v>
      </c>
      <c r="R1879" s="337"/>
      <c r="S1879" s="399"/>
      <c r="T1879" s="399"/>
      <c r="U1879" s="399"/>
      <c r="V1879" s="399"/>
      <c r="W1879" s="399"/>
      <c r="X1879" s="115"/>
    </row>
    <row r="1880" spans="4:24" x14ac:dyDescent="0.25">
      <c r="D1880" s="336">
        <v>774922779</v>
      </c>
      <c r="E1880" s="336" t="b">
        <v>1</v>
      </c>
      <c r="F1880" s="337">
        <v>0</v>
      </c>
      <c r="G1880" s="337">
        <v>0</v>
      </c>
      <c r="H1880" s="336" t="b">
        <v>0</v>
      </c>
      <c r="I1880" s="337">
        <v>1184.92</v>
      </c>
      <c r="J1880" s="337">
        <v>520.91499999999996</v>
      </c>
      <c r="K1880" s="337">
        <v>1173.99</v>
      </c>
      <c r="L1880" s="337">
        <v>460.06599999999997</v>
      </c>
      <c r="M1880" s="336" t="b">
        <v>0</v>
      </c>
      <c r="N1880" s="336" t="b">
        <v>1</v>
      </c>
      <c r="O1880" s="337">
        <v>24.450199999999999</v>
      </c>
      <c r="P1880" s="336" t="b">
        <v>1</v>
      </c>
      <c r="Q1880" s="337">
        <v>6.0783699999999996</v>
      </c>
      <c r="R1880" s="337"/>
      <c r="S1880" s="399"/>
      <c r="T1880" s="399"/>
      <c r="U1880" s="399"/>
      <c r="V1880" s="399"/>
      <c r="W1880" s="399"/>
      <c r="X1880" s="115"/>
    </row>
    <row r="1881" spans="4:24" x14ac:dyDescent="0.25">
      <c r="D1881" s="336">
        <v>774922795</v>
      </c>
      <c r="E1881" s="336" t="b">
        <v>1</v>
      </c>
      <c r="F1881" s="337">
        <v>0</v>
      </c>
      <c r="G1881" s="337">
        <v>0</v>
      </c>
      <c r="H1881" s="336" t="b">
        <v>0</v>
      </c>
      <c r="I1881" s="337">
        <v>1189.53</v>
      </c>
      <c r="J1881" s="337">
        <v>516.36800000000005</v>
      </c>
      <c r="K1881" s="337">
        <v>1175.0999999999999</v>
      </c>
      <c r="L1881" s="337">
        <v>465.29500000000002</v>
      </c>
      <c r="M1881" s="336" t="b">
        <v>0</v>
      </c>
      <c r="N1881" s="336" t="b">
        <v>0</v>
      </c>
      <c r="O1881" s="337">
        <v>30.7913</v>
      </c>
      <c r="P1881" s="336" t="b">
        <v>1</v>
      </c>
      <c r="Q1881" s="337">
        <v>5.3458500000000004</v>
      </c>
      <c r="R1881" s="337"/>
      <c r="S1881" s="399"/>
      <c r="T1881" s="399"/>
      <c r="U1881" s="399"/>
      <c r="V1881" s="399"/>
      <c r="W1881" s="399"/>
      <c r="X1881" s="115"/>
    </row>
    <row r="1882" spans="4:24" x14ac:dyDescent="0.25">
      <c r="D1882" s="336">
        <v>774922812</v>
      </c>
      <c r="E1882" s="336" t="b">
        <v>1</v>
      </c>
      <c r="F1882" s="337">
        <v>0</v>
      </c>
      <c r="G1882" s="337">
        <v>0</v>
      </c>
      <c r="H1882" s="336" t="b">
        <v>0</v>
      </c>
      <c r="I1882" s="337">
        <v>1179.6400000000001</v>
      </c>
      <c r="J1882" s="337">
        <v>518.51400000000001</v>
      </c>
      <c r="K1882" s="337">
        <v>1176.01</v>
      </c>
      <c r="L1882" s="337">
        <v>469.44400000000002</v>
      </c>
      <c r="M1882" s="336" t="b">
        <v>0</v>
      </c>
      <c r="N1882" s="336" t="b">
        <v>0</v>
      </c>
      <c r="O1882" s="337">
        <v>0</v>
      </c>
      <c r="P1882" s="336" t="b">
        <v>1</v>
      </c>
      <c r="Q1882" s="337">
        <v>4.2466600000000003</v>
      </c>
      <c r="R1882" s="337"/>
      <c r="S1882" s="399"/>
      <c r="T1882" s="399"/>
      <c r="U1882" s="399"/>
      <c r="V1882" s="399"/>
      <c r="W1882" s="399"/>
      <c r="X1882" s="115"/>
    </row>
    <row r="1883" spans="4:24" x14ac:dyDescent="0.25">
      <c r="D1883" s="336">
        <v>774922829</v>
      </c>
      <c r="E1883" s="336" t="b">
        <v>1</v>
      </c>
      <c r="F1883" s="337">
        <v>0</v>
      </c>
      <c r="G1883" s="337">
        <v>0</v>
      </c>
      <c r="H1883" s="336" t="b">
        <v>0</v>
      </c>
      <c r="I1883" s="337">
        <v>1190.49</v>
      </c>
      <c r="J1883" s="337">
        <v>509.21100000000001</v>
      </c>
      <c r="K1883" s="337">
        <v>1176.58</v>
      </c>
      <c r="L1883" s="337">
        <v>475.88200000000001</v>
      </c>
      <c r="M1883" s="336" t="b">
        <v>0</v>
      </c>
      <c r="N1883" s="336" t="b">
        <v>0</v>
      </c>
      <c r="O1883" s="337">
        <v>0</v>
      </c>
      <c r="P1883" s="336" t="b">
        <v>1</v>
      </c>
      <c r="Q1883" s="337">
        <v>6.4637799999999999</v>
      </c>
      <c r="R1883" s="337"/>
      <c r="S1883" s="399"/>
      <c r="T1883" s="399"/>
      <c r="U1883" s="399"/>
      <c r="V1883" s="399"/>
      <c r="W1883" s="399"/>
      <c r="X1883" s="115"/>
    </row>
    <row r="1884" spans="4:24" x14ac:dyDescent="0.25">
      <c r="D1884" s="336">
        <v>774922845</v>
      </c>
      <c r="E1884" s="336" t="b">
        <v>1</v>
      </c>
      <c r="F1884" s="337">
        <v>0</v>
      </c>
      <c r="G1884" s="337">
        <v>0</v>
      </c>
      <c r="H1884" s="336" t="b">
        <v>0</v>
      </c>
      <c r="I1884" s="337">
        <v>1161.71</v>
      </c>
      <c r="J1884" s="337">
        <v>528.40499999999997</v>
      </c>
      <c r="K1884" s="337">
        <v>1175.6199999999999</v>
      </c>
      <c r="L1884" s="337">
        <v>480.93200000000002</v>
      </c>
      <c r="M1884" s="336" t="b">
        <v>1</v>
      </c>
      <c r="N1884" s="336" t="b">
        <v>1</v>
      </c>
      <c r="O1884" s="337">
        <v>17.113700000000001</v>
      </c>
      <c r="P1884" s="336" t="b">
        <v>1</v>
      </c>
      <c r="Q1884" s="337">
        <v>5.1398299999999999</v>
      </c>
      <c r="R1884" s="337"/>
      <c r="S1884" s="399"/>
      <c r="T1884" s="399"/>
      <c r="U1884" s="399"/>
      <c r="V1884" s="399"/>
      <c r="W1884" s="399"/>
      <c r="X1884" s="115"/>
    </row>
    <row r="1885" spans="4:24" x14ac:dyDescent="0.25">
      <c r="D1885" s="336">
        <v>774922862</v>
      </c>
      <c r="E1885" s="336" t="b">
        <v>1</v>
      </c>
      <c r="F1885" s="337">
        <v>0</v>
      </c>
      <c r="G1885" s="337">
        <v>0</v>
      </c>
      <c r="H1885" s="336" t="b">
        <v>0</v>
      </c>
      <c r="I1885" s="337">
        <v>1159.74</v>
      </c>
      <c r="J1885" s="337">
        <v>527.625</v>
      </c>
      <c r="K1885" s="337">
        <v>1174.77</v>
      </c>
      <c r="L1885" s="337">
        <v>484.62200000000001</v>
      </c>
      <c r="M1885" s="336" t="b">
        <v>1</v>
      </c>
      <c r="N1885" s="336" t="b">
        <v>1</v>
      </c>
      <c r="O1885" s="337">
        <v>21.134599999999999</v>
      </c>
      <c r="P1885" s="336" t="b">
        <v>1</v>
      </c>
      <c r="Q1885" s="337">
        <v>3.7866300000000002</v>
      </c>
      <c r="R1885" s="337"/>
      <c r="S1885" s="399"/>
      <c r="T1885" s="399"/>
      <c r="U1885" s="399"/>
      <c r="V1885" s="399"/>
      <c r="W1885" s="399"/>
      <c r="X1885" s="115"/>
    </row>
    <row r="1886" spans="4:24" x14ac:dyDescent="0.25">
      <c r="D1886" s="336">
        <v>774922879</v>
      </c>
      <c r="E1886" s="336" t="b">
        <v>1</v>
      </c>
      <c r="F1886" s="337">
        <v>0</v>
      </c>
      <c r="G1886" s="337">
        <v>0</v>
      </c>
      <c r="H1886" s="336" t="b">
        <v>0</v>
      </c>
      <c r="I1886" s="337">
        <v>1158.3599999999999</v>
      </c>
      <c r="J1886" s="337">
        <v>516.81899999999996</v>
      </c>
      <c r="K1886" s="337">
        <v>1174.33</v>
      </c>
      <c r="L1886" s="337">
        <v>488.55399999999997</v>
      </c>
      <c r="M1886" s="336" t="b">
        <v>1</v>
      </c>
      <c r="N1886" s="336" t="b">
        <v>1</v>
      </c>
      <c r="O1886" s="337">
        <v>25.511299999999999</v>
      </c>
      <c r="P1886" s="336" t="b">
        <v>1</v>
      </c>
      <c r="Q1886" s="337">
        <v>3.9568099999999999</v>
      </c>
      <c r="R1886" s="337"/>
      <c r="S1886" s="399"/>
      <c r="T1886" s="399"/>
      <c r="U1886" s="399"/>
      <c r="V1886" s="399"/>
      <c r="W1886" s="399"/>
      <c r="X1886" s="115"/>
    </row>
    <row r="1887" spans="4:24" x14ac:dyDescent="0.25">
      <c r="D1887" s="336">
        <v>774922895</v>
      </c>
      <c r="E1887" s="336" t="b">
        <v>1</v>
      </c>
      <c r="F1887" s="337">
        <v>0</v>
      </c>
      <c r="G1887" s="337">
        <v>0</v>
      </c>
      <c r="H1887" s="336" t="b">
        <v>0</v>
      </c>
      <c r="I1887" s="337">
        <v>1162.25</v>
      </c>
      <c r="J1887" s="337">
        <v>514.56399999999996</v>
      </c>
      <c r="K1887" s="337">
        <v>1173.7</v>
      </c>
      <c r="L1887" s="337">
        <v>491.565</v>
      </c>
      <c r="M1887" s="336" t="b">
        <v>1</v>
      </c>
      <c r="N1887" s="336" t="b">
        <v>1</v>
      </c>
      <c r="O1887" s="337">
        <v>29.150500000000001</v>
      </c>
      <c r="P1887" s="336" t="b">
        <v>1</v>
      </c>
      <c r="Q1887" s="337">
        <v>3.0759699999999999</v>
      </c>
      <c r="R1887" s="337"/>
      <c r="S1887" s="399"/>
      <c r="T1887" s="399"/>
      <c r="U1887" s="399"/>
      <c r="V1887" s="399"/>
      <c r="W1887" s="399"/>
      <c r="X1887" s="115"/>
    </row>
    <row r="1888" spans="4:24" x14ac:dyDescent="0.25">
      <c r="D1888" s="336">
        <v>774922912</v>
      </c>
      <c r="E1888" s="336" t="b">
        <v>1</v>
      </c>
      <c r="F1888" s="337">
        <v>0</v>
      </c>
      <c r="G1888" s="337">
        <v>0</v>
      </c>
      <c r="H1888" s="336" t="b">
        <v>0</v>
      </c>
      <c r="I1888" s="337">
        <v>1155.49</v>
      </c>
      <c r="J1888" s="337">
        <v>510.41699999999997</v>
      </c>
      <c r="K1888" s="337">
        <v>1172.96</v>
      </c>
      <c r="L1888" s="337">
        <v>493.97500000000002</v>
      </c>
      <c r="M1888" s="336" t="b">
        <v>1</v>
      </c>
      <c r="N1888" s="336" t="b">
        <v>0</v>
      </c>
      <c r="O1888" s="337">
        <v>32.302</v>
      </c>
      <c r="P1888" s="336" t="b">
        <v>1</v>
      </c>
      <c r="Q1888" s="337">
        <v>2.5215700000000001</v>
      </c>
      <c r="R1888" s="337"/>
      <c r="S1888" s="399"/>
      <c r="T1888" s="399"/>
      <c r="U1888" s="399"/>
      <c r="V1888" s="399"/>
      <c r="W1888" s="399"/>
      <c r="X1888" s="115"/>
    </row>
    <row r="1889" spans="4:24" x14ac:dyDescent="0.25">
      <c r="D1889" s="336">
        <v>774922929</v>
      </c>
      <c r="E1889" s="336" t="b">
        <v>1</v>
      </c>
      <c r="F1889" s="337">
        <v>0</v>
      </c>
      <c r="G1889" s="337">
        <v>0</v>
      </c>
      <c r="H1889" s="336" t="b">
        <v>0</v>
      </c>
      <c r="I1889" s="337">
        <v>1168.2</v>
      </c>
      <c r="J1889" s="337">
        <v>521.39099999999996</v>
      </c>
      <c r="K1889" s="337">
        <v>1172.3699999999999</v>
      </c>
      <c r="L1889" s="337">
        <v>496.31599999999997</v>
      </c>
      <c r="M1889" s="336" t="b">
        <v>1</v>
      </c>
      <c r="N1889" s="336" t="b">
        <v>0</v>
      </c>
      <c r="O1889" s="337">
        <v>0</v>
      </c>
      <c r="P1889" s="336" t="b">
        <v>1</v>
      </c>
      <c r="Q1889" s="337">
        <v>2.4136899999999999</v>
      </c>
      <c r="R1889" s="337"/>
      <c r="S1889" s="399"/>
      <c r="T1889" s="399"/>
      <c r="U1889" s="399"/>
      <c r="V1889" s="399"/>
      <c r="W1889" s="399"/>
      <c r="X1889" s="115"/>
    </row>
    <row r="1890" spans="4:24" x14ac:dyDescent="0.25">
      <c r="D1890" s="336">
        <v>774922945</v>
      </c>
      <c r="E1890" s="336" t="b">
        <v>1</v>
      </c>
      <c r="F1890" s="337">
        <v>0</v>
      </c>
      <c r="G1890" s="337">
        <v>0</v>
      </c>
      <c r="H1890" s="336" t="b">
        <v>0</v>
      </c>
      <c r="I1890" s="337">
        <v>1161.8800000000001</v>
      </c>
      <c r="J1890" s="337">
        <v>539.66499999999996</v>
      </c>
      <c r="K1890" s="337">
        <v>1171.93</v>
      </c>
      <c r="L1890" s="337">
        <v>498.87900000000002</v>
      </c>
      <c r="M1890" s="336" t="b">
        <v>1</v>
      </c>
      <c r="N1890" s="336" t="b">
        <v>0</v>
      </c>
      <c r="O1890" s="337">
        <v>0</v>
      </c>
      <c r="P1890" s="336" t="b">
        <v>1</v>
      </c>
      <c r="Q1890" s="337">
        <v>2.6002000000000001</v>
      </c>
      <c r="R1890" s="337"/>
      <c r="S1890" s="399"/>
      <c r="T1890" s="399"/>
      <c r="U1890" s="399"/>
      <c r="V1890" s="399"/>
      <c r="W1890" s="399"/>
      <c r="X1890" s="115"/>
    </row>
    <row r="1891" spans="4:24" x14ac:dyDescent="0.25">
      <c r="D1891" s="336">
        <v>774922962</v>
      </c>
      <c r="E1891" s="336" t="b">
        <v>1</v>
      </c>
      <c r="F1891" s="337">
        <v>0</v>
      </c>
      <c r="G1891" s="337">
        <v>0</v>
      </c>
      <c r="H1891" s="336" t="b">
        <v>0</v>
      </c>
      <c r="I1891" s="337">
        <v>1186.32</v>
      </c>
      <c r="J1891" s="337">
        <v>593.48299999999995</v>
      </c>
      <c r="K1891" s="337">
        <v>1171.48</v>
      </c>
      <c r="L1891" s="337">
        <v>501.07499999999999</v>
      </c>
      <c r="M1891" s="336" t="b">
        <v>1</v>
      </c>
      <c r="N1891" s="336" t="b">
        <v>1</v>
      </c>
      <c r="O1891" s="337">
        <v>8.5782799999999995</v>
      </c>
      <c r="P1891" s="336" t="b">
        <v>1</v>
      </c>
      <c r="Q1891" s="337">
        <v>2.24193</v>
      </c>
      <c r="R1891" s="337"/>
      <c r="S1891" s="399"/>
      <c r="T1891" s="399"/>
      <c r="U1891" s="399"/>
      <c r="V1891" s="399"/>
      <c r="W1891" s="399"/>
      <c r="X1891" s="115"/>
    </row>
    <row r="1892" spans="4:24" x14ac:dyDescent="0.25">
      <c r="D1892" s="336">
        <v>774922979</v>
      </c>
      <c r="E1892" s="336" t="b">
        <v>0</v>
      </c>
      <c r="F1892" s="337">
        <v>0</v>
      </c>
      <c r="G1892" s="337">
        <v>0</v>
      </c>
      <c r="H1892" s="336" t="b">
        <v>0</v>
      </c>
      <c r="I1892" s="337">
        <v>0</v>
      </c>
      <c r="J1892" s="337">
        <v>0</v>
      </c>
      <c r="K1892" s="337">
        <v>0</v>
      </c>
      <c r="L1892" s="337">
        <v>0</v>
      </c>
      <c r="M1892" s="336" t="b">
        <v>0</v>
      </c>
      <c r="N1892" s="336" t="b">
        <v>0</v>
      </c>
      <c r="O1892" s="337">
        <v>8.5782799999999995</v>
      </c>
      <c r="P1892" s="336" t="b">
        <v>0</v>
      </c>
      <c r="Q1892" s="337">
        <v>2.24193</v>
      </c>
      <c r="R1892" s="337"/>
      <c r="S1892" s="399"/>
      <c r="T1892" s="399"/>
      <c r="U1892" s="399"/>
      <c r="V1892" s="399"/>
      <c r="W1892" s="399"/>
      <c r="X1892" s="115"/>
    </row>
    <row r="1893" spans="4:24" x14ac:dyDescent="0.25">
      <c r="D1893" s="336">
        <v>774922995</v>
      </c>
      <c r="E1893" s="336" t="b">
        <v>0</v>
      </c>
      <c r="F1893" s="337">
        <v>0</v>
      </c>
      <c r="G1893" s="337">
        <v>0</v>
      </c>
      <c r="H1893" s="336" t="b">
        <v>0</v>
      </c>
      <c r="I1893" s="337">
        <v>0</v>
      </c>
      <c r="J1893" s="337">
        <v>0</v>
      </c>
      <c r="K1893" s="337">
        <v>0</v>
      </c>
      <c r="L1893" s="337">
        <v>0</v>
      </c>
      <c r="M1893" s="336" t="b">
        <v>0</v>
      </c>
      <c r="N1893" s="336" t="b">
        <v>0</v>
      </c>
      <c r="O1893" s="337">
        <v>8.5782799999999995</v>
      </c>
      <c r="P1893" s="336" t="b">
        <v>0</v>
      </c>
      <c r="Q1893" s="337">
        <v>2.24193</v>
      </c>
      <c r="R1893" s="337"/>
      <c r="S1893" s="399"/>
      <c r="T1893" s="399"/>
      <c r="U1893" s="399"/>
      <c r="V1893" s="399"/>
      <c r="W1893" s="399"/>
      <c r="X1893" s="115"/>
    </row>
    <row r="1894" spans="4:24" x14ac:dyDescent="0.25">
      <c r="D1894" s="336">
        <v>774923012</v>
      </c>
      <c r="E1894" s="336" t="b">
        <v>0</v>
      </c>
      <c r="F1894" s="337">
        <v>0</v>
      </c>
      <c r="G1894" s="337">
        <v>0</v>
      </c>
      <c r="H1894" s="336" t="b">
        <v>0</v>
      </c>
      <c r="I1894" s="337">
        <v>0</v>
      </c>
      <c r="J1894" s="337">
        <v>0</v>
      </c>
      <c r="K1894" s="337">
        <v>0</v>
      </c>
      <c r="L1894" s="337">
        <v>0</v>
      </c>
      <c r="M1894" s="336" t="b">
        <v>0</v>
      </c>
      <c r="N1894" s="336" t="b">
        <v>0</v>
      </c>
      <c r="O1894" s="337">
        <v>8.5782799999999995</v>
      </c>
      <c r="P1894" s="336" t="b">
        <v>0</v>
      </c>
      <c r="Q1894" s="337">
        <v>2.24193</v>
      </c>
      <c r="R1894" s="337"/>
      <c r="S1894" s="399"/>
      <c r="T1894" s="399"/>
      <c r="U1894" s="399"/>
      <c r="V1894" s="399"/>
      <c r="W1894" s="399"/>
      <c r="X1894" s="115"/>
    </row>
    <row r="1895" spans="4:24" x14ac:dyDescent="0.25">
      <c r="D1895" s="336">
        <v>774923029</v>
      </c>
      <c r="E1895" s="336" t="b">
        <v>0</v>
      </c>
      <c r="F1895" s="337">
        <v>0</v>
      </c>
      <c r="G1895" s="337">
        <v>0</v>
      </c>
      <c r="H1895" s="336" t="b">
        <v>0</v>
      </c>
      <c r="I1895" s="337">
        <v>0</v>
      </c>
      <c r="J1895" s="337">
        <v>0</v>
      </c>
      <c r="K1895" s="337">
        <v>0</v>
      </c>
      <c r="L1895" s="337">
        <v>0</v>
      </c>
      <c r="M1895" s="336" t="b">
        <v>0</v>
      </c>
      <c r="N1895" s="336" t="b">
        <v>0</v>
      </c>
      <c r="O1895" s="337">
        <v>8.5782799999999995</v>
      </c>
      <c r="P1895" s="336" t="b">
        <v>0</v>
      </c>
      <c r="Q1895" s="337">
        <v>2.24193</v>
      </c>
      <c r="R1895" s="337"/>
      <c r="S1895" s="399"/>
      <c r="T1895" s="399"/>
      <c r="U1895" s="399"/>
      <c r="V1895" s="399"/>
      <c r="W1895" s="399"/>
      <c r="X1895" s="115"/>
    </row>
    <row r="1896" spans="4:24" x14ac:dyDescent="0.25">
      <c r="D1896" s="336">
        <v>774923045</v>
      </c>
      <c r="E1896" s="336" t="b">
        <v>0</v>
      </c>
      <c r="F1896" s="337">
        <v>0</v>
      </c>
      <c r="G1896" s="337">
        <v>0</v>
      </c>
      <c r="H1896" s="336" t="b">
        <v>0</v>
      </c>
      <c r="I1896" s="337">
        <v>0</v>
      </c>
      <c r="J1896" s="337">
        <v>0</v>
      </c>
      <c r="K1896" s="337">
        <v>0</v>
      </c>
      <c r="L1896" s="337">
        <v>0</v>
      </c>
      <c r="M1896" s="336" t="b">
        <v>0</v>
      </c>
      <c r="N1896" s="336" t="b">
        <v>0</v>
      </c>
      <c r="O1896" s="337">
        <v>8.5782799999999995</v>
      </c>
      <c r="P1896" s="336" t="b">
        <v>0</v>
      </c>
      <c r="Q1896" s="337">
        <v>2.24193</v>
      </c>
      <c r="R1896" s="337"/>
      <c r="S1896" s="399"/>
      <c r="T1896" s="399"/>
      <c r="U1896" s="399"/>
      <c r="V1896" s="399"/>
      <c r="W1896" s="399"/>
      <c r="X1896" s="115"/>
    </row>
    <row r="1897" spans="4:24" x14ac:dyDescent="0.25">
      <c r="D1897" s="336">
        <v>774923062</v>
      </c>
      <c r="E1897" s="336" t="b">
        <v>0</v>
      </c>
      <c r="F1897" s="337">
        <v>0</v>
      </c>
      <c r="G1897" s="337">
        <v>0</v>
      </c>
      <c r="H1897" s="336" t="b">
        <v>0</v>
      </c>
      <c r="I1897" s="337">
        <v>0</v>
      </c>
      <c r="J1897" s="337">
        <v>0</v>
      </c>
      <c r="K1897" s="337">
        <v>0</v>
      </c>
      <c r="L1897" s="337">
        <v>0</v>
      </c>
      <c r="M1897" s="336" t="b">
        <v>0</v>
      </c>
      <c r="N1897" s="336" t="b">
        <v>0</v>
      </c>
      <c r="O1897" s="337">
        <v>8.5782799999999995</v>
      </c>
      <c r="P1897" s="336" t="b">
        <v>0</v>
      </c>
      <c r="Q1897" s="337">
        <v>2.24193</v>
      </c>
      <c r="R1897" s="337"/>
      <c r="S1897" s="399"/>
      <c r="T1897" s="399"/>
      <c r="U1897" s="399"/>
      <c r="V1897" s="399"/>
      <c r="W1897" s="399"/>
      <c r="X1897" s="115"/>
    </row>
    <row r="1898" spans="4:24" x14ac:dyDescent="0.25">
      <c r="D1898" s="336">
        <v>774923078</v>
      </c>
      <c r="E1898" s="336" t="b">
        <v>0</v>
      </c>
      <c r="F1898" s="337">
        <v>0</v>
      </c>
      <c r="G1898" s="337">
        <v>0</v>
      </c>
      <c r="H1898" s="336" t="b">
        <v>0</v>
      </c>
      <c r="I1898" s="337">
        <v>0</v>
      </c>
      <c r="J1898" s="337">
        <v>0</v>
      </c>
      <c r="K1898" s="337">
        <v>0</v>
      </c>
      <c r="L1898" s="337">
        <v>0</v>
      </c>
      <c r="M1898" s="336" t="b">
        <v>0</v>
      </c>
      <c r="N1898" s="336" t="b">
        <v>0</v>
      </c>
      <c r="O1898" s="337">
        <v>8.5782799999999995</v>
      </c>
      <c r="P1898" s="336" t="b">
        <v>0</v>
      </c>
      <c r="Q1898" s="337">
        <v>2.24193</v>
      </c>
      <c r="R1898" s="337"/>
      <c r="S1898" s="399"/>
      <c r="T1898" s="399"/>
      <c r="U1898" s="399"/>
      <c r="V1898" s="399"/>
      <c r="W1898" s="399"/>
      <c r="X1898" s="115"/>
    </row>
    <row r="1899" spans="4:24" x14ac:dyDescent="0.25">
      <c r="D1899" s="336">
        <v>774923095</v>
      </c>
      <c r="E1899" s="336" t="b">
        <v>0</v>
      </c>
      <c r="F1899" s="337">
        <v>0</v>
      </c>
      <c r="G1899" s="337">
        <v>0</v>
      </c>
      <c r="H1899" s="336" t="b">
        <v>0</v>
      </c>
      <c r="I1899" s="337">
        <v>0</v>
      </c>
      <c r="J1899" s="337">
        <v>0</v>
      </c>
      <c r="K1899" s="337">
        <v>0</v>
      </c>
      <c r="L1899" s="337">
        <v>0</v>
      </c>
      <c r="M1899" s="336" t="b">
        <v>0</v>
      </c>
      <c r="N1899" s="336" t="b">
        <v>0</v>
      </c>
      <c r="O1899" s="337">
        <v>8.5782799999999995</v>
      </c>
      <c r="P1899" s="336" t="b">
        <v>0</v>
      </c>
      <c r="Q1899" s="337">
        <v>2.24193</v>
      </c>
      <c r="R1899" s="337"/>
      <c r="S1899" s="399"/>
      <c r="T1899" s="399"/>
      <c r="U1899" s="399"/>
      <c r="V1899" s="399"/>
      <c r="W1899" s="399"/>
      <c r="X1899" s="115"/>
    </row>
    <row r="1900" spans="4:24" x14ac:dyDescent="0.25">
      <c r="D1900" s="336">
        <v>774923112</v>
      </c>
      <c r="E1900" s="336" t="b">
        <v>0</v>
      </c>
      <c r="F1900" s="337">
        <v>0</v>
      </c>
      <c r="G1900" s="337">
        <v>0</v>
      </c>
      <c r="H1900" s="336" t="b">
        <v>0</v>
      </c>
      <c r="I1900" s="337">
        <v>0</v>
      </c>
      <c r="J1900" s="337">
        <v>0</v>
      </c>
      <c r="K1900" s="337">
        <v>0</v>
      </c>
      <c r="L1900" s="337">
        <v>0</v>
      </c>
      <c r="M1900" s="336" t="b">
        <v>0</v>
      </c>
      <c r="N1900" s="336" t="b">
        <v>0</v>
      </c>
      <c r="O1900" s="337">
        <v>8.5782799999999995</v>
      </c>
      <c r="P1900" s="336" t="b">
        <v>0</v>
      </c>
      <c r="Q1900" s="337">
        <v>2.24193</v>
      </c>
      <c r="R1900" s="337"/>
      <c r="S1900" s="399"/>
      <c r="T1900" s="399"/>
      <c r="U1900" s="399"/>
      <c r="V1900" s="399"/>
      <c r="W1900" s="399"/>
      <c r="X1900" s="115"/>
    </row>
    <row r="1901" spans="4:24" x14ac:dyDescent="0.25">
      <c r="D1901" s="336">
        <v>774923129</v>
      </c>
      <c r="E1901" s="336" t="b">
        <v>0</v>
      </c>
      <c r="F1901" s="337">
        <v>0</v>
      </c>
      <c r="G1901" s="337">
        <v>0</v>
      </c>
      <c r="H1901" s="336" t="b">
        <v>0</v>
      </c>
      <c r="I1901" s="337">
        <v>0</v>
      </c>
      <c r="J1901" s="337">
        <v>0</v>
      </c>
      <c r="K1901" s="337">
        <v>0</v>
      </c>
      <c r="L1901" s="337">
        <v>0</v>
      </c>
      <c r="M1901" s="336" t="b">
        <v>0</v>
      </c>
      <c r="N1901" s="336" t="b">
        <v>0</v>
      </c>
      <c r="O1901" s="337">
        <v>8.5782799999999995</v>
      </c>
      <c r="P1901" s="336" t="b">
        <v>0</v>
      </c>
      <c r="Q1901" s="337">
        <v>2.24193</v>
      </c>
      <c r="R1901" s="337"/>
      <c r="S1901" s="399"/>
      <c r="T1901" s="399"/>
      <c r="U1901" s="399"/>
      <c r="V1901" s="399"/>
      <c r="W1901" s="399"/>
      <c r="X1901" s="115"/>
    </row>
    <row r="1902" spans="4:24" x14ac:dyDescent="0.25">
      <c r="D1902" s="336">
        <v>774923145</v>
      </c>
      <c r="E1902" s="336" t="b">
        <v>0</v>
      </c>
      <c r="F1902" s="337">
        <v>0</v>
      </c>
      <c r="G1902" s="337">
        <v>0</v>
      </c>
      <c r="H1902" s="336" t="b">
        <v>0</v>
      </c>
      <c r="I1902" s="337">
        <v>0</v>
      </c>
      <c r="J1902" s="337">
        <v>0</v>
      </c>
      <c r="K1902" s="337">
        <v>0</v>
      </c>
      <c r="L1902" s="337">
        <v>0</v>
      </c>
      <c r="M1902" s="336" t="b">
        <v>0</v>
      </c>
      <c r="N1902" s="336" t="b">
        <v>0</v>
      </c>
      <c r="O1902" s="337">
        <v>8.5782799999999995</v>
      </c>
      <c r="P1902" s="336" t="b">
        <v>0</v>
      </c>
      <c r="Q1902" s="337">
        <v>2.24193</v>
      </c>
      <c r="R1902" s="337"/>
      <c r="S1902" s="399"/>
      <c r="T1902" s="399"/>
      <c r="U1902" s="399"/>
      <c r="V1902" s="399"/>
      <c r="W1902" s="399"/>
      <c r="X1902" s="115"/>
    </row>
    <row r="1903" spans="4:24" x14ac:dyDescent="0.25">
      <c r="D1903" s="336">
        <v>774923162</v>
      </c>
      <c r="E1903" s="336" t="b">
        <v>0</v>
      </c>
      <c r="F1903" s="337">
        <v>0</v>
      </c>
      <c r="G1903" s="337">
        <v>0</v>
      </c>
      <c r="H1903" s="336" t="b">
        <v>0</v>
      </c>
      <c r="I1903" s="337">
        <v>0</v>
      </c>
      <c r="J1903" s="337">
        <v>0</v>
      </c>
      <c r="K1903" s="337">
        <v>0</v>
      </c>
      <c r="L1903" s="337">
        <v>0</v>
      </c>
      <c r="M1903" s="336" t="b">
        <v>0</v>
      </c>
      <c r="N1903" s="336" t="b">
        <v>0</v>
      </c>
      <c r="O1903" s="337">
        <v>8.5782799999999995</v>
      </c>
      <c r="P1903" s="336" t="b">
        <v>0</v>
      </c>
      <c r="Q1903" s="337">
        <v>2.24193</v>
      </c>
      <c r="R1903" s="337"/>
      <c r="S1903" s="399"/>
      <c r="T1903" s="399"/>
      <c r="U1903" s="399"/>
      <c r="V1903" s="399"/>
      <c r="W1903" s="399"/>
      <c r="X1903" s="115"/>
    </row>
    <row r="1904" spans="4:24" x14ac:dyDescent="0.25">
      <c r="D1904" s="336">
        <v>774923178</v>
      </c>
      <c r="E1904" s="336" t="b">
        <v>0</v>
      </c>
      <c r="F1904" s="337">
        <v>0</v>
      </c>
      <c r="G1904" s="337">
        <v>0</v>
      </c>
      <c r="H1904" s="336" t="b">
        <v>0</v>
      </c>
      <c r="I1904" s="337">
        <v>0</v>
      </c>
      <c r="J1904" s="337">
        <v>0</v>
      </c>
      <c r="K1904" s="337">
        <v>0</v>
      </c>
      <c r="L1904" s="337">
        <v>0</v>
      </c>
      <c r="M1904" s="336" t="b">
        <v>0</v>
      </c>
      <c r="N1904" s="336" t="b">
        <v>0</v>
      </c>
      <c r="O1904" s="337">
        <v>8.5782799999999995</v>
      </c>
      <c r="P1904" s="336" t="b">
        <v>0</v>
      </c>
      <c r="Q1904" s="337">
        <v>2.24193</v>
      </c>
      <c r="R1904" s="337"/>
      <c r="S1904" s="399"/>
      <c r="T1904" s="399"/>
      <c r="U1904" s="399"/>
      <c r="V1904" s="399"/>
      <c r="W1904" s="399"/>
      <c r="X1904" s="115"/>
    </row>
    <row r="1905" spans="4:24" x14ac:dyDescent="0.25">
      <c r="D1905" s="336">
        <v>774923195</v>
      </c>
      <c r="E1905" s="336" t="b">
        <v>0</v>
      </c>
      <c r="F1905" s="337">
        <v>0</v>
      </c>
      <c r="G1905" s="337">
        <v>0</v>
      </c>
      <c r="H1905" s="336" t="b">
        <v>0</v>
      </c>
      <c r="I1905" s="337">
        <v>0</v>
      </c>
      <c r="J1905" s="337">
        <v>0</v>
      </c>
      <c r="K1905" s="337">
        <v>0</v>
      </c>
      <c r="L1905" s="337">
        <v>0</v>
      </c>
      <c r="M1905" s="336" t="b">
        <v>0</v>
      </c>
      <c r="N1905" s="336" t="b">
        <v>0</v>
      </c>
      <c r="O1905" s="337">
        <v>8.5782799999999995</v>
      </c>
      <c r="P1905" s="336" t="b">
        <v>0</v>
      </c>
      <c r="Q1905" s="337">
        <v>2.24193</v>
      </c>
      <c r="R1905" s="337"/>
      <c r="S1905" s="399"/>
      <c r="T1905" s="399"/>
      <c r="U1905" s="399"/>
      <c r="V1905" s="399"/>
      <c r="W1905" s="399"/>
      <c r="X1905" s="115"/>
    </row>
    <row r="1906" spans="4:24" x14ac:dyDescent="0.25">
      <c r="D1906" s="336">
        <v>774923212</v>
      </c>
      <c r="E1906" s="336" t="b">
        <v>1</v>
      </c>
      <c r="F1906" s="337">
        <v>0</v>
      </c>
      <c r="G1906" s="337">
        <v>0</v>
      </c>
      <c r="H1906" s="336" t="b">
        <v>0</v>
      </c>
      <c r="I1906" s="337">
        <v>1157.3900000000001</v>
      </c>
      <c r="J1906" s="337">
        <v>510.97800000000001</v>
      </c>
      <c r="K1906" s="337">
        <v>1170.99</v>
      </c>
      <c r="L1906" s="337">
        <v>503.01299999999998</v>
      </c>
      <c r="M1906" s="336" t="b">
        <v>1</v>
      </c>
      <c r="N1906" s="336" t="b">
        <v>1</v>
      </c>
      <c r="O1906" s="337">
        <v>11.003500000000001</v>
      </c>
      <c r="P1906" s="336" t="b">
        <v>1</v>
      </c>
      <c r="Q1906" s="337">
        <v>1.99787</v>
      </c>
      <c r="R1906" s="337"/>
      <c r="S1906" s="399"/>
      <c r="T1906" s="399"/>
      <c r="U1906" s="399"/>
      <c r="V1906" s="399"/>
      <c r="W1906" s="399"/>
      <c r="X1906" s="115"/>
    </row>
    <row r="1907" spans="4:24" x14ac:dyDescent="0.25">
      <c r="D1907" s="336">
        <v>774923228</v>
      </c>
      <c r="E1907" s="336" t="b">
        <v>1</v>
      </c>
      <c r="F1907" s="337">
        <v>0</v>
      </c>
      <c r="G1907" s="337">
        <v>0</v>
      </c>
      <c r="H1907" s="336" t="b">
        <v>0</v>
      </c>
      <c r="I1907" s="337">
        <v>1148.76</v>
      </c>
      <c r="J1907" s="337">
        <v>506.30500000000001</v>
      </c>
      <c r="K1907" s="337">
        <v>1164.23</v>
      </c>
      <c r="L1907" s="337">
        <v>519.03800000000001</v>
      </c>
      <c r="M1907" s="336" t="b">
        <v>0</v>
      </c>
      <c r="N1907" s="336" t="b">
        <v>0</v>
      </c>
      <c r="O1907" s="337">
        <v>33.791200000000003</v>
      </c>
      <c r="P1907" s="336" t="b">
        <v>0</v>
      </c>
      <c r="Q1907" s="337">
        <v>17.393699999999999</v>
      </c>
      <c r="R1907" s="337"/>
      <c r="S1907" s="399"/>
      <c r="T1907" s="399"/>
      <c r="U1907" s="399"/>
      <c r="V1907" s="399"/>
      <c r="W1907" s="399"/>
      <c r="X1907" s="115"/>
    </row>
    <row r="1908" spans="4:24" x14ac:dyDescent="0.25">
      <c r="D1908" s="336">
        <v>774923245</v>
      </c>
      <c r="E1908" s="336" t="b">
        <v>1</v>
      </c>
      <c r="F1908" s="337">
        <v>0</v>
      </c>
      <c r="G1908" s="337">
        <v>0</v>
      </c>
      <c r="H1908" s="336" t="b">
        <v>0</v>
      </c>
      <c r="I1908" s="337">
        <v>1151.04</v>
      </c>
      <c r="J1908" s="337">
        <v>502.149</v>
      </c>
      <c r="K1908" s="337">
        <v>1162.94</v>
      </c>
      <c r="L1908" s="337">
        <v>517.45500000000004</v>
      </c>
      <c r="M1908" s="336" t="b">
        <v>0</v>
      </c>
      <c r="N1908" s="336" t="b">
        <v>0</v>
      </c>
      <c r="O1908" s="337">
        <v>0</v>
      </c>
      <c r="P1908" s="336" t="b">
        <v>1</v>
      </c>
      <c r="Q1908" s="337">
        <v>2.0369899999999999</v>
      </c>
      <c r="R1908" s="337"/>
      <c r="S1908" s="399"/>
      <c r="T1908" s="399"/>
      <c r="U1908" s="399"/>
      <c r="V1908" s="399"/>
      <c r="W1908" s="399"/>
      <c r="X1908" s="115"/>
    </row>
    <row r="1909" spans="4:24" x14ac:dyDescent="0.25">
      <c r="D1909" s="336">
        <v>774923262</v>
      </c>
      <c r="E1909" s="336" t="b">
        <v>1</v>
      </c>
      <c r="F1909" s="337">
        <v>0</v>
      </c>
      <c r="G1909" s="337">
        <v>0</v>
      </c>
      <c r="H1909" s="336" t="b">
        <v>0</v>
      </c>
      <c r="I1909" s="337">
        <v>1153.69</v>
      </c>
      <c r="J1909" s="337">
        <v>506.95</v>
      </c>
      <c r="K1909" s="337">
        <v>1162.51</v>
      </c>
      <c r="L1909" s="337">
        <v>516.99199999999996</v>
      </c>
      <c r="M1909" s="336" t="b">
        <v>0</v>
      </c>
      <c r="N1909" s="336" t="b">
        <v>0</v>
      </c>
      <c r="O1909" s="337">
        <v>0</v>
      </c>
      <c r="P1909" s="336" t="b">
        <v>1</v>
      </c>
      <c r="Q1909" s="337">
        <v>0.63361100000000004</v>
      </c>
      <c r="R1909" s="337"/>
      <c r="S1909" s="399"/>
      <c r="T1909" s="399"/>
      <c r="U1909" s="399"/>
      <c r="V1909" s="399"/>
      <c r="W1909" s="399"/>
      <c r="X1909" s="115"/>
    </row>
    <row r="1910" spans="4:24" x14ac:dyDescent="0.25">
      <c r="D1910" s="336">
        <v>774923278</v>
      </c>
      <c r="E1910" s="336" t="b">
        <v>1</v>
      </c>
      <c r="F1910" s="337">
        <v>0</v>
      </c>
      <c r="G1910" s="337">
        <v>0</v>
      </c>
      <c r="H1910" s="336" t="b">
        <v>0</v>
      </c>
      <c r="I1910" s="337">
        <v>1166.8800000000001</v>
      </c>
      <c r="J1910" s="337">
        <v>496.94499999999999</v>
      </c>
      <c r="K1910" s="337">
        <v>1162.5</v>
      </c>
      <c r="L1910" s="337">
        <v>516.27300000000002</v>
      </c>
      <c r="M1910" s="336" t="b">
        <v>0</v>
      </c>
      <c r="N1910" s="336" t="b">
        <v>1</v>
      </c>
      <c r="O1910" s="337">
        <v>4.49512</v>
      </c>
      <c r="P1910" s="336" t="b">
        <v>1</v>
      </c>
      <c r="Q1910" s="337">
        <v>0.71916100000000005</v>
      </c>
      <c r="R1910" s="337"/>
      <c r="S1910" s="399"/>
      <c r="T1910" s="399"/>
      <c r="U1910" s="399"/>
      <c r="V1910" s="399"/>
      <c r="W1910" s="399"/>
      <c r="X1910" s="115"/>
    </row>
    <row r="1911" spans="4:24" x14ac:dyDescent="0.25">
      <c r="D1911" s="336">
        <v>774923295</v>
      </c>
      <c r="E1911" s="336" t="b">
        <v>1</v>
      </c>
      <c r="F1911" s="337">
        <v>0</v>
      </c>
      <c r="G1911" s="337">
        <v>0</v>
      </c>
      <c r="H1911" s="336" t="b">
        <v>0</v>
      </c>
      <c r="I1911" s="337">
        <v>1168.4100000000001</v>
      </c>
      <c r="J1911" s="337">
        <v>448.53399999999999</v>
      </c>
      <c r="K1911" s="337">
        <v>1162.6099999999999</v>
      </c>
      <c r="L1911" s="337">
        <v>514.52700000000004</v>
      </c>
      <c r="M1911" s="336" t="b">
        <v>0</v>
      </c>
      <c r="N1911" s="336" t="b">
        <v>1</v>
      </c>
      <c r="O1911" s="337">
        <v>6.2407199999999996</v>
      </c>
      <c r="P1911" s="336" t="b">
        <v>1</v>
      </c>
      <c r="Q1911" s="337">
        <v>1.7491399999999999</v>
      </c>
      <c r="R1911" s="337"/>
      <c r="S1911" s="399"/>
      <c r="T1911" s="399"/>
      <c r="U1911" s="399"/>
      <c r="V1911" s="399"/>
      <c r="W1911" s="399"/>
      <c r="X1911" s="115"/>
    </row>
    <row r="1912" spans="4:24" x14ac:dyDescent="0.25">
      <c r="D1912" s="336">
        <v>774923312</v>
      </c>
      <c r="E1912" s="336" t="b">
        <v>1</v>
      </c>
      <c r="F1912" s="337">
        <v>0</v>
      </c>
      <c r="G1912" s="337">
        <v>0</v>
      </c>
      <c r="H1912" s="336" t="b">
        <v>0</v>
      </c>
      <c r="I1912" s="337">
        <v>1178.57</v>
      </c>
      <c r="J1912" s="337">
        <v>278.87200000000001</v>
      </c>
      <c r="K1912" s="337">
        <v>1161.8800000000001</v>
      </c>
      <c r="L1912" s="337">
        <v>514.30100000000004</v>
      </c>
      <c r="M1912" s="336" t="b">
        <v>0</v>
      </c>
      <c r="N1912" s="336" t="b">
        <v>1</v>
      </c>
      <c r="O1912" s="337">
        <v>7.08643</v>
      </c>
      <c r="P1912" s="336" t="b">
        <v>1</v>
      </c>
      <c r="Q1912" s="337">
        <v>0.76468100000000006</v>
      </c>
      <c r="R1912" s="337"/>
      <c r="S1912" s="399"/>
      <c r="T1912" s="399"/>
      <c r="U1912" s="399"/>
      <c r="V1912" s="399"/>
      <c r="W1912" s="399"/>
      <c r="X1912" s="115"/>
    </row>
    <row r="1913" spans="4:24" x14ac:dyDescent="0.25">
      <c r="D1913" s="336">
        <v>774923328</v>
      </c>
      <c r="E1913" s="336" t="b">
        <v>1</v>
      </c>
      <c r="F1913" s="337">
        <v>0</v>
      </c>
      <c r="G1913" s="337">
        <v>0</v>
      </c>
      <c r="H1913" s="336" t="b">
        <v>0</v>
      </c>
      <c r="I1913" s="337">
        <v>1182.17</v>
      </c>
      <c r="J1913" s="337">
        <v>174.755</v>
      </c>
      <c r="K1913" s="337">
        <v>1165.33</v>
      </c>
      <c r="L1913" s="337">
        <v>456.37299999999999</v>
      </c>
      <c r="M1913" s="336" t="b">
        <v>0</v>
      </c>
      <c r="N1913" s="336" t="b">
        <v>0</v>
      </c>
      <c r="O1913" s="337">
        <v>66.119500000000002</v>
      </c>
      <c r="P1913" s="336" t="b">
        <v>0</v>
      </c>
      <c r="Q1913" s="337">
        <v>58.030700000000003</v>
      </c>
      <c r="R1913" s="337"/>
      <c r="S1913" s="399"/>
      <c r="T1913" s="399"/>
      <c r="U1913" s="399"/>
      <c r="V1913" s="399"/>
      <c r="W1913" s="399"/>
      <c r="X1913" s="115"/>
    </row>
    <row r="1914" spans="4:24" x14ac:dyDescent="0.25">
      <c r="D1914" s="336">
        <v>774923347</v>
      </c>
      <c r="E1914" s="336" t="b">
        <v>1</v>
      </c>
      <c r="F1914" s="337">
        <v>0</v>
      </c>
      <c r="G1914" s="337">
        <v>0</v>
      </c>
      <c r="H1914" s="336" t="b">
        <v>0</v>
      </c>
      <c r="I1914" s="337">
        <v>1201.8800000000001</v>
      </c>
      <c r="J1914" s="337">
        <v>178.53700000000001</v>
      </c>
      <c r="K1914" s="337">
        <v>1167.98</v>
      </c>
      <c r="L1914" s="337">
        <v>413.75299999999999</v>
      </c>
      <c r="M1914" s="336" t="b">
        <v>0</v>
      </c>
      <c r="N1914" s="336" t="b">
        <v>0</v>
      </c>
      <c r="O1914" s="337">
        <v>0</v>
      </c>
      <c r="P1914" s="336" t="b">
        <v>0</v>
      </c>
      <c r="Q1914" s="337">
        <v>42.702100000000002</v>
      </c>
      <c r="R1914" s="337"/>
      <c r="S1914" s="399"/>
      <c r="T1914" s="399"/>
      <c r="U1914" s="399"/>
      <c r="V1914" s="399"/>
      <c r="W1914" s="399"/>
      <c r="X1914" s="115"/>
    </row>
    <row r="1915" spans="4:24" x14ac:dyDescent="0.25">
      <c r="D1915" s="336">
        <v>774923362</v>
      </c>
      <c r="E1915" s="336" t="b">
        <v>1</v>
      </c>
      <c r="F1915" s="337">
        <v>0</v>
      </c>
      <c r="G1915" s="337">
        <v>0</v>
      </c>
      <c r="H1915" s="336" t="b">
        <v>0</v>
      </c>
      <c r="I1915" s="337">
        <v>1191.55</v>
      </c>
      <c r="J1915" s="337">
        <v>178.273</v>
      </c>
      <c r="K1915" s="337">
        <v>1172.04</v>
      </c>
      <c r="L1915" s="337">
        <v>382.47399999999999</v>
      </c>
      <c r="M1915" s="336" t="b">
        <v>0</v>
      </c>
      <c r="N1915" s="336" t="b">
        <v>0</v>
      </c>
      <c r="O1915" s="337">
        <v>0</v>
      </c>
      <c r="P1915" s="336" t="b">
        <v>0</v>
      </c>
      <c r="Q1915" s="337">
        <v>31.5413</v>
      </c>
      <c r="R1915" s="337"/>
      <c r="S1915" s="399"/>
      <c r="T1915" s="399"/>
      <c r="U1915" s="399"/>
      <c r="V1915" s="399"/>
      <c r="W1915" s="399"/>
      <c r="X1915" s="115"/>
    </row>
    <row r="1916" spans="4:24" x14ac:dyDescent="0.25">
      <c r="D1916" s="336">
        <v>774923378</v>
      </c>
      <c r="E1916" s="336" t="b">
        <v>1</v>
      </c>
      <c r="F1916" s="337">
        <v>0</v>
      </c>
      <c r="G1916" s="337">
        <v>0</v>
      </c>
      <c r="H1916" s="336" t="b">
        <v>0</v>
      </c>
      <c r="I1916" s="337">
        <v>1182.8800000000001</v>
      </c>
      <c r="J1916" s="337">
        <v>176.13300000000001</v>
      </c>
      <c r="K1916" s="337">
        <v>1173.92</v>
      </c>
      <c r="L1916" s="337">
        <v>356.88099999999997</v>
      </c>
      <c r="M1916" s="336" t="b">
        <v>0</v>
      </c>
      <c r="N1916" s="336" t="b">
        <v>0</v>
      </c>
      <c r="O1916" s="337">
        <v>108.08199999999999</v>
      </c>
      <c r="P1916" s="336" t="b">
        <v>0</v>
      </c>
      <c r="Q1916" s="337">
        <v>25.661999999999999</v>
      </c>
      <c r="R1916" s="337"/>
      <c r="S1916" s="399"/>
      <c r="T1916" s="399"/>
      <c r="U1916" s="399"/>
      <c r="V1916" s="399"/>
      <c r="W1916" s="399"/>
      <c r="X1916" s="115"/>
    </row>
    <row r="1917" spans="4:24" x14ac:dyDescent="0.25">
      <c r="D1917" s="336">
        <v>774923395</v>
      </c>
      <c r="E1917" s="336" t="b">
        <v>1</v>
      </c>
      <c r="F1917" s="337">
        <v>0</v>
      </c>
      <c r="G1917" s="337">
        <v>0</v>
      </c>
      <c r="H1917" s="336" t="b">
        <v>0</v>
      </c>
      <c r="I1917" s="337">
        <v>1183.69</v>
      </c>
      <c r="J1917" s="337">
        <v>164.738</v>
      </c>
      <c r="K1917" s="337">
        <v>1175.3800000000001</v>
      </c>
      <c r="L1917" s="337">
        <v>335.52699999999999</v>
      </c>
      <c r="M1917" s="336" t="b">
        <v>0</v>
      </c>
      <c r="N1917" s="336" t="b">
        <v>0</v>
      </c>
      <c r="O1917" s="337">
        <v>85.619600000000005</v>
      </c>
      <c r="P1917" s="336" t="b">
        <v>0</v>
      </c>
      <c r="Q1917" s="337">
        <v>21.403199999999998</v>
      </c>
      <c r="R1917" s="337"/>
      <c r="S1917" s="399"/>
      <c r="T1917" s="399"/>
      <c r="U1917" s="399"/>
      <c r="V1917" s="399"/>
      <c r="W1917" s="399"/>
      <c r="X1917" s="115"/>
    </row>
    <row r="1918" spans="4:24" x14ac:dyDescent="0.25">
      <c r="D1918" s="336">
        <v>774923411</v>
      </c>
      <c r="E1918" s="336" t="b">
        <v>1</v>
      </c>
      <c r="F1918" s="337">
        <v>0</v>
      </c>
      <c r="G1918" s="337">
        <v>0</v>
      </c>
      <c r="H1918" s="336" t="b">
        <v>0</v>
      </c>
      <c r="I1918" s="337">
        <v>1188.68</v>
      </c>
      <c r="J1918" s="337">
        <v>183.99100000000001</v>
      </c>
      <c r="K1918" s="337">
        <v>1176.77</v>
      </c>
      <c r="L1918" s="337">
        <v>318.04899999999998</v>
      </c>
      <c r="M1918" s="336" t="b">
        <v>0</v>
      </c>
      <c r="N1918" s="336" t="b">
        <v>0</v>
      </c>
      <c r="O1918" s="337">
        <v>69.150999999999996</v>
      </c>
      <c r="P1918" s="336" t="b">
        <v>0</v>
      </c>
      <c r="Q1918" s="337">
        <v>17.533300000000001</v>
      </c>
      <c r="R1918" s="337"/>
      <c r="S1918" s="399"/>
      <c r="T1918" s="399"/>
      <c r="U1918" s="399"/>
      <c r="V1918" s="399"/>
      <c r="W1918" s="399"/>
      <c r="X1918" s="115"/>
    </row>
    <row r="1919" spans="4:24" x14ac:dyDescent="0.25">
      <c r="D1919" s="336">
        <v>774923428</v>
      </c>
      <c r="E1919" s="336" t="b">
        <v>1</v>
      </c>
      <c r="F1919" s="337">
        <v>0</v>
      </c>
      <c r="G1919" s="337">
        <v>0</v>
      </c>
      <c r="H1919" s="336" t="b">
        <v>0</v>
      </c>
      <c r="I1919" s="337">
        <v>1188.26</v>
      </c>
      <c r="J1919" s="337">
        <v>182.20599999999999</v>
      </c>
      <c r="K1919" s="337">
        <v>1186.53</v>
      </c>
      <c r="L1919" s="337">
        <v>176.511</v>
      </c>
      <c r="M1919" s="336" t="b">
        <v>0</v>
      </c>
      <c r="N1919" s="336" t="b">
        <v>0</v>
      </c>
      <c r="O1919" s="337">
        <v>192.97399999999999</v>
      </c>
      <c r="P1919" s="336" t="b">
        <v>0</v>
      </c>
      <c r="Q1919" s="337">
        <v>141.875</v>
      </c>
      <c r="R1919" s="337"/>
      <c r="S1919" s="399"/>
      <c r="T1919" s="399"/>
      <c r="U1919" s="399"/>
      <c r="V1919" s="399"/>
      <c r="W1919" s="399"/>
      <c r="X1919" s="115"/>
    </row>
    <row r="1920" spans="4:24" x14ac:dyDescent="0.25">
      <c r="D1920" s="336">
        <v>774923445</v>
      </c>
      <c r="E1920" s="336" t="b">
        <v>1</v>
      </c>
      <c r="F1920" s="337">
        <v>0</v>
      </c>
      <c r="G1920" s="337">
        <v>0</v>
      </c>
      <c r="H1920" s="336" t="b">
        <v>0</v>
      </c>
      <c r="I1920" s="337">
        <v>1200.92</v>
      </c>
      <c r="J1920" s="337">
        <v>181.238</v>
      </c>
      <c r="K1920" s="337">
        <v>1189.1500000000001</v>
      </c>
      <c r="L1920" s="337">
        <v>177.55600000000001</v>
      </c>
      <c r="M1920" s="336" t="b">
        <v>0</v>
      </c>
      <c r="N1920" s="336" t="b">
        <v>0</v>
      </c>
      <c r="O1920" s="337">
        <v>172.792</v>
      </c>
      <c r="P1920" s="336" t="b">
        <v>1</v>
      </c>
      <c r="Q1920" s="337">
        <v>2.8271700000000002</v>
      </c>
      <c r="R1920" s="337"/>
      <c r="S1920" s="399"/>
      <c r="T1920" s="399"/>
      <c r="U1920" s="399"/>
      <c r="V1920" s="399"/>
      <c r="W1920" s="399"/>
      <c r="X1920" s="115"/>
    </row>
    <row r="1921" spans="4:24" x14ac:dyDescent="0.25">
      <c r="D1921" s="336">
        <v>774923461</v>
      </c>
      <c r="E1921" s="336" t="b">
        <v>1</v>
      </c>
      <c r="F1921" s="337">
        <v>0</v>
      </c>
      <c r="G1921" s="337">
        <v>0</v>
      </c>
      <c r="H1921" s="336" t="b">
        <v>0</v>
      </c>
      <c r="I1921" s="337">
        <v>1192.6099999999999</v>
      </c>
      <c r="J1921" s="337">
        <v>179.36500000000001</v>
      </c>
      <c r="K1921" s="337">
        <v>1190.19</v>
      </c>
      <c r="L1921" s="337">
        <v>178.25899999999999</v>
      </c>
      <c r="M1921" s="336" t="b">
        <v>0</v>
      </c>
      <c r="N1921" s="336" t="b">
        <v>0</v>
      </c>
      <c r="O1921" s="337">
        <v>154.95699999999999</v>
      </c>
      <c r="P1921" s="336" t="b">
        <v>1</v>
      </c>
      <c r="Q1921" s="337">
        <v>1.2490699999999999</v>
      </c>
      <c r="R1921" s="337"/>
      <c r="S1921" s="399"/>
      <c r="T1921" s="399"/>
      <c r="U1921" s="399"/>
      <c r="V1921" s="399"/>
      <c r="W1921" s="399"/>
      <c r="X1921" s="115"/>
    </row>
    <row r="1922" spans="4:24" x14ac:dyDescent="0.25">
      <c r="D1922" s="336">
        <v>774923478</v>
      </c>
      <c r="E1922" s="336" t="b">
        <v>1</v>
      </c>
      <c r="F1922" s="337">
        <v>0</v>
      </c>
      <c r="G1922" s="337">
        <v>0</v>
      </c>
      <c r="H1922" s="336" t="b">
        <v>0</v>
      </c>
      <c r="I1922" s="337">
        <v>1190.57</v>
      </c>
      <c r="J1922" s="337">
        <v>177.542</v>
      </c>
      <c r="K1922" s="337">
        <v>1188.24</v>
      </c>
      <c r="L1922" s="337">
        <v>176.721</v>
      </c>
      <c r="M1922" s="336" t="b">
        <v>0</v>
      </c>
      <c r="N1922" s="336" t="b">
        <v>1</v>
      </c>
      <c r="O1922" s="337">
        <v>5.4075300000000004</v>
      </c>
      <c r="P1922" s="336" t="b">
        <v>1</v>
      </c>
      <c r="Q1922" s="337">
        <v>2.4816199999999999</v>
      </c>
      <c r="R1922" s="337"/>
      <c r="S1922" s="399"/>
      <c r="T1922" s="399"/>
      <c r="U1922" s="399"/>
      <c r="V1922" s="399"/>
      <c r="W1922" s="399"/>
      <c r="X1922" s="115"/>
    </row>
    <row r="1923" spans="4:24" x14ac:dyDescent="0.25">
      <c r="D1923" s="336">
        <v>774923495</v>
      </c>
      <c r="E1923" s="336" t="b">
        <v>1</v>
      </c>
      <c r="F1923" s="337">
        <v>0</v>
      </c>
      <c r="G1923" s="337">
        <v>0</v>
      </c>
      <c r="H1923" s="336" t="b">
        <v>0</v>
      </c>
      <c r="I1923" s="337">
        <v>0</v>
      </c>
      <c r="J1923" s="337">
        <v>0</v>
      </c>
      <c r="K1923" s="337">
        <v>0</v>
      </c>
      <c r="L1923" s="337">
        <v>0</v>
      </c>
      <c r="M1923" s="336" t="b">
        <v>0</v>
      </c>
      <c r="N1923" s="336" t="b">
        <v>0</v>
      </c>
      <c r="O1923" s="337">
        <v>5.4075300000000004</v>
      </c>
      <c r="P1923" s="336" t="b">
        <v>0</v>
      </c>
      <c r="Q1923" s="337">
        <v>2.4816199999999999</v>
      </c>
      <c r="R1923" s="337"/>
      <c r="S1923" s="399"/>
      <c r="T1923" s="399"/>
      <c r="U1923" s="399"/>
      <c r="V1923" s="399"/>
      <c r="W1923" s="399"/>
      <c r="X1923" s="115"/>
    </row>
    <row r="1924" spans="4:24" x14ac:dyDescent="0.25">
      <c r="D1924" s="336">
        <v>774923511</v>
      </c>
      <c r="E1924" s="336" t="b">
        <v>1</v>
      </c>
      <c r="F1924" s="337">
        <v>0</v>
      </c>
      <c r="G1924" s="337">
        <v>0</v>
      </c>
      <c r="H1924" s="336" t="b">
        <v>0</v>
      </c>
      <c r="I1924" s="337">
        <v>0</v>
      </c>
      <c r="J1924" s="337">
        <v>0</v>
      </c>
      <c r="K1924" s="337">
        <v>0</v>
      </c>
      <c r="L1924" s="337">
        <v>0</v>
      </c>
      <c r="M1924" s="336" t="b">
        <v>0</v>
      </c>
      <c r="N1924" s="336" t="b">
        <v>0</v>
      </c>
      <c r="O1924" s="337">
        <v>5.4075300000000004</v>
      </c>
      <c r="P1924" s="336" t="b">
        <v>0</v>
      </c>
      <c r="Q1924" s="337">
        <v>2.4816199999999999</v>
      </c>
      <c r="R1924" s="337"/>
      <c r="S1924" s="399"/>
      <c r="T1924" s="399"/>
      <c r="U1924" s="399"/>
      <c r="V1924" s="399"/>
      <c r="W1924" s="399"/>
      <c r="X1924" s="115"/>
    </row>
    <row r="1925" spans="4:24" x14ac:dyDescent="0.25">
      <c r="D1925" s="336">
        <v>774923528</v>
      </c>
      <c r="E1925" s="336" t="b">
        <v>0</v>
      </c>
      <c r="F1925" s="337">
        <v>0</v>
      </c>
      <c r="G1925" s="337">
        <v>0</v>
      </c>
      <c r="H1925" s="336" t="b">
        <v>0</v>
      </c>
      <c r="I1925" s="337">
        <v>0</v>
      </c>
      <c r="J1925" s="337">
        <v>0</v>
      </c>
      <c r="K1925" s="337">
        <v>0</v>
      </c>
      <c r="L1925" s="337">
        <v>0</v>
      </c>
      <c r="M1925" s="336" t="b">
        <v>0</v>
      </c>
      <c r="N1925" s="336" t="b">
        <v>0</v>
      </c>
      <c r="O1925" s="337">
        <v>5.4075300000000004</v>
      </c>
      <c r="P1925" s="336" t="b">
        <v>0</v>
      </c>
      <c r="Q1925" s="337">
        <v>2.4816199999999999</v>
      </c>
      <c r="R1925" s="337"/>
      <c r="S1925" s="399"/>
      <c r="T1925" s="399"/>
      <c r="U1925" s="399"/>
      <c r="V1925" s="399"/>
      <c r="W1925" s="399"/>
      <c r="X1925" s="115"/>
    </row>
    <row r="1926" spans="4:24" x14ac:dyDescent="0.25">
      <c r="D1926" s="336">
        <v>774923545</v>
      </c>
      <c r="E1926" s="336" t="b">
        <v>0</v>
      </c>
      <c r="F1926" s="337">
        <v>0</v>
      </c>
      <c r="G1926" s="337">
        <v>0</v>
      </c>
      <c r="H1926" s="336" t="b">
        <v>0</v>
      </c>
      <c r="I1926" s="337">
        <v>0</v>
      </c>
      <c r="J1926" s="337">
        <v>0</v>
      </c>
      <c r="K1926" s="337">
        <v>0</v>
      </c>
      <c r="L1926" s="337">
        <v>0</v>
      </c>
      <c r="M1926" s="336" t="b">
        <v>0</v>
      </c>
      <c r="N1926" s="336" t="b">
        <v>0</v>
      </c>
      <c r="O1926" s="337">
        <v>5.4075300000000004</v>
      </c>
      <c r="P1926" s="336" t="b">
        <v>0</v>
      </c>
      <c r="Q1926" s="337">
        <v>2.4816199999999999</v>
      </c>
      <c r="R1926" s="337"/>
      <c r="S1926" s="399"/>
      <c r="T1926" s="399"/>
      <c r="U1926" s="399"/>
      <c r="V1926" s="399"/>
      <c r="W1926" s="399"/>
      <c r="X1926" s="115"/>
    </row>
    <row r="1927" spans="4:24" x14ac:dyDescent="0.25">
      <c r="D1927" s="336">
        <v>774923561</v>
      </c>
      <c r="E1927" s="336" t="b">
        <v>0</v>
      </c>
      <c r="F1927" s="337">
        <v>0</v>
      </c>
      <c r="G1927" s="337">
        <v>0</v>
      </c>
      <c r="H1927" s="336" t="b">
        <v>0</v>
      </c>
      <c r="I1927" s="337">
        <v>0</v>
      </c>
      <c r="J1927" s="337">
        <v>0</v>
      </c>
      <c r="K1927" s="337">
        <v>0</v>
      </c>
      <c r="L1927" s="337">
        <v>0</v>
      </c>
      <c r="M1927" s="336" t="b">
        <v>0</v>
      </c>
      <c r="N1927" s="336" t="b">
        <v>0</v>
      </c>
      <c r="O1927" s="337">
        <v>5.4075300000000004</v>
      </c>
      <c r="P1927" s="336" t="b">
        <v>0</v>
      </c>
      <c r="Q1927" s="337">
        <v>2.4816199999999999</v>
      </c>
      <c r="R1927" s="337"/>
      <c r="S1927" s="399"/>
      <c r="T1927" s="399"/>
      <c r="U1927" s="399"/>
      <c r="V1927" s="399"/>
      <c r="W1927" s="399"/>
      <c r="X1927" s="115"/>
    </row>
    <row r="1928" spans="4:24" x14ac:dyDescent="0.25">
      <c r="D1928" s="336">
        <v>774923578</v>
      </c>
      <c r="E1928" s="336" t="b">
        <v>0</v>
      </c>
      <c r="F1928" s="337">
        <v>0</v>
      </c>
      <c r="G1928" s="337">
        <v>0</v>
      </c>
      <c r="H1928" s="336" t="b">
        <v>0</v>
      </c>
      <c r="I1928" s="337">
        <v>0</v>
      </c>
      <c r="J1928" s="337">
        <v>0</v>
      </c>
      <c r="K1928" s="337">
        <v>0</v>
      </c>
      <c r="L1928" s="337">
        <v>0</v>
      </c>
      <c r="M1928" s="336" t="b">
        <v>0</v>
      </c>
      <c r="N1928" s="336" t="b">
        <v>0</v>
      </c>
      <c r="O1928" s="337">
        <v>5.4075300000000004</v>
      </c>
      <c r="P1928" s="336" t="b">
        <v>0</v>
      </c>
      <c r="Q1928" s="337">
        <v>2.4816199999999999</v>
      </c>
      <c r="R1928" s="337"/>
      <c r="S1928" s="399"/>
      <c r="T1928" s="399"/>
      <c r="U1928" s="399"/>
      <c r="V1928" s="399"/>
      <c r="W1928" s="399"/>
      <c r="X1928" s="115"/>
    </row>
    <row r="1929" spans="4:24" x14ac:dyDescent="0.25">
      <c r="D1929" s="336">
        <v>774923595</v>
      </c>
      <c r="E1929" s="336" t="b">
        <v>0</v>
      </c>
      <c r="F1929" s="337">
        <v>0</v>
      </c>
      <c r="G1929" s="337">
        <v>0</v>
      </c>
      <c r="H1929" s="336" t="b">
        <v>0</v>
      </c>
      <c r="I1929" s="337">
        <v>0</v>
      </c>
      <c r="J1929" s="337">
        <v>0</v>
      </c>
      <c r="K1929" s="337">
        <v>0</v>
      </c>
      <c r="L1929" s="337">
        <v>0</v>
      </c>
      <c r="M1929" s="336" t="b">
        <v>0</v>
      </c>
      <c r="N1929" s="336" t="b">
        <v>0</v>
      </c>
      <c r="O1929" s="337">
        <v>5.4075300000000004</v>
      </c>
      <c r="P1929" s="336" t="b">
        <v>0</v>
      </c>
      <c r="Q1929" s="337">
        <v>2.4816199999999999</v>
      </c>
      <c r="R1929" s="337"/>
      <c r="S1929" s="399"/>
      <c r="T1929" s="399"/>
      <c r="U1929" s="399"/>
      <c r="V1929" s="399"/>
      <c r="W1929" s="399"/>
      <c r="X1929" s="115"/>
    </row>
    <row r="1930" spans="4:24" x14ac:dyDescent="0.25">
      <c r="D1930" s="336">
        <v>774923611</v>
      </c>
      <c r="E1930" s="336" t="b">
        <v>1</v>
      </c>
      <c r="F1930" s="337">
        <v>0</v>
      </c>
      <c r="G1930" s="337">
        <v>0</v>
      </c>
      <c r="H1930" s="336" t="b">
        <v>0</v>
      </c>
      <c r="I1930" s="337">
        <v>0</v>
      </c>
      <c r="J1930" s="337">
        <v>0</v>
      </c>
      <c r="K1930" s="337">
        <v>0</v>
      </c>
      <c r="L1930" s="337">
        <v>0</v>
      </c>
      <c r="M1930" s="336" t="b">
        <v>0</v>
      </c>
      <c r="N1930" s="336" t="b">
        <v>0</v>
      </c>
      <c r="O1930" s="337">
        <v>5.4075300000000004</v>
      </c>
      <c r="P1930" s="336" t="b">
        <v>0</v>
      </c>
      <c r="Q1930" s="337">
        <v>2.4816199999999999</v>
      </c>
      <c r="R1930" s="337"/>
      <c r="S1930" s="399"/>
      <c r="T1930" s="399"/>
      <c r="U1930" s="399"/>
      <c r="V1930" s="399"/>
      <c r="W1930" s="399"/>
      <c r="X1930" s="115"/>
    </row>
    <row r="1931" spans="4:24" x14ac:dyDescent="0.25">
      <c r="D1931" s="336">
        <v>774923628</v>
      </c>
      <c r="E1931" s="336" t="b">
        <v>1</v>
      </c>
      <c r="F1931" s="337">
        <v>0</v>
      </c>
      <c r="G1931" s="337">
        <v>0</v>
      </c>
      <c r="H1931" s="336" t="b">
        <v>0</v>
      </c>
      <c r="I1931" s="337">
        <v>0</v>
      </c>
      <c r="J1931" s="337">
        <v>0</v>
      </c>
      <c r="K1931" s="337">
        <v>0</v>
      </c>
      <c r="L1931" s="337">
        <v>0</v>
      </c>
      <c r="M1931" s="336" t="b">
        <v>0</v>
      </c>
      <c r="N1931" s="336" t="b">
        <v>0</v>
      </c>
      <c r="O1931" s="337">
        <v>5.4075300000000004</v>
      </c>
      <c r="P1931" s="336" t="b">
        <v>0</v>
      </c>
      <c r="Q1931" s="337">
        <v>2.4816199999999999</v>
      </c>
      <c r="R1931" s="337"/>
      <c r="S1931" s="399"/>
      <c r="T1931" s="399"/>
      <c r="U1931" s="399"/>
      <c r="V1931" s="399"/>
      <c r="W1931" s="399"/>
      <c r="X1931" s="115"/>
    </row>
    <row r="1932" spans="4:24" x14ac:dyDescent="0.25">
      <c r="D1932" s="336">
        <v>774923644</v>
      </c>
      <c r="E1932" s="336" t="b">
        <v>1</v>
      </c>
      <c r="F1932" s="337">
        <v>0</v>
      </c>
      <c r="G1932" s="337">
        <v>0</v>
      </c>
      <c r="H1932" s="336" t="b">
        <v>0</v>
      </c>
      <c r="I1932" s="337">
        <v>0</v>
      </c>
      <c r="J1932" s="337">
        <v>0</v>
      </c>
      <c r="K1932" s="337">
        <v>0</v>
      </c>
      <c r="L1932" s="337">
        <v>0</v>
      </c>
      <c r="M1932" s="336" t="b">
        <v>0</v>
      </c>
      <c r="N1932" s="336" t="b">
        <v>0</v>
      </c>
      <c r="O1932" s="337">
        <v>5.4075300000000004</v>
      </c>
      <c r="P1932" s="336" t="b">
        <v>0</v>
      </c>
      <c r="Q1932" s="337">
        <v>2.4816199999999999</v>
      </c>
      <c r="R1932" s="337"/>
      <c r="S1932" s="399"/>
      <c r="T1932" s="399"/>
      <c r="U1932" s="399"/>
      <c r="V1932" s="399"/>
      <c r="W1932" s="399"/>
      <c r="X1932" s="115"/>
    </row>
    <row r="1933" spans="4:24" x14ac:dyDescent="0.25">
      <c r="D1933" s="336">
        <v>774923661</v>
      </c>
      <c r="E1933" s="336" t="b">
        <v>1</v>
      </c>
      <c r="F1933" s="337">
        <v>0</v>
      </c>
      <c r="G1933" s="337">
        <v>0</v>
      </c>
      <c r="H1933" s="336" t="b">
        <v>0</v>
      </c>
      <c r="I1933" s="337">
        <v>644.90599999999995</v>
      </c>
      <c r="J1933" s="337">
        <v>543.99800000000005</v>
      </c>
      <c r="K1933" s="337">
        <v>1188.46</v>
      </c>
      <c r="L1933" s="337">
        <v>178.78299999999999</v>
      </c>
      <c r="M1933" s="336" t="b">
        <v>0</v>
      </c>
      <c r="N1933" s="336" t="b">
        <v>1</v>
      </c>
      <c r="O1933" s="337">
        <v>5.9312300000000002</v>
      </c>
      <c r="P1933" s="336" t="b">
        <v>1</v>
      </c>
      <c r="Q1933" s="337">
        <v>2.0737899999999998</v>
      </c>
      <c r="R1933" s="337"/>
      <c r="S1933" s="399"/>
      <c r="T1933" s="399"/>
      <c r="U1933" s="399"/>
      <c r="V1933" s="399"/>
      <c r="W1933" s="399"/>
      <c r="X1933" s="115"/>
    </row>
    <row r="1934" spans="4:24" x14ac:dyDescent="0.25">
      <c r="D1934" s="336">
        <v>774923678</v>
      </c>
      <c r="E1934" s="336" t="b">
        <v>1</v>
      </c>
      <c r="F1934" s="337">
        <v>0</v>
      </c>
      <c r="G1934" s="337">
        <v>0</v>
      </c>
      <c r="H1934" s="336" t="b">
        <v>0</v>
      </c>
      <c r="I1934" s="337">
        <v>672.654</v>
      </c>
      <c r="J1934" s="337">
        <v>526.25300000000004</v>
      </c>
      <c r="K1934" s="337">
        <v>1163.6300000000001</v>
      </c>
      <c r="L1934" s="337">
        <v>196.64</v>
      </c>
      <c r="M1934" s="336" t="b">
        <v>0</v>
      </c>
      <c r="N1934" s="336" t="b">
        <v>0</v>
      </c>
      <c r="O1934" s="337">
        <v>46.687199999999997</v>
      </c>
      <c r="P1934" s="336" t="b">
        <v>0</v>
      </c>
      <c r="Q1934" s="337">
        <v>30.5884</v>
      </c>
      <c r="R1934" s="337"/>
      <c r="S1934" s="399"/>
      <c r="T1934" s="399"/>
      <c r="U1934" s="399"/>
      <c r="V1934" s="399"/>
      <c r="W1934" s="399"/>
      <c r="X1934" s="115"/>
    </row>
    <row r="1935" spans="4:24" x14ac:dyDescent="0.25">
      <c r="D1935" s="336">
        <v>774923694</v>
      </c>
      <c r="E1935" s="336" t="b">
        <v>1</v>
      </c>
      <c r="F1935" s="337">
        <v>0</v>
      </c>
      <c r="G1935" s="337">
        <v>0</v>
      </c>
      <c r="H1935" s="336" t="b">
        <v>0</v>
      </c>
      <c r="I1935" s="337">
        <v>661.68200000000002</v>
      </c>
      <c r="J1935" s="337">
        <v>531.21699999999998</v>
      </c>
      <c r="K1935" s="337">
        <v>1081.5899999999999</v>
      </c>
      <c r="L1935" s="337">
        <v>254.22200000000001</v>
      </c>
      <c r="M1935" s="336" t="b">
        <v>0</v>
      </c>
      <c r="N1935" s="336" t="b">
        <v>0</v>
      </c>
      <c r="O1935" s="337">
        <v>0</v>
      </c>
      <c r="P1935" s="336" t="b">
        <v>0</v>
      </c>
      <c r="Q1935" s="337">
        <v>100.23</v>
      </c>
      <c r="R1935" s="337"/>
      <c r="S1935" s="399"/>
      <c r="T1935" s="399"/>
      <c r="U1935" s="399"/>
      <c r="V1935" s="399"/>
      <c r="W1935" s="399"/>
      <c r="X1935" s="115"/>
    </row>
    <row r="1936" spans="4:24" x14ac:dyDescent="0.25">
      <c r="D1936" s="336">
        <v>774923711</v>
      </c>
      <c r="E1936" s="336" t="b">
        <v>1</v>
      </c>
      <c r="F1936" s="337">
        <v>0</v>
      </c>
      <c r="G1936" s="337">
        <v>0</v>
      </c>
      <c r="H1936" s="336" t="b">
        <v>0</v>
      </c>
      <c r="I1936" s="337">
        <v>667.34900000000005</v>
      </c>
      <c r="J1936" s="337">
        <v>582.92499999999995</v>
      </c>
      <c r="K1936" s="337">
        <v>1021.32</v>
      </c>
      <c r="L1936" s="337">
        <v>299.49700000000001</v>
      </c>
      <c r="M1936" s="336" t="b">
        <v>0</v>
      </c>
      <c r="N1936" s="336" t="b">
        <v>0</v>
      </c>
      <c r="O1936" s="337">
        <v>0</v>
      </c>
      <c r="P1936" s="336" t="b">
        <v>0</v>
      </c>
      <c r="Q1936" s="337">
        <v>75.377899999999997</v>
      </c>
      <c r="R1936" s="337"/>
      <c r="S1936" s="399"/>
      <c r="T1936" s="399"/>
      <c r="U1936" s="399"/>
      <c r="V1936" s="399"/>
      <c r="W1936" s="399"/>
      <c r="X1936" s="115"/>
    </row>
    <row r="1937" spans="4:24" x14ac:dyDescent="0.25">
      <c r="D1937" s="336">
        <v>774923728</v>
      </c>
      <c r="E1937" s="336" t="b">
        <v>1</v>
      </c>
      <c r="F1937" s="337">
        <v>0</v>
      </c>
      <c r="G1937" s="337">
        <v>0</v>
      </c>
      <c r="H1937" s="336" t="b">
        <v>0</v>
      </c>
      <c r="I1937" s="337">
        <v>670.02200000000005</v>
      </c>
      <c r="J1937" s="337">
        <v>838.923</v>
      </c>
      <c r="K1937" s="337">
        <v>974.94899999999996</v>
      </c>
      <c r="L1937" s="337">
        <v>346.60500000000002</v>
      </c>
      <c r="M1937" s="336" t="b">
        <v>0</v>
      </c>
      <c r="N1937" s="336" t="b">
        <v>0</v>
      </c>
      <c r="O1937" s="337">
        <v>338.64400000000001</v>
      </c>
      <c r="P1937" s="336" t="b">
        <v>0</v>
      </c>
      <c r="Q1937" s="337">
        <v>66.1036</v>
      </c>
      <c r="R1937" s="337"/>
      <c r="S1937" s="399"/>
      <c r="T1937" s="399"/>
      <c r="U1937" s="399"/>
      <c r="V1937" s="399"/>
      <c r="W1937" s="399"/>
      <c r="X1937" s="115"/>
    </row>
    <row r="1938" spans="4:24" x14ac:dyDescent="0.25">
      <c r="D1938" s="336">
        <v>774923744</v>
      </c>
      <c r="E1938" s="336" t="b">
        <v>1</v>
      </c>
      <c r="F1938" s="337">
        <v>0</v>
      </c>
      <c r="G1938" s="337">
        <v>0</v>
      </c>
      <c r="H1938" s="336" t="b">
        <v>0</v>
      </c>
      <c r="I1938" s="337">
        <v>664.99900000000002</v>
      </c>
      <c r="J1938" s="337">
        <v>825.98299999999995</v>
      </c>
      <c r="K1938" s="337">
        <v>936.75800000000004</v>
      </c>
      <c r="L1938" s="337">
        <v>400.65899999999999</v>
      </c>
      <c r="M1938" s="336" t="b">
        <v>0</v>
      </c>
      <c r="N1938" s="336" t="b">
        <v>0</v>
      </c>
      <c r="O1938" s="337">
        <v>291.267</v>
      </c>
      <c r="P1938" s="336" t="b">
        <v>0</v>
      </c>
      <c r="Q1938" s="337">
        <v>66.183599999999998</v>
      </c>
      <c r="R1938" s="337"/>
      <c r="S1938" s="399"/>
      <c r="T1938" s="399"/>
      <c r="U1938" s="399"/>
      <c r="V1938" s="399"/>
      <c r="W1938" s="399"/>
      <c r="X1938" s="115"/>
    </row>
    <row r="1939" spans="4:24" x14ac:dyDescent="0.25">
      <c r="D1939" s="336">
        <v>774923761</v>
      </c>
      <c r="E1939" s="336" t="b">
        <v>1</v>
      </c>
      <c r="F1939" s="337">
        <v>0</v>
      </c>
      <c r="G1939" s="337">
        <v>0</v>
      </c>
      <c r="H1939" s="336" t="b">
        <v>0</v>
      </c>
      <c r="I1939" s="337">
        <v>687.46100000000001</v>
      </c>
      <c r="J1939" s="337">
        <v>828.84299999999996</v>
      </c>
      <c r="K1939" s="337">
        <v>906.28300000000002</v>
      </c>
      <c r="L1939" s="337">
        <v>443.79199999999997</v>
      </c>
      <c r="M1939" s="336" t="b">
        <v>0</v>
      </c>
      <c r="N1939" s="336" t="b">
        <v>0</v>
      </c>
      <c r="O1939" s="337">
        <v>259.334</v>
      </c>
      <c r="P1939" s="336" t="b">
        <v>0</v>
      </c>
      <c r="Q1939" s="337">
        <v>52.813400000000001</v>
      </c>
      <c r="R1939" s="337"/>
      <c r="S1939" s="399"/>
      <c r="T1939" s="399"/>
      <c r="U1939" s="399"/>
      <c r="V1939" s="399"/>
      <c r="W1939" s="399"/>
      <c r="X1939" s="115"/>
    </row>
    <row r="1940" spans="4:24" x14ac:dyDescent="0.25">
      <c r="D1940" s="336">
        <v>774923778</v>
      </c>
      <c r="E1940" s="336" t="b">
        <v>1</v>
      </c>
      <c r="F1940" s="337">
        <v>0</v>
      </c>
      <c r="G1940" s="337">
        <v>0</v>
      </c>
      <c r="H1940" s="336" t="b">
        <v>0</v>
      </c>
      <c r="I1940" s="337">
        <v>667.13699999999994</v>
      </c>
      <c r="J1940" s="337">
        <v>835.53399999999999</v>
      </c>
      <c r="K1940" s="337">
        <v>880.56899999999996</v>
      </c>
      <c r="L1940" s="337">
        <v>481.9</v>
      </c>
      <c r="M1940" s="336" t="b">
        <v>0</v>
      </c>
      <c r="N1940" s="336" t="b">
        <v>0</v>
      </c>
      <c r="O1940" s="337">
        <v>229.67400000000001</v>
      </c>
      <c r="P1940" s="336" t="b">
        <v>0</v>
      </c>
      <c r="Q1940" s="337">
        <v>45.971899999999998</v>
      </c>
      <c r="R1940" s="337"/>
      <c r="S1940" s="399"/>
      <c r="T1940" s="399"/>
      <c r="U1940" s="399"/>
      <c r="V1940" s="399"/>
      <c r="W1940" s="399"/>
      <c r="X1940" s="115"/>
    </row>
    <row r="1941" spans="4:24" x14ac:dyDescent="0.25">
      <c r="D1941" s="336">
        <v>774923794</v>
      </c>
      <c r="E1941" s="336" t="b">
        <v>1</v>
      </c>
      <c r="F1941" s="337">
        <v>0</v>
      </c>
      <c r="G1941" s="337">
        <v>0</v>
      </c>
      <c r="H1941" s="336" t="b">
        <v>0</v>
      </c>
      <c r="I1941" s="337">
        <v>682.35199999999998</v>
      </c>
      <c r="J1941" s="337">
        <v>836.12800000000004</v>
      </c>
      <c r="K1941" s="337">
        <v>676.40200000000004</v>
      </c>
      <c r="L1941" s="337">
        <v>783.25599999999997</v>
      </c>
      <c r="M1941" s="336" t="b">
        <v>0</v>
      </c>
      <c r="N1941" s="336" t="b">
        <v>0</v>
      </c>
      <c r="O1941" s="337">
        <v>642.95399999999995</v>
      </c>
      <c r="P1941" s="336" t="b">
        <v>0</v>
      </c>
      <c r="Q1941" s="337">
        <v>364.005</v>
      </c>
      <c r="R1941" s="337"/>
      <c r="S1941" s="399"/>
      <c r="T1941" s="399"/>
      <c r="U1941" s="399"/>
      <c r="V1941" s="399"/>
      <c r="W1941" s="399"/>
      <c r="X1941" s="115"/>
    </row>
    <row r="1942" spans="4:24" x14ac:dyDescent="0.25">
      <c r="D1942" s="336">
        <v>774923811</v>
      </c>
      <c r="E1942" s="336" t="b">
        <v>1</v>
      </c>
      <c r="F1942" s="337">
        <v>0</v>
      </c>
      <c r="G1942" s="337">
        <v>0</v>
      </c>
      <c r="H1942" s="336" t="b">
        <v>0</v>
      </c>
      <c r="I1942" s="337">
        <v>682.303</v>
      </c>
      <c r="J1942" s="337">
        <v>852.40599999999995</v>
      </c>
      <c r="K1942" s="337">
        <v>677.303</v>
      </c>
      <c r="L1942" s="337">
        <v>807.92</v>
      </c>
      <c r="M1942" s="336" t="b">
        <v>0</v>
      </c>
      <c r="N1942" s="336" t="b">
        <v>0</v>
      </c>
      <c r="O1942" s="337">
        <v>594.00900000000001</v>
      </c>
      <c r="P1942" s="336" t="b">
        <v>0</v>
      </c>
      <c r="Q1942" s="337">
        <v>24.680499999999999</v>
      </c>
      <c r="R1942" s="337"/>
      <c r="S1942" s="399"/>
      <c r="T1942" s="399"/>
      <c r="U1942" s="399"/>
      <c r="V1942" s="399"/>
      <c r="W1942" s="399"/>
      <c r="X1942" s="115"/>
    </row>
    <row r="1943" spans="4:24" x14ac:dyDescent="0.25">
      <c r="D1943" s="336">
        <v>774923828</v>
      </c>
      <c r="E1943" s="336" t="b">
        <v>1</v>
      </c>
      <c r="F1943" s="337">
        <v>0</v>
      </c>
      <c r="G1943" s="337">
        <v>0</v>
      </c>
      <c r="H1943" s="336" t="b">
        <v>0</v>
      </c>
      <c r="I1943" s="337">
        <v>657.37699999999995</v>
      </c>
      <c r="J1943" s="337">
        <v>813.16</v>
      </c>
      <c r="K1943" s="337">
        <v>675.92</v>
      </c>
      <c r="L1943" s="337">
        <v>804.79200000000003</v>
      </c>
      <c r="M1943" s="336" t="b">
        <v>0</v>
      </c>
      <c r="N1943" s="336" t="b">
        <v>0</v>
      </c>
      <c r="O1943" s="337">
        <v>530.66999999999996</v>
      </c>
      <c r="P1943" s="336" t="b">
        <v>1</v>
      </c>
      <c r="Q1943" s="337">
        <v>3.4206799999999999</v>
      </c>
      <c r="R1943" s="337"/>
      <c r="S1943" s="399"/>
      <c r="T1943" s="399"/>
      <c r="U1943" s="399"/>
      <c r="V1943" s="399"/>
      <c r="W1943" s="399"/>
      <c r="X1943" s="115"/>
    </row>
    <row r="1944" spans="4:24" x14ac:dyDescent="0.25">
      <c r="D1944" s="336">
        <v>774923845</v>
      </c>
      <c r="E1944" s="336" t="b">
        <v>1</v>
      </c>
      <c r="F1944" s="337">
        <v>0</v>
      </c>
      <c r="G1944" s="337">
        <v>0</v>
      </c>
      <c r="H1944" s="336" t="b">
        <v>0</v>
      </c>
      <c r="I1944" s="337">
        <v>698.9</v>
      </c>
      <c r="J1944" s="337">
        <v>828.30499999999995</v>
      </c>
      <c r="K1944" s="337">
        <v>676.35699999999997</v>
      </c>
      <c r="L1944" s="337">
        <v>801.43299999999999</v>
      </c>
      <c r="M1944" s="336" t="b">
        <v>0</v>
      </c>
      <c r="N1944" s="336" t="b">
        <v>1</v>
      </c>
      <c r="O1944" s="337">
        <v>26.047000000000001</v>
      </c>
      <c r="P1944" s="336" t="b">
        <v>1</v>
      </c>
      <c r="Q1944" s="337">
        <v>3.38693</v>
      </c>
      <c r="R1944" s="337"/>
      <c r="S1944" s="399"/>
      <c r="T1944" s="399"/>
      <c r="U1944" s="399"/>
      <c r="V1944" s="399"/>
      <c r="W1944" s="399"/>
      <c r="X1944" s="115"/>
    </row>
    <row r="1945" spans="4:24" x14ac:dyDescent="0.25">
      <c r="D1945" s="336">
        <v>774923861</v>
      </c>
      <c r="E1945" s="336" t="b">
        <v>1</v>
      </c>
      <c r="F1945" s="337">
        <v>0</v>
      </c>
      <c r="G1945" s="337">
        <v>0</v>
      </c>
      <c r="H1945" s="336" t="b">
        <v>0</v>
      </c>
      <c r="I1945" s="337">
        <v>979.94500000000005</v>
      </c>
      <c r="J1945" s="337">
        <v>690.24199999999996</v>
      </c>
      <c r="K1945" s="337">
        <v>678.33600000000001</v>
      </c>
      <c r="L1945" s="337">
        <v>807.73699999999997</v>
      </c>
      <c r="M1945" s="336" t="b">
        <v>0</v>
      </c>
      <c r="N1945" s="336" t="b">
        <v>1</v>
      </c>
      <c r="O1945" s="337">
        <v>27.079899999999999</v>
      </c>
      <c r="P1945" s="336" t="b">
        <v>1</v>
      </c>
      <c r="Q1945" s="337">
        <v>6.6063200000000002</v>
      </c>
      <c r="R1945" s="337"/>
      <c r="S1945" s="399"/>
      <c r="T1945" s="399"/>
      <c r="U1945" s="399"/>
      <c r="V1945" s="399"/>
      <c r="W1945" s="399"/>
      <c r="X1945" s="115"/>
    </row>
    <row r="1946" spans="4:24" x14ac:dyDescent="0.25">
      <c r="D1946" s="336">
        <v>774923878</v>
      </c>
      <c r="E1946" s="336" t="b">
        <v>1</v>
      </c>
      <c r="F1946" s="337">
        <v>0</v>
      </c>
      <c r="G1946" s="337">
        <v>0</v>
      </c>
      <c r="H1946" s="336" t="b">
        <v>0</v>
      </c>
      <c r="I1946" s="337">
        <v>1105.7</v>
      </c>
      <c r="J1946" s="337">
        <v>539.24099999999999</v>
      </c>
      <c r="K1946" s="337">
        <v>683.96199999999999</v>
      </c>
      <c r="L1946" s="337">
        <v>808.77200000000005</v>
      </c>
      <c r="M1946" s="336" t="b">
        <v>0</v>
      </c>
      <c r="N1946" s="336" t="b">
        <v>0</v>
      </c>
      <c r="O1946" s="337">
        <v>33.557899999999997</v>
      </c>
      <c r="P1946" s="336" t="b">
        <v>1</v>
      </c>
      <c r="Q1946" s="337">
        <v>5.7213099999999999</v>
      </c>
      <c r="R1946" s="337"/>
      <c r="S1946" s="399"/>
      <c r="T1946" s="399"/>
      <c r="U1946" s="399"/>
      <c r="V1946" s="399"/>
      <c r="W1946" s="399"/>
      <c r="X1946" s="115"/>
    </row>
    <row r="1947" spans="4:24" x14ac:dyDescent="0.25">
      <c r="D1947" s="336">
        <v>774923894</v>
      </c>
      <c r="E1947" s="336" t="b">
        <v>1</v>
      </c>
      <c r="F1947" s="337">
        <v>0</v>
      </c>
      <c r="G1947" s="337">
        <v>0</v>
      </c>
      <c r="H1947" s="336" t="b">
        <v>0</v>
      </c>
      <c r="I1947" s="337">
        <v>1142.28</v>
      </c>
      <c r="J1947" s="337">
        <v>539.79899999999998</v>
      </c>
      <c r="K1947" s="337">
        <v>765.41899999999998</v>
      </c>
      <c r="L1947" s="337">
        <v>758.41499999999996</v>
      </c>
      <c r="M1947" s="336" t="b">
        <v>0</v>
      </c>
      <c r="N1947" s="336" t="b">
        <v>0</v>
      </c>
      <c r="O1947" s="337">
        <v>0</v>
      </c>
      <c r="P1947" s="336" t="b">
        <v>0</v>
      </c>
      <c r="Q1947" s="337">
        <v>95.765500000000003</v>
      </c>
      <c r="R1947" s="337"/>
      <c r="S1947" s="399"/>
      <c r="T1947" s="399"/>
      <c r="U1947" s="399"/>
      <c r="V1947" s="399"/>
      <c r="W1947" s="399"/>
      <c r="X1947" s="115"/>
    </row>
    <row r="1948" spans="4:24" x14ac:dyDescent="0.25">
      <c r="D1948" s="336">
        <v>774923911</v>
      </c>
      <c r="E1948" s="336" t="b">
        <v>1</v>
      </c>
      <c r="F1948" s="337">
        <v>0</v>
      </c>
      <c r="G1948" s="337">
        <v>0</v>
      </c>
      <c r="H1948" s="336" t="b">
        <v>0</v>
      </c>
      <c r="I1948" s="337">
        <v>1144.2</v>
      </c>
      <c r="J1948" s="337">
        <v>546.36900000000003</v>
      </c>
      <c r="K1948" s="337">
        <v>823.79499999999996</v>
      </c>
      <c r="L1948" s="337">
        <v>723.16700000000003</v>
      </c>
      <c r="M1948" s="336" t="b">
        <v>0</v>
      </c>
      <c r="N1948" s="336" t="b">
        <v>0</v>
      </c>
      <c r="O1948" s="337">
        <v>0</v>
      </c>
      <c r="P1948" s="336" t="b">
        <v>0</v>
      </c>
      <c r="Q1948" s="337">
        <v>68.192099999999996</v>
      </c>
      <c r="R1948" s="337"/>
      <c r="S1948" s="399"/>
      <c r="T1948" s="399"/>
      <c r="U1948" s="399"/>
      <c r="V1948" s="399"/>
      <c r="W1948" s="399"/>
      <c r="X1948" s="115"/>
    </row>
    <row r="1949" spans="4:24" x14ac:dyDescent="0.25">
      <c r="D1949" s="336">
        <v>774923927</v>
      </c>
      <c r="E1949" s="336" t="b">
        <v>1</v>
      </c>
      <c r="F1949" s="337">
        <v>0</v>
      </c>
      <c r="G1949" s="337">
        <v>0</v>
      </c>
      <c r="H1949" s="336" t="b">
        <v>0</v>
      </c>
      <c r="I1949" s="337">
        <v>1140.24</v>
      </c>
      <c r="J1949" s="337">
        <v>550.08299999999997</v>
      </c>
      <c r="K1949" s="337">
        <v>868.61900000000003</v>
      </c>
      <c r="L1949" s="337">
        <v>696.51199999999994</v>
      </c>
      <c r="M1949" s="336" t="b">
        <v>0</v>
      </c>
      <c r="N1949" s="336" t="b">
        <v>0</v>
      </c>
      <c r="O1949" s="337">
        <v>296.916</v>
      </c>
      <c r="P1949" s="336" t="b">
        <v>0</v>
      </c>
      <c r="Q1949" s="337">
        <v>52.149799999999999</v>
      </c>
      <c r="R1949" s="337"/>
      <c r="S1949" s="399"/>
      <c r="T1949" s="399"/>
      <c r="U1949" s="399"/>
      <c r="V1949" s="399"/>
      <c r="W1949" s="399"/>
      <c r="X1949" s="115"/>
    </row>
    <row r="1950" spans="4:24" x14ac:dyDescent="0.25">
      <c r="D1950" s="336">
        <v>774923944</v>
      </c>
      <c r="E1950" s="336" t="b">
        <v>1</v>
      </c>
      <c r="F1950" s="337">
        <v>0</v>
      </c>
      <c r="G1950" s="337">
        <v>0</v>
      </c>
      <c r="H1950" s="336" t="b">
        <v>0</v>
      </c>
      <c r="I1950" s="337">
        <v>1139.6199999999999</v>
      </c>
      <c r="J1950" s="337">
        <v>531.50800000000004</v>
      </c>
      <c r="K1950" s="337">
        <v>902.43399999999997</v>
      </c>
      <c r="L1950" s="337">
        <v>676.26</v>
      </c>
      <c r="M1950" s="336" t="b">
        <v>0</v>
      </c>
      <c r="N1950" s="336" t="b">
        <v>0</v>
      </c>
      <c r="O1950" s="337">
        <v>219.17</v>
      </c>
      <c r="P1950" s="336" t="b">
        <v>0</v>
      </c>
      <c r="Q1950" s="337">
        <v>39.4163</v>
      </c>
      <c r="R1950" s="337"/>
      <c r="S1950" s="399"/>
      <c r="T1950" s="399"/>
      <c r="U1950" s="399"/>
      <c r="V1950" s="399"/>
      <c r="W1950" s="399"/>
      <c r="X1950" s="115"/>
    </row>
    <row r="1951" spans="4:24" x14ac:dyDescent="0.25">
      <c r="D1951" s="336">
        <v>774923961</v>
      </c>
      <c r="E1951" s="336" t="b">
        <v>1</v>
      </c>
      <c r="F1951" s="337">
        <v>0</v>
      </c>
      <c r="G1951" s="337">
        <v>0</v>
      </c>
      <c r="H1951" s="336" t="b">
        <v>0</v>
      </c>
      <c r="I1951" s="337">
        <v>1140.9000000000001</v>
      </c>
      <c r="J1951" s="337">
        <v>536.42899999999997</v>
      </c>
      <c r="K1951" s="337">
        <v>930.524</v>
      </c>
      <c r="L1951" s="337">
        <v>659.95299999999997</v>
      </c>
      <c r="M1951" s="336" t="b">
        <v>0</v>
      </c>
      <c r="N1951" s="336" t="b">
        <v>0</v>
      </c>
      <c r="O1951" s="337">
        <v>169.94300000000001</v>
      </c>
      <c r="P1951" s="336" t="b">
        <v>0</v>
      </c>
      <c r="Q1951" s="337">
        <v>32.480400000000003</v>
      </c>
      <c r="R1951" s="337"/>
      <c r="S1951" s="399"/>
      <c r="T1951" s="399"/>
      <c r="U1951" s="399"/>
      <c r="V1951" s="399"/>
      <c r="W1951" s="399"/>
      <c r="X1951" s="115"/>
    </row>
    <row r="1952" spans="4:24" x14ac:dyDescent="0.25">
      <c r="D1952" s="336">
        <v>774923977</v>
      </c>
      <c r="E1952" s="336" t="b">
        <v>1</v>
      </c>
      <c r="F1952" s="337">
        <v>0</v>
      </c>
      <c r="G1952" s="337">
        <v>0</v>
      </c>
      <c r="H1952" s="336" t="b">
        <v>0</v>
      </c>
      <c r="I1952" s="337">
        <v>1149.24</v>
      </c>
      <c r="J1952" s="337">
        <v>541.13300000000004</v>
      </c>
      <c r="K1952" s="337">
        <v>954.22400000000005</v>
      </c>
      <c r="L1952" s="337">
        <v>646.46199999999999</v>
      </c>
      <c r="M1952" s="336" t="b">
        <v>0</v>
      </c>
      <c r="N1952" s="336" t="b">
        <v>0</v>
      </c>
      <c r="O1952" s="337">
        <v>135.65600000000001</v>
      </c>
      <c r="P1952" s="336" t="b">
        <v>0</v>
      </c>
      <c r="Q1952" s="337">
        <v>27.270700000000001</v>
      </c>
      <c r="R1952" s="337"/>
      <c r="S1952" s="399"/>
      <c r="T1952" s="399"/>
      <c r="U1952" s="399"/>
      <c r="V1952" s="399"/>
      <c r="W1952" s="399"/>
      <c r="X1952" s="115"/>
    </row>
    <row r="1953" spans="4:24" x14ac:dyDescent="0.25">
      <c r="D1953" s="336">
        <v>774923994</v>
      </c>
      <c r="E1953" s="336" t="b">
        <v>1</v>
      </c>
      <c r="F1953" s="337">
        <v>0</v>
      </c>
      <c r="G1953" s="337">
        <v>0</v>
      </c>
      <c r="H1953" s="336" t="b">
        <v>0</v>
      </c>
      <c r="I1953" s="337">
        <v>1134.94</v>
      </c>
      <c r="J1953" s="337">
        <v>550.95000000000005</v>
      </c>
      <c r="K1953" s="337">
        <v>1140.28</v>
      </c>
      <c r="L1953" s="337">
        <v>542.51800000000003</v>
      </c>
      <c r="M1953" s="336" t="b">
        <v>0</v>
      </c>
      <c r="N1953" s="336" t="b">
        <v>0</v>
      </c>
      <c r="O1953" s="337">
        <v>371.58600000000001</v>
      </c>
      <c r="P1953" s="336" t="b">
        <v>0</v>
      </c>
      <c r="Q1953" s="337">
        <v>213.12100000000001</v>
      </c>
      <c r="R1953" s="337"/>
      <c r="S1953" s="399"/>
      <c r="T1953" s="399"/>
      <c r="U1953" s="399"/>
      <c r="V1953" s="399"/>
      <c r="W1953" s="399"/>
      <c r="X1953" s="115"/>
    </row>
    <row r="1954" spans="4:24" x14ac:dyDescent="0.25">
      <c r="D1954" s="336">
        <v>774924011</v>
      </c>
      <c r="E1954" s="336" t="b">
        <v>1</v>
      </c>
      <c r="F1954" s="337">
        <v>0</v>
      </c>
      <c r="G1954" s="337">
        <v>0</v>
      </c>
      <c r="H1954" s="336" t="b">
        <v>0</v>
      </c>
      <c r="I1954" s="337">
        <v>1150.71</v>
      </c>
      <c r="J1954" s="337">
        <v>544.50300000000004</v>
      </c>
      <c r="K1954" s="337">
        <v>1136.21</v>
      </c>
      <c r="L1954" s="337">
        <v>548.32600000000002</v>
      </c>
      <c r="M1954" s="336" t="b">
        <v>0</v>
      </c>
      <c r="N1954" s="336" t="b">
        <v>0</v>
      </c>
      <c r="O1954" s="337">
        <v>327.18900000000002</v>
      </c>
      <c r="P1954" s="336" t="b">
        <v>0</v>
      </c>
      <c r="Q1954" s="337">
        <v>7.0887599999999997</v>
      </c>
      <c r="R1954" s="337"/>
      <c r="S1954" s="399"/>
      <c r="T1954" s="399"/>
      <c r="U1954" s="399"/>
      <c r="V1954" s="399"/>
      <c r="W1954" s="399"/>
      <c r="X1954" s="115"/>
    </row>
    <row r="1955" spans="4:24" x14ac:dyDescent="0.25">
      <c r="D1955" s="336">
        <v>774924027</v>
      </c>
      <c r="E1955" s="336" t="b">
        <v>1</v>
      </c>
      <c r="F1955" s="337">
        <v>0</v>
      </c>
      <c r="G1955" s="337">
        <v>0</v>
      </c>
      <c r="H1955" s="336" t="b">
        <v>0</v>
      </c>
      <c r="I1955" s="337">
        <v>1172.69</v>
      </c>
      <c r="J1955" s="337">
        <v>541.55999999999995</v>
      </c>
      <c r="K1955" s="337">
        <v>1141.47</v>
      </c>
      <c r="L1955" s="337">
        <v>545.00099999999998</v>
      </c>
      <c r="M1955" s="336" t="b">
        <v>0</v>
      </c>
      <c r="N1955" s="336" t="b">
        <v>0</v>
      </c>
      <c r="O1955" s="337">
        <v>291.18900000000002</v>
      </c>
      <c r="P1955" s="336" t="b">
        <v>1</v>
      </c>
      <c r="Q1955" s="337">
        <v>6.2174699999999996</v>
      </c>
      <c r="R1955" s="337"/>
      <c r="S1955" s="399"/>
      <c r="T1955" s="399"/>
      <c r="U1955" s="399"/>
      <c r="V1955" s="399"/>
      <c r="W1955" s="399"/>
      <c r="X1955" s="115"/>
    </row>
    <row r="1956" spans="4:24" x14ac:dyDescent="0.25">
      <c r="D1956" s="336">
        <v>774924044</v>
      </c>
      <c r="E1956" s="336" t="b">
        <v>1</v>
      </c>
      <c r="F1956" s="337">
        <v>0</v>
      </c>
      <c r="G1956" s="337">
        <v>0</v>
      </c>
      <c r="H1956" s="336" t="b">
        <v>0</v>
      </c>
      <c r="I1956" s="337">
        <v>1178.49</v>
      </c>
      <c r="J1956" s="337">
        <v>518.16399999999999</v>
      </c>
      <c r="K1956" s="337">
        <v>1143.96</v>
      </c>
      <c r="L1956" s="337">
        <v>543.61699999999996</v>
      </c>
      <c r="M1956" s="336" t="b">
        <v>0</v>
      </c>
      <c r="N1956" s="336" t="b">
        <v>1</v>
      </c>
      <c r="O1956" s="337">
        <v>13.555300000000001</v>
      </c>
      <c r="P1956" s="336" t="b">
        <v>1</v>
      </c>
      <c r="Q1956" s="337">
        <v>2.8513700000000002</v>
      </c>
      <c r="R1956" s="337"/>
      <c r="S1956" s="399"/>
      <c r="T1956" s="399"/>
      <c r="U1956" s="399"/>
      <c r="V1956" s="399"/>
      <c r="W1956" s="399"/>
      <c r="X1956" s="115"/>
    </row>
    <row r="1957" spans="4:24" x14ac:dyDescent="0.25">
      <c r="D1957" s="336">
        <v>774924061</v>
      </c>
      <c r="E1957" s="336" t="b">
        <v>1</v>
      </c>
      <c r="F1957" s="337">
        <v>0</v>
      </c>
      <c r="G1957" s="337">
        <v>0</v>
      </c>
      <c r="H1957" s="336" t="b">
        <v>0</v>
      </c>
      <c r="I1957" s="337">
        <v>1171.3900000000001</v>
      </c>
      <c r="J1957" s="337">
        <v>533.41200000000003</v>
      </c>
      <c r="K1957" s="337">
        <v>1145.58</v>
      </c>
      <c r="L1957" s="337">
        <v>543.101</v>
      </c>
      <c r="M1957" s="336" t="b">
        <v>0</v>
      </c>
      <c r="N1957" s="336" t="b">
        <v>1</v>
      </c>
      <c r="O1957" s="337">
        <v>15.176299999999999</v>
      </c>
      <c r="P1957" s="336" t="b">
        <v>1</v>
      </c>
      <c r="Q1957" s="337">
        <v>1.7011499999999999</v>
      </c>
      <c r="R1957" s="337"/>
      <c r="S1957" s="399"/>
      <c r="T1957" s="399"/>
      <c r="U1957" s="399"/>
      <c r="V1957" s="399"/>
      <c r="W1957" s="399"/>
      <c r="X1957" s="115"/>
    </row>
    <row r="1958" spans="4:24" x14ac:dyDescent="0.25">
      <c r="D1958" s="336">
        <v>774924077</v>
      </c>
      <c r="E1958" s="336" t="b">
        <v>1</v>
      </c>
      <c r="F1958" s="337">
        <v>0</v>
      </c>
      <c r="G1958" s="337">
        <v>0</v>
      </c>
      <c r="H1958" s="336" t="b">
        <v>0</v>
      </c>
      <c r="I1958" s="337">
        <v>1169.0899999999999</v>
      </c>
      <c r="J1958" s="337">
        <v>530.91399999999999</v>
      </c>
      <c r="K1958" s="337">
        <v>1145</v>
      </c>
      <c r="L1958" s="337">
        <v>545.154</v>
      </c>
      <c r="M1958" s="336" t="b">
        <v>0</v>
      </c>
      <c r="N1958" s="336" t="b">
        <v>1</v>
      </c>
      <c r="O1958" s="337">
        <v>15.176299999999999</v>
      </c>
      <c r="P1958" s="336" t="b">
        <v>1</v>
      </c>
      <c r="Q1958" s="337">
        <v>2.1339000000000001</v>
      </c>
      <c r="R1958" s="337"/>
      <c r="S1958" s="399"/>
      <c r="T1958" s="399"/>
      <c r="U1958" s="399"/>
      <c r="V1958" s="399"/>
      <c r="W1958" s="399"/>
      <c r="X1958" s="115"/>
    </row>
    <row r="1959" spans="4:24" x14ac:dyDescent="0.25">
      <c r="D1959" s="336">
        <v>774924094</v>
      </c>
      <c r="E1959" s="336" t="b">
        <v>1</v>
      </c>
      <c r="F1959" s="337">
        <v>0</v>
      </c>
      <c r="G1959" s="337">
        <v>0</v>
      </c>
      <c r="H1959" s="336" t="b">
        <v>0</v>
      </c>
      <c r="I1959" s="337">
        <v>1172.33</v>
      </c>
      <c r="J1959" s="337">
        <v>530.30600000000004</v>
      </c>
      <c r="K1959" s="337">
        <v>1149.21</v>
      </c>
      <c r="L1959" s="337">
        <v>542.40099999999995</v>
      </c>
      <c r="M1959" s="336" t="b">
        <v>0</v>
      </c>
      <c r="N1959" s="336" t="b">
        <v>1</v>
      </c>
      <c r="O1959" s="337">
        <v>18.925000000000001</v>
      </c>
      <c r="P1959" s="336" t="b">
        <v>1</v>
      </c>
      <c r="Q1959" s="337">
        <v>5.0345399999999998</v>
      </c>
      <c r="R1959" s="337"/>
      <c r="S1959" s="399"/>
      <c r="T1959" s="399"/>
      <c r="U1959" s="399"/>
      <c r="V1959" s="399"/>
      <c r="W1959" s="399"/>
      <c r="X1959" s="115"/>
    </row>
    <row r="1960" spans="4:24" x14ac:dyDescent="0.25">
      <c r="D1960" s="336">
        <v>774924111</v>
      </c>
      <c r="E1960" s="336" t="b">
        <v>1</v>
      </c>
      <c r="F1960" s="337">
        <v>0</v>
      </c>
      <c r="G1960" s="337">
        <v>0</v>
      </c>
      <c r="H1960" s="336" t="b">
        <v>0</v>
      </c>
      <c r="I1960" s="337">
        <v>1177.81</v>
      </c>
      <c r="J1960" s="337">
        <v>539.08799999999997</v>
      </c>
      <c r="K1960" s="337">
        <v>1151.81</v>
      </c>
      <c r="L1960" s="337">
        <v>541.524</v>
      </c>
      <c r="M1960" s="336" t="b">
        <v>0</v>
      </c>
      <c r="N1960" s="336" t="b">
        <v>1</v>
      </c>
      <c r="O1960" s="337">
        <v>22.395900000000001</v>
      </c>
      <c r="P1960" s="336" t="b">
        <v>1</v>
      </c>
      <c r="Q1960" s="337">
        <v>2.7382</v>
      </c>
      <c r="R1960" s="337"/>
      <c r="S1960" s="399"/>
      <c r="T1960" s="399"/>
      <c r="U1960" s="399"/>
      <c r="V1960" s="399"/>
      <c r="W1960" s="399"/>
      <c r="X1960" s="115"/>
    </row>
    <row r="1961" spans="4:24" x14ac:dyDescent="0.25">
      <c r="D1961" s="336">
        <v>774924127</v>
      </c>
      <c r="E1961" s="336" t="b">
        <v>1</v>
      </c>
      <c r="F1961" s="337">
        <v>0</v>
      </c>
      <c r="G1961" s="337">
        <v>0</v>
      </c>
      <c r="H1961" s="336" t="b">
        <v>0</v>
      </c>
      <c r="I1961" s="337">
        <v>1174.29</v>
      </c>
      <c r="J1961" s="337">
        <v>531.23800000000006</v>
      </c>
      <c r="K1961" s="337">
        <v>1155.2</v>
      </c>
      <c r="L1961" s="337">
        <v>540.09500000000003</v>
      </c>
      <c r="M1961" s="336" t="b">
        <v>0</v>
      </c>
      <c r="N1961" s="336" t="b">
        <v>1</v>
      </c>
      <c r="O1961" s="337">
        <v>27.211500000000001</v>
      </c>
      <c r="P1961" s="336" t="b">
        <v>1</v>
      </c>
      <c r="Q1961" s="337">
        <v>3.6759400000000002</v>
      </c>
      <c r="R1961" s="337"/>
      <c r="S1961" s="399"/>
      <c r="T1961" s="399"/>
      <c r="U1961" s="399"/>
      <c r="V1961" s="399"/>
      <c r="W1961" s="399"/>
      <c r="X1961" s="115"/>
    </row>
    <row r="1962" spans="4:24" x14ac:dyDescent="0.25">
      <c r="D1962" s="336">
        <v>774924144</v>
      </c>
      <c r="E1962" s="336" t="b">
        <v>1</v>
      </c>
      <c r="F1962" s="337">
        <v>0</v>
      </c>
      <c r="G1962" s="337">
        <v>0</v>
      </c>
      <c r="H1962" s="336" t="b">
        <v>0</v>
      </c>
      <c r="I1962" s="337">
        <v>1170.3</v>
      </c>
      <c r="J1962" s="337">
        <v>535.78700000000003</v>
      </c>
      <c r="K1962" s="337">
        <v>1156.31</v>
      </c>
      <c r="L1962" s="337">
        <v>539.976</v>
      </c>
      <c r="M1962" s="336" t="b">
        <v>0</v>
      </c>
      <c r="N1962" s="336" t="b">
        <v>1</v>
      </c>
      <c r="O1962" s="337">
        <v>28.450099999999999</v>
      </c>
      <c r="P1962" s="336" t="b">
        <v>1</v>
      </c>
      <c r="Q1962" s="337">
        <v>1.1254900000000001</v>
      </c>
      <c r="R1962" s="337"/>
      <c r="S1962" s="399"/>
      <c r="T1962" s="399"/>
      <c r="U1962" s="399"/>
      <c r="V1962" s="399"/>
      <c r="W1962" s="399"/>
      <c r="X1962" s="115"/>
    </row>
    <row r="1963" spans="4:24" x14ac:dyDescent="0.25">
      <c r="D1963" s="336">
        <v>774924161</v>
      </c>
      <c r="E1963" s="336" t="b">
        <v>1</v>
      </c>
      <c r="F1963" s="337">
        <v>0</v>
      </c>
      <c r="G1963" s="337">
        <v>0</v>
      </c>
      <c r="H1963" s="336" t="b">
        <v>0</v>
      </c>
      <c r="I1963" s="337">
        <v>1173.79</v>
      </c>
      <c r="J1963" s="337">
        <v>524.20600000000002</v>
      </c>
      <c r="K1963" s="337">
        <v>1158.5899999999999</v>
      </c>
      <c r="L1963" s="337">
        <v>538.66899999999998</v>
      </c>
      <c r="M1963" s="336" t="b">
        <v>0</v>
      </c>
      <c r="N1963" s="336" t="b">
        <v>0</v>
      </c>
      <c r="O1963" s="337">
        <v>32.035200000000003</v>
      </c>
      <c r="P1963" s="336" t="b">
        <v>1</v>
      </c>
      <c r="Q1963" s="337">
        <v>2.62642</v>
      </c>
      <c r="R1963" s="337"/>
      <c r="S1963" s="399"/>
      <c r="T1963" s="399"/>
      <c r="U1963" s="399"/>
      <c r="V1963" s="399"/>
      <c r="W1963" s="399"/>
      <c r="X1963" s="115"/>
    </row>
    <row r="1964" spans="4:24" x14ac:dyDescent="0.25">
      <c r="D1964" s="336">
        <v>774924177</v>
      </c>
      <c r="E1964" s="336" t="b">
        <v>1</v>
      </c>
      <c r="F1964" s="337">
        <v>0</v>
      </c>
      <c r="G1964" s="337">
        <v>0</v>
      </c>
      <c r="H1964" s="336" t="b">
        <v>0</v>
      </c>
      <c r="I1964" s="337">
        <v>1169.1400000000001</v>
      </c>
      <c r="J1964" s="337">
        <v>534.27800000000002</v>
      </c>
      <c r="K1964" s="337">
        <v>1159.8699999999999</v>
      </c>
      <c r="L1964" s="337">
        <v>538.16399999999999</v>
      </c>
      <c r="M1964" s="336" t="b">
        <v>0</v>
      </c>
      <c r="N1964" s="336" t="b">
        <v>0</v>
      </c>
      <c r="O1964" s="337">
        <v>0</v>
      </c>
      <c r="P1964" s="336" t="b">
        <v>1</v>
      </c>
      <c r="Q1964" s="337">
        <v>1.37469</v>
      </c>
      <c r="R1964" s="337"/>
      <c r="S1964" s="399"/>
      <c r="T1964" s="399"/>
      <c r="U1964" s="399"/>
      <c r="V1964" s="399"/>
      <c r="W1964" s="399"/>
      <c r="X1964" s="115"/>
    </row>
    <row r="1965" spans="4:24" x14ac:dyDescent="0.25">
      <c r="D1965" s="336">
        <v>774924194</v>
      </c>
      <c r="E1965" s="336" t="b">
        <v>1</v>
      </c>
      <c r="F1965" s="337">
        <v>0</v>
      </c>
      <c r="G1965" s="337">
        <v>0</v>
      </c>
      <c r="H1965" s="336" t="b">
        <v>0</v>
      </c>
      <c r="I1965" s="337">
        <v>1169.04</v>
      </c>
      <c r="J1965" s="337">
        <v>527.96400000000006</v>
      </c>
      <c r="K1965" s="337">
        <v>1161.4000000000001</v>
      </c>
      <c r="L1965" s="337">
        <v>537.35900000000004</v>
      </c>
      <c r="M1965" s="336" t="b">
        <v>1</v>
      </c>
      <c r="N1965" s="336" t="b">
        <v>0</v>
      </c>
      <c r="O1965" s="337">
        <v>0</v>
      </c>
      <c r="P1965" s="336" t="b">
        <v>1</v>
      </c>
      <c r="Q1965" s="337">
        <v>1.7248399999999999</v>
      </c>
      <c r="R1965" s="337"/>
      <c r="S1965" s="399"/>
      <c r="T1965" s="399"/>
      <c r="U1965" s="399"/>
      <c r="V1965" s="399"/>
      <c r="W1965" s="399"/>
      <c r="X1965" s="115"/>
    </row>
    <row r="1966" spans="4:24" x14ac:dyDescent="0.25">
      <c r="D1966" s="336">
        <v>774924210</v>
      </c>
      <c r="E1966" s="336" t="b">
        <v>1</v>
      </c>
      <c r="F1966" s="337">
        <v>0</v>
      </c>
      <c r="G1966" s="337">
        <v>0</v>
      </c>
      <c r="H1966" s="336" t="b">
        <v>0</v>
      </c>
      <c r="I1966" s="337">
        <v>1176.42</v>
      </c>
      <c r="J1966" s="337">
        <v>526.59199999999998</v>
      </c>
      <c r="K1966" s="337">
        <v>1162.98</v>
      </c>
      <c r="L1966" s="337">
        <v>536.47299999999996</v>
      </c>
      <c r="M1966" s="336" t="b">
        <v>1</v>
      </c>
      <c r="N1966" s="336" t="b">
        <v>1</v>
      </c>
      <c r="O1966" s="337">
        <v>6.5844100000000001</v>
      </c>
      <c r="P1966" s="336" t="b">
        <v>1</v>
      </c>
      <c r="Q1966" s="337">
        <v>1.81549</v>
      </c>
      <c r="R1966" s="337"/>
      <c r="S1966" s="399"/>
      <c r="T1966" s="399"/>
      <c r="U1966" s="399"/>
      <c r="V1966" s="399"/>
      <c r="W1966" s="399"/>
      <c r="X1966" s="115"/>
    </row>
    <row r="1967" spans="4:24" x14ac:dyDescent="0.25">
      <c r="D1967" s="336">
        <v>774924227</v>
      </c>
      <c r="E1967" s="336" t="b">
        <v>1</v>
      </c>
      <c r="F1967" s="337">
        <v>0</v>
      </c>
      <c r="G1967" s="337">
        <v>0</v>
      </c>
      <c r="H1967" s="336" t="b">
        <v>0</v>
      </c>
      <c r="I1967" s="337">
        <v>1183.97</v>
      </c>
      <c r="J1967" s="337">
        <v>534.97299999999996</v>
      </c>
      <c r="K1967" s="337">
        <v>1163.5899999999999</v>
      </c>
      <c r="L1967" s="337">
        <v>536.33799999999997</v>
      </c>
      <c r="M1967" s="336" t="b">
        <v>1</v>
      </c>
      <c r="N1967" s="336" t="b">
        <v>1</v>
      </c>
      <c r="O1967" s="337">
        <v>7.3239700000000001</v>
      </c>
      <c r="P1967" s="336" t="b">
        <v>1</v>
      </c>
      <c r="Q1967" s="337">
        <v>0.61986200000000002</v>
      </c>
      <c r="R1967" s="337"/>
      <c r="S1967" s="399"/>
      <c r="T1967" s="399"/>
      <c r="U1967" s="399"/>
      <c r="V1967" s="399"/>
      <c r="W1967" s="399"/>
      <c r="X1967" s="115"/>
    </row>
    <row r="1968" spans="4:24" x14ac:dyDescent="0.25">
      <c r="D1968" s="336">
        <v>774924244</v>
      </c>
      <c r="E1968" s="336" t="b">
        <v>1</v>
      </c>
      <c r="F1968" s="337">
        <v>0</v>
      </c>
      <c r="G1968" s="337">
        <v>0</v>
      </c>
      <c r="H1968" s="336" t="b">
        <v>0</v>
      </c>
      <c r="I1968" s="337">
        <v>1159.76</v>
      </c>
      <c r="J1968" s="337">
        <v>525.93299999999999</v>
      </c>
      <c r="K1968" s="337">
        <v>1162.78</v>
      </c>
      <c r="L1968" s="337">
        <v>537.23599999999999</v>
      </c>
      <c r="M1968" s="336" t="b">
        <v>1</v>
      </c>
      <c r="N1968" s="336" t="b">
        <v>1</v>
      </c>
      <c r="O1968" s="337">
        <v>7.3239700000000001</v>
      </c>
      <c r="P1968" s="336" t="b">
        <v>1</v>
      </c>
      <c r="Q1968" s="337">
        <v>1.2086399999999999</v>
      </c>
      <c r="R1968" s="337"/>
      <c r="S1968" s="399"/>
      <c r="T1968" s="399"/>
      <c r="U1968" s="399"/>
      <c r="V1968" s="399"/>
      <c r="W1968" s="399"/>
      <c r="X1968" s="115"/>
    </row>
    <row r="1969" spans="4:24" x14ac:dyDescent="0.25">
      <c r="D1969" s="336">
        <v>774924260</v>
      </c>
      <c r="E1969" s="336" t="b">
        <v>1</v>
      </c>
      <c r="F1969" s="337">
        <v>0</v>
      </c>
      <c r="G1969" s="337">
        <v>0</v>
      </c>
      <c r="H1969" s="336" t="b">
        <v>0</v>
      </c>
      <c r="I1969" s="337">
        <v>1160.3599999999999</v>
      </c>
      <c r="J1969" s="337">
        <v>529.71299999999997</v>
      </c>
      <c r="K1969" s="337">
        <v>1162.04</v>
      </c>
      <c r="L1969" s="337">
        <v>538.08399999999995</v>
      </c>
      <c r="M1969" s="336" t="b">
        <v>1</v>
      </c>
      <c r="N1969" s="336" t="b">
        <v>1</v>
      </c>
      <c r="O1969" s="337">
        <v>7.3239700000000001</v>
      </c>
      <c r="P1969" s="336" t="b">
        <v>1</v>
      </c>
      <c r="Q1969" s="337">
        <v>1.1228400000000001</v>
      </c>
      <c r="R1969" s="337"/>
      <c r="S1969" s="399"/>
      <c r="T1969" s="399"/>
      <c r="U1969" s="399"/>
      <c r="V1969" s="399"/>
      <c r="W1969" s="399"/>
      <c r="X1969" s="115"/>
    </row>
    <row r="1970" spans="4:24" x14ac:dyDescent="0.25">
      <c r="D1970" s="336">
        <v>774924277</v>
      </c>
      <c r="E1970" s="336" t="b">
        <v>1</v>
      </c>
      <c r="F1970" s="337">
        <v>0</v>
      </c>
      <c r="G1970" s="337">
        <v>0</v>
      </c>
      <c r="H1970" s="336" t="b">
        <v>0</v>
      </c>
      <c r="I1970" s="337">
        <v>1181.55</v>
      </c>
      <c r="J1970" s="337">
        <v>550.30700000000002</v>
      </c>
      <c r="K1970" s="337">
        <v>1161.47</v>
      </c>
      <c r="L1970" s="337">
        <v>538.88900000000001</v>
      </c>
      <c r="M1970" s="336" t="b">
        <v>1</v>
      </c>
      <c r="N1970" s="336" t="b">
        <v>1</v>
      </c>
      <c r="O1970" s="337">
        <v>7.54413</v>
      </c>
      <c r="P1970" s="336" t="b">
        <v>1</v>
      </c>
      <c r="Q1970" s="337">
        <v>0.98384000000000005</v>
      </c>
      <c r="R1970" s="337"/>
      <c r="S1970" s="399"/>
      <c r="T1970" s="399"/>
      <c r="U1970" s="399"/>
      <c r="V1970" s="399"/>
      <c r="W1970" s="399"/>
      <c r="X1970" s="115"/>
    </row>
    <row r="1971" spans="4:24" x14ac:dyDescent="0.25">
      <c r="D1971" s="336">
        <v>774924294</v>
      </c>
      <c r="E1971" s="336" t="b">
        <v>1</v>
      </c>
      <c r="F1971" s="337">
        <v>0</v>
      </c>
      <c r="G1971" s="337">
        <v>0</v>
      </c>
      <c r="H1971" s="336" t="b">
        <v>0</v>
      </c>
      <c r="I1971" s="337">
        <v>1172.9000000000001</v>
      </c>
      <c r="J1971" s="337">
        <v>514.62199999999996</v>
      </c>
      <c r="K1971" s="337">
        <v>1163.32</v>
      </c>
      <c r="L1971" s="337">
        <v>537.30899999999997</v>
      </c>
      <c r="M1971" s="336" t="b">
        <v>1</v>
      </c>
      <c r="N1971" s="336" t="b">
        <v>1</v>
      </c>
      <c r="O1971" s="337">
        <v>7.54413</v>
      </c>
      <c r="P1971" s="336" t="b">
        <v>1</v>
      </c>
      <c r="Q1971" s="337">
        <v>2.4307799999999999</v>
      </c>
      <c r="R1971" s="337"/>
      <c r="S1971" s="399"/>
      <c r="T1971" s="399"/>
      <c r="U1971" s="399"/>
      <c r="V1971" s="399"/>
      <c r="W1971" s="399"/>
      <c r="X1971" s="115"/>
    </row>
    <row r="1972" spans="4:24" x14ac:dyDescent="0.25">
      <c r="D1972" s="336">
        <v>774924310</v>
      </c>
      <c r="E1972" s="336" t="b">
        <v>1</v>
      </c>
      <c r="F1972" s="337">
        <v>0</v>
      </c>
      <c r="G1972" s="337">
        <v>0</v>
      </c>
      <c r="H1972" s="336" t="b">
        <v>0</v>
      </c>
      <c r="I1972" s="337">
        <v>1193.8399999999999</v>
      </c>
      <c r="J1972" s="337">
        <v>477.678</v>
      </c>
      <c r="K1972" s="337">
        <v>1164.95</v>
      </c>
      <c r="L1972" s="337">
        <v>535.72299999999996</v>
      </c>
      <c r="M1972" s="336" t="b">
        <v>1</v>
      </c>
      <c r="N1972" s="336" t="b">
        <v>1</v>
      </c>
      <c r="O1972" s="337">
        <v>9.52698</v>
      </c>
      <c r="P1972" s="336" t="b">
        <v>1</v>
      </c>
      <c r="Q1972" s="337">
        <v>2.2752400000000002</v>
      </c>
      <c r="R1972" s="337"/>
      <c r="S1972" s="399"/>
      <c r="T1972" s="399"/>
      <c r="U1972" s="399"/>
      <c r="V1972" s="399"/>
      <c r="W1972" s="399"/>
      <c r="X1972" s="115"/>
    </row>
    <row r="1973" spans="4:24" x14ac:dyDescent="0.25">
      <c r="D1973" s="336">
        <v>774924327</v>
      </c>
      <c r="E1973" s="336" t="b">
        <v>0</v>
      </c>
      <c r="F1973" s="337">
        <v>0</v>
      </c>
      <c r="G1973" s="337">
        <v>0</v>
      </c>
      <c r="H1973" s="336" t="b">
        <v>0</v>
      </c>
      <c r="I1973" s="337">
        <v>0</v>
      </c>
      <c r="J1973" s="337">
        <v>0</v>
      </c>
      <c r="K1973" s="337">
        <v>0</v>
      </c>
      <c r="L1973" s="337">
        <v>0</v>
      </c>
      <c r="M1973" s="336" t="b">
        <v>0</v>
      </c>
      <c r="N1973" s="336" t="b">
        <v>0</v>
      </c>
      <c r="O1973" s="337">
        <v>9.52698</v>
      </c>
      <c r="P1973" s="336" t="b">
        <v>0</v>
      </c>
      <c r="Q1973" s="337">
        <v>2.2752400000000002</v>
      </c>
      <c r="R1973" s="337"/>
      <c r="S1973" s="399"/>
      <c r="T1973" s="399"/>
      <c r="U1973" s="399"/>
      <c r="V1973" s="399"/>
      <c r="W1973" s="399"/>
      <c r="X1973" s="115"/>
    </row>
    <row r="1974" spans="4:24" x14ac:dyDescent="0.25">
      <c r="D1974" s="336">
        <v>774924345</v>
      </c>
      <c r="E1974" s="336" t="b">
        <v>0</v>
      </c>
      <c r="F1974" s="337">
        <v>0</v>
      </c>
      <c r="G1974" s="337">
        <v>0</v>
      </c>
      <c r="H1974" s="336" t="b">
        <v>0</v>
      </c>
      <c r="I1974" s="337">
        <v>0</v>
      </c>
      <c r="J1974" s="337">
        <v>0</v>
      </c>
      <c r="K1974" s="337">
        <v>0</v>
      </c>
      <c r="L1974" s="337">
        <v>0</v>
      </c>
      <c r="M1974" s="336" t="b">
        <v>0</v>
      </c>
      <c r="N1974" s="336" t="b">
        <v>0</v>
      </c>
      <c r="O1974" s="337">
        <v>9.52698</v>
      </c>
      <c r="P1974" s="336" t="b">
        <v>0</v>
      </c>
      <c r="Q1974" s="337">
        <v>2.2752400000000002</v>
      </c>
      <c r="R1974" s="337"/>
      <c r="S1974" s="399"/>
      <c r="T1974" s="399"/>
      <c r="U1974" s="399"/>
      <c r="V1974" s="399"/>
      <c r="W1974" s="399"/>
      <c r="X1974" s="115"/>
    </row>
    <row r="1975" spans="4:24" x14ac:dyDescent="0.25">
      <c r="D1975" s="336">
        <v>774924361</v>
      </c>
      <c r="E1975" s="336" t="b">
        <v>0</v>
      </c>
      <c r="F1975" s="337">
        <v>0</v>
      </c>
      <c r="G1975" s="337">
        <v>0</v>
      </c>
      <c r="H1975" s="336" t="b">
        <v>0</v>
      </c>
      <c r="I1975" s="337">
        <v>0</v>
      </c>
      <c r="J1975" s="337">
        <v>0</v>
      </c>
      <c r="K1975" s="337">
        <v>0</v>
      </c>
      <c r="L1975" s="337">
        <v>0</v>
      </c>
      <c r="M1975" s="336" t="b">
        <v>0</v>
      </c>
      <c r="N1975" s="336" t="b">
        <v>0</v>
      </c>
      <c r="O1975" s="337">
        <v>9.52698</v>
      </c>
      <c r="P1975" s="336" t="b">
        <v>0</v>
      </c>
      <c r="Q1975" s="337">
        <v>2.2752400000000002</v>
      </c>
      <c r="R1975" s="337"/>
      <c r="S1975" s="399"/>
      <c r="T1975" s="399"/>
      <c r="U1975" s="399"/>
      <c r="V1975" s="399"/>
      <c r="W1975" s="399"/>
      <c r="X1975" s="115"/>
    </row>
    <row r="1976" spans="4:24" x14ac:dyDescent="0.25">
      <c r="D1976" s="336">
        <v>774924377</v>
      </c>
      <c r="E1976" s="336" t="b">
        <v>0</v>
      </c>
      <c r="F1976" s="337">
        <v>0</v>
      </c>
      <c r="G1976" s="337">
        <v>0</v>
      </c>
      <c r="H1976" s="336" t="b">
        <v>0</v>
      </c>
      <c r="I1976" s="337">
        <v>0</v>
      </c>
      <c r="J1976" s="337">
        <v>0</v>
      </c>
      <c r="K1976" s="337">
        <v>0</v>
      </c>
      <c r="L1976" s="337">
        <v>0</v>
      </c>
      <c r="M1976" s="336" t="b">
        <v>0</v>
      </c>
      <c r="N1976" s="336" t="b">
        <v>0</v>
      </c>
      <c r="O1976" s="337">
        <v>9.52698</v>
      </c>
      <c r="P1976" s="336" t="b">
        <v>0</v>
      </c>
      <c r="Q1976" s="337">
        <v>2.2752400000000002</v>
      </c>
      <c r="R1976" s="337"/>
      <c r="S1976" s="399"/>
      <c r="T1976" s="399"/>
      <c r="U1976" s="399"/>
      <c r="V1976" s="399"/>
      <c r="W1976" s="399"/>
      <c r="X1976" s="115"/>
    </row>
    <row r="1977" spans="4:24" x14ac:dyDescent="0.25">
      <c r="D1977" s="336">
        <v>774924394</v>
      </c>
      <c r="E1977" s="336" t="b">
        <v>0</v>
      </c>
      <c r="F1977" s="337">
        <v>0</v>
      </c>
      <c r="G1977" s="337">
        <v>0</v>
      </c>
      <c r="H1977" s="336" t="b">
        <v>0</v>
      </c>
      <c r="I1977" s="337">
        <v>0</v>
      </c>
      <c r="J1977" s="337">
        <v>0</v>
      </c>
      <c r="K1977" s="337">
        <v>0</v>
      </c>
      <c r="L1977" s="337">
        <v>0</v>
      </c>
      <c r="M1977" s="336" t="b">
        <v>0</v>
      </c>
      <c r="N1977" s="336" t="b">
        <v>0</v>
      </c>
      <c r="O1977" s="337">
        <v>9.52698</v>
      </c>
      <c r="P1977" s="336" t="b">
        <v>0</v>
      </c>
      <c r="Q1977" s="337">
        <v>2.2752400000000002</v>
      </c>
      <c r="R1977" s="337"/>
      <c r="S1977" s="399"/>
      <c r="T1977" s="399"/>
      <c r="U1977" s="399"/>
      <c r="V1977" s="399"/>
      <c r="W1977" s="399"/>
      <c r="X1977" s="115"/>
    </row>
    <row r="1978" spans="4:24" x14ac:dyDescent="0.25">
      <c r="D1978" s="336">
        <v>774924410</v>
      </c>
      <c r="E1978" s="336" t="b">
        <v>0</v>
      </c>
      <c r="F1978" s="337">
        <v>0</v>
      </c>
      <c r="G1978" s="337">
        <v>0</v>
      </c>
      <c r="H1978" s="336" t="b">
        <v>0</v>
      </c>
      <c r="I1978" s="337">
        <v>0</v>
      </c>
      <c r="J1978" s="337">
        <v>0</v>
      </c>
      <c r="K1978" s="337">
        <v>0</v>
      </c>
      <c r="L1978" s="337">
        <v>0</v>
      </c>
      <c r="M1978" s="336" t="b">
        <v>0</v>
      </c>
      <c r="N1978" s="336" t="b">
        <v>0</v>
      </c>
      <c r="O1978" s="337">
        <v>9.52698</v>
      </c>
      <c r="P1978" s="336" t="b">
        <v>0</v>
      </c>
      <c r="Q1978" s="337">
        <v>2.2752400000000002</v>
      </c>
      <c r="R1978" s="337"/>
      <c r="S1978" s="399"/>
      <c r="T1978" s="399"/>
      <c r="U1978" s="399"/>
      <c r="V1978" s="399"/>
      <c r="W1978" s="399"/>
      <c r="X1978" s="115"/>
    </row>
    <row r="1979" spans="4:24" x14ac:dyDescent="0.25">
      <c r="D1979" s="336">
        <v>774924427</v>
      </c>
      <c r="E1979" s="336" t="b">
        <v>0</v>
      </c>
      <c r="F1979" s="337">
        <v>0</v>
      </c>
      <c r="G1979" s="337">
        <v>0</v>
      </c>
      <c r="H1979" s="336" t="b">
        <v>0</v>
      </c>
      <c r="I1979" s="337">
        <v>0</v>
      </c>
      <c r="J1979" s="337">
        <v>0</v>
      </c>
      <c r="K1979" s="337">
        <v>0</v>
      </c>
      <c r="L1979" s="337">
        <v>0</v>
      </c>
      <c r="M1979" s="336" t="b">
        <v>0</v>
      </c>
      <c r="N1979" s="336" t="b">
        <v>0</v>
      </c>
      <c r="O1979" s="337">
        <v>9.52698</v>
      </c>
      <c r="P1979" s="336" t="b">
        <v>0</v>
      </c>
      <c r="Q1979" s="337">
        <v>2.2752400000000002</v>
      </c>
      <c r="R1979" s="337"/>
      <c r="S1979" s="399"/>
      <c r="T1979" s="399"/>
      <c r="U1979" s="399"/>
      <c r="V1979" s="399"/>
      <c r="W1979" s="399"/>
      <c r="X1979" s="115"/>
    </row>
    <row r="1980" spans="4:24" x14ac:dyDescent="0.25">
      <c r="D1980" s="336">
        <v>774924444</v>
      </c>
      <c r="E1980" s="336" t="b">
        <v>0</v>
      </c>
      <c r="F1980" s="337">
        <v>0</v>
      </c>
      <c r="G1980" s="337">
        <v>0</v>
      </c>
      <c r="H1980" s="336" t="b">
        <v>0</v>
      </c>
      <c r="I1980" s="337">
        <v>0</v>
      </c>
      <c r="J1980" s="337">
        <v>0</v>
      </c>
      <c r="K1980" s="337">
        <v>0</v>
      </c>
      <c r="L1980" s="337">
        <v>0</v>
      </c>
      <c r="M1980" s="336" t="b">
        <v>0</v>
      </c>
      <c r="N1980" s="336" t="b">
        <v>0</v>
      </c>
      <c r="O1980" s="337">
        <v>9.52698</v>
      </c>
      <c r="P1980" s="336" t="b">
        <v>0</v>
      </c>
      <c r="Q1980" s="337">
        <v>2.2752400000000002</v>
      </c>
      <c r="R1980" s="337"/>
      <c r="S1980" s="399"/>
      <c r="T1980" s="399"/>
      <c r="U1980" s="399"/>
      <c r="V1980" s="399"/>
      <c r="W1980" s="399"/>
      <c r="X1980" s="115"/>
    </row>
    <row r="1981" spans="4:24" x14ac:dyDescent="0.25">
      <c r="D1981" s="336">
        <v>774924460</v>
      </c>
      <c r="E1981" s="336" t="b">
        <v>0</v>
      </c>
      <c r="F1981" s="337">
        <v>0</v>
      </c>
      <c r="G1981" s="337">
        <v>0</v>
      </c>
      <c r="H1981" s="336" t="b">
        <v>0</v>
      </c>
      <c r="I1981" s="337">
        <v>0</v>
      </c>
      <c r="J1981" s="337">
        <v>0</v>
      </c>
      <c r="K1981" s="337">
        <v>0</v>
      </c>
      <c r="L1981" s="337">
        <v>0</v>
      </c>
      <c r="M1981" s="336" t="b">
        <v>0</v>
      </c>
      <c r="N1981" s="336" t="b">
        <v>0</v>
      </c>
      <c r="O1981" s="337">
        <v>9.52698</v>
      </c>
      <c r="P1981" s="336" t="b">
        <v>0</v>
      </c>
      <c r="Q1981" s="337">
        <v>2.2752400000000002</v>
      </c>
      <c r="R1981" s="337"/>
      <c r="S1981" s="399"/>
      <c r="T1981" s="399"/>
      <c r="U1981" s="399"/>
      <c r="V1981" s="399"/>
      <c r="W1981" s="399"/>
      <c r="X1981" s="115"/>
    </row>
    <row r="1982" spans="4:24" x14ac:dyDescent="0.25">
      <c r="D1982" s="336">
        <v>774924477</v>
      </c>
      <c r="E1982" s="336" t="b">
        <v>0</v>
      </c>
      <c r="F1982" s="337">
        <v>0</v>
      </c>
      <c r="G1982" s="337">
        <v>0</v>
      </c>
      <c r="H1982" s="336" t="b">
        <v>0</v>
      </c>
      <c r="I1982" s="337">
        <v>0</v>
      </c>
      <c r="J1982" s="337">
        <v>0</v>
      </c>
      <c r="K1982" s="337">
        <v>0</v>
      </c>
      <c r="L1982" s="337">
        <v>0</v>
      </c>
      <c r="M1982" s="336" t="b">
        <v>0</v>
      </c>
      <c r="N1982" s="336" t="b">
        <v>0</v>
      </c>
      <c r="O1982" s="337">
        <v>9.52698</v>
      </c>
      <c r="P1982" s="336" t="b">
        <v>0</v>
      </c>
      <c r="Q1982" s="337">
        <v>2.2752400000000002</v>
      </c>
      <c r="R1982" s="337"/>
      <c r="S1982" s="399"/>
      <c r="T1982" s="399"/>
      <c r="U1982" s="399"/>
      <c r="V1982" s="399"/>
      <c r="W1982" s="399"/>
      <c r="X1982" s="115"/>
    </row>
    <row r="1983" spans="4:24" x14ac:dyDescent="0.25">
      <c r="D1983" s="336">
        <v>774924494</v>
      </c>
      <c r="E1983" s="336" t="b">
        <v>0</v>
      </c>
      <c r="F1983" s="337">
        <v>0</v>
      </c>
      <c r="G1983" s="337">
        <v>0</v>
      </c>
      <c r="H1983" s="336" t="b">
        <v>0</v>
      </c>
      <c r="I1983" s="337">
        <v>0</v>
      </c>
      <c r="J1983" s="337">
        <v>0</v>
      </c>
      <c r="K1983" s="337">
        <v>0</v>
      </c>
      <c r="L1983" s="337">
        <v>0</v>
      </c>
      <c r="M1983" s="336" t="b">
        <v>0</v>
      </c>
      <c r="N1983" s="336" t="b">
        <v>0</v>
      </c>
      <c r="O1983" s="337">
        <v>9.52698</v>
      </c>
      <c r="P1983" s="336" t="b">
        <v>0</v>
      </c>
      <c r="Q1983" s="337">
        <v>2.2752400000000002</v>
      </c>
      <c r="R1983" s="337"/>
      <c r="S1983" s="399"/>
      <c r="T1983" s="399"/>
      <c r="U1983" s="399"/>
      <c r="V1983" s="399"/>
      <c r="W1983" s="399"/>
      <c r="X1983" s="115"/>
    </row>
    <row r="1984" spans="4:24" x14ac:dyDescent="0.25">
      <c r="D1984" s="336">
        <v>774924510</v>
      </c>
      <c r="E1984" s="336" t="b">
        <v>1</v>
      </c>
      <c r="F1984" s="337">
        <v>0</v>
      </c>
      <c r="G1984" s="337">
        <v>0</v>
      </c>
      <c r="H1984" s="336" t="b">
        <v>0</v>
      </c>
      <c r="I1984" s="337">
        <v>1073.25</v>
      </c>
      <c r="J1984" s="337">
        <v>387.69900000000001</v>
      </c>
      <c r="K1984" s="337">
        <v>1165.52</v>
      </c>
      <c r="L1984" s="337">
        <v>535.14700000000005</v>
      </c>
      <c r="M1984" s="336" t="b">
        <v>1</v>
      </c>
      <c r="N1984" s="336" t="b">
        <v>1</v>
      </c>
      <c r="O1984" s="337">
        <v>10.673299999999999</v>
      </c>
      <c r="P1984" s="336" t="b">
        <v>1</v>
      </c>
      <c r="Q1984" s="337">
        <v>0.81056700000000004</v>
      </c>
      <c r="R1984" s="337"/>
      <c r="S1984" s="399"/>
      <c r="T1984" s="399"/>
      <c r="U1984" s="399"/>
      <c r="V1984" s="399"/>
      <c r="W1984" s="399"/>
      <c r="X1984" s="115"/>
    </row>
    <row r="1985" spans="4:24" x14ac:dyDescent="0.25">
      <c r="D1985" s="336">
        <v>774924527</v>
      </c>
      <c r="E1985" s="336" t="b">
        <v>1</v>
      </c>
      <c r="F1985" s="337">
        <v>0</v>
      </c>
      <c r="G1985" s="337">
        <v>0</v>
      </c>
      <c r="H1985" s="336" t="b">
        <v>0</v>
      </c>
      <c r="I1985" s="337">
        <v>1005.57</v>
      </c>
      <c r="J1985" s="337">
        <v>300.30099999999999</v>
      </c>
      <c r="K1985" s="337">
        <v>1005.57</v>
      </c>
      <c r="L1985" s="337">
        <v>300.30099999999999</v>
      </c>
      <c r="M1985" s="336" t="b">
        <v>0</v>
      </c>
      <c r="N1985" s="336" t="b">
        <v>0</v>
      </c>
      <c r="O1985" s="337">
        <v>398.54599999999999</v>
      </c>
      <c r="P1985" s="336" t="b">
        <v>0</v>
      </c>
      <c r="Q1985" s="337">
        <v>284.14699999999999</v>
      </c>
      <c r="R1985" s="337"/>
      <c r="S1985" s="399"/>
      <c r="T1985" s="399"/>
      <c r="U1985" s="399"/>
      <c r="V1985" s="399"/>
      <c r="W1985" s="399"/>
      <c r="X1985" s="115"/>
    </row>
    <row r="1986" spans="4:24" x14ac:dyDescent="0.25">
      <c r="D1986" s="336">
        <v>774924543</v>
      </c>
      <c r="E1986" s="336" t="b">
        <v>1</v>
      </c>
      <c r="F1986" s="337">
        <v>0</v>
      </c>
      <c r="G1986" s="337">
        <v>0</v>
      </c>
      <c r="H1986" s="336" t="b">
        <v>0</v>
      </c>
      <c r="I1986" s="337">
        <v>1113.0899999999999</v>
      </c>
      <c r="J1986" s="337">
        <v>318.91800000000001</v>
      </c>
      <c r="K1986" s="337">
        <v>1059.4000000000001</v>
      </c>
      <c r="L1986" s="337">
        <v>309.62099999999998</v>
      </c>
      <c r="M1986" s="336" t="b">
        <v>0</v>
      </c>
      <c r="N1986" s="336" t="b">
        <v>0</v>
      </c>
      <c r="O1986" s="337">
        <v>0</v>
      </c>
      <c r="P1986" s="336" t="b">
        <v>0</v>
      </c>
      <c r="Q1986" s="337">
        <v>54.6295</v>
      </c>
      <c r="R1986" s="337"/>
      <c r="S1986" s="399"/>
      <c r="T1986" s="399"/>
      <c r="U1986" s="399"/>
      <c r="V1986" s="399"/>
      <c r="W1986" s="399"/>
      <c r="X1986" s="115"/>
    </row>
    <row r="1987" spans="4:24" x14ac:dyDescent="0.25">
      <c r="D1987" s="336">
        <v>774924560</v>
      </c>
      <c r="E1987" s="336" t="b">
        <v>1</v>
      </c>
      <c r="F1987" s="337">
        <v>0</v>
      </c>
      <c r="G1987" s="337">
        <v>0</v>
      </c>
      <c r="H1987" s="336" t="b">
        <v>0</v>
      </c>
      <c r="I1987" s="337">
        <v>1123.6300000000001</v>
      </c>
      <c r="J1987" s="337">
        <v>490.923</v>
      </c>
      <c r="K1987" s="337">
        <v>1070.21</v>
      </c>
      <c r="L1987" s="337">
        <v>340.01299999999998</v>
      </c>
      <c r="M1987" s="336" t="b">
        <v>0</v>
      </c>
      <c r="N1987" s="336" t="b">
        <v>0</v>
      </c>
      <c r="O1987" s="337">
        <v>0</v>
      </c>
      <c r="P1987" s="336" t="b">
        <v>0</v>
      </c>
      <c r="Q1987" s="337">
        <v>32.257800000000003</v>
      </c>
      <c r="R1987" s="337"/>
      <c r="S1987" s="399"/>
      <c r="T1987" s="399"/>
      <c r="U1987" s="399"/>
      <c r="V1987" s="399"/>
      <c r="W1987" s="399"/>
      <c r="X1987" s="115"/>
    </row>
    <row r="1988" spans="4:24" x14ac:dyDescent="0.25">
      <c r="D1988" s="336">
        <v>774924577</v>
      </c>
      <c r="E1988" s="336" t="b">
        <v>1</v>
      </c>
      <c r="F1988" s="337">
        <v>0</v>
      </c>
      <c r="G1988" s="337">
        <v>0</v>
      </c>
      <c r="H1988" s="336" t="b">
        <v>0</v>
      </c>
      <c r="I1988" s="337">
        <v>1136.5</v>
      </c>
      <c r="J1988" s="337">
        <v>497.22</v>
      </c>
      <c r="K1988" s="337">
        <v>1078.57</v>
      </c>
      <c r="L1988" s="337">
        <v>361.00799999999998</v>
      </c>
      <c r="M1988" s="336" t="b">
        <v>0</v>
      </c>
      <c r="N1988" s="336" t="b">
        <v>0</v>
      </c>
      <c r="O1988" s="337">
        <v>133.71199999999999</v>
      </c>
      <c r="P1988" s="336" t="b">
        <v>0</v>
      </c>
      <c r="Q1988" s="337">
        <v>22.599900000000002</v>
      </c>
      <c r="R1988" s="337"/>
      <c r="S1988" s="399"/>
      <c r="T1988" s="399"/>
      <c r="U1988" s="399"/>
      <c r="V1988" s="399"/>
      <c r="W1988" s="399"/>
      <c r="X1988" s="115"/>
    </row>
    <row r="1989" spans="4:24" x14ac:dyDescent="0.25">
      <c r="D1989" s="336">
        <v>774924594</v>
      </c>
      <c r="E1989" s="336" t="b">
        <v>1</v>
      </c>
      <c r="F1989" s="337">
        <v>0</v>
      </c>
      <c r="G1989" s="337">
        <v>0</v>
      </c>
      <c r="H1989" s="336" t="b">
        <v>0</v>
      </c>
      <c r="I1989" s="337">
        <v>1163.8699999999999</v>
      </c>
      <c r="J1989" s="337">
        <v>432.73599999999999</v>
      </c>
      <c r="K1989" s="337">
        <v>1099.52</v>
      </c>
      <c r="L1989" s="337">
        <v>370.89600000000002</v>
      </c>
      <c r="M1989" s="336" t="b">
        <v>0</v>
      </c>
      <c r="N1989" s="336" t="b">
        <v>0</v>
      </c>
      <c r="O1989" s="337">
        <v>101.39700000000001</v>
      </c>
      <c r="P1989" s="336" t="b">
        <v>0</v>
      </c>
      <c r="Q1989" s="337">
        <v>23.162500000000001</v>
      </c>
      <c r="R1989" s="337"/>
      <c r="S1989" s="399"/>
      <c r="T1989" s="399"/>
      <c r="U1989" s="399"/>
      <c r="V1989" s="399"/>
      <c r="W1989" s="399"/>
      <c r="X1989" s="115"/>
    </row>
    <row r="1990" spans="4:24" x14ac:dyDescent="0.25">
      <c r="D1990" s="336">
        <v>774924610</v>
      </c>
      <c r="E1990" s="336" t="b">
        <v>1</v>
      </c>
      <c r="F1990" s="337">
        <v>0</v>
      </c>
      <c r="G1990" s="337">
        <v>0</v>
      </c>
      <c r="H1990" s="336" t="b">
        <v>0</v>
      </c>
      <c r="I1990" s="337">
        <v>1258.97</v>
      </c>
      <c r="J1990" s="337">
        <v>473.89400000000001</v>
      </c>
      <c r="K1990" s="337">
        <v>1117.0999999999999</v>
      </c>
      <c r="L1990" s="337">
        <v>381.71499999999997</v>
      </c>
      <c r="M1990" s="336" t="b">
        <v>0</v>
      </c>
      <c r="N1990" s="336" t="b">
        <v>0</v>
      </c>
      <c r="O1990" s="337">
        <v>88.596599999999995</v>
      </c>
      <c r="P1990" s="336" t="b">
        <v>0</v>
      </c>
      <c r="Q1990" s="337">
        <v>20.645499999999998</v>
      </c>
      <c r="R1990" s="337"/>
      <c r="S1990" s="399"/>
      <c r="T1990" s="399"/>
      <c r="U1990" s="399"/>
      <c r="V1990" s="399"/>
      <c r="W1990" s="399"/>
      <c r="X1990" s="115"/>
    </row>
    <row r="1991" spans="4:24" x14ac:dyDescent="0.25">
      <c r="D1991" s="336">
        <v>774924627</v>
      </c>
      <c r="E1991" s="336" t="b">
        <v>1</v>
      </c>
      <c r="F1991" s="337">
        <v>0</v>
      </c>
      <c r="G1991" s="337">
        <v>0</v>
      </c>
      <c r="H1991" s="336" t="b">
        <v>0</v>
      </c>
      <c r="I1991" s="337">
        <v>1252.49</v>
      </c>
      <c r="J1991" s="337">
        <v>443.55500000000001</v>
      </c>
      <c r="K1991" s="337">
        <v>1134.3399999999999</v>
      </c>
      <c r="L1991" s="337">
        <v>388.57299999999998</v>
      </c>
      <c r="M1991" s="336" t="b">
        <v>0</v>
      </c>
      <c r="N1991" s="336" t="b">
        <v>0</v>
      </c>
      <c r="O1991" s="337">
        <v>83.328500000000005</v>
      </c>
      <c r="P1991" s="336" t="b">
        <v>0</v>
      </c>
      <c r="Q1991" s="337">
        <v>18.548200000000001</v>
      </c>
      <c r="R1991" s="337"/>
      <c r="S1991" s="399"/>
      <c r="T1991" s="399"/>
      <c r="U1991" s="399"/>
      <c r="V1991" s="399"/>
      <c r="W1991" s="399"/>
      <c r="X1991" s="115"/>
    </row>
    <row r="1992" spans="4:24" x14ac:dyDescent="0.25">
      <c r="D1992" s="336">
        <v>774924643</v>
      </c>
      <c r="E1992" s="336" t="b">
        <v>1</v>
      </c>
      <c r="F1992" s="337">
        <v>0</v>
      </c>
      <c r="G1992" s="337">
        <v>0</v>
      </c>
      <c r="H1992" s="336" t="b">
        <v>0</v>
      </c>
      <c r="I1992" s="337">
        <v>1242.82</v>
      </c>
      <c r="J1992" s="337">
        <v>452.02199999999999</v>
      </c>
      <c r="K1992" s="337">
        <v>1148.22</v>
      </c>
      <c r="L1992" s="337">
        <v>393.70800000000003</v>
      </c>
      <c r="M1992" s="336" t="b">
        <v>0</v>
      </c>
      <c r="N1992" s="336" t="b">
        <v>0</v>
      </c>
      <c r="O1992" s="337">
        <v>71.511200000000002</v>
      </c>
      <c r="P1992" s="336" t="b">
        <v>0</v>
      </c>
      <c r="Q1992" s="337">
        <v>14.801</v>
      </c>
      <c r="R1992" s="337"/>
      <c r="S1992" s="399"/>
      <c r="T1992" s="399"/>
      <c r="U1992" s="399"/>
      <c r="V1992" s="399"/>
      <c r="W1992" s="399"/>
      <c r="X1992" s="115"/>
    </row>
    <row r="1993" spans="4:24" x14ac:dyDescent="0.25">
      <c r="D1993" s="336">
        <v>774924660</v>
      </c>
      <c r="E1993" s="336" t="b">
        <v>1</v>
      </c>
      <c r="F1993" s="337">
        <v>0</v>
      </c>
      <c r="G1993" s="337">
        <v>0</v>
      </c>
      <c r="H1993" s="336" t="b">
        <v>0</v>
      </c>
      <c r="I1993" s="337">
        <v>1341.03</v>
      </c>
      <c r="J1993" s="337">
        <v>445.66500000000002</v>
      </c>
      <c r="K1993" s="337">
        <v>1156.99</v>
      </c>
      <c r="L1993" s="337">
        <v>399.72</v>
      </c>
      <c r="M1993" s="336" t="b">
        <v>0</v>
      </c>
      <c r="N1993" s="336" t="b">
        <v>0</v>
      </c>
      <c r="O1993" s="337">
        <v>57.889299999999999</v>
      </c>
      <c r="P1993" s="336" t="b">
        <v>0</v>
      </c>
      <c r="Q1993" s="337">
        <v>10.6319</v>
      </c>
      <c r="R1993" s="337"/>
      <c r="S1993" s="399"/>
      <c r="T1993" s="399"/>
      <c r="U1993" s="399"/>
      <c r="V1993" s="399"/>
      <c r="W1993" s="399"/>
      <c r="X1993" s="115"/>
    </row>
    <row r="1994" spans="4:24" x14ac:dyDescent="0.25">
      <c r="D1994" s="336">
        <v>774924677</v>
      </c>
      <c r="E1994" s="336" t="b">
        <v>1</v>
      </c>
      <c r="F1994" s="337">
        <v>0</v>
      </c>
      <c r="G1994" s="337">
        <v>0</v>
      </c>
      <c r="H1994" s="336" t="b">
        <v>0</v>
      </c>
      <c r="I1994" s="337">
        <v>1219.6199999999999</v>
      </c>
      <c r="J1994" s="337">
        <v>444.63600000000002</v>
      </c>
      <c r="K1994" s="337">
        <v>1166.08</v>
      </c>
      <c r="L1994" s="337">
        <v>403.77800000000002</v>
      </c>
      <c r="M1994" s="336" t="b">
        <v>0</v>
      </c>
      <c r="N1994" s="336" t="b">
        <v>0</v>
      </c>
      <c r="O1994" s="337">
        <v>46.952800000000003</v>
      </c>
      <c r="P1994" s="336" t="b">
        <v>0</v>
      </c>
      <c r="Q1994" s="337">
        <v>9.9609900000000007</v>
      </c>
      <c r="R1994" s="337"/>
      <c r="S1994" s="399"/>
      <c r="T1994" s="399"/>
      <c r="U1994" s="399"/>
      <c r="V1994" s="399"/>
      <c r="W1994" s="399"/>
      <c r="X1994" s="115"/>
    </row>
    <row r="1995" spans="4:24" x14ac:dyDescent="0.25">
      <c r="D1995" s="336">
        <v>774924693</v>
      </c>
      <c r="E1995" s="336" t="b">
        <v>1</v>
      </c>
      <c r="F1995" s="337">
        <v>0</v>
      </c>
      <c r="G1995" s="337">
        <v>0</v>
      </c>
      <c r="H1995" s="336" t="b">
        <v>0</v>
      </c>
      <c r="I1995" s="337">
        <v>1230.46</v>
      </c>
      <c r="J1995" s="337">
        <v>440.96899999999999</v>
      </c>
      <c r="K1995" s="337">
        <v>1172.77</v>
      </c>
      <c r="L1995" s="337">
        <v>407.60599999999999</v>
      </c>
      <c r="M1995" s="336" t="b">
        <v>0</v>
      </c>
      <c r="N1995" s="336" t="b">
        <v>0</v>
      </c>
      <c r="O1995" s="337">
        <v>38.451999999999998</v>
      </c>
      <c r="P1995" s="336" t="b">
        <v>0</v>
      </c>
      <c r="Q1995" s="337">
        <v>7.7061400000000004</v>
      </c>
      <c r="R1995" s="337"/>
      <c r="S1995" s="399"/>
      <c r="T1995" s="399"/>
      <c r="U1995" s="399"/>
      <c r="V1995" s="399"/>
      <c r="W1995" s="399"/>
      <c r="X1995" s="115"/>
    </row>
    <row r="1996" spans="4:24" x14ac:dyDescent="0.25">
      <c r="D1996" s="336">
        <v>774924710</v>
      </c>
      <c r="E1996" s="336" t="b">
        <v>1</v>
      </c>
      <c r="F1996" s="337">
        <v>0</v>
      </c>
      <c r="G1996" s="337">
        <v>0</v>
      </c>
      <c r="H1996" s="336" t="b">
        <v>0</v>
      </c>
      <c r="I1996" s="337">
        <v>1136.99</v>
      </c>
      <c r="J1996" s="337">
        <v>544.62300000000005</v>
      </c>
      <c r="K1996" s="337">
        <v>1179.28</v>
      </c>
      <c r="L1996" s="337">
        <v>412.00099999999998</v>
      </c>
      <c r="M1996" s="336" t="b">
        <v>0</v>
      </c>
      <c r="N1996" s="336" t="b">
        <v>0</v>
      </c>
      <c r="O1996" s="337">
        <v>34.576799999999999</v>
      </c>
      <c r="P1996" s="336" t="b">
        <v>0</v>
      </c>
      <c r="Q1996" s="337">
        <v>7.8550000000000004</v>
      </c>
      <c r="R1996" s="337"/>
      <c r="S1996" s="399"/>
      <c r="T1996" s="399"/>
      <c r="U1996" s="399"/>
      <c r="V1996" s="399"/>
      <c r="W1996" s="399"/>
      <c r="X1996" s="115"/>
    </row>
    <row r="1997" spans="4:24" x14ac:dyDescent="0.25">
      <c r="D1997" s="336">
        <v>774924727</v>
      </c>
      <c r="E1997" s="336" t="b">
        <v>1</v>
      </c>
      <c r="F1997" s="337">
        <v>0</v>
      </c>
      <c r="G1997" s="337">
        <v>0</v>
      </c>
      <c r="H1997" s="336" t="b">
        <v>0</v>
      </c>
      <c r="I1997" s="337">
        <v>1138.82</v>
      </c>
      <c r="J1997" s="337">
        <v>548.40499999999997</v>
      </c>
      <c r="K1997" s="337">
        <v>1153.5</v>
      </c>
      <c r="L1997" s="337">
        <v>548.28300000000002</v>
      </c>
      <c r="M1997" s="336" t="b">
        <v>0</v>
      </c>
      <c r="N1997" s="336" t="b">
        <v>0</v>
      </c>
      <c r="O1997" s="337">
        <v>170.286</v>
      </c>
      <c r="P1997" s="336" t="b">
        <v>0</v>
      </c>
      <c r="Q1997" s="337">
        <v>138.69900000000001</v>
      </c>
      <c r="R1997" s="337"/>
      <c r="S1997" s="399"/>
      <c r="T1997" s="399"/>
      <c r="U1997" s="399"/>
      <c r="V1997" s="399"/>
      <c r="W1997" s="399"/>
      <c r="X1997" s="115"/>
    </row>
    <row r="1998" spans="4:24" x14ac:dyDescent="0.25">
      <c r="D1998" s="336">
        <v>774924743</v>
      </c>
      <c r="E1998" s="336" t="b">
        <v>1</v>
      </c>
      <c r="F1998" s="337">
        <v>0</v>
      </c>
      <c r="G1998" s="337">
        <v>0</v>
      </c>
      <c r="H1998" s="336" t="b">
        <v>0</v>
      </c>
      <c r="I1998" s="337">
        <v>1139.47</v>
      </c>
      <c r="J1998" s="337">
        <v>538.745</v>
      </c>
      <c r="K1998" s="337">
        <v>1153.44</v>
      </c>
      <c r="L1998" s="337">
        <v>534.26199999999994</v>
      </c>
      <c r="M1998" s="336" t="b">
        <v>0</v>
      </c>
      <c r="N1998" s="336" t="b">
        <v>0</v>
      </c>
      <c r="O1998" s="337">
        <v>166.518</v>
      </c>
      <c r="P1998" s="336" t="b">
        <v>0</v>
      </c>
      <c r="Q1998" s="337">
        <v>14.020799999999999</v>
      </c>
      <c r="R1998" s="337"/>
      <c r="S1998" s="399"/>
      <c r="T1998" s="399"/>
      <c r="U1998" s="399"/>
      <c r="V1998" s="399"/>
      <c r="W1998" s="399"/>
      <c r="X1998" s="115"/>
    </row>
    <row r="1999" spans="4:24" x14ac:dyDescent="0.25">
      <c r="D1999" s="336">
        <v>774924760</v>
      </c>
      <c r="E1999" s="336" t="b">
        <v>1</v>
      </c>
      <c r="F1999" s="337">
        <v>0</v>
      </c>
      <c r="G1999" s="337">
        <v>0</v>
      </c>
      <c r="H1999" s="336" t="b">
        <v>0</v>
      </c>
      <c r="I1999" s="337">
        <v>1138.58</v>
      </c>
      <c r="J1999" s="337">
        <v>555.13699999999994</v>
      </c>
      <c r="K1999" s="337">
        <v>1151.8499999999999</v>
      </c>
      <c r="L1999" s="337">
        <v>536.41899999999998</v>
      </c>
      <c r="M1999" s="336" t="b">
        <v>0</v>
      </c>
      <c r="N1999" s="336" t="b">
        <v>0</v>
      </c>
      <c r="O1999" s="337">
        <v>163.71</v>
      </c>
      <c r="P1999" s="336" t="b">
        <v>1</v>
      </c>
      <c r="Q1999" s="337">
        <v>2.67814</v>
      </c>
      <c r="R1999" s="337"/>
      <c r="S1999" s="399"/>
      <c r="T1999" s="399"/>
      <c r="U1999" s="399"/>
      <c r="V1999" s="399"/>
      <c r="W1999" s="399"/>
      <c r="X1999" s="115"/>
    </row>
    <row r="2000" spans="4:24" x14ac:dyDescent="0.25">
      <c r="D2000" s="336">
        <v>774924777</v>
      </c>
      <c r="E2000" s="336" t="b">
        <v>1</v>
      </c>
      <c r="F2000" s="337">
        <v>0</v>
      </c>
      <c r="G2000" s="337">
        <v>0</v>
      </c>
      <c r="H2000" s="336" t="b">
        <v>0</v>
      </c>
      <c r="I2000" s="337">
        <v>1126.17</v>
      </c>
      <c r="J2000" s="337">
        <v>531.82500000000005</v>
      </c>
      <c r="K2000" s="337">
        <v>1149.67</v>
      </c>
      <c r="L2000" s="337">
        <v>535.69600000000003</v>
      </c>
      <c r="M2000" s="336" t="b">
        <v>0</v>
      </c>
      <c r="N2000" s="336" t="b">
        <v>1</v>
      </c>
      <c r="O2000" s="337">
        <v>17.849699999999999</v>
      </c>
      <c r="P2000" s="336" t="b">
        <v>1</v>
      </c>
      <c r="Q2000" s="337">
        <v>2.29895</v>
      </c>
      <c r="R2000" s="337"/>
      <c r="S2000" s="399"/>
      <c r="T2000" s="399"/>
      <c r="U2000" s="399"/>
      <c r="V2000" s="399"/>
      <c r="W2000" s="399"/>
      <c r="X2000" s="115"/>
    </row>
    <row r="2001" spans="4:24" x14ac:dyDescent="0.25">
      <c r="D2001" s="336">
        <v>774924793</v>
      </c>
      <c r="E2001" s="336" t="b">
        <v>1</v>
      </c>
      <c r="F2001" s="337">
        <v>0</v>
      </c>
      <c r="G2001" s="337">
        <v>0</v>
      </c>
      <c r="H2001" s="336" t="b">
        <v>0</v>
      </c>
      <c r="I2001" s="337">
        <v>1121.44</v>
      </c>
      <c r="J2001" s="337">
        <v>529.92999999999995</v>
      </c>
      <c r="K2001" s="337">
        <v>1142.77</v>
      </c>
      <c r="L2001" s="337">
        <v>535.67899999999997</v>
      </c>
      <c r="M2001" s="336" t="b">
        <v>0</v>
      </c>
      <c r="N2001" s="336" t="b">
        <v>1</v>
      </c>
      <c r="O2001" s="337">
        <v>24.7454</v>
      </c>
      <c r="P2001" s="336" t="b">
        <v>1</v>
      </c>
      <c r="Q2001" s="337">
        <v>6.8957699999999997</v>
      </c>
      <c r="R2001" s="337"/>
      <c r="S2001" s="399"/>
      <c r="T2001" s="399"/>
      <c r="U2001" s="399"/>
      <c r="V2001" s="399"/>
      <c r="W2001" s="399"/>
      <c r="X2001" s="115"/>
    </row>
    <row r="2002" spans="4:24" x14ac:dyDescent="0.25">
      <c r="D2002" s="336">
        <v>774924810</v>
      </c>
      <c r="E2002" s="336" t="b">
        <v>1</v>
      </c>
      <c r="F2002" s="337">
        <v>0</v>
      </c>
      <c r="G2002" s="337">
        <v>0</v>
      </c>
      <c r="H2002" s="336" t="b">
        <v>0</v>
      </c>
      <c r="I2002" s="337">
        <v>1147.04</v>
      </c>
      <c r="J2002" s="337">
        <v>549.67100000000005</v>
      </c>
      <c r="K2002" s="337">
        <v>1141.1600000000001</v>
      </c>
      <c r="L2002" s="337">
        <v>536.67200000000003</v>
      </c>
      <c r="M2002" s="336" t="b">
        <v>0</v>
      </c>
      <c r="N2002" s="336" t="b">
        <v>1</v>
      </c>
      <c r="O2002" s="337">
        <v>26.356100000000001</v>
      </c>
      <c r="P2002" s="336" t="b">
        <v>1</v>
      </c>
      <c r="Q2002" s="337">
        <v>1.8920999999999999</v>
      </c>
      <c r="R2002" s="337"/>
      <c r="S2002" s="399"/>
      <c r="T2002" s="399"/>
      <c r="U2002" s="399"/>
      <c r="V2002" s="399"/>
      <c r="W2002" s="399"/>
      <c r="X2002" s="115"/>
    </row>
    <row r="2003" spans="4:24" x14ac:dyDescent="0.25">
      <c r="D2003" s="336">
        <v>774924827</v>
      </c>
      <c r="E2003" s="336" t="b">
        <v>1</v>
      </c>
      <c r="F2003" s="337">
        <v>0</v>
      </c>
      <c r="G2003" s="337">
        <v>0</v>
      </c>
      <c r="H2003" s="336" t="b">
        <v>0</v>
      </c>
      <c r="I2003" s="337">
        <v>1132.5899999999999</v>
      </c>
      <c r="J2003" s="337">
        <v>553.13099999999997</v>
      </c>
      <c r="K2003" s="337">
        <v>1139.57</v>
      </c>
      <c r="L2003" s="337">
        <v>538.26400000000001</v>
      </c>
      <c r="M2003" s="336" t="b">
        <v>0</v>
      </c>
      <c r="N2003" s="336" t="b">
        <v>1</v>
      </c>
      <c r="O2003" s="337">
        <v>27.947299999999998</v>
      </c>
      <c r="P2003" s="336" t="b">
        <v>1</v>
      </c>
      <c r="Q2003" s="337">
        <v>2.2507100000000002</v>
      </c>
      <c r="R2003" s="337"/>
      <c r="S2003" s="399"/>
      <c r="T2003" s="399"/>
      <c r="U2003" s="399"/>
      <c r="V2003" s="399"/>
      <c r="W2003" s="399"/>
      <c r="X2003" s="115"/>
    </row>
    <row r="2004" spans="4:24" x14ac:dyDescent="0.25">
      <c r="D2004" s="336">
        <v>774924844</v>
      </c>
      <c r="E2004" s="336" t="b">
        <v>1</v>
      </c>
      <c r="F2004" s="337">
        <v>0</v>
      </c>
      <c r="G2004" s="337">
        <v>0</v>
      </c>
      <c r="H2004" s="336" t="b">
        <v>0</v>
      </c>
      <c r="I2004" s="337">
        <v>1131.54</v>
      </c>
      <c r="J2004" s="337">
        <v>555.38800000000003</v>
      </c>
      <c r="K2004" s="337">
        <v>1138.98</v>
      </c>
      <c r="L2004" s="337">
        <v>539.14400000000001</v>
      </c>
      <c r="M2004" s="336" t="b">
        <v>0</v>
      </c>
      <c r="N2004" s="336" t="b">
        <v>1</v>
      </c>
      <c r="O2004" s="337">
        <v>28.5395</v>
      </c>
      <c r="P2004" s="336" t="b">
        <v>1</v>
      </c>
      <c r="Q2004" s="337">
        <v>1.06125</v>
      </c>
      <c r="R2004" s="337"/>
      <c r="S2004" s="399"/>
      <c r="T2004" s="399"/>
      <c r="U2004" s="399"/>
      <c r="V2004" s="399"/>
      <c r="W2004" s="399"/>
      <c r="X2004" s="115"/>
    </row>
    <row r="2005" spans="4:24" x14ac:dyDescent="0.25">
      <c r="D2005" s="336">
        <v>774924860</v>
      </c>
      <c r="E2005" s="336" t="b">
        <v>1</v>
      </c>
      <c r="F2005" s="337">
        <v>0</v>
      </c>
      <c r="G2005" s="337">
        <v>0</v>
      </c>
      <c r="H2005" s="336" t="b">
        <v>0</v>
      </c>
      <c r="I2005" s="337">
        <v>1133.31</v>
      </c>
      <c r="J2005" s="337">
        <v>540.29300000000001</v>
      </c>
      <c r="K2005" s="337">
        <v>1137.9000000000001</v>
      </c>
      <c r="L2005" s="337">
        <v>540.51</v>
      </c>
      <c r="M2005" s="336" t="b">
        <v>0</v>
      </c>
      <c r="N2005" s="336" t="b">
        <v>1</v>
      </c>
      <c r="O2005" s="337">
        <v>29.620899999999999</v>
      </c>
      <c r="P2005" s="336" t="b">
        <v>1</v>
      </c>
      <c r="Q2005" s="337">
        <v>1.74203</v>
      </c>
      <c r="R2005" s="337"/>
      <c r="S2005" s="399"/>
      <c r="T2005" s="399"/>
      <c r="U2005" s="399"/>
      <c r="V2005" s="399"/>
      <c r="W2005" s="399"/>
      <c r="X2005" s="115"/>
    </row>
    <row r="2006" spans="4:24" x14ac:dyDescent="0.25">
      <c r="D2006" s="336">
        <v>774924876</v>
      </c>
      <c r="E2006" s="336" t="b">
        <v>1</v>
      </c>
      <c r="F2006" s="337">
        <v>0</v>
      </c>
      <c r="G2006" s="337">
        <v>0</v>
      </c>
      <c r="H2006" s="336" t="b">
        <v>0</v>
      </c>
      <c r="I2006" s="337">
        <v>1115.71</v>
      </c>
      <c r="J2006" s="337">
        <v>548.61500000000001</v>
      </c>
      <c r="K2006" s="337">
        <v>1136.1199999999999</v>
      </c>
      <c r="L2006" s="337">
        <v>542.90800000000002</v>
      </c>
      <c r="M2006" s="336" t="b">
        <v>0</v>
      </c>
      <c r="N2006" s="336" t="b">
        <v>0</v>
      </c>
      <c r="O2006" s="337">
        <v>31.398599999999998</v>
      </c>
      <c r="P2006" s="336" t="b">
        <v>1</v>
      </c>
      <c r="Q2006" s="337">
        <v>2.98508</v>
      </c>
      <c r="R2006" s="337"/>
      <c r="S2006" s="399"/>
      <c r="T2006" s="399"/>
      <c r="U2006" s="399"/>
      <c r="V2006" s="399"/>
      <c r="W2006" s="399"/>
      <c r="X2006" s="115"/>
    </row>
    <row r="2007" spans="4:24" x14ac:dyDescent="0.25">
      <c r="D2007" s="336">
        <v>774924893</v>
      </c>
      <c r="E2007" s="336" t="b">
        <v>1</v>
      </c>
      <c r="F2007" s="337">
        <v>0</v>
      </c>
      <c r="G2007" s="337">
        <v>0</v>
      </c>
      <c r="H2007" s="336" t="b">
        <v>0</v>
      </c>
      <c r="I2007" s="337">
        <v>1140.8900000000001</v>
      </c>
      <c r="J2007" s="337">
        <v>561.024</v>
      </c>
      <c r="K2007" s="337">
        <v>1135.55</v>
      </c>
      <c r="L2007" s="337">
        <v>543.73699999999997</v>
      </c>
      <c r="M2007" s="336" t="b">
        <v>0</v>
      </c>
      <c r="N2007" s="336" t="b">
        <v>0</v>
      </c>
      <c r="O2007" s="337">
        <v>0</v>
      </c>
      <c r="P2007" s="336" t="b">
        <v>1</v>
      </c>
      <c r="Q2007" s="337">
        <v>1.0043599999999999</v>
      </c>
      <c r="R2007" s="337"/>
      <c r="S2007" s="399"/>
      <c r="T2007" s="399"/>
      <c r="U2007" s="399"/>
      <c r="V2007" s="399"/>
      <c r="W2007" s="399"/>
      <c r="X2007" s="115"/>
    </row>
    <row r="2008" spans="4:24" x14ac:dyDescent="0.25">
      <c r="D2008" s="336">
        <v>774924910</v>
      </c>
      <c r="E2008" s="336" t="b">
        <v>1</v>
      </c>
      <c r="F2008" s="337">
        <v>0</v>
      </c>
      <c r="G2008" s="337">
        <v>0</v>
      </c>
      <c r="H2008" s="336" t="b">
        <v>0</v>
      </c>
      <c r="I2008" s="337">
        <v>1141.3900000000001</v>
      </c>
      <c r="J2008" s="337">
        <v>548.96699999999998</v>
      </c>
      <c r="K2008" s="337">
        <v>1135.21</v>
      </c>
      <c r="L2008" s="337">
        <v>544.35900000000004</v>
      </c>
      <c r="M2008" s="336" t="b">
        <v>0</v>
      </c>
      <c r="N2008" s="336" t="b">
        <v>0</v>
      </c>
      <c r="O2008" s="337">
        <v>0</v>
      </c>
      <c r="P2008" s="336" t="b">
        <v>1</v>
      </c>
      <c r="Q2008" s="337">
        <v>0.70876600000000001</v>
      </c>
      <c r="R2008" s="337"/>
      <c r="S2008" s="399"/>
      <c r="T2008" s="399"/>
      <c r="U2008" s="399"/>
      <c r="V2008" s="399"/>
      <c r="W2008" s="399"/>
      <c r="X2008" s="115"/>
    </row>
    <row r="2009" spans="4:24" x14ac:dyDescent="0.25">
      <c r="D2009" s="336">
        <v>774924926</v>
      </c>
      <c r="E2009" s="336" t="b">
        <v>1</v>
      </c>
      <c r="F2009" s="337">
        <v>0</v>
      </c>
      <c r="G2009" s="337">
        <v>0</v>
      </c>
      <c r="H2009" s="336" t="b">
        <v>0</v>
      </c>
      <c r="I2009" s="337">
        <v>1132.94</v>
      </c>
      <c r="J2009" s="337">
        <v>539.06700000000001</v>
      </c>
      <c r="K2009" s="337">
        <v>1136.49</v>
      </c>
      <c r="L2009" s="337">
        <v>543.35</v>
      </c>
      <c r="M2009" s="336" t="b">
        <v>0</v>
      </c>
      <c r="N2009" s="336" t="b">
        <v>1</v>
      </c>
      <c r="O2009" s="337">
        <v>2.7264400000000002</v>
      </c>
      <c r="P2009" s="336" t="b">
        <v>1</v>
      </c>
      <c r="Q2009" s="337">
        <v>1.62616</v>
      </c>
      <c r="R2009" s="337"/>
      <c r="S2009" s="399"/>
      <c r="T2009" s="399"/>
      <c r="U2009" s="399"/>
      <c r="V2009" s="399"/>
      <c r="W2009" s="399"/>
      <c r="X2009" s="115"/>
    </row>
    <row r="2010" spans="4:24" x14ac:dyDescent="0.25">
      <c r="D2010" s="336">
        <v>774924943</v>
      </c>
      <c r="E2010" s="336" t="b">
        <v>1</v>
      </c>
      <c r="F2010" s="337">
        <v>0</v>
      </c>
      <c r="G2010" s="337">
        <v>0</v>
      </c>
      <c r="H2010" s="336" t="b">
        <v>0</v>
      </c>
      <c r="I2010" s="337">
        <v>1134.8599999999999</v>
      </c>
      <c r="J2010" s="337">
        <v>543.18499999999995</v>
      </c>
      <c r="K2010" s="337">
        <v>1134.3399999999999</v>
      </c>
      <c r="L2010" s="337">
        <v>545.87800000000004</v>
      </c>
      <c r="M2010" s="336" t="b">
        <v>0</v>
      </c>
      <c r="N2010" s="336" t="b">
        <v>1</v>
      </c>
      <c r="O2010" s="337">
        <v>5.1204200000000002</v>
      </c>
      <c r="P2010" s="336" t="b">
        <v>1</v>
      </c>
      <c r="Q2010" s="337">
        <v>3.31874</v>
      </c>
      <c r="R2010" s="337"/>
      <c r="S2010" s="399"/>
      <c r="T2010" s="399"/>
      <c r="U2010" s="399"/>
      <c r="V2010" s="399"/>
      <c r="W2010" s="399"/>
      <c r="X2010" s="115"/>
    </row>
    <row r="2011" spans="4:24" x14ac:dyDescent="0.25">
      <c r="D2011" s="336">
        <v>774924960</v>
      </c>
      <c r="E2011" s="336" t="b">
        <v>1</v>
      </c>
      <c r="F2011" s="337">
        <v>0</v>
      </c>
      <c r="G2011" s="337">
        <v>0</v>
      </c>
      <c r="H2011" s="336" t="b">
        <v>0</v>
      </c>
      <c r="I2011" s="337">
        <v>1132.7</v>
      </c>
      <c r="J2011" s="337">
        <v>544.976</v>
      </c>
      <c r="K2011" s="337">
        <v>1134.43</v>
      </c>
      <c r="L2011" s="337">
        <v>545.63499999999999</v>
      </c>
      <c r="M2011" s="336" t="b">
        <v>0</v>
      </c>
      <c r="N2011" s="336" t="b">
        <v>1</v>
      </c>
      <c r="O2011" s="337">
        <v>5.1204200000000002</v>
      </c>
      <c r="P2011" s="336" t="b">
        <v>1</v>
      </c>
      <c r="Q2011" s="337">
        <v>0.25956000000000001</v>
      </c>
      <c r="R2011" s="337"/>
      <c r="S2011" s="399"/>
      <c r="T2011" s="399"/>
      <c r="U2011" s="399"/>
      <c r="V2011" s="399"/>
      <c r="W2011" s="399"/>
      <c r="X2011" s="115"/>
    </row>
    <row r="2012" spans="4:24" x14ac:dyDescent="0.25">
      <c r="D2012" s="336">
        <v>774924976</v>
      </c>
      <c r="E2012" s="336" t="b">
        <v>1</v>
      </c>
      <c r="F2012" s="337">
        <v>0</v>
      </c>
      <c r="G2012" s="337">
        <v>0</v>
      </c>
      <c r="H2012" s="336" t="b">
        <v>0</v>
      </c>
      <c r="I2012" s="337">
        <v>1133.71</v>
      </c>
      <c r="J2012" s="337">
        <v>550.95299999999997</v>
      </c>
      <c r="K2012" s="337">
        <v>1134.5899999999999</v>
      </c>
      <c r="L2012" s="337">
        <v>545.56500000000005</v>
      </c>
      <c r="M2012" s="336" t="b">
        <v>0</v>
      </c>
      <c r="N2012" s="336" t="b">
        <v>1</v>
      </c>
      <c r="O2012" s="337">
        <v>5.1204200000000002</v>
      </c>
      <c r="P2012" s="336" t="b">
        <v>1</v>
      </c>
      <c r="Q2012" s="337">
        <v>0.170653</v>
      </c>
      <c r="R2012" s="337"/>
      <c r="S2012" s="399"/>
      <c r="T2012" s="399"/>
      <c r="U2012" s="399"/>
      <c r="V2012" s="399"/>
      <c r="W2012" s="399"/>
      <c r="X2012" s="115"/>
    </row>
    <row r="2013" spans="4:24" x14ac:dyDescent="0.25">
      <c r="D2013" s="336">
        <v>774924993</v>
      </c>
      <c r="E2013" s="336" t="b">
        <v>1</v>
      </c>
      <c r="F2013" s="337">
        <v>0</v>
      </c>
      <c r="G2013" s="337">
        <v>0</v>
      </c>
      <c r="H2013" s="336" t="b">
        <v>0</v>
      </c>
      <c r="I2013" s="337">
        <v>1145.33</v>
      </c>
      <c r="J2013" s="337">
        <v>554.80399999999997</v>
      </c>
      <c r="K2013" s="337">
        <v>1135.23</v>
      </c>
      <c r="L2013" s="337">
        <v>545.33299999999997</v>
      </c>
      <c r="M2013" s="336" t="b">
        <v>0</v>
      </c>
      <c r="N2013" s="336" t="b">
        <v>1</v>
      </c>
      <c r="O2013" s="337">
        <v>5.1204200000000002</v>
      </c>
      <c r="P2013" s="336" t="b">
        <v>1</v>
      </c>
      <c r="Q2013" s="337">
        <v>0.68573399999999995</v>
      </c>
      <c r="R2013" s="337"/>
      <c r="S2013" s="399"/>
      <c r="T2013" s="399"/>
      <c r="U2013" s="399"/>
      <c r="V2013" s="399"/>
      <c r="W2013" s="399"/>
      <c r="X2013" s="115"/>
    </row>
    <row r="2014" spans="4:24" x14ac:dyDescent="0.25">
      <c r="D2014" s="336">
        <v>774925010</v>
      </c>
      <c r="E2014" s="336" t="b">
        <v>1</v>
      </c>
      <c r="F2014" s="337">
        <v>0</v>
      </c>
      <c r="G2014" s="337">
        <v>0</v>
      </c>
      <c r="H2014" s="336" t="b">
        <v>0</v>
      </c>
      <c r="I2014" s="337">
        <v>1186.5999999999999</v>
      </c>
      <c r="J2014" s="337">
        <v>469.702</v>
      </c>
      <c r="K2014" s="337">
        <v>1135.47</v>
      </c>
      <c r="L2014" s="337">
        <v>545.08299999999997</v>
      </c>
      <c r="M2014" s="336" t="b">
        <v>0</v>
      </c>
      <c r="N2014" s="336" t="b">
        <v>1</v>
      </c>
      <c r="O2014" s="337">
        <v>5.1204200000000002</v>
      </c>
      <c r="P2014" s="336" t="b">
        <v>1</v>
      </c>
      <c r="Q2014" s="337">
        <v>0.341698</v>
      </c>
      <c r="R2014" s="337"/>
      <c r="S2014" s="399"/>
      <c r="T2014" s="399"/>
      <c r="U2014" s="399"/>
      <c r="V2014" s="399"/>
      <c r="W2014" s="399"/>
      <c r="X2014" s="115"/>
    </row>
    <row r="2015" spans="4:24" x14ac:dyDescent="0.25">
      <c r="D2015" s="336">
        <v>774925026</v>
      </c>
      <c r="E2015" s="336" t="b">
        <v>1</v>
      </c>
      <c r="F2015" s="337">
        <v>0</v>
      </c>
      <c r="G2015" s="337">
        <v>0</v>
      </c>
      <c r="H2015" s="336" t="b">
        <v>0</v>
      </c>
      <c r="I2015" s="337">
        <v>1173.17</v>
      </c>
      <c r="J2015" s="337">
        <v>792.76900000000001</v>
      </c>
      <c r="K2015" s="337">
        <v>1135.96</v>
      </c>
      <c r="L2015" s="337">
        <v>545.35400000000004</v>
      </c>
      <c r="M2015" s="336" t="b">
        <v>0</v>
      </c>
      <c r="N2015" s="336" t="b">
        <v>1</v>
      </c>
      <c r="O2015" s="337">
        <v>5.1204200000000002</v>
      </c>
      <c r="P2015" s="336" t="b">
        <v>1</v>
      </c>
      <c r="Q2015" s="337">
        <v>0.56580200000000003</v>
      </c>
      <c r="R2015" s="337"/>
      <c r="S2015" s="399"/>
      <c r="T2015" s="399"/>
      <c r="U2015" s="399"/>
      <c r="V2015" s="399"/>
      <c r="W2015" s="399"/>
      <c r="X2015" s="115"/>
    </row>
    <row r="2016" spans="4:24" x14ac:dyDescent="0.25">
      <c r="D2016" s="336">
        <v>774925043</v>
      </c>
      <c r="E2016" s="336" t="b">
        <v>1</v>
      </c>
      <c r="F2016" s="337">
        <v>0</v>
      </c>
      <c r="G2016" s="337">
        <v>0</v>
      </c>
      <c r="H2016" s="336" t="b">
        <v>0</v>
      </c>
      <c r="I2016" s="337">
        <v>1984.6</v>
      </c>
      <c r="J2016" s="337">
        <v>1253.05</v>
      </c>
      <c r="K2016" s="337">
        <v>1261.23</v>
      </c>
      <c r="L2016" s="337">
        <v>649.80899999999997</v>
      </c>
      <c r="M2016" s="336" t="b">
        <v>0</v>
      </c>
      <c r="N2016" s="336" t="b">
        <v>0</v>
      </c>
      <c r="O2016" s="337">
        <v>233.79400000000001</v>
      </c>
      <c r="P2016" s="336" t="b">
        <v>0</v>
      </c>
      <c r="Q2016" s="337">
        <v>163.10499999999999</v>
      </c>
      <c r="R2016" s="337"/>
      <c r="S2016" s="399"/>
      <c r="T2016" s="399"/>
      <c r="U2016" s="399"/>
      <c r="V2016" s="399"/>
      <c r="W2016" s="399"/>
      <c r="X2016" s="115"/>
    </row>
    <row r="2017" spans="4:24" x14ac:dyDescent="0.25">
      <c r="D2017" s="336">
        <v>774925060</v>
      </c>
      <c r="E2017" s="336" t="b">
        <v>0</v>
      </c>
      <c r="F2017" s="337">
        <v>0</v>
      </c>
      <c r="G2017" s="337">
        <v>0</v>
      </c>
      <c r="H2017" s="336" t="b">
        <v>0</v>
      </c>
      <c r="I2017" s="337">
        <v>0</v>
      </c>
      <c r="J2017" s="337">
        <v>0</v>
      </c>
      <c r="K2017" s="337">
        <v>0</v>
      </c>
      <c r="L2017" s="337">
        <v>0</v>
      </c>
      <c r="M2017" s="336" t="b">
        <v>0</v>
      </c>
      <c r="N2017" s="336" t="b">
        <v>0</v>
      </c>
      <c r="O2017" s="337">
        <v>233.79400000000001</v>
      </c>
      <c r="P2017" s="336" t="b">
        <v>0</v>
      </c>
      <c r="Q2017" s="337">
        <v>163.10499999999999</v>
      </c>
      <c r="R2017" s="337"/>
      <c r="S2017" s="399"/>
      <c r="T2017" s="399"/>
      <c r="U2017" s="399"/>
      <c r="V2017" s="399"/>
      <c r="W2017" s="399"/>
      <c r="X2017" s="115"/>
    </row>
    <row r="2018" spans="4:24" x14ac:dyDescent="0.25">
      <c r="D2018" s="336">
        <v>774925076</v>
      </c>
      <c r="E2018" s="336" t="b">
        <v>0</v>
      </c>
      <c r="F2018" s="337">
        <v>0</v>
      </c>
      <c r="G2018" s="337">
        <v>0</v>
      </c>
      <c r="H2018" s="336" t="b">
        <v>0</v>
      </c>
      <c r="I2018" s="337">
        <v>0</v>
      </c>
      <c r="J2018" s="337">
        <v>0</v>
      </c>
      <c r="K2018" s="337">
        <v>0</v>
      </c>
      <c r="L2018" s="337">
        <v>0</v>
      </c>
      <c r="M2018" s="336" t="b">
        <v>0</v>
      </c>
      <c r="N2018" s="336" t="b">
        <v>0</v>
      </c>
      <c r="O2018" s="337">
        <v>233.79400000000001</v>
      </c>
      <c r="P2018" s="336" t="b">
        <v>0</v>
      </c>
      <c r="Q2018" s="337">
        <v>163.10499999999999</v>
      </c>
      <c r="R2018" s="337"/>
      <c r="S2018" s="399"/>
      <c r="T2018" s="399"/>
      <c r="U2018" s="399"/>
      <c r="V2018" s="399"/>
      <c r="W2018" s="399"/>
      <c r="X2018" s="115"/>
    </row>
    <row r="2019" spans="4:24" x14ac:dyDescent="0.25">
      <c r="D2019" s="336">
        <v>774925093</v>
      </c>
      <c r="E2019" s="336" t="b">
        <v>0</v>
      </c>
      <c r="F2019" s="337">
        <v>0</v>
      </c>
      <c r="G2019" s="337">
        <v>0</v>
      </c>
      <c r="H2019" s="336" t="b">
        <v>0</v>
      </c>
      <c r="I2019" s="337">
        <v>0</v>
      </c>
      <c r="J2019" s="337">
        <v>0</v>
      </c>
      <c r="K2019" s="337">
        <v>0</v>
      </c>
      <c r="L2019" s="337">
        <v>0</v>
      </c>
      <c r="M2019" s="336" t="b">
        <v>0</v>
      </c>
      <c r="N2019" s="336" t="b">
        <v>0</v>
      </c>
      <c r="O2019" s="337">
        <v>233.79400000000001</v>
      </c>
      <c r="P2019" s="336" t="b">
        <v>0</v>
      </c>
      <c r="Q2019" s="337">
        <v>163.10499999999999</v>
      </c>
      <c r="R2019" s="337"/>
      <c r="S2019" s="399"/>
      <c r="T2019" s="399"/>
      <c r="U2019" s="399"/>
      <c r="V2019" s="399"/>
      <c r="W2019" s="399"/>
      <c r="X2019" s="115"/>
    </row>
    <row r="2020" spans="4:24" x14ac:dyDescent="0.25">
      <c r="D2020" s="336">
        <v>774925110</v>
      </c>
      <c r="E2020" s="336" t="b">
        <v>0</v>
      </c>
      <c r="F2020" s="337">
        <v>0</v>
      </c>
      <c r="G2020" s="337">
        <v>0</v>
      </c>
      <c r="H2020" s="336" t="b">
        <v>0</v>
      </c>
      <c r="I2020" s="337">
        <v>0</v>
      </c>
      <c r="J2020" s="337">
        <v>0</v>
      </c>
      <c r="K2020" s="337">
        <v>0</v>
      </c>
      <c r="L2020" s="337">
        <v>0</v>
      </c>
      <c r="M2020" s="336" t="b">
        <v>0</v>
      </c>
      <c r="N2020" s="336" t="b">
        <v>0</v>
      </c>
      <c r="O2020" s="337">
        <v>233.79400000000001</v>
      </c>
      <c r="P2020" s="336" t="b">
        <v>0</v>
      </c>
      <c r="Q2020" s="337">
        <v>163.10499999999999</v>
      </c>
      <c r="R2020" s="337"/>
      <c r="S2020" s="399"/>
      <c r="T2020" s="399"/>
      <c r="U2020" s="399"/>
      <c r="V2020" s="399"/>
      <c r="W2020" s="399"/>
      <c r="X2020" s="115"/>
    </row>
    <row r="2021" spans="4:24" x14ac:dyDescent="0.25">
      <c r="D2021" s="336">
        <v>774925126</v>
      </c>
      <c r="E2021" s="336" t="b">
        <v>0</v>
      </c>
      <c r="F2021" s="337">
        <v>0</v>
      </c>
      <c r="G2021" s="337">
        <v>0</v>
      </c>
      <c r="H2021" s="336" t="b">
        <v>0</v>
      </c>
      <c r="I2021" s="337">
        <v>0</v>
      </c>
      <c r="J2021" s="337">
        <v>0</v>
      </c>
      <c r="K2021" s="337">
        <v>0</v>
      </c>
      <c r="L2021" s="337">
        <v>0</v>
      </c>
      <c r="M2021" s="336" t="b">
        <v>0</v>
      </c>
      <c r="N2021" s="336" t="b">
        <v>0</v>
      </c>
      <c r="O2021" s="337">
        <v>233.79400000000001</v>
      </c>
      <c r="P2021" s="336" t="b">
        <v>0</v>
      </c>
      <c r="Q2021" s="337">
        <v>163.10499999999999</v>
      </c>
      <c r="R2021" s="337"/>
      <c r="S2021" s="399"/>
      <c r="T2021" s="399"/>
      <c r="U2021" s="399"/>
      <c r="V2021" s="399"/>
      <c r="W2021" s="399"/>
      <c r="X2021" s="115"/>
    </row>
    <row r="2022" spans="4:24" x14ac:dyDescent="0.25">
      <c r="D2022" s="336">
        <v>774925143</v>
      </c>
      <c r="E2022" s="336" t="b">
        <v>0</v>
      </c>
      <c r="F2022" s="337">
        <v>0</v>
      </c>
      <c r="G2022" s="337">
        <v>0</v>
      </c>
      <c r="H2022" s="336" t="b">
        <v>0</v>
      </c>
      <c r="I2022" s="337">
        <v>0</v>
      </c>
      <c r="J2022" s="337">
        <v>0</v>
      </c>
      <c r="K2022" s="337">
        <v>0</v>
      </c>
      <c r="L2022" s="337">
        <v>0</v>
      </c>
      <c r="M2022" s="336" t="b">
        <v>0</v>
      </c>
      <c r="N2022" s="336" t="b">
        <v>0</v>
      </c>
      <c r="O2022" s="337">
        <v>233.79400000000001</v>
      </c>
      <c r="P2022" s="336" t="b">
        <v>0</v>
      </c>
      <c r="Q2022" s="337">
        <v>163.10499999999999</v>
      </c>
      <c r="R2022" s="337"/>
      <c r="S2022" s="399"/>
      <c r="T2022" s="399"/>
      <c r="U2022" s="399"/>
      <c r="V2022" s="399"/>
      <c r="W2022" s="399"/>
      <c r="X2022" s="115"/>
    </row>
    <row r="2023" spans="4:24" x14ac:dyDescent="0.25">
      <c r="D2023" s="336">
        <v>774925159</v>
      </c>
      <c r="E2023" s="336" t="b">
        <v>0</v>
      </c>
      <c r="F2023" s="337">
        <v>0</v>
      </c>
      <c r="G2023" s="337">
        <v>0</v>
      </c>
      <c r="H2023" s="336" t="b">
        <v>0</v>
      </c>
      <c r="I2023" s="337">
        <v>0</v>
      </c>
      <c r="J2023" s="337">
        <v>0</v>
      </c>
      <c r="K2023" s="337">
        <v>0</v>
      </c>
      <c r="L2023" s="337">
        <v>0</v>
      </c>
      <c r="M2023" s="336" t="b">
        <v>0</v>
      </c>
      <c r="N2023" s="336" t="b">
        <v>0</v>
      </c>
      <c r="O2023" s="337">
        <v>233.79400000000001</v>
      </c>
      <c r="P2023" s="336" t="b">
        <v>0</v>
      </c>
      <c r="Q2023" s="337">
        <v>163.10499999999999</v>
      </c>
      <c r="R2023" s="337"/>
      <c r="S2023" s="399"/>
      <c r="T2023" s="399"/>
      <c r="U2023" s="399"/>
      <c r="V2023" s="399"/>
      <c r="W2023" s="399"/>
      <c r="X2023" s="115"/>
    </row>
    <row r="2024" spans="4:24" x14ac:dyDescent="0.25">
      <c r="D2024" s="336">
        <v>774925176</v>
      </c>
      <c r="E2024" s="336" t="b">
        <v>1</v>
      </c>
      <c r="F2024" s="337">
        <v>0</v>
      </c>
      <c r="G2024" s="337">
        <v>0</v>
      </c>
      <c r="H2024" s="336" t="b">
        <v>0</v>
      </c>
      <c r="I2024" s="337">
        <v>1216.03</v>
      </c>
      <c r="J2024" s="337">
        <v>545.13300000000004</v>
      </c>
      <c r="K2024" s="337">
        <v>1307.0999999999999</v>
      </c>
      <c r="L2024" s="337">
        <v>683.67100000000005</v>
      </c>
      <c r="M2024" s="336" t="b">
        <v>0</v>
      </c>
      <c r="N2024" s="336" t="b">
        <v>0</v>
      </c>
      <c r="O2024" s="337">
        <v>0</v>
      </c>
      <c r="P2024" s="336" t="b">
        <v>0</v>
      </c>
      <c r="Q2024" s="337">
        <v>57.011000000000003</v>
      </c>
      <c r="R2024" s="337"/>
      <c r="S2024" s="399"/>
      <c r="T2024" s="399"/>
      <c r="U2024" s="399"/>
      <c r="V2024" s="399"/>
      <c r="W2024" s="399"/>
      <c r="X2024" s="115"/>
    </row>
    <row r="2025" spans="4:24" x14ac:dyDescent="0.25">
      <c r="D2025" s="336">
        <v>774925193</v>
      </c>
      <c r="E2025" s="336" t="b">
        <v>1</v>
      </c>
      <c r="F2025" s="337">
        <v>0</v>
      </c>
      <c r="G2025" s="337">
        <v>0</v>
      </c>
      <c r="H2025" s="336" t="b">
        <v>0</v>
      </c>
      <c r="I2025" s="337">
        <v>1070.24</v>
      </c>
      <c r="J2025" s="337">
        <v>291.00099999999998</v>
      </c>
      <c r="K2025" s="337">
        <v>1322.73</v>
      </c>
      <c r="L2025" s="337">
        <v>686.67</v>
      </c>
      <c r="M2025" s="336" t="b">
        <v>0</v>
      </c>
      <c r="N2025" s="336" t="b">
        <v>0</v>
      </c>
      <c r="O2025" s="337">
        <v>0</v>
      </c>
      <c r="P2025" s="336" t="b">
        <v>0</v>
      </c>
      <c r="Q2025" s="337">
        <v>15.919600000000001</v>
      </c>
      <c r="R2025" s="337"/>
      <c r="S2025" s="399"/>
      <c r="T2025" s="399"/>
      <c r="U2025" s="399"/>
      <c r="V2025" s="399"/>
      <c r="W2025" s="399"/>
      <c r="X2025" s="115"/>
    </row>
    <row r="2026" spans="4:24" x14ac:dyDescent="0.25">
      <c r="D2026" s="336">
        <v>774925209</v>
      </c>
      <c r="E2026" s="336" t="b">
        <v>1</v>
      </c>
      <c r="F2026" s="337">
        <v>0</v>
      </c>
      <c r="G2026" s="337">
        <v>0</v>
      </c>
      <c r="H2026" s="336" t="b">
        <v>0</v>
      </c>
      <c r="I2026" s="337">
        <v>1100.27</v>
      </c>
      <c r="J2026" s="337">
        <v>206.84899999999999</v>
      </c>
      <c r="K2026" s="337">
        <v>1326.69</v>
      </c>
      <c r="L2026" s="337">
        <v>675.74199999999996</v>
      </c>
      <c r="M2026" s="336" t="b">
        <v>0</v>
      </c>
      <c r="N2026" s="336" t="b">
        <v>0</v>
      </c>
      <c r="O2026" s="337">
        <v>102.32</v>
      </c>
      <c r="P2026" s="336" t="b">
        <v>0</v>
      </c>
      <c r="Q2026" s="337">
        <v>11.623799999999999</v>
      </c>
      <c r="R2026" s="337"/>
      <c r="S2026" s="399"/>
      <c r="T2026" s="399"/>
      <c r="U2026" s="399"/>
      <c r="V2026" s="399"/>
      <c r="W2026" s="399"/>
      <c r="X2026" s="115"/>
    </row>
    <row r="2027" spans="4:24" x14ac:dyDescent="0.25">
      <c r="D2027" s="336">
        <v>774925226</v>
      </c>
      <c r="E2027" s="336" t="b">
        <v>1</v>
      </c>
      <c r="F2027" s="337">
        <v>0</v>
      </c>
      <c r="G2027" s="337">
        <v>0</v>
      </c>
      <c r="H2027" s="336" t="b">
        <v>0</v>
      </c>
      <c r="I2027" s="337">
        <v>1090.32</v>
      </c>
      <c r="J2027" s="337">
        <v>536.54300000000001</v>
      </c>
      <c r="K2027" s="337">
        <v>1324.78</v>
      </c>
      <c r="L2027" s="337">
        <v>665.59199999999998</v>
      </c>
      <c r="M2027" s="336" t="b">
        <v>0</v>
      </c>
      <c r="N2027" s="336" t="b">
        <v>0</v>
      </c>
      <c r="O2027" s="337">
        <v>40.6721</v>
      </c>
      <c r="P2027" s="336" t="b">
        <v>0</v>
      </c>
      <c r="Q2027" s="337">
        <v>10.328200000000001</v>
      </c>
      <c r="R2027" s="337"/>
      <c r="S2027" s="399"/>
      <c r="T2027" s="399"/>
      <c r="U2027" s="399"/>
      <c r="V2027" s="399"/>
      <c r="W2027" s="399"/>
      <c r="X2027" s="115"/>
    </row>
    <row r="2028" spans="4:24" x14ac:dyDescent="0.25">
      <c r="D2028" s="336">
        <v>774925243</v>
      </c>
      <c r="E2028" s="336" t="b">
        <v>1</v>
      </c>
      <c r="F2028" s="337">
        <v>0</v>
      </c>
      <c r="G2028" s="337">
        <v>0</v>
      </c>
      <c r="H2028" s="336" t="b">
        <v>0</v>
      </c>
      <c r="I2028" s="337">
        <v>1112.47</v>
      </c>
      <c r="J2028" s="337">
        <v>595.74699999999996</v>
      </c>
      <c r="K2028" s="337">
        <v>1256.1300000000001</v>
      </c>
      <c r="L2028" s="337">
        <v>566.11400000000003</v>
      </c>
      <c r="M2028" s="336" t="b">
        <v>0</v>
      </c>
      <c r="N2028" s="336" t="b">
        <v>0</v>
      </c>
      <c r="O2028" s="337">
        <v>191.12</v>
      </c>
      <c r="P2028" s="336" t="b">
        <v>0</v>
      </c>
      <c r="Q2028" s="337">
        <v>120.867</v>
      </c>
      <c r="R2028" s="337"/>
      <c r="S2028" s="399"/>
      <c r="T2028" s="399"/>
      <c r="U2028" s="399"/>
      <c r="V2028" s="399"/>
      <c r="W2028" s="399"/>
      <c r="X2028" s="115"/>
    </row>
    <row r="2029" spans="4:24" x14ac:dyDescent="0.25">
      <c r="D2029" s="336">
        <v>774925259</v>
      </c>
      <c r="E2029" s="336" t="b">
        <v>1</v>
      </c>
      <c r="F2029" s="337">
        <v>0</v>
      </c>
      <c r="G2029" s="337">
        <v>0</v>
      </c>
      <c r="H2029" s="336" t="b">
        <v>0</v>
      </c>
      <c r="I2029" s="337">
        <v>1127.44</v>
      </c>
      <c r="J2029" s="337">
        <v>588.54899999999998</v>
      </c>
      <c r="K2029" s="337">
        <v>1235.47</v>
      </c>
      <c r="L2029" s="337">
        <v>568.25</v>
      </c>
      <c r="M2029" s="336" t="b">
        <v>0</v>
      </c>
      <c r="N2029" s="336" t="b">
        <v>0</v>
      </c>
      <c r="O2029" s="337">
        <v>200.845</v>
      </c>
      <c r="P2029" s="336" t="b">
        <v>0</v>
      </c>
      <c r="Q2029" s="337">
        <v>20.763100000000001</v>
      </c>
      <c r="R2029" s="337"/>
      <c r="S2029" s="399"/>
      <c r="T2029" s="399"/>
      <c r="U2029" s="399"/>
      <c r="V2029" s="399"/>
      <c r="W2029" s="399"/>
      <c r="X2029" s="115"/>
    </row>
    <row r="2030" spans="4:24" x14ac:dyDescent="0.25">
      <c r="D2030" s="336">
        <v>774925276</v>
      </c>
      <c r="E2030" s="336" t="b">
        <v>1</v>
      </c>
      <c r="F2030" s="337">
        <v>0</v>
      </c>
      <c r="G2030" s="337">
        <v>0</v>
      </c>
      <c r="H2030" s="336" t="b">
        <v>0</v>
      </c>
      <c r="I2030" s="337">
        <v>1114.9100000000001</v>
      </c>
      <c r="J2030" s="337">
        <v>575.83000000000004</v>
      </c>
      <c r="K2030" s="337">
        <v>1226.75</v>
      </c>
      <c r="L2030" s="337">
        <v>568.26599999999996</v>
      </c>
      <c r="M2030" s="336" t="b">
        <v>0</v>
      </c>
      <c r="N2030" s="336" t="b">
        <v>0</v>
      </c>
      <c r="O2030" s="337">
        <v>197.50299999999999</v>
      </c>
      <c r="P2030" s="336" t="b">
        <v>0</v>
      </c>
      <c r="Q2030" s="337">
        <v>8.7198600000000006</v>
      </c>
      <c r="R2030" s="337"/>
      <c r="S2030" s="399"/>
      <c r="T2030" s="399"/>
      <c r="U2030" s="399"/>
      <c r="V2030" s="399"/>
      <c r="W2030" s="399"/>
      <c r="X2030" s="115"/>
    </row>
    <row r="2031" spans="4:24" x14ac:dyDescent="0.25">
      <c r="D2031" s="336">
        <v>774925293</v>
      </c>
      <c r="E2031" s="336" t="b">
        <v>1</v>
      </c>
      <c r="F2031" s="337">
        <v>0</v>
      </c>
      <c r="G2031" s="337">
        <v>0</v>
      </c>
      <c r="H2031" s="336" t="b">
        <v>0</v>
      </c>
      <c r="I2031" s="337">
        <v>1138.99</v>
      </c>
      <c r="J2031" s="337">
        <v>580.62800000000004</v>
      </c>
      <c r="K2031" s="337">
        <v>1220.1500000000001</v>
      </c>
      <c r="L2031" s="337">
        <v>568.48500000000001</v>
      </c>
      <c r="M2031" s="336" t="b">
        <v>0</v>
      </c>
      <c r="N2031" s="336" t="b">
        <v>0</v>
      </c>
      <c r="O2031" s="337">
        <v>38.349899999999998</v>
      </c>
      <c r="P2031" s="336" t="b">
        <v>1</v>
      </c>
      <c r="Q2031" s="337">
        <v>6.6097299999999999</v>
      </c>
      <c r="R2031" s="337"/>
      <c r="S2031" s="399"/>
      <c r="T2031" s="399"/>
      <c r="U2031" s="399"/>
      <c r="V2031" s="399"/>
      <c r="W2031" s="399"/>
      <c r="X2031" s="115"/>
    </row>
    <row r="2032" spans="4:24" x14ac:dyDescent="0.25">
      <c r="D2032" s="336">
        <v>774925309</v>
      </c>
      <c r="E2032" s="336" t="b">
        <v>1</v>
      </c>
      <c r="F2032" s="337">
        <v>0</v>
      </c>
      <c r="G2032" s="337">
        <v>0</v>
      </c>
      <c r="H2032" s="336" t="b">
        <v>0</v>
      </c>
      <c r="I2032" s="337">
        <v>1112.6600000000001</v>
      </c>
      <c r="J2032" s="337">
        <v>599.23599999999999</v>
      </c>
      <c r="K2032" s="337">
        <v>1213.8399999999999</v>
      </c>
      <c r="L2032" s="337">
        <v>569.24699999999996</v>
      </c>
      <c r="M2032" s="336" t="b">
        <v>0</v>
      </c>
      <c r="N2032" s="336" t="b">
        <v>1</v>
      </c>
      <c r="O2032" s="337">
        <v>22.630800000000001</v>
      </c>
      <c r="P2032" s="336" t="b">
        <v>1</v>
      </c>
      <c r="Q2032" s="337">
        <v>6.3545800000000003</v>
      </c>
      <c r="R2032" s="337"/>
      <c r="S2032" s="399"/>
      <c r="T2032" s="399"/>
      <c r="U2032" s="399"/>
      <c r="V2032" s="399"/>
      <c r="W2032" s="399"/>
      <c r="X2032" s="115"/>
    </row>
    <row r="2033" spans="4:24" x14ac:dyDescent="0.25">
      <c r="D2033" s="336">
        <v>774925326</v>
      </c>
      <c r="E2033" s="336" t="b">
        <v>1</v>
      </c>
      <c r="F2033" s="337">
        <v>0</v>
      </c>
      <c r="G2033" s="337">
        <v>0</v>
      </c>
      <c r="H2033" s="336" t="b">
        <v>0</v>
      </c>
      <c r="I2033" s="337">
        <v>1129.55</v>
      </c>
      <c r="J2033" s="337">
        <v>554.09100000000001</v>
      </c>
      <c r="K2033" s="337">
        <v>1202.56</v>
      </c>
      <c r="L2033" s="337">
        <v>570.05700000000002</v>
      </c>
      <c r="M2033" s="336" t="b">
        <v>0</v>
      </c>
      <c r="N2033" s="336" t="b">
        <v>0</v>
      </c>
      <c r="O2033" s="337">
        <v>34.718299999999999</v>
      </c>
      <c r="P2033" s="336" t="b">
        <v>0</v>
      </c>
      <c r="Q2033" s="337">
        <v>11.306100000000001</v>
      </c>
      <c r="R2033" s="337"/>
      <c r="S2033" s="399"/>
      <c r="T2033" s="399"/>
      <c r="U2033" s="399"/>
      <c r="V2033" s="399"/>
      <c r="W2033" s="399"/>
      <c r="X2033" s="115"/>
    </row>
    <row r="2034" spans="4:24" x14ac:dyDescent="0.25">
      <c r="D2034" s="336">
        <v>774925343</v>
      </c>
      <c r="E2034" s="336" t="b">
        <v>1</v>
      </c>
      <c r="F2034" s="337">
        <v>0</v>
      </c>
      <c r="G2034" s="337">
        <v>0</v>
      </c>
      <c r="H2034" s="336" t="b">
        <v>0</v>
      </c>
      <c r="I2034" s="337">
        <v>1154.8</v>
      </c>
      <c r="J2034" s="337">
        <v>556.82899999999995</v>
      </c>
      <c r="K2034" s="337">
        <v>1191.68</v>
      </c>
      <c r="L2034" s="337">
        <v>570.29399999999998</v>
      </c>
      <c r="M2034" s="336" t="b">
        <v>0</v>
      </c>
      <c r="N2034" s="336" t="b">
        <v>0</v>
      </c>
      <c r="O2034" s="337">
        <v>0</v>
      </c>
      <c r="P2034" s="336" t="b">
        <v>0</v>
      </c>
      <c r="Q2034" s="337">
        <v>10.8847</v>
      </c>
      <c r="R2034" s="337"/>
      <c r="S2034" s="399"/>
      <c r="T2034" s="399"/>
      <c r="U2034" s="399"/>
      <c r="V2034" s="399"/>
      <c r="W2034" s="399"/>
      <c r="X2034" s="115"/>
    </row>
    <row r="2035" spans="4:24" x14ac:dyDescent="0.25">
      <c r="D2035" s="336">
        <v>774925359</v>
      </c>
      <c r="E2035" s="336" t="b">
        <v>1</v>
      </c>
      <c r="F2035" s="337">
        <v>0</v>
      </c>
      <c r="G2035" s="337">
        <v>0</v>
      </c>
      <c r="H2035" s="336" t="b">
        <v>0</v>
      </c>
      <c r="I2035" s="337">
        <v>1128.4100000000001</v>
      </c>
      <c r="J2035" s="337">
        <v>576.43200000000002</v>
      </c>
      <c r="K2035" s="337">
        <v>1183.5899999999999</v>
      </c>
      <c r="L2035" s="337">
        <v>569.63099999999997</v>
      </c>
      <c r="M2035" s="336" t="b">
        <v>0</v>
      </c>
      <c r="N2035" s="336" t="b">
        <v>0</v>
      </c>
      <c r="O2035" s="337">
        <v>0</v>
      </c>
      <c r="P2035" s="336" t="b">
        <v>0</v>
      </c>
      <c r="Q2035" s="337">
        <v>8.1131899999999995</v>
      </c>
      <c r="R2035" s="337"/>
      <c r="S2035" s="399"/>
      <c r="T2035" s="399"/>
      <c r="U2035" s="399"/>
      <c r="V2035" s="399"/>
      <c r="W2035" s="399"/>
      <c r="X2035" s="115"/>
    </row>
    <row r="2036" spans="4:24" x14ac:dyDescent="0.25">
      <c r="D2036" s="336">
        <v>774925376</v>
      </c>
      <c r="E2036" s="336" t="b">
        <v>1</v>
      </c>
      <c r="F2036" s="337">
        <v>0</v>
      </c>
      <c r="G2036" s="337">
        <v>0</v>
      </c>
      <c r="H2036" s="336" t="b">
        <v>0</v>
      </c>
      <c r="I2036" s="337">
        <v>1138.77</v>
      </c>
      <c r="J2036" s="337">
        <v>559.11699999999996</v>
      </c>
      <c r="K2036" s="337">
        <v>1177.07</v>
      </c>
      <c r="L2036" s="337">
        <v>569.35900000000004</v>
      </c>
      <c r="M2036" s="336" t="b">
        <v>0</v>
      </c>
      <c r="N2036" s="336" t="b">
        <v>1</v>
      </c>
      <c r="O2036" s="337">
        <v>26.423300000000001</v>
      </c>
      <c r="P2036" s="336" t="b">
        <v>1</v>
      </c>
      <c r="Q2036" s="337">
        <v>6.5259299999999998</v>
      </c>
      <c r="R2036" s="337"/>
      <c r="S2036" s="399"/>
      <c r="T2036" s="399"/>
      <c r="U2036" s="399"/>
      <c r="V2036" s="399"/>
      <c r="W2036" s="399"/>
      <c r="X2036" s="115"/>
    </row>
    <row r="2037" spans="4:24" x14ac:dyDescent="0.25">
      <c r="D2037" s="336">
        <v>774925392</v>
      </c>
      <c r="E2037" s="336" t="b">
        <v>1</v>
      </c>
      <c r="F2037" s="337">
        <v>0</v>
      </c>
      <c r="G2037" s="337">
        <v>0</v>
      </c>
      <c r="H2037" s="336" t="b">
        <v>0</v>
      </c>
      <c r="I2037" s="337">
        <v>1149.81</v>
      </c>
      <c r="J2037" s="337">
        <v>582.16099999999994</v>
      </c>
      <c r="K2037" s="337">
        <v>1172.23</v>
      </c>
      <c r="L2037" s="337">
        <v>569.74699999999996</v>
      </c>
      <c r="M2037" s="336" t="b">
        <v>0</v>
      </c>
      <c r="N2037" s="336" t="b">
        <v>0</v>
      </c>
      <c r="O2037" s="337">
        <v>31.2624</v>
      </c>
      <c r="P2037" s="336" t="b">
        <v>1</v>
      </c>
      <c r="Q2037" s="337">
        <v>4.8546100000000001</v>
      </c>
      <c r="R2037" s="337"/>
      <c r="S2037" s="399"/>
      <c r="T2037" s="399"/>
      <c r="U2037" s="399"/>
      <c r="V2037" s="399"/>
      <c r="W2037" s="399"/>
      <c r="X2037" s="115"/>
    </row>
    <row r="2038" spans="4:24" x14ac:dyDescent="0.25">
      <c r="D2038" s="336">
        <v>774925409</v>
      </c>
      <c r="E2038" s="336" t="b">
        <v>1</v>
      </c>
      <c r="F2038" s="337">
        <v>0</v>
      </c>
      <c r="G2038" s="337">
        <v>0</v>
      </c>
      <c r="H2038" s="336" t="b">
        <v>0</v>
      </c>
      <c r="I2038" s="337">
        <v>1133.48</v>
      </c>
      <c r="J2038" s="337">
        <v>585.31799999999998</v>
      </c>
      <c r="K2038" s="337">
        <v>1168.17</v>
      </c>
      <c r="L2038" s="337">
        <v>570.25800000000004</v>
      </c>
      <c r="M2038" s="336" t="b">
        <v>0</v>
      </c>
      <c r="N2038" s="336" t="b">
        <v>0</v>
      </c>
      <c r="O2038" s="337">
        <v>0</v>
      </c>
      <c r="P2038" s="336" t="b">
        <v>1</v>
      </c>
      <c r="Q2038" s="337">
        <v>4.0910399999999996</v>
      </c>
      <c r="R2038" s="337"/>
      <c r="S2038" s="399"/>
      <c r="T2038" s="399"/>
      <c r="U2038" s="399"/>
      <c r="V2038" s="399"/>
      <c r="W2038" s="399"/>
      <c r="X2038" s="115"/>
    </row>
    <row r="2039" spans="4:24" x14ac:dyDescent="0.25">
      <c r="D2039" s="336">
        <v>774925426</v>
      </c>
      <c r="E2039" s="336" t="b">
        <v>1</v>
      </c>
      <c r="F2039" s="337">
        <v>0</v>
      </c>
      <c r="G2039" s="337">
        <v>0</v>
      </c>
      <c r="H2039" s="336" t="b">
        <v>0</v>
      </c>
      <c r="I2039" s="337">
        <v>1135</v>
      </c>
      <c r="J2039" s="337">
        <v>570.84500000000003</v>
      </c>
      <c r="K2039" s="337">
        <v>1164.79</v>
      </c>
      <c r="L2039" s="337">
        <v>570.47199999999998</v>
      </c>
      <c r="M2039" s="336" t="b">
        <v>0</v>
      </c>
      <c r="N2039" s="336" t="b">
        <v>0</v>
      </c>
      <c r="O2039" s="337">
        <v>0</v>
      </c>
      <c r="P2039" s="336" t="b">
        <v>1</v>
      </c>
      <c r="Q2039" s="337">
        <v>3.3963999999999999</v>
      </c>
      <c r="R2039" s="337"/>
      <c r="S2039" s="399"/>
      <c r="T2039" s="399"/>
      <c r="U2039" s="399"/>
      <c r="V2039" s="399"/>
      <c r="W2039" s="399"/>
      <c r="X2039" s="115"/>
    </row>
    <row r="2040" spans="4:24" x14ac:dyDescent="0.25">
      <c r="D2040" s="336">
        <v>774925442</v>
      </c>
      <c r="E2040" s="336" t="b">
        <v>1</v>
      </c>
      <c r="F2040" s="337">
        <v>0</v>
      </c>
      <c r="G2040" s="337">
        <v>0</v>
      </c>
      <c r="H2040" s="336" t="b">
        <v>0</v>
      </c>
      <c r="I2040" s="337">
        <v>1149.74</v>
      </c>
      <c r="J2040" s="337">
        <v>583.58600000000001</v>
      </c>
      <c r="K2040" s="337">
        <v>1133.8499999999999</v>
      </c>
      <c r="L2040" s="337">
        <v>582.60599999999999</v>
      </c>
      <c r="M2040" s="336" t="b">
        <v>0</v>
      </c>
      <c r="N2040" s="336" t="b">
        <v>0</v>
      </c>
      <c r="O2040" s="337">
        <v>51.241</v>
      </c>
      <c r="P2040" s="336" t="b">
        <v>0</v>
      </c>
      <c r="Q2040" s="337">
        <v>33.227899999999998</v>
      </c>
      <c r="R2040" s="337"/>
      <c r="S2040" s="399"/>
      <c r="T2040" s="399"/>
      <c r="U2040" s="399"/>
      <c r="V2040" s="399"/>
      <c r="W2040" s="399"/>
      <c r="X2040" s="115"/>
    </row>
    <row r="2041" spans="4:24" x14ac:dyDescent="0.25">
      <c r="D2041" s="336">
        <v>774925459</v>
      </c>
      <c r="E2041" s="336" t="b">
        <v>1</v>
      </c>
      <c r="F2041" s="337">
        <v>0</v>
      </c>
      <c r="G2041" s="337">
        <v>0</v>
      </c>
      <c r="H2041" s="336" t="b">
        <v>0</v>
      </c>
      <c r="I2041" s="337">
        <v>1125.6500000000001</v>
      </c>
      <c r="J2041" s="337">
        <v>576.95399999999995</v>
      </c>
      <c r="K2041" s="337">
        <v>1139.95</v>
      </c>
      <c r="L2041" s="337">
        <v>572.75400000000002</v>
      </c>
      <c r="M2041" s="336" t="b">
        <v>0</v>
      </c>
      <c r="N2041" s="336" t="b">
        <v>0</v>
      </c>
      <c r="O2041" s="337">
        <v>46.670699999999997</v>
      </c>
      <c r="P2041" s="336" t="b">
        <v>0</v>
      </c>
      <c r="Q2041" s="337">
        <v>11.5844</v>
      </c>
      <c r="R2041" s="337"/>
      <c r="S2041" s="399"/>
      <c r="T2041" s="399"/>
      <c r="U2041" s="399"/>
      <c r="V2041" s="399"/>
      <c r="W2041" s="399"/>
      <c r="X2041" s="115"/>
    </row>
    <row r="2042" spans="4:24" x14ac:dyDescent="0.25">
      <c r="D2042" s="336">
        <v>774925476</v>
      </c>
      <c r="E2042" s="336" t="b">
        <v>1</v>
      </c>
      <c r="F2042" s="337">
        <v>0</v>
      </c>
      <c r="G2042" s="337">
        <v>0</v>
      </c>
      <c r="H2042" s="336" t="b">
        <v>0</v>
      </c>
      <c r="I2042" s="337">
        <v>1128.1500000000001</v>
      </c>
      <c r="J2042" s="337">
        <v>559.32000000000005</v>
      </c>
      <c r="K2042" s="337">
        <v>1137.5899999999999</v>
      </c>
      <c r="L2042" s="337">
        <v>574.33000000000004</v>
      </c>
      <c r="M2042" s="336" t="b">
        <v>0</v>
      </c>
      <c r="N2042" s="336" t="b">
        <v>0</v>
      </c>
      <c r="O2042" s="337">
        <v>43.067</v>
      </c>
      <c r="P2042" s="336" t="b">
        <v>1</v>
      </c>
      <c r="Q2042" s="337">
        <v>2.8362699999999998</v>
      </c>
      <c r="R2042" s="337"/>
      <c r="S2042" s="399"/>
      <c r="T2042" s="399"/>
      <c r="U2042" s="399"/>
      <c r="V2042" s="399"/>
      <c r="W2042" s="399"/>
      <c r="X2042" s="115"/>
    </row>
    <row r="2043" spans="4:24" x14ac:dyDescent="0.25">
      <c r="D2043" s="336">
        <v>774925492</v>
      </c>
      <c r="E2043" s="336" t="b">
        <v>1</v>
      </c>
      <c r="F2043" s="337">
        <v>0</v>
      </c>
      <c r="G2043" s="337">
        <v>0</v>
      </c>
      <c r="H2043" s="336" t="b">
        <v>0</v>
      </c>
      <c r="I2043" s="337">
        <v>1131.78</v>
      </c>
      <c r="J2043" s="337">
        <v>594.55700000000002</v>
      </c>
      <c r="K2043" s="337">
        <v>1138.0899999999999</v>
      </c>
      <c r="L2043" s="337">
        <v>573.13400000000001</v>
      </c>
      <c r="M2043" s="336" t="b">
        <v>0</v>
      </c>
      <c r="N2043" s="336" t="b">
        <v>1</v>
      </c>
      <c r="O2043" s="337">
        <v>15.946199999999999</v>
      </c>
      <c r="P2043" s="336" t="b">
        <v>1</v>
      </c>
      <c r="Q2043" s="337">
        <v>1.2983199999999999</v>
      </c>
      <c r="R2043" s="337"/>
      <c r="S2043" s="399"/>
      <c r="T2043" s="399"/>
      <c r="U2043" s="399"/>
      <c r="V2043" s="399"/>
      <c r="W2043" s="399"/>
      <c r="X2043" s="115"/>
    </row>
    <row r="2044" spans="4:24" x14ac:dyDescent="0.25">
      <c r="D2044" s="336">
        <v>774925509</v>
      </c>
      <c r="E2044" s="336" t="b">
        <v>1</v>
      </c>
      <c r="F2044" s="337">
        <v>0</v>
      </c>
      <c r="G2044" s="337">
        <v>0</v>
      </c>
      <c r="H2044" s="336" t="b">
        <v>0</v>
      </c>
      <c r="I2044" s="337">
        <v>1136.31</v>
      </c>
      <c r="J2044" s="337">
        <v>553.51800000000003</v>
      </c>
      <c r="K2044" s="337">
        <v>1137.3800000000001</v>
      </c>
      <c r="L2044" s="337">
        <v>573.60699999999997</v>
      </c>
      <c r="M2044" s="336" t="b">
        <v>0</v>
      </c>
      <c r="N2044" s="336" t="b">
        <v>1</v>
      </c>
      <c r="O2044" s="337">
        <v>15.946199999999999</v>
      </c>
      <c r="P2044" s="336" t="b">
        <v>1</v>
      </c>
      <c r="Q2044" s="337">
        <v>0.85202599999999995</v>
      </c>
      <c r="R2044" s="337"/>
      <c r="S2044" s="399"/>
      <c r="T2044" s="399"/>
      <c r="U2044" s="399"/>
      <c r="V2044" s="399"/>
      <c r="W2044" s="399"/>
      <c r="X2044" s="115"/>
    </row>
    <row r="2045" spans="4:24" x14ac:dyDescent="0.25">
      <c r="D2045" s="336">
        <v>774925526</v>
      </c>
      <c r="E2045" s="336" t="b">
        <v>1</v>
      </c>
      <c r="F2045" s="337">
        <v>0</v>
      </c>
      <c r="G2045" s="337">
        <v>0</v>
      </c>
      <c r="H2045" s="336" t="b">
        <v>0</v>
      </c>
      <c r="I2045" s="337">
        <v>1142.93</v>
      </c>
      <c r="J2045" s="337">
        <v>558.50900000000001</v>
      </c>
      <c r="K2045" s="337">
        <v>1136.76</v>
      </c>
      <c r="L2045" s="337">
        <v>574.12800000000004</v>
      </c>
      <c r="M2045" s="336" t="b">
        <v>0</v>
      </c>
      <c r="N2045" s="336" t="b">
        <v>1</v>
      </c>
      <c r="O2045" s="337">
        <v>15.946199999999999</v>
      </c>
      <c r="P2045" s="336" t="b">
        <v>1</v>
      </c>
      <c r="Q2045" s="337">
        <v>0.80934200000000001</v>
      </c>
      <c r="R2045" s="337"/>
      <c r="S2045" s="399"/>
      <c r="T2045" s="399"/>
      <c r="U2045" s="399"/>
      <c r="V2045" s="399"/>
      <c r="W2045" s="399"/>
      <c r="X2045" s="115"/>
    </row>
    <row r="2046" spans="4:24" x14ac:dyDescent="0.25">
      <c r="D2046" s="336">
        <v>774925542</v>
      </c>
      <c r="E2046" s="336" t="b">
        <v>1</v>
      </c>
      <c r="F2046" s="337">
        <v>0</v>
      </c>
      <c r="G2046" s="337">
        <v>0</v>
      </c>
      <c r="H2046" s="336" t="b">
        <v>0</v>
      </c>
      <c r="I2046" s="337">
        <v>1145.5899999999999</v>
      </c>
      <c r="J2046" s="337">
        <v>568.20399999999995</v>
      </c>
      <c r="K2046" s="337">
        <v>1136.33</v>
      </c>
      <c r="L2046" s="337">
        <v>574.50900000000001</v>
      </c>
      <c r="M2046" s="336" t="b">
        <v>0</v>
      </c>
      <c r="N2046" s="336" t="b">
        <v>1</v>
      </c>
      <c r="O2046" s="337">
        <v>15.946199999999999</v>
      </c>
      <c r="P2046" s="336" t="b">
        <v>1</v>
      </c>
      <c r="Q2046" s="337">
        <v>0.57640499999999995</v>
      </c>
      <c r="R2046" s="337"/>
      <c r="S2046" s="399"/>
      <c r="T2046" s="399"/>
      <c r="U2046" s="399"/>
      <c r="V2046" s="399"/>
      <c r="W2046" s="399"/>
      <c r="X2046" s="115"/>
    </row>
    <row r="2047" spans="4:24" x14ac:dyDescent="0.25">
      <c r="D2047" s="336">
        <v>774925559</v>
      </c>
      <c r="E2047" s="336" t="b">
        <v>1</v>
      </c>
      <c r="F2047" s="337">
        <v>0</v>
      </c>
      <c r="G2047" s="337">
        <v>0</v>
      </c>
      <c r="H2047" s="336" t="b">
        <v>0</v>
      </c>
      <c r="I2047" s="337">
        <v>1144.5</v>
      </c>
      <c r="J2047" s="337">
        <v>571.00699999999995</v>
      </c>
      <c r="K2047" s="337">
        <v>1136.51</v>
      </c>
      <c r="L2047" s="337">
        <v>574.20500000000004</v>
      </c>
      <c r="M2047" s="336" t="b">
        <v>0</v>
      </c>
      <c r="N2047" s="336" t="b">
        <v>1</v>
      </c>
      <c r="O2047" s="337">
        <v>15.946199999999999</v>
      </c>
      <c r="P2047" s="336" t="b">
        <v>1</v>
      </c>
      <c r="Q2047" s="337">
        <v>0.35172100000000001</v>
      </c>
      <c r="R2047" s="337"/>
      <c r="S2047" s="399"/>
      <c r="T2047" s="399"/>
      <c r="U2047" s="399"/>
      <c r="V2047" s="399"/>
      <c r="W2047" s="399"/>
      <c r="X2047" s="115"/>
    </row>
    <row r="2048" spans="4:24" x14ac:dyDescent="0.25">
      <c r="D2048" s="336">
        <v>774925576</v>
      </c>
      <c r="E2048" s="336" t="b">
        <v>1</v>
      </c>
      <c r="F2048" s="337">
        <v>0</v>
      </c>
      <c r="G2048" s="337">
        <v>0</v>
      </c>
      <c r="H2048" s="336" t="b">
        <v>0</v>
      </c>
      <c r="I2048" s="337">
        <v>1135.0899999999999</v>
      </c>
      <c r="J2048" s="337">
        <v>547.83699999999999</v>
      </c>
      <c r="K2048" s="337">
        <v>1136.53</v>
      </c>
      <c r="L2048" s="337">
        <v>573.83000000000004</v>
      </c>
      <c r="M2048" s="336" t="b">
        <v>0</v>
      </c>
      <c r="N2048" s="336" t="b">
        <v>1</v>
      </c>
      <c r="O2048" s="337">
        <v>15.946199999999999</v>
      </c>
      <c r="P2048" s="336" t="b">
        <v>1</v>
      </c>
      <c r="Q2048" s="337">
        <v>0.37528299999999998</v>
      </c>
      <c r="R2048" s="337"/>
      <c r="S2048" s="399"/>
      <c r="T2048" s="399"/>
      <c r="U2048" s="399"/>
      <c r="V2048" s="399"/>
      <c r="W2048" s="399"/>
      <c r="X2048" s="115"/>
    </row>
    <row r="2049" spans="4:24" x14ac:dyDescent="0.25">
      <c r="D2049" s="336">
        <v>774925593</v>
      </c>
      <c r="E2049" s="336" t="b">
        <v>1</v>
      </c>
      <c r="F2049" s="337">
        <v>0</v>
      </c>
      <c r="G2049" s="337">
        <v>0</v>
      </c>
      <c r="H2049" s="336" t="b">
        <v>0</v>
      </c>
      <c r="I2049" s="337">
        <v>1133.19</v>
      </c>
      <c r="J2049" s="337">
        <v>559.23500000000001</v>
      </c>
      <c r="K2049" s="337">
        <v>1136.42</v>
      </c>
      <c r="L2049" s="337">
        <v>573.58199999999999</v>
      </c>
      <c r="M2049" s="336" t="b">
        <v>0</v>
      </c>
      <c r="N2049" s="336" t="b">
        <v>1</v>
      </c>
      <c r="O2049" s="337">
        <v>15.946199999999999</v>
      </c>
      <c r="P2049" s="336" t="b">
        <v>1</v>
      </c>
      <c r="Q2049" s="337">
        <v>0.27269500000000002</v>
      </c>
      <c r="R2049" s="337"/>
      <c r="S2049" s="399"/>
      <c r="T2049" s="399"/>
      <c r="U2049" s="399"/>
      <c r="V2049" s="399"/>
      <c r="W2049" s="399"/>
      <c r="X2049" s="115"/>
    </row>
    <row r="2050" spans="4:24" x14ac:dyDescent="0.25">
      <c r="D2050" s="336">
        <v>774925609</v>
      </c>
      <c r="E2050" s="336" t="b">
        <v>1</v>
      </c>
      <c r="F2050" s="337">
        <v>0</v>
      </c>
      <c r="G2050" s="337">
        <v>0</v>
      </c>
      <c r="H2050" s="336" t="b">
        <v>0</v>
      </c>
      <c r="I2050" s="337">
        <v>1143.31</v>
      </c>
      <c r="J2050" s="337">
        <v>566.67999999999995</v>
      </c>
      <c r="K2050" s="337">
        <v>1136.42</v>
      </c>
      <c r="L2050" s="337">
        <v>573.26599999999996</v>
      </c>
      <c r="M2050" s="336" t="b">
        <v>0</v>
      </c>
      <c r="N2050" s="336" t="b">
        <v>1</v>
      </c>
      <c r="O2050" s="337">
        <v>15.946199999999999</v>
      </c>
      <c r="P2050" s="336" t="b">
        <v>1</v>
      </c>
      <c r="Q2050" s="337">
        <v>0.31653999999999999</v>
      </c>
      <c r="R2050" s="337"/>
      <c r="S2050" s="399"/>
      <c r="T2050" s="399"/>
      <c r="U2050" s="399"/>
      <c r="V2050" s="399"/>
      <c r="W2050" s="399"/>
      <c r="X2050" s="115"/>
    </row>
    <row r="2051" spans="4:24" x14ac:dyDescent="0.25">
      <c r="D2051" s="336">
        <v>774925626</v>
      </c>
      <c r="E2051" s="336" t="b">
        <v>1</v>
      </c>
      <c r="F2051" s="337">
        <v>0</v>
      </c>
      <c r="G2051" s="337">
        <v>0</v>
      </c>
      <c r="H2051" s="336" t="b">
        <v>0</v>
      </c>
      <c r="I2051" s="337">
        <v>1146.22</v>
      </c>
      <c r="J2051" s="337">
        <v>558.86800000000005</v>
      </c>
      <c r="K2051" s="337">
        <v>1136.4100000000001</v>
      </c>
      <c r="L2051" s="337">
        <v>573.02200000000005</v>
      </c>
      <c r="M2051" s="336" t="b">
        <v>0</v>
      </c>
      <c r="N2051" s="336" t="b">
        <v>1</v>
      </c>
      <c r="O2051" s="337">
        <v>15.946199999999999</v>
      </c>
      <c r="P2051" s="336" t="b">
        <v>1</v>
      </c>
      <c r="Q2051" s="337">
        <v>0.24406800000000001</v>
      </c>
      <c r="R2051" s="337"/>
      <c r="S2051" s="399"/>
      <c r="T2051" s="399"/>
      <c r="U2051" s="399"/>
      <c r="V2051" s="399"/>
      <c r="W2051" s="399"/>
      <c r="X2051" s="115"/>
    </row>
    <row r="2052" spans="4:24" x14ac:dyDescent="0.25">
      <c r="D2052" s="336">
        <v>774925642</v>
      </c>
      <c r="E2052" s="336" t="b">
        <v>1</v>
      </c>
      <c r="F2052" s="337">
        <v>0</v>
      </c>
      <c r="G2052" s="337">
        <v>0</v>
      </c>
      <c r="H2052" s="336" t="b">
        <v>0</v>
      </c>
      <c r="I2052" s="337">
        <v>1150.49</v>
      </c>
      <c r="J2052" s="337">
        <v>555.17200000000003</v>
      </c>
      <c r="K2052" s="337">
        <v>1136.58</v>
      </c>
      <c r="L2052" s="337">
        <v>572.57000000000005</v>
      </c>
      <c r="M2052" s="336" t="b">
        <v>1</v>
      </c>
      <c r="N2052" s="336" t="b">
        <v>1</v>
      </c>
      <c r="O2052" s="337">
        <v>16.1311</v>
      </c>
      <c r="P2052" s="336" t="b">
        <v>1</v>
      </c>
      <c r="Q2052" s="337">
        <v>0.48496800000000001</v>
      </c>
      <c r="R2052" s="337"/>
      <c r="S2052" s="399"/>
      <c r="T2052" s="399"/>
      <c r="U2052" s="399"/>
      <c r="V2052" s="399"/>
      <c r="W2052" s="399"/>
      <c r="X2052" s="115"/>
    </row>
    <row r="2053" spans="4:24" x14ac:dyDescent="0.25">
      <c r="D2053" s="336">
        <v>774925659</v>
      </c>
      <c r="E2053" s="336" t="b">
        <v>1</v>
      </c>
      <c r="F2053" s="337">
        <v>0</v>
      </c>
      <c r="G2053" s="337">
        <v>0</v>
      </c>
      <c r="H2053" s="336" t="b">
        <v>0</v>
      </c>
      <c r="I2053" s="337">
        <v>1140.7</v>
      </c>
      <c r="J2053" s="337">
        <v>561.15300000000002</v>
      </c>
      <c r="K2053" s="337">
        <v>1136.8900000000001</v>
      </c>
      <c r="L2053" s="337">
        <v>571.92700000000002</v>
      </c>
      <c r="M2053" s="336" t="b">
        <v>1</v>
      </c>
      <c r="N2053" s="336" t="b">
        <v>1</v>
      </c>
      <c r="O2053" s="337">
        <v>16.773800000000001</v>
      </c>
      <c r="P2053" s="336" t="b">
        <v>1</v>
      </c>
      <c r="Q2053" s="337">
        <v>0.71384800000000004</v>
      </c>
      <c r="R2053" s="337"/>
      <c r="S2053" s="399"/>
      <c r="T2053" s="399"/>
      <c r="U2053" s="399"/>
      <c r="V2053" s="399"/>
      <c r="W2053" s="399"/>
      <c r="X2053" s="115"/>
    </row>
    <row r="2054" spans="4:24" x14ac:dyDescent="0.25">
      <c r="D2054" s="336">
        <v>774925676</v>
      </c>
      <c r="E2054" s="336" t="b">
        <v>1</v>
      </c>
      <c r="F2054" s="337">
        <v>0</v>
      </c>
      <c r="G2054" s="337">
        <v>0</v>
      </c>
      <c r="H2054" s="336" t="b">
        <v>0</v>
      </c>
      <c r="I2054" s="337">
        <v>1140.7</v>
      </c>
      <c r="J2054" s="337">
        <v>559.05600000000004</v>
      </c>
      <c r="K2054" s="337">
        <v>1137.3499999999999</v>
      </c>
      <c r="L2054" s="337">
        <v>571.08799999999997</v>
      </c>
      <c r="M2054" s="336" t="b">
        <v>1</v>
      </c>
      <c r="N2054" s="336" t="b">
        <v>1</v>
      </c>
      <c r="O2054" s="337">
        <v>17.613099999999999</v>
      </c>
      <c r="P2054" s="336" t="b">
        <v>1</v>
      </c>
      <c r="Q2054" s="337">
        <v>0.95742000000000005</v>
      </c>
      <c r="R2054" s="337"/>
      <c r="S2054" s="399"/>
      <c r="T2054" s="399"/>
      <c r="U2054" s="399"/>
      <c r="V2054" s="399"/>
      <c r="W2054" s="399"/>
      <c r="X2054" s="115"/>
    </row>
    <row r="2055" spans="4:24" x14ac:dyDescent="0.25">
      <c r="D2055" s="336">
        <v>774925692</v>
      </c>
      <c r="E2055" s="336" t="b">
        <v>1</v>
      </c>
      <c r="F2055" s="337">
        <v>0</v>
      </c>
      <c r="G2055" s="337">
        <v>0</v>
      </c>
      <c r="H2055" s="336" t="b">
        <v>0</v>
      </c>
      <c r="I2055" s="337">
        <v>1140.06</v>
      </c>
      <c r="J2055" s="337">
        <v>565.16099999999994</v>
      </c>
      <c r="K2055" s="337">
        <v>1137.6300000000001</v>
      </c>
      <c r="L2055" s="337">
        <v>570.51300000000003</v>
      </c>
      <c r="M2055" s="336" t="b">
        <v>1</v>
      </c>
      <c r="N2055" s="336" t="b">
        <v>1</v>
      </c>
      <c r="O2055" s="337">
        <v>18.1874</v>
      </c>
      <c r="P2055" s="336" t="b">
        <v>1</v>
      </c>
      <c r="Q2055" s="337">
        <v>0.63658300000000001</v>
      </c>
      <c r="R2055" s="337"/>
      <c r="S2055" s="399"/>
      <c r="T2055" s="399"/>
      <c r="U2055" s="399"/>
      <c r="V2055" s="399"/>
      <c r="W2055" s="399"/>
      <c r="X2055" s="115"/>
    </row>
    <row r="2056" spans="4:24" x14ac:dyDescent="0.25">
      <c r="D2056" s="336">
        <v>774925709</v>
      </c>
      <c r="E2056" s="336" t="b">
        <v>1</v>
      </c>
      <c r="F2056" s="337">
        <v>0</v>
      </c>
      <c r="G2056" s="337">
        <v>0</v>
      </c>
      <c r="H2056" s="336" t="b">
        <v>0</v>
      </c>
      <c r="I2056" s="337">
        <v>1134.76</v>
      </c>
      <c r="J2056" s="337">
        <v>571.59</v>
      </c>
      <c r="K2056" s="337">
        <v>1137.6300000000001</v>
      </c>
      <c r="L2056" s="337">
        <v>570.27300000000002</v>
      </c>
      <c r="M2056" s="336" t="b">
        <v>1</v>
      </c>
      <c r="N2056" s="336" t="b">
        <v>1</v>
      </c>
      <c r="O2056" s="337">
        <v>18.427199999999999</v>
      </c>
      <c r="P2056" s="336" t="b">
        <v>1</v>
      </c>
      <c r="Q2056" s="337">
        <v>0.23980799999999999</v>
      </c>
      <c r="R2056" s="337"/>
      <c r="S2056" s="399"/>
      <c r="T2056" s="399"/>
      <c r="U2056" s="399"/>
      <c r="V2056" s="399"/>
      <c r="W2056" s="399"/>
      <c r="X2056" s="115"/>
    </row>
    <row r="2057" spans="4:24" x14ac:dyDescent="0.25">
      <c r="D2057" s="336">
        <v>774925725</v>
      </c>
      <c r="E2057" s="336" t="b">
        <v>1</v>
      </c>
      <c r="F2057" s="337">
        <v>0</v>
      </c>
      <c r="G2057" s="337">
        <v>0</v>
      </c>
      <c r="H2057" s="336" t="b">
        <v>0</v>
      </c>
      <c r="I2057" s="337">
        <v>1144.98</v>
      </c>
      <c r="J2057" s="337">
        <v>559.28800000000001</v>
      </c>
      <c r="K2057" s="337">
        <v>1137.92</v>
      </c>
      <c r="L2057" s="337">
        <v>569.71299999999997</v>
      </c>
      <c r="M2057" s="336" t="b">
        <v>1</v>
      </c>
      <c r="N2057" s="336" t="b">
        <v>1</v>
      </c>
      <c r="O2057" s="337">
        <v>18.988</v>
      </c>
      <c r="P2057" s="336" t="b">
        <v>1</v>
      </c>
      <c r="Q2057" s="337">
        <v>0.63152299999999995</v>
      </c>
      <c r="R2057" s="337"/>
      <c r="S2057" s="399"/>
      <c r="T2057" s="399"/>
      <c r="U2057" s="399"/>
      <c r="V2057" s="399"/>
      <c r="W2057" s="399"/>
      <c r="X2057" s="115"/>
    </row>
    <row r="2058" spans="4:24" x14ac:dyDescent="0.25">
      <c r="D2058" s="336">
        <v>774925742</v>
      </c>
      <c r="E2058" s="336" t="b">
        <v>1</v>
      </c>
      <c r="F2058" s="337">
        <v>0</v>
      </c>
      <c r="G2058" s="337">
        <v>0</v>
      </c>
      <c r="H2058" s="336" t="b">
        <v>0</v>
      </c>
      <c r="I2058" s="337">
        <v>1142.46</v>
      </c>
      <c r="J2058" s="337">
        <v>552.70699999999999</v>
      </c>
      <c r="K2058" s="337">
        <v>1138</v>
      </c>
      <c r="L2058" s="337">
        <v>569.375</v>
      </c>
      <c r="M2058" s="336" t="b">
        <v>1</v>
      </c>
      <c r="N2058" s="336" t="b">
        <v>1</v>
      </c>
      <c r="O2058" s="337">
        <v>19.325800000000001</v>
      </c>
      <c r="P2058" s="336" t="b">
        <v>1</v>
      </c>
      <c r="Q2058" s="337">
        <v>0.34826000000000001</v>
      </c>
      <c r="R2058" s="337"/>
      <c r="S2058" s="399"/>
      <c r="T2058" s="399"/>
      <c r="U2058" s="399"/>
      <c r="V2058" s="399"/>
      <c r="W2058" s="399"/>
      <c r="X2058" s="115"/>
    </row>
    <row r="2059" spans="4:24" x14ac:dyDescent="0.25">
      <c r="D2059" s="336">
        <v>774925759</v>
      </c>
      <c r="E2059" s="336" t="b">
        <v>1</v>
      </c>
      <c r="F2059" s="337">
        <v>0</v>
      </c>
      <c r="G2059" s="337">
        <v>0</v>
      </c>
      <c r="H2059" s="336" t="b">
        <v>0</v>
      </c>
      <c r="I2059" s="337">
        <v>1145.28</v>
      </c>
      <c r="J2059" s="337">
        <v>553.40099999999995</v>
      </c>
      <c r="K2059" s="337">
        <v>1138.1199999999999</v>
      </c>
      <c r="L2059" s="337">
        <v>568.98299999999995</v>
      </c>
      <c r="M2059" s="336" t="b">
        <v>1</v>
      </c>
      <c r="N2059" s="336" t="b">
        <v>1</v>
      </c>
      <c r="O2059" s="337">
        <v>19.717199999999998</v>
      </c>
      <c r="P2059" s="336" t="b">
        <v>1</v>
      </c>
      <c r="Q2059" s="337">
        <v>0.41041299999999997</v>
      </c>
      <c r="R2059" s="337"/>
      <c r="S2059" s="399"/>
      <c r="T2059" s="399"/>
      <c r="U2059" s="399"/>
      <c r="V2059" s="399"/>
      <c r="W2059" s="399"/>
      <c r="X2059" s="115"/>
    </row>
    <row r="2060" spans="4:24" x14ac:dyDescent="0.25">
      <c r="D2060" s="336">
        <v>774925775</v>
      </c>
      <c r="E2060" s="336" t="b">
        <v>1</v>
      </c>
      <c r="F2060" s="337">
        <v>0</v>
      </c>
      <c r="G2060" s="337">
        <v>0</v>
      </c>
      <c r="H2060" s="336" t="b">
        <v>0</v>
      </c>
      <c r="I2060" s="337">
        <v>1151.04</v>
      </c>
      <c r="J2060" s="337">
        <v>561.42600000000004</v>
      </c>
      <c r="K2060" s="337">
        <v>1138.45</v>
      </c>
      <c r="L2060" s="337">
        <v>568.39599999999996</v>
      </c>
      <c r="M2060" s="336" t="b">
        <v>1</v>
      </c>
      <c r="N2060" s="336" t="b">
        <v>1</v>
      </c>
      <c r="O2060" s="337">
        <v>20.305</v>
      </c>
      <c r="P2060" s="336" t="b">
        <v>1</v>
      </c>
      <c r="Q2060" s="337">
        <v>0.67002499999999998</v>
      </c>
      <c r="R2060" s="337"/>
      <c r="S2060" s="399"/>
      <c r="T2060" s="399"/>
      <c r="U2060" s="399"/>
      <c r="V2060" s="399"/>
      <c r="W2060" s="399"/>
      <c r="X2060" s="115"/>
    </row>
    <row r="2061" spans="4:24" x14ac:dyDescent="0.25">
      <c r="D2061" s="336">
        <v>774925792</v>
      </c>
      <c r="E2061" s="336" t="b">
        <v>1</v>
      </c>
      <c r="F2061" s="337">
        <v>0</v>
      </c>
      <c r="G2061" s="337">
        <v>0</v>
      </c>
      <c r="H2061" s="336" t="b">
        <v>0</v>
      </c>
      <c r="I2061" s="337">
        <v>1137.8800000000001</v>
      </c>
      <c r="J2061" s="337">
        <v>569.91</v>
      </c>
      <c r="K2061" s="337">
        <v>1138.78</v>
      </c>
      <c r="L2061" s="337">
        <v>567.79600000000005</v>
      </c>
      <c r="M2061" s="336" t="b">
        <v>1</v>
      </c>
      <c r="N2061" s="336" t="b">
        <v>1</v>
      </c>
      <c r="O2061" s="337">
        <v>20.904699999999998</v>
      </c>
      <c r="P2061" s="336" t="b">
        <v>1</v>
      </c>
      <c r="Q2061" s="337">
        <v>0.68818599999999996</v>
      </c>
      <c r="R2061" s="337"/>
      <c r="S2061" s="399"/>
      <c r="T2061" s="399"/>
      <c r="U2061" s="399"/>
      <c r="V2061" s="399"/>
      <c r="W2061" s="399"/>
      <c r="X2061" s="115"/>
    </row>
    <row r="2062" spans="4:24" x14ac:dyDescent="0.25">
      <c r="D2062" s="336">
        <v>774925809</v>
      </c>
      <c r="E2062" s="336" t="b">
        <v>1</v>
      </c>
      <c r="F2062" s="337">
        <v>0</v>
      </c>
      <c r="G2062" s="337">
        <v>0</v>
      </c>
      <c r="H2062" s="336" t="b">
        <v>0</v>
      </c>
      <c r="I2062" s="337">
        <v>1129.56</v>
      </c>
      <c r="J2062" s="337">
        <v>534.00800000000004</v>
      </c>
      <c r="K2062" s="337">
        <v>1138.31</v>
      </c>
      <c r="L2062" s="337">
        <v>568.25199999999995</v>
      </c>
      <c r="M2062" s="336" t="b">
        <v>1</v>
      </c>
      <c r="N2062" s="336" t="b">
        <v>1</v>
      </c>
      <c r="O2062" s="337">
        <v>20.904699999999998</v>
      </c>
      <c r="P2062" s="336" t="b">
        <v>1</v>
      </c>
      <c r="Q2062" s="337">
        <v>0.65522100000000005</v>
      </c>
      <c r="R2062" s="337"/>
      <c r="S2062" s="399"/>
      <c r="T2062" s="399"/>
      <c r="U2062" s="399"/>
      <c r="V2062" s="399"/>
      <c r="W2062" s="399"/>
      <c r="X2062" s="115"/>
    </row>
    <row r="2063" spans="4:24" x14ac:dyDescent="0.25">
      <c r="D2063" s="336">
        <v>774925826</v>
      </c>
      <c r="E2063" s="336" t="b">
        <v>1</v>
      </c>
      <c r="F2063" s="337">
        <v>0</v>
      </c>
      <c r="G2063" s="337">
        <v>0</v>
      </c>
      <c r="H2063" s="336" t="b">
        <v>0</v>
      </c>
      <c r="I2063" s="337">
        <v>1147.54</v>
      </c>
      <c r="J2063" s="337">
        <v>548.38900000000001</v>
      </c>
      <c r="K2063" s="337">
        <v>1138.7</v>
      </c>
      <c r="L2063" s="337">
        <v>567.37599999999998</v>
      </c>
      <c r="M2063" s="336" t="b">
        <v>1</v>
      </c>
      <c r="N2063" s="336" t="b">
        <v>1</v>
      </c>
      <c r="O2063" s="337">
        <v>21.3245</v>
      </c>
      <c r="P2063" s="336" t="b">
        <v>1</v>
      </c>
      <c r="Q2063" s="337">
        <v>0.95631299999999997</v>
      </c>
      <c r="R2063" s="337"/>
      <c r="S2063" s="399"/>
      <c r="T2063" s="399"/>
      <c r="U2063" s="399"/>
      <c r="V2063" s="399"/>
      <c r="W2063" s="399"/>
      <c r="X2063" s="115"/>
    </row>
    <row r="2064" spans="4:24" x14ac:dyDescent="0.25">
      <c r="D2064" s="336">
        <v>774925842</v>
      </c>
      <c r="E2064" s="336" t="b">
        <v>1</v>
      </c>
      <c r="F2064" s="337">
        <v>0</v>
      </c>
      <c r="G2064" s="337">
        <v>0</v>
      </c>
      <c r="H2064" s="336" t="b">
        <v>0</v>
      </c>
      <c r="I2064" s="337">
        <v>1147.52</v>
      </c>
      <c r="J2064" s="337">
        <v>547.11099999999999</v>
      </c>
      <c r="K2064" s="337">
        <v>1138.8399999999999</v>
      </c>
      <c r="L2064" s="337">
        <v>566.87800000000004</v>
      </c>
      <c r="M2064" s="336" t="b">
        <v>1</v>
      </c>
      <c r="N2064" s="336" t="b">
        <v>1</v>
      </c>
      <c r="O2064" s="337">
        <v>21.822099999999999</v>
      </c>
      <c r="P2064" s="336" t="b">
        <v>1</v>
      </c>
      <c r="Q2064" s="337">
        <v>0.51897400000000005</v>
      </c>
      <c r="R2064" s="337"/>
      <c r="S2064" s="399"/>
      <c r="T2064" s="399"/>
      <c r="U2064" s="399"/>
      <c r="V2064" s="399"/>
      <c r="W2064" s="399"/>
      <c r="X2064" s="115"/>
    </row>
    <row r="2065" spans="4:24" x14ac:dyDescent="0.25">
      <c r="D2065" s="336">
        <v>774925859</v>
      </c>
      <c r="E2065" s="336" t="b">
        <v>1</v>
      </c>
      <c r="F2065" s="337">
        <v>0</v>
      </c>
      <c r="G2065" s="337">
        <v>0</v>
      </c>
      <c r="H2065" s="336" t="b">
        <v>0</v>
      </c>
      <c r="I2065" s="337">
        <v>1156.18</v>
      </c>
      <c r="J2065" s="337">
        <v>547.78399999999999</v>
      </c>
      <c r="K2065" s="337">
        <v>1138.49</v>
      </c>
      <c r="L2065" s="337">
        <v>567.23299999999995</v>
      </c>
      <c r="M2065" s="336" t="b">
        <v>1</v>
      </c>
      <c r="N2065" s="336" t="b">
        <v>1</v>
      </c>
      <c r="O2065" s="337">
        <v>21.822099999999999</v>
      </c>
      <c r="P2065" s="336" t="b">
        <v>1</v>
      </c>
      <c r="Q2065" s="337">
        <v>0.50283900000000004</v>
      </c>
      <c r="R2065" s="337"/>
      <c r="S2065" s="399"/>
      <c r="T2065" s="399"/>
      <c r="U2065" s="399"/>
      <c r="V2065" s="399"/>
      <c r="W2065" s="399"/>
      <c r="X2065" s="115"/>
    </row>
    <row r="2066" spans="4:24" x14ac:dyDescent="0.25">
      <c r="D2066" s="336">
        <v>774925876</v>
      </c>
      <c r="E2066" s="336" t="b">
        <v>1</v>
      </c>
      <c r="F2066" s="337">
        <v>0</v>
      </c>
      <c r="G2066" s="337">
        <v>0</v>
      </c>
      <c r="H2066" s="336" t="b">
        <v>0</v>
      </c>
      <c r="I2066" s="337">
        <v>1150.5999999999999</v>
      </c>
      <c r="J2066" s="337">
        <v>552.53599999999994</v>
      </c>
      <c r="K2066" s="337">
        <v>1139.31</v>
      </c>
      <c r="L2066" s="337">
        <v>565.625</v>
      </c>
      <c r="M2066" s="336" t="b">
        <v>1</v>
      </c>
      <c r="N2066" s="336" t="b">
        <v>1</v>
      </c>
      <c r="O2066" s="337">
        <v>23.075399999999998</v>
      </c>
      <c r="P2066" s="336" t="b">
        <v>1</v>
      </c>
      <c r="Q2066" s="337">
        <v>1.8044</v>
      </c>
      <c r="R2066" s="337"/>
      <c r="S2066" s="399"/>
      <c r="T2066" s="399"/>
      <c r="U2066" s="399"/>
      <c r="V2066" s="399"/>
      <c r="W2066" s="399"/>
      <c r="X2066" s="115"/>
    </row>
    <row r="2067" spans="4:24" x14ac:dyDescent="0.25">
      <c r="D2067" s="336">
        <v>774925892</v>
      </c>
      <c r="E2067" s="336" t="b">
        <v>1</v>
      </c>
      <c r="F2067" s="337">
        <v>0</v>
      </c>
      <c r="G2067" s="337">
        <v>0</v>
      </c>
      <c r="H2067" s="336" t="b">
        <v>0</v>
      </c>
      <c r="I2067" s="337">
        <v>1148.74</v>
      </c>
      <c r="J2067" s="337">
        <v>551.33900000000006</v>
      </c>
      <c r="K2067" s="337">
        <v>1139.58</v>
      </c>
      <c r="L2067" s="337">
        <v>565.01400000000001</v>
      </c>
      <c r="M2067" s="336" t="b">
        <v>1</v>
      </c>
      <c r="N2067" s="336" t="b">
        <v>1</v>
      </c>
      <c r="O2067" s="337">
        <v>23.687000000000001</v>
      </c>
      <c r="P2067" s="336" t="b">
        <v>1</v>
      </c>
      <c r="Q2067" s="337">
        <v>0.67191999999999996</v>
      </c>
      <c r="R2067" s="337"/>
      <c r="S2067" s="399"/>
      <c r="T2067" s="399"/>
      <c r="U2067" s="399"/>
      <c r="V2067" s="399"/>
      <c r="W2067" s="399"/>
      <c r="X2067" s="115"/>
    </row>
    <row r="2068" spans="4:24" x14ac:dyDescent="0.25">
      <c r="D2068" s="336">
        <v>774925909</v>
      </c>
      <c r="E2068" s="336" t="b">
        <v>1</v>
      </c>
      <c r="F2068" s="337">
        <v>0</v>
      </c>
      <c r="G2068" s="337">
        <v>0</v>
      </c>
      <c r="H2068" s="336" t="b">
        <v>0</v>
      </c>
      <c r="I2068" s="337">
        <v>1149.8499999999999</v>
      </c>
      <c r="J2068" s="337">
        <v>550.66899999999998</v>
      </c>
      <c r="K2068" s="337">
        <v>1139.8399999999999</v>
      </c>
      <c r="L2068" s="337">
        <v>564.46</v>
      </c>
      <c r="M2068" s="336" t="b">
        <v>1</v>
      </c>
      <c r="N2068" s="336" t="b">
        <v>1</v>
      </c>
      <c r="O2068" s="337">
        <v>24.240200000000002</v>
      </c>
      <c r="P2068" s="336" t="b">
        <v>1</v>
      </c>
      <c r="Q2068" s="337">
        <v>0.61148899999999995</v>
      </c>
      <c r="R2068" s="337"/>
      <c r="S2068" s="399"/>
      <c r="T2068" s="399"/>
      <c r="U2068" s="399"/>
      <c r="V2068" s="399"/>
      <c r="W2068" s="399"/>
      <c r="X2068" s="115"/>
    </row>
    <row r="2069" spans="4:24" x14ac:dyDescent="0.25">
      <c r="D2069" s="336">
        <v>774925925</v>
      </c>
      <c r="E2069" s="336" t="b">
        <v>1</v>
      </c>
      <c r="F2069" s="337">
        <v>0</v>
      </c>
      <c r="G2069" s="337">
        <v>0</v>
      </c>
      <c r="H2069" s="336" t="b">
        <v>0</v>
      </c>
      <c r="I2069" s="337">
        <v>1152.3399999999999</v>
      </c>
      <c r="J2069" s="337">
        <v>549.80499999999995</v>
      </c>
      <c r="K2069" s="337">
        <v>1140.28</v>
      </c>
      <c r="L2069" s="337">
        <v>563.63</v>
      </c>
      <c r="M2069" s="336" t="b">
        <v>1</v>
      </c>
      <c r="N2069" s="336" t="b">
        <v>1</v>
      </c>
      <c r="O2069" s="337">
        <v>25.4</v>
      </c>
      <c r="P2069" s="336" t="b">
        <v>1</v>
      </c>
      <c r="Q2069" s="337">
        <v>0.93558300000000005</v>
      </c>
      <c r="R2069" s="337"/>
      <c r="S2069" s="399"/>
      <c r="T2069" s="399"/>
      <c r="U2069" s="399"/>
      <c r="V2069" s="399"/>
      <c r="W2069" s="399"/>
      <c r="X2069" s="115"/>
    </row>
    <row r="2070" spans="4:24" x14ac:dyDescent="0.25">
      <c r="D2070" s="336">
        <v>774925942</v>
      </c>
      <c r="E2070" s="336" t="b">
        <v>1</v>
      </c>
      <c r="F2070" s="337">
        <v>0</v>
      </c>
      <c r="G2070" s="337">
        <v>0</v>
      </c>
      <c r="H2070" s="336" t="b">
        <v>0</v>
      </c>
      <c r="I2070" s="337">
        <v>1150.6500000000001</v>
      </c>
      <c r="J2070" s="337">
        <v>545.09900000000005</v>
      </c>
      <c r="K2070" s="337">
        <v>1140.6400000000001</v>
      </c>
      <c r="L2070" s="337">
        <v>562.93299999999999</v>
      </c>
      <c r="M2070" s="336" t="b">
        <v>1</v>
      </c>
      <c r="N2070" s="336" t="b">
        <v>1</v>
      </c>
      <c r="O2070" s="337">
        <v>26.461500000000001</v>
      </c>
      <c r="P2070" s="336" t="b">
        <v>1</v>
      </c>
      <c r="Q2070" s="337">
        <v>0.78667900000000002</v>
      </c>
      <c r="R2070" s="337"/>
      <c r="S2070" s="399"/>
      <c r="T2070" s="399"/>
      <c r="U2070" s="399"/>
      <c r="V2070" s="399"/>
      <c r="W2070" s="399"/>
      <c r="X2070" s="115"/>
    </row>
    <row r="2071" spans="4:24" x14ac:dyDescent="0.25">
      <c r="D2071" s="336">
        <v>774925959</v>
      </c>
      <c r="E2071" s="336" t="b">
        <v>1</v>
      </c>
      <c r="F2071" s="337">
        <v>0</v>
      </c>
      <c r="G2071" s="337">
        <v>0</v>
      </c>
      <c r="H2071" s="336" t="b">
        <v>0</v>
      </c>
      <c r="I2071" s="337">
        <v>1137.56</v>
      </c>
      <c r="J2071" s="337">
        <v>553.37699999999995</v>
      </c>
      <c r="K2071" s="337">
        <v>1140.9100000000001</v>
      </c>
      <c r="L2071" s="337">
        <v>562.35799999999995</v>
      </c>
      <c r="M2071" s="336" t="b">
        <v>1</v>
      </c>
      <c r="N2071" s="336" t="b">
        <v>1</v>
      </c>
      <c r="O2071" s="337">
        <v>27.3093</v>
      </c>
      <c r="P2071" s="336" t="b">
        <v>1</v>
      </c>
      <c r="Q2071" s="337">
        <v>0.63634100000000005</v>
      </c>
      <c r="R2071" s="337"/>
      <c r="S2071" s="399"/>
      <c r="T2071" s="399"/>
      <c r="U2071" s="399"/>
      <c r="V2071" s="399"/>
      <c r="W2071" s="399"/>
      <c r="X2071" s="115"/>
    </row>
    <row r="2072" spans="4:24" x14ac:dyDescent="0.25">
      <c r="D2072" s="336">
        <v>774925975</v>
      </c>
      <c r="E2072" s="336" t="b">
        <v>1</v>
      </c>
      <c r="F2072" s="337">
        <v>0</v>
      </c>
      <c r="G2072" s="337">
        <v>0</v>
      </c>
      <c r="H2072" s="336" t="b">
        <v>0</v>
      </c>
      <c r="I2072" s="337">
        <v>1145.8800000000001</v>
      </c>
      <c r="J2072" s="337">
        <v>549.63699999999994</v>
      </c>
      <c r="K2072" s="337">
        <v>1141.28</v>
      </c>
      <c r="L2072" s="337">
        <v>561.61300000000006</v>
      </c>
      <c r="M2072" s="336" t="b">
        <v>1</v>
      </c>
      <c r="N2072" s="336" t="b">
        <v>1</v>
      </c>
      <c r="O2072" s="337">
        <v>28.4208</v>
      </c>
      <c r="P2072" s="336" t="b">
        <v>1</v>
      </c>
      <c r="Q2072" s="337">
        <v>0.83007799999999998</v>
      </c>
      <c r="R2072" s="337"/>
      <c r="S2072" s="399"/>
      <c r="T2072" s="399"/>
      <c r="U2072" s="399"/>
      <c r="V2072" s="399"/>
      <c r="W2072" s="399"/>
      <c r="X2072" s="115"/>
    </row>
    <row r="2073" spans="4:24" x14ac:dyDescent="0.25">
      <c r="D2073" s="336">
        <v>774925992</v>
      </c>
      <c r="E2073" s="336" t="b">
        <v>1</v>
      </c>
      <c r="F2073" s="337">
        <v>0</v>
      </c>
      <c r="G2073" s="337">
        <v>0</v>
      </c>
      <c r="H2073" s="336" t="b">
        <v>0</v>
      </c>
      <c r="I2073" s="337">
        <v>1159.58</v>
      </c>
      <c r="J2073" s="337">
        <v>558.82000000000005</v>
      </c>
      <c r="K2073" s="337">
        <v>1142.1400000000001</v>
      </c>
      <c r="L2073" s="337">
        <v>559.93200000000002</v>
      </c>
      <c r="M2073" s="336" t="b">
        <v>1</v>
      </c>
      <c r="N2073" s="336" t="b">
        <v>0</v>
      </c>
      <c r="O2073" s="337">
        <v>30.961600000000001</v>
      </c>
      <c r="P2073" s="336" t="b">
        <v>1</v>
      </c>
      <c r="Q2073" s="337">
        <v>1.8882300000000001</v>
      </c>
      <c r="R2073" s="337"/>
      <c r="S2073" s="399"/>
      <c r="T2073" s="399"/>
      <c r="U2073" s="399"/>
      <c r="V2073" s="399"/>
      <c r="W2073" s="399"/>
      <c r="X2073" s="115"/>
    </row>
    <row r="2074" spans="4:24" x14ac:dyDescent="0.25">
      <c r="D2074" s="336">
        <v>774926008</v>
      </c>
      <c r="E2074" s="336" t="b">
        <v>1</v>
      </c>
      <c r="F2074" s="337">
        <v>0</v>
      </c>
      <c r="G2074" s="337">
        <v>0</v>
      </c>
      <c r="H2074" s="336" t="b">
        <v>0</v>
      </c>
      <c r="I2074" s="337">
        <v>1203.08</v>
      </c>
      <c r="J2074" s="337">
        <v>892.73500000000001</v>
      </c>
      <c r="K2074" s="337">
        <v>1142.7</v>
      </c>
      <c r="L2074" s="337">
        <v>559.05499999999995</v>
      </c>
      <c r="M2074" s="336" t="b">
        <v>1</v>
      </c>
      <c r="N2074" s="336" t="b">
        <v>0</v>
      </c>
      <c r="O2074" s="337">
        <v>0</v>
      </c>
      <c r="P2074" s="336" t="b">
        <v>1</v>
      </c>
      <c r="Q2074" s="337">
        <v>1.0384500000000001</v>
      </c>
      <c r="R2074" s="337"/>
      <c r="S2074" s="399"/>
      <c r="T2074" s="399"/>
      <c r="U2074" s="399"/>
      <c r="V2074" s="399"/>
      <c r="W2074" s="399"/>
      <c r="X2074" s="115"/>
    </row>
    <row r="2075" spans="4:24" x14ac:dyDescent="0.25">
      <c r="D2075" s="336">
        <v>774926025</v>
      </c>
      <c r="E2075" s="336" t="b">
        <v>0</v>
      </c>
      <c r="F2075" s="337">
        <v>0</v>
      </c>
      <c r="G2075" s="337">
        <v>0</v>
      </c>
      <c r="H2075" s="336" t="b">
        <v>0</v>
      </c>
      <c r="I2075" s="337">
        <v>0</v>
      </c>
      <c r="J2075" s="337">
        <v>0</v>
      </c>
      <c r="K2075" s="337">
        <v>0</v>
      </c>
      <c r="L2075" s="337">
        <v>0</v>
      </c>
      <c r="M2075" s="336" t="b">
        <v>0</v>
      </c>
      <c r="N2075" s="336" t="b">
        <v>0</v>
      </c>
      <c r="O2075" s="337">
        <v>0</v>
      </c>
      <c r="P2075" s="336" t="b">
        <v>0</v>
      </c>
      <c r="Q2075" s="337">
        <v>1.0384500000000001</v>
      </c>
      <c r="R2075" s="337"/>
      <c r="S2075" s="399"/>
      <c r="T2075" s="399"/>
      <c r="U2075" s="399"/>
      <c r="V2075" s="399"/>
      <c r="W2075" s="399"/>
      <c r="X2075" s="115"/>
    </row>
    <row r="2076" spans="4:24" x14ac:dyDescent="0.25">
      <c r="D2076" s="336">
        <v>774926042</v>
      </c>
      <c r="E2076" s="336" t="b">
        <v>0</v>
      </c>
      <c r="F2076" s="337">
        <v>0</v>
      </c>
      <c r="G2076" s="337">
        <v>0</v>
      </c>
      <c r="H2076" s="336" t="b">
        <v>0</v>
      </c>
      <c r="I2076" s="337">
        <v>0</v>
      </c>
      <c r="J2076" s="337">
        <v>0</v>
      </c>
      <c r="K2076" s="337">
        <v>0</v>
      </c>
      <c r="L2076" s="337">
        <v>0</v>
      </c>
      <c r="M2076" s="336" t="b">
        <v>0</v>
      </c>
      <c r="N2076" s="336" t="b">
        <v>0</v>
      </c>
      <c r="O2076" s="337">
        <v>0</v>
      </c>
      <c r="P2076" s="336" t="b">
        <v>0</v>
      </c>
      <c r="Q2076" s="337">
        <v>1.0384500000000001</v>
      </c>
      <c r="R2076" s="337"/>
      <c r="S2076" s="399"/>
      <c r="T2076" s="399"/>
      <c r="U2076" s="399"/>
      <c r="V2076" s="399"/>
      <c r="W2076" s="399"/>
      <c r="X2076" s="115"/>
    </row>
    <row r="2077" spans="4:24" x14ac:dyDescent="0.25">
      <c r="D2077" s="336">
        <v>774926058</v>
      </c>
      <c r="E2077" s="336" t="b">
        <v>0</v>
      </c>
      <c r="F2077" s="337">
        <v>0</v>
      </c>
      <c r="G2077" s="337">
        <v>0</v>
      </c>
      <c r="H2077" s="336" t="b">
        <v>0</v>
      </c>
      <c r="I2077" s="337">
        <v>0</v>
      </c>
      <c r="J2077" s="337">
        <v>0</v>
      </c>
      <c r="K2077" s="337">
        <v>0</v>
      </c>
      <c r="L2077" s="337">
        <v>0</v>
      </c>
      <c r="M2077" s="336" t="b">
        <v>0</v>
      </c>
      <c r="N2077" s="336" t="b">
        <v>0</v>
      </c>
      <c r="O2077" s="337">
        <v>0</v>
      </c>
      <c r="P2077" s="336" t="b">
        <v>0</v>
      </c>
      <c r="Q2077" s="337">
        <v>1.0384500000000001</v>
      </c>
      <c r="R2077" s="337"/>
      <c r="S2077" s="399"/>
      <c r="T2077" s="399"/>
      <c r="U2077" s="399"/>
      <c r="V2077" s="399"/>
      <c r="W2077" s="399"/>
      <c r="X2077" s="115"/>
    </row>
    <row r="2078" spans="4:24" x14ac:dyDescent="0.25">
      <c r="D2078" s="336">
        <v>774926075</v>
      </c>
      <c r="E2078" s="336" t="b">
        <v>0</v>
      </c>
      <c r="F2078" s="337">
        <v>0</v>
      </c>
      <c r="G2078" s="337">
        <v>0</v>
      </c>
      <c r="H2078" s="336" t="b">
        <v>0</v>
      </c>
      <c r="I2078" s="337">
        <v>0</v>
      </c>
      <c r="J2078" s="337">
        <v>0</v>
      </c>
      <c r="K2078" s="337">
        <v>0</v>
      </c>
      <c r="L2078" s="337">
        <v>0</v>
      </c>
      <c r="M2078" s="336" t="b">
        <v>0</v>
      </c>
      <c r="N2078" s="336" t="b">
        <v>0</v>
      </c>
      <c r="O2078" s="337">
        <v>0</v>
      </c>
      <c r="P2078" s="336" t="b">
        <v>0</v>
      </c>
      <c r="Q2078" s="337">
        <v>1.0384500000000001</v>
      </c>
      <c r="R2078" s="337"/>
      <c r="S2078" s="399"/>
      <c r="T2078" s="399"/>
      <c r="U2078" s="399"/>
      <c r="V2078" s="399"/>
      <c r="W2078" s="399"/>
      <c r="X2078" s="115"/>
    </row>
    <row r="2079" spans="4:24" x14ac:dyDescent="0.25">
      <c r="D2079" s="336">
        <v>774926092</v>
      </c>
      <c r="E2079" s="336" t="b">
        <v>0</v>
      </c>
      <c r="F2079" s="337">
        <v>0</v>
      </c>
      <c r="G2079" s="337">
        <v>0</v>
      </c>
      <c r="H2079" s="336" t="b">
        <v>0</v>
      </c>
      <c r="I2079" s="337">
        <v>0</v>
      </c>
      <c r="J2079" s="337">
        <v>0</v>
      </c>
      <c r="K2079" s="337">
        <v>0</v>
      </c>
      <c r="L2079" s="337">
        <v>0</v>
      </c>
      <c r="M2079" s="336" t="b">
        <v>0</v>
      </c>
      <c r="N2079" s="336" t="b">
        <v>0</v>
      </c>
      <c r="O2079" s="337">
        <v>0</v>
      </c>
      <c r="P2079" s="336" t="b">
        <v>0</v>
      </c>
      <c r="Q2079" s="337">
        <v>1.0384500000000001</v>
      </c>
      <c r="R2079" s="337"/>
      <c r="S2079" s="399"/>
      <c r="T2079" s="399"/>
      <c r="U2079" s="399"/>
      <c r="V2079" s="399"/>
      <c r="W2079" s="399"/>
      <c r="X2079" s="115"/>
    </row>
    <row r="2080" spans="4:24" x14ac:dyDescent="0.25">
      <c r="D2080" s="336">
        <v>774926108</v>
      </c>
      <c r="E2080" s="336" t="b">
        <v>0</v>
      </c>
      <c r="F2080" s="337">
        <v>0</v>
      </c>
      <c r="G2080" s="337">
        <v>0</v>
      </c>
      <c r="H2080" s="336" t="b">
        <v>0</v>
      </c>
      <c r="I2080" s="337">
        <v>0</v>
      </c>
      <c r="J2080" s="337">
        <v>0</v>
      </c>
      <c r="K2080" s="337">
        <v>0</v>
      </c>
      <c r="L2080" s="337">
        <v>0</v>
      </c>
      <c r="M2080" s="336" t="b">
        <v>0</v>
      </c>
      <c r="N2080" s="336" t="b">
        <v>0</v>
      </c>
      <c r="O2080" s="337">
        <v>0</v>
      </c>
      <c r="P2080" s="336" t="b">
        <v>0</v>
      </c>
      <c r="Q2080" s="337">
        <v>1.0384500000000001</v>
      </c>
      <c r="R2080" s="337"/>
      <c r="S2080" s="399"/>
      <c r="T2080" s="399"/>
      <c r="U2080" s="399"/>
      <c r="V2080" s="399"/>
      <c r="W2080" s="399"/>
      <c r="X2080" s="115"/>
    </row>
    <row r="2081" spans="4:24" x14ac:dyDescent="0.25">
      <c r="D2081" s="336">
        <v>774926125</v>
      </c>
      <c r="E2081" s="336" t="b">
        <v>0</v>
      </c>
      <c r="F2081" s="337">
        <v>0</v>
      </c>
      <c r="G2081" s="337">
        <v>0</v>
      </c>
      <c r="H2081" s="336" t="b">
        <v>0</v>
      </c>
      <c r="I2081" s="337">
        <v>0</v>
      </c>
      <c r="J2081" s="337">
        <v>0</v>
      </c>
      <c r="K2081" s="337">
        <v>0</v>
      </c>
      <c r="L2081" s="337">
        <v>0</v>
      </c>
      <c r="M2081" s="336" t="b">
        <v>0</v>
      </c>
      <c r="N2081" s="336" t="b">
        <v>0</v>
      </c>
      <c r="O2081" s="337">
        <v>0</v>
      </c>
      <c r="P2081" s="336" t="b">
        <v>0</v>
      </c>
      <c r="Q2081" s="337">
        <v>1.0384500000000001</v>
      </c>
      <c r="R2081" s="337"/>
      <c r="S2081" s="399"/>
      <c r="T2081" s="399"/>
      <c r="U2081" s="399"/>
      <c r="V2081" s="399"/>
      <c r="W2081" s="399"/>
      <c r="X2081" s="115"/>
    </row>
    <row r="2082" spans="4:24" x14ac:dyDescent="0.25">
      <c r="D2082" s="336">
        <v>774926142</v>
      </c>
      <c r="E2082" s="336" t="b">
        <v>0</v>
      </c>
      <c r="F2082" s="337">
        <v>0</v>
      </c>
      <c r="G2082" s="337">
        <v>0</v>
      </c>
      <c r="H2082" s="336" t="b">
        <v>0</v>
      </c>
      <c r="I2082" s="337">
        <v>0</v>
      </c>
      <c r="J2082" s="337">
        <v>0</v>
      </c>
      <c r="K2082" s="337">
        <v>0</v>
      </c>
      <c r="L2082" s="337">
        <v>0</v>
      </c>
      <c r="M2082" s="336" t="b">
        <v>0</v>
      </c>
      <c r="N2082" s="336" t="b">
        <v>0</v>
      </c>
      <c r="O2082" s="337">
        <v>0</v>
      </c>
      <c r="P2082" s="336" t="b">
        <v>0</v>
      </c>
      <c r="Q2082" s="337">
        <v>1.0384500000000001</v>
      </c>
      <c r="R2082" s="337"/>
      <c r="S2082" s="399"/>
      <c r="T2082" s="399"/>
      <c r="U2082" s="399"/>
      <c r="V2082" s="399"/>
      <c r="W2082" s="399"/>
      <c r="X2082" s="115"/>
    </row>
    <row r="2083" spans="4:24" x14ac:dyDescent="0.25">
      <c r="D2083" s="336">
        <v>774926158</v>
      </c>
      <c r="E2083" s="336" t="b">
        <v>0</v>
      </c>
      <c r="F2083" s="337">
        <v>0</v>
      </c>
      <c r="G2083" s="337">
        <v>0</v>
      </c>
      <c r="H2083" s="336" t="b">
        <v>0</v>
      </c>
      <c r="I2083" s="337">
        <v>0</v>
      </c>
      <c r="J2083" s="337">
        <v>0</v>
      </c>
      <c r="K2083" s="337">
        <v>0</v>
      </c>
      <c r="L2083" s="337">
        <v>0</v>
      </c>
      <c r="M2083" s="336" t="b">
        <v>0</v>
      </c>
      <c r="N2083" s="336" t="b">
        <v>0</v>
      </c>
      <c r="O2083" s="337">
        <v>0</v>
      </c>
      <c r="P2083" s="336" t="b">
        <v>0</v>
      </c>
      <c r="Q2083" s="337">
        <v>1.0384500000000001</v>
      </c>
      <c r="R2083" s="337"/>
      <c r="S2083" s="399"/>
      <c r="T2083" s="399"/>
      <c r="U2083" s="399"/>
      <c r="V2083" s="399"/>
      <c r="W2083" s="399"/>
      <c r="X2083" s="115"/>
    </row>
    <row r="2084" spans="4:24" x14ac:dyDescent="0.25">
      <c r="D2084" s="336">
        <v>774926175</v>
      </c>
      <c r="E2084" s="336" t="b">
        <v>0</v>
      </c>
      <c r="F2084" s="337">
        <v>0</v>
      </c>
      <c r="G2084" s="337">
        <v>0</v>
      </c>
      <c r="H2084" s="336" t="b">
        <v>0</v>
      </c>
      <c r="I2084" s="337">
        <v>0</v>
      </c>
      <c r="J2084" s="337">
        <v>0</v>
      </c>
      <c r="K2084" s="337">
        <v>0</v>
      </c>
      <c r="L2084" s="337">
        <v>0</v>
      </c>
      <c r="M2084" s="336" t="b">
        <v>0</v>
      </c>
      <c r="N2084" s="336" t="b">
        <v>0</v>
      </c>
      <c r="O2084" s="337">
        <v>0</v>
      </c>
      <c r="P2084" s="336" t="b">
        <v>0</v>
      </c>
      <c r="Q2084" s="337">
        <v>1.0384500000000001</v>
      </c>
      <c r="R2084" s="337"/>
      <c r="S2084" s="399"/>
      <c r="T2084" s="399"/>
      <c r="U2084" s="399"/>
      <c r="V2084" s="399"/>
      <c r="W2084" s="399"/>
      <c r="X2084" s="115"/>
    </row>
    <row r="2085" spans="4:24" x14ac:dyDescent="0.25">
      <c r="D2085" s="336">
        <v>774926192</v>
      </c>
      <c r="E2085" s="336" t="b">
        <v>0</v>
      </c>
      <c r="F2085" s="337">
        <v>0</v>
      </c>
      <c r="G2085" s="337">
        <v>0</v>
      </c>
      <c r="H2085" s="336" t="b">
        <v>0</v>
      </c>
      <c r="I2085" s="337">
        <v>0</v>
      </c>
      <c r="J2085" s="337">
        <v>0</v>
      </c>
      <c r="K2085" s="337">
        <v>0</v>
      </c>
      <c r="L2085" s="337">
        <v>0</v>
      </c>
      <c r="M2085" s="336" t="b">
        <v>0</v>
      </c>
      <c r="N2085" s="336" t="b">
        <v>0</v>
      </c>
      <c r="O2085" s="337">
        <v>0</v>
      </c>
      <c r="P2085" s="336" t="b">
        <v>0</v>
      </c>
      <c r="Q2085" s="337">
        <v>1.0384500000000001</v>
      </c>
      <c r="R2085" s="337"/>
      <c r="S2085" s="399"/>
      <c r="T2085" s="399"/>
      <c r="U2085" s="399"/>
      <c r="V2085" s="399"/>
      <c r="W2085" s="399"/>
      <c r="X2085" s="115"/>
    </row>
    <row r="2086" spans="4:24" x14ac:dyDescent="0.25">
      <c r="D2086" s="336">
        <v>774926208</v>
      </c>
      <c r="E2086" s="336" t="b">
        <v>1</v>
      </c>
      <c r="F2086" s="337">
        <v>0</v>
      </c>
      <c r="G2086" s="337">
        <v>0</v>
      </c>
      <c r="H2086" s="336" t="b">
        <v>0</v>
      </c>
      <c r="I2086" s="337">
        <v>1190.46</v>
      </c>
      <c r="J2086" s="337">
        <v>439.80700000000002</v>
      </c>
      <c r="K2086" s="337">
        <v>1177.43</v>
      </c>
      <c r="L2086" s="337">
        <v>399.327</v>
      </c>
      <c r="M2086" s="336" t="b">
        <v>0</v>
      </c>
      <c r="N2086" s="336" t="b">
        <v>0</v>
      </c>
      <c r="O2086" s="337">
        <v>0</v>
      </c>
      <c r="P2086" s="336" t="b">
        <v>0</v>
      </c>
      <c r="Q2086" s="337">
        <v>163.46199999999999</v>
      </c>
      <c r="R2086" s="337"/>
      <c r="S2086" s="399"/>
      <c r="T2086" s="399"/>
      <c r="U2086" s="399"/>
      <c r="V2086" s="399"/>
      <c r="W2086" s="399"/>
      <c r="X2086" s="115"/>
    </row>
    <row r="2087" spans="4:24" x14ac:dyDescent="0.25">
      <c r="D2087" s="336">
        <v>774926225</v>
      </c>
      <c r="E2087" s="336" t="b">
        <v>1</v>
      </c>
      <c r="F2087" s="337">
        <v>0</v>
      </c>
      <c r="G2087" s="337">
        <v>0</v>
      </c>
      <c r="H2087" s="336" t="b">
        <v>0</v>
      </c>
      <c r="I2087" s="337">
        <v>1160.9100000000001</v>
      </c>
      <c r="J2087" s="337">
        <v>342.44</v>
      </c>
      <c r="K2087" s="337">
        <v>1169.1600000000001</v>
      </c>
      <c r="L2087" s="337">
        <v>370.84699999999998</v>
      </c>
      <c r="M2087" s="336" t="b">
        <v>0</v>
      </c>
      <c r="N2087" s="336" t="b">
        <v>0</v>
      </c>
      <c r="O2087" s="337">
        <v>224.38</v>
      </c>
      <c r="P2087" s="336" t="b">
        <v>0</v>
      </c>
      <c r="Q2087" s="337">
        <v>29.657</v>
      </c>
      <c r="R2087" s="337"/>
      <c r="S2087" s="399"/>
      <c r="T2087" s="399"/>
      <c r="U2087" s="399"/>
      <c r="V2087" s="399"/>
      <c r="W2087" s="399"/>
      <c r="X2087" s="115"/>
    </row>
    <row r="2088" spans="4:24" x14ac:dyDescent="0.25">
      <c r="D2088" s="336">
        <v>774926242</v>
      </c>
      <c r="E2088" s="336" t="b">
        <v>1</v>
      </c>
      <c r="F2088" s="337">
        <v>0</v>
      </c>
      <c r="G2088" s="337">
        <v>0</v>
      </c>
      <c r="H2088" s="336" t="b">
        <v>0</v>
      </c>
      <c r="I2088" s="337">
        <v>1262.08</v>
      </c>
      <c r="J2088" s="337">
        <v>472.40600000000001</v>
      </c>
      <c r="K2088" s="337">
        <v>1230.54</v>
      </c>
      <c r="L2088" s="337">
        <v>401.84</v>
      </c>
      <c r="M2088" s="336" t="b">
        <v>0</v>
      </c>
      <c r="N2088" s="336" t="b">
        <v>0</v>
      </c>
      <c r="O2088" s="337">
        <v>276.053</v>
      </c>
      <c r="P2088" s="336" t="b">
        <v>0</v>
      </c>
      <c r="Q2088" s="337">
        <v>68.761300000000006</v>
      </c>
      <c r="R2088" s="337"/>
      <c r="S2088" s="399"/>
      <c r="T2088" s="399"/>
      <c r="U2088" s="399"/>
      <c r="V2088" s="399"/>
      <c r="W2088" s="399"/>
      <c r="X2088" s="115"/>
    </row>
    <row r="2089" spans="4:24" x14ac:dyDescent="0.25">
      <c r="D2089" s="336">
        <v>774926258</v>
      </c>
      <c r="E2089" s="336" t="b">
        <v>1</v>
      </c>
      <c r="F2089" s="337">
        <v>0</v>
      </c>
      <c r="G2089" s="337">
        <v>0</v>
      </c>
      <c r="H2089" s="336" t="b">
        <v>0</v>
      </c>
      <c r="I2089" s="337">
        <v>1184.43</v>
      </c>
      <c r="J2089" s="337">
        <v>475.053</v>
      </c>
      <c r="K2089" s="337">
        <v>1226.04</v>
      </c>
      <c r="L2089" s="337">
        <v>414.61099999999999</v>
      </c>
      <c r="M2089" s="336" t="b">
        <v>0</v>
      </c>
      <c r="N2089" s="336" t="b">
        <v>0</v>
      </c>
      <c r="O2089" s="337">
        <v>105.14400000000001</v>
      </c>
      <c r="P2089" s="336" t="b">
        <v>0</v>
      </c>
      <c r="Q2089" s="337">
        <v>13.5413</v>
      </c>
      <c r="R2089" s="337"/>
      <c r="S2089" s="399"/>
      <c r="T2089" s="399"/>
      <c r="U2089" s="399"/>
      <c r="V2089" s="399"/>
      <c r="W2089" s="399"/>
      <c r="X2089" s="115"/>
    </row>
    <row r="2090" spans="4:24" x14ac:dyDescent="0.25">
      <c r="D2090" s="336">
        <v>774926275</v>
      </c>
      <c r="E2090" s="336" t="b">
        <v>1</v>
      </c>
      <c r="F2090" s="337">
        <v>0</v>
      </c>
      <c r="G2090" s="337">
        <v>0</v>
      </c>
      <c r="H2090" s="336" t="b">
        <v>0</v>
      </c>
      <c r="I2090" s="337">
        <v>1163.48</v>
      </c>
      <c r="J2090" s="337">
        <v>537.07399999999996</v>
      </c>
      <c r="K2090" s="337">
        <v>1216.73</v>
      </c>
      <c r="L2090" s="337">
        <v>426.93900000000002</v>
      </c>
      <c r="M2090" s="336" t="b">
        <v>0</v>
      </c>
      <c r="N2090" s="336" t="b">
        <v>0</v>
      </c>
      <c r="O2090" s="337">
        <v>117.473</v>
      </c>
      <c r="P2090" s="336" t="b">
        <v>0</v>
      </c>
      <c r="Q2090" s="337">
        <v>15.448600000000001</v>
      </c>
      <c r="R2090" s="337"/>
      <c r="S2090" s="399"/>
      <c r="T2090" s="399"/>
      <c r="U2090" s="399"/>
      <c r="V2090" s="399"/>
      <c r="W2090" s="399"/>
      <c r="X2090" s="115"/>
    </row>
    <row r="2091" spans="4:24" x14ac:dyDescent="0.25">
      <c r="D2091" s="336">
        <v>774926291</v>
      </c>
      <c r="E2091" s="336" t="b">
        <v>1</v>
      </c>
      <c r="F2091" s="337">
        <v>0</v>
      </c>
      <c r="G2091" s="337">
        <v>0</v>
      </c>
      <c r="H2091" s="336" t="b">
        <v>0</v>
      </c>
      <c r="I2091" s="337">
        <v>1163.0899999999999</v>
      </c>
      <c r="J2091" s="337">
        <v>511.69</v>
      </c>
      <c r="K2091" s="337">
        <v>1212.1500000000001</v>
      </c>
      <c r="L2091" s="337">
        <v>437.27</v>
      </c>
      <c r="M2091" s="336" t="b">
        <v>0</v>
      </c>
      <c r="N2091" s="336" t="b">
        <v>0</v>
      </c>
      <c r="O2091" s="337">
        <v>53.822400000000002</v>
      </c>
      <c r="P2091" s="336" t="b">
        <v>0</v>
      </c>
      <c r="Q2091" s="337">
        <v>11.3005</v>
      </c>
      <c r="R2091" s="337"/>
      <c r="S2091" s="399"/>
      <c r="T2091" s="399"/>
      <c r="U2091" s="399"/>
      <c r="V2091" s="399"/>
      <c r="W2091" s="399"/>
      <c r="X2091" s="115"/>
    </row>
    <row r="2092" spans="4:24" x14ac:dyDescent="0.25">
      <c r="D2092" s="336">
        <v>774926308</v>
      </c>
      <c r="E2092" s="336" t="b">
        <v>1</v>
      </c>
      <c r="F2092" s="337">
        <v>0</v>
      </c>
      <c r="G2092" s="337">
        <v>0</v>
      </c>
      <c r="H2092" s="336" t="b">
        <v>0</v>
      </c>
      <c r="I2092" s="337">
        <v>1172.49</v>
      </c>
      <c r="J2092" s="337">
        <v>534.74900000000002</v>
      </c>
      <c r="K2092" s="337">
        <v>1211.46</v>
      </c>
      <c r="L2092" s="337">
        <v>448.10599999999999</v>
      </c>
      <c r="M2092" s="336" t="b">
        <v>0</v>
      </c>
      <c r="N2092" s="336" t="b">
        <v>0</v>
      </c>
      <c r="O2092" s="337">
        <v>48.076599999999999</v>
      </c>
      <c r="P2092" s="336" t="b">
        <v>0</v>
      </c>
      <c r="Q2092" s="337">
        <v>10.8581</v>
      </c>
      <c r="R2092" s="337"/>
      <c r="S2092" s="399"/>
      <c r="T2092" s="399"/>
      <c r="U2092" s="399"/>
      <c r="V2092" s="399"/>
      <c r="W2092" s="399"/>
      <c r="X2092" s="115"/>
    </row>
    <row r="2093" spans="4:24" x14ac:dyDescent="0.25">
      <c r="D2093" s="336">
        <v>774926325</v>
      </c>
      <c r="E2093" s="336" t="b">
        <v>1</v>
      </c>
      <c r="F2093" s="337">
        <v>0</v>
      </c>
      <c r="G2093" s="337">
        <v>0</v>
      </c>
      <c r="H2093" s="336" t="b">
        <v>0</v>
      </c>
      <c r="I2093" s="337">
        <v>1161.6500000000001</v>
      </c>
      <c r="J2093" s="337">
        <v>532.97400000000005</v>
      </c>
      <c r="K2093" s="337">
        <v>1207.4000000000001</v>
      </c>
      <c r="L2093" s="337">
        <v>455.24599999999998</v>
      </c>
      <c r="M2093" s="336" t="b">
        <v>0</v>
      </c>
      <c r="N2093" s="336" t="b">
        <v>0</v>
      </c>
      <c r="O2093" s="337">
        <v>37.633699999999997</v>
      </c>
      <c r="P2093" s="336" t="b">
        <v>0</v>
      </c>
      <c r="Q2093" s="337">
        <v>8.2110000000000003</v>
      </c>
      <c r="R2093" s="337"/>
      <c r="S2093" s="399"/>
      <c r="T2093" s="399"/>
      <c r="U2093" s="399"/>
      <c r="V2093" s="399"/>
      <c r="W2093" s="399"/>
      <c r="X2093" s="115"/>
    </row>
    <row r="2094" spans="4:24" x14ac:dyDescent="0.25">
      <c r="D2094" s="336">
        <v>774926342</v>
      </c>
      <c r="E2094" s="336" t="b">
        <v>1</v>
      </c>
      <c r="F2094" s="337">
        <v>0</v>
      </c>
      <c r="G2094" s="337">
        <v>0</v>
      </c>
      <c r="H2094" s="336" t="b">
        <v>0</v>
      </c>
      <c r="I2094" s="337">
        <v>1162.93</v>
      </c>
      <c r="J2094" s="337">
        <v>538.52099999999996</v>
      </c>
      <c r="K2094" s="337">
        <v>1203.79</v>
      </c>
      <c r="L2094" s="337">
        <v>461.46499999999997</v>
      </c>
      <c r="M2094" s="336" t="b">
        <v>0</v>
      </c>
      <c r="N2094" s="336" t="b">
        <v>0</v>
      </c>
      <c r="O2094" s="337">
        <v>32.551699999999997</v>
      </c>
      <c r="P2094" s="336" t="b">
        <v>0</v>
      </c>
      <c r="Q2094" s="337">
        <v>7.19048</v>
      </c>
      <c r="R2094" s="337"/>
      <c r="S2094" s="399"/>
      <c r="T2094" s="399"/>
      <c r="U2094" s="399"/>
      <c r="V2094" s="399"/>
      <c r="W2094" s="399"/>
      <c r="X2094" s="115"/>
    </row>
    <row r="2095" spans="4:24" x14ac:dyDescent="0.25">
      <c r="D2095" s="336">
        <v>774926358</v>
      </c>
      <c r="E2095" s="336" t="b">
        <v>1</v>
      </c>
      <c r="F2095" s="337">
        <v>0</v>
      </c>
      <c r="G2095" s="337">
        <v>0</v>
      </c>
      <c r="H2095" s="336" t="b">
        <v>0</v>
      </c>
      <c r="I2095" s="337">
        <v>1170.24</v>
      </c>
      <c r="J2095" s="337">
        <v>518.13800000000003</v>
      </c>
      <c r="K2095" s="337">
        <v>1200.99</v>
      </c>
      <c r="L2095" s="337">
        <v>467.08499999999998</v>
      </c>
      <c r="M2095" s="336" t="b">
        <v>0</v>
      </c>
      <c r="N2095" s="336" t="b">
        <v>1</v>
      </c>
      <c r="O2095" s="337">
        <v>29.4498</v>
      </c>
      <c r="P2095" s="336" t="b">
        <v>1</v>
      </c>
      <c r="Q2095" s="337">
        <v>6.2819500000000001</v>
      </c>
      <c r="R2095" s="337"/>
      <c r="S2095" s="399"/>
      <c r="T2095" s="399"/>
      <c r="U2095" s="399"/>
      <c r="V2095" s="399"/>
      <c r="W2095" s="399"/>
      <c r="X2095" s="115"/>
    </row>
    <row r="2096" spans="4:24" x14ac:dyDescent="0.25">
      <c r="D2096" s="336">
        <v>774926375</v>
      </c>
      <c r="E2096" s="336" t="b">
        <v>1</v>
      </c>
      <c r="F2096" s="337">
        <v>0</v>
      </c>
      <c r="G2096" s="337">
        <v>0</v>
      </c>
      <c r="H2096" s="336" t="b">
        <v>0</v>
      </c>
      <c r="I2096" s="337">
        <v>1161.1300000000001</v>
      </c>
      <c r="J2096" s="337">
        <v>529.12699999999995</v>
      </c>
      <c r="K2096" s="337">
        <v>1198.58</v>
      </c>
      <c r="L2096" s="337">
        <v>472.22699999999998</v>
      </c>
      <c r="M2096" s="336" t="b">
        <v>0</v>
      </c>
      <c r="N2096" s="336" t="b">
        <v>0</v>
      </c>
      <c r="O2096" s="337">
        <v>36.992600000000003</v>
      </c>
      <c r="P2096" s="336" t="b">
        <v>1</v>
      </c>
      <c r="Q2096" s="337">
        <v>5.6747399999999999</v>
      </c>
      <c r="R2096" s="337"/>
      <c r="S2096" s="399"/>
      <c r="T2096" s="399"/>
      <c r="U2096" s="399"/>
      <c r="V2096" s="399"/>
      <c r="W2096" s="399"/>
      <c r="X2096" s="115"/>
    </row>
    <row r="2097" spans="4:24" x14ac:dyDescent="0.25">
      <c r="D2097" s="336">
        <v>774926391</v>
      </c>
      <c r="E2097" s="336" t="b">
        <v>1</v>
      </c>
      <c r="F2097" s="337">
        <v>0</v>
      </c>
      <c r="G2097" s="337">
        <v>0</v>
      </c>
      <c r="H2097" s="336" t="b">
        <v>0</v>
      </c>
      <c r="I2097" s="337">
        <v>1172.1099999999999</v>
      </c>
      <c r="J2097" s="337">
        <v>521.23599999999999</v>
      </c>
      <c r="K2097" s="337">
        <v>1196.9100000000001</v>
      </c>
      <c r="L2097" s="337">
        <v>477.73700000000002</v>
      </c>
      <c r="M2097" s="336" t="b">
        <v>0</v>
      </c>
      <c r="N2097" s="336" t="b">
        <v>0</v>
      </c>
      <c r="O2097" s="337">
        <v>0</v>
      </c>
      <c r="P2097" s="336" t="b">
        <v>1</v>
      </c>
      <c r="Q2097" s="337">
        <v>5.7585300000000004</v>
      </c>
      <c r="R2097" s="337"/>
      <c r="S2097" s="399"/>
      <c r="T2097" s="399"/>
      <c r="U2097" s="399"/>
      <c r="V2097" s="399"/>
      <c r="W2097" s="399"/>
      <c r="X2097" s="115"/>
    </row>
    <row r="2098" spans="4:24" x14ac:dyDescent="0.25">
      <c r="D2098" s="336">
        <v>774926408</v>
      </c>
      <c r="E2098" s="336" t="b">
        <v>1</v>
      </c>
      <c r="F2098" s="337">
        <v>0</v>
      </c>
      <c r="G2098" s="337">
        <v>0</v>
      </c>
      <c r="H2098" s="336" t="b">
        <v>0</v>
      </c>
      <c r="I2098" s="337">
        <v>1156.1600000000001</v>
      </c>
      <c r="J2098" s="337">
        <v>530.45899999999995</v>
      </c>
      <c r="K2098" s="337">
        <v>1168.8399999999999</v>
      </c>
      <c r="L2098" s="337">
        <v>519.52099999999996</v>
      </c>
      <c r="M2098" s="336" t="b">
        <v>0</v>
      </c>
      <c r="N2098" s="336" t="b">
        <v>0</v>
      </c>
      <c r="O2098" s="337">
        <v>0</v>
      </c>
      <c r="P2098" s="336" t="b">
        <v>0</v>
      </c>
      <c r="Q2098" s="337">
        <v>50.337899999999998</v>
      </c>
      <c r="R2098" s="337"/>
      <c r="S2098" s="399"/>
      <c r="T2098" s="399"/>
      <c r="U2098" s="399"/>
      <c r="V2098" s="399"/>
      <c r="W2098" s="399"/>
      <c r="X2098" s="115"/>
    </row>
    <row r="2099" spans="4:24" x14ac:dyDescent="0.25">
      <c r="D2099" s="336">
        <v>774926425</v>
      </c>
      <c r="E2099" s="336" t="b">
        <v>1</v>
      </c>
      <c r="F2099" s="337">
        <v>0</v>
      </c>
      <c r="G2099" s="337">
        <v>0</v>
      </c>
      <c r="H2099" s="336" t="b">
        <v>0</v>
      </c>
      <c r="I2099" s="337">
        <v>1163.4100000000001</v>
      </c>
      <c r="J2099" s="337">
        <v>524.31200000000001</v>
      </c>
      <c r="K2099" s="337">
        <v>1165.81</v>
      </c>
      <c r="L2099" s="337">
        <v>510.31</v>
      </c>
      <c r="M2099" s="336" t="b">
        <v>0</v>
      </c>
      <c r="N2099" s="336" t="b">
        <v>0</v>
      </c>
      <c r="O2099" s="337">
        <v>80.070499999999996</v>
      </c>
      <c r="P2099" s="336" t="b">
        <v>0</v>
      </c>
      <c r="Q2099" s="337">
        <v>9.6968599999999991</v>
      </c>
      <c r="R2099" s="337"/>
      <c r="S2099" s="399"/>
      <c r="T2099" s="399"/>
      <c r="U2099" s="399"/>
      <c r="V2099" s="399"/>
      <c r="W2099" s="399"/>
      <c r="X2099" s="115"/>
    </row>
    <row r="2100" spans="4:24" x14ac:dyDescent="0.25">
      <c r="D2100" s="336">
        <v>774926441</v>
      </c>
      <c r="E2100" s="336" t="b">
        <v>1</v>
      </c>
      <c r="F2100" s="337">
        <v>0</v>
      </c>
      <c r="G2100" s="337">
        <v>0</v>
      </c>
      <c r="H2100" s="336" t="b">
        <v>0</v>
      </c>
      <c r="I2100" s="337">
        <v>1166.97</v>
      </c>
      <c r="J2100" s="337">
        <v>524.44299999999998</v>
      </c>
      <c r="K2100" s="337">
        <v>1164.82</v>
      </c>
      <c r="L2100" s="337">
        <v>516.94000000000005</v>
      </c>
      <c r="M2100" s="336" t="b">
        <v>0</v>
      </c>
      <c r="N2100" s="336" t="b">
        <v>0</v>
      </c>
      <c r="O2100" s="337">
        <v>73.878600000000006</v>
      </c>
      <c r="P2100" s="336" t="b">
        <v>1</v>
      </c>
      <c r="Q2100" s="337">
        <v>6.7037399999999998</v>
      </c>
      <c r="R2100" s="337"/>
      <c r="S2100" s="399"/>
      <c r="T2100" s="399"/>
      <c r="U2100" s="399"/>
      <c r="V2100" s="399"/>
      <c r="W2100" s="399"/>
      <c r="X2100" s="115"/>
    </row>
    <row r="2101" spans="4:24" x14ac:dyDescent="0.25">
      <c r="D2101" s="336">
        <v>774926458</v>
      </c>
      <c r="E2101" s="336" t="b">
        <v>1</v>
      </c>
      <c r="F2101" s="337">
        <v>0</v>
      </c>
      <c r="G2101" s="337">
        <v>0</v>
      </c>
      <c r="H2101" s="336" t="b">
        <v>0</v>
      </c>
      <c r="I2101" s="337">
        <v>1160.52</v>
      </c>
      <c r="J2101" s="337">
        <v>526.19799999999998</v>
      </c>
      <c r="K2101" s="337">
        <v>1164.42</v>
      </c>
      <c r="L2101" s="337">
        <v>518.81299999999999</v>
      </c>
      <c r="M2101" s="336" t="b">
        <v>0</v>
      </c>
      <c r="N2101" s="336" t="b">
        <v>1</v>
      </c>
      <c r="O2101" s="337">
        <v>13.627000000000001</v>
      </c>
      <c r="P2101" s="336" t="b">
        <v>1</v>
      </c>
      <c r="Q2101" s="337">
        <v>1.91374</v>
      </c>
      <c r="R2101" s="337"/>
      <c r="S2101" s="399"/>
      <c r="T2101" s="399"/>
      <c r="U2101" s="399"/>
      <c r="V2101" s="399"/>
      <c r="W2101" s="399"/>
      <c r="X2101" s="115"/>
    </row>
    <row r="2102" spans="4:24" x14ac:dyDescent="0.25">
      <c r="D2102" s="336">
        <v>774926475</v>
      </c>
      <c r="E2102" s="336" t="b">
        <v>1</v>
      </c>
      <c r="F2102" s="337">
        <v>0</v>
      </c>
      <c r="G2102" s="337">
        <v>0</v>
      </c>
      <c r="H2102" s="336" t="b">
        <v>0</v>
      </c>
      <c r="I2102" s="337">
        <v>1161.23</v>
      </c>
      <c r="J2102" s="337">
        <v>522.88699999999994</v>
      </c>
      <c r="K2102" s="337">
        <v>1164.1500000000001</v>
      </c>
      <c r="L2102" s="337">
        <v>519.53499999999997</v>
      </c>
      <c r="M2102" s="336" t="b">
        <v>0</v>
      </c>
      <c r="N2102" s="336" t="b">
        <v>1</v>
      </c>
      <c r="O2102" s="337">
        <v>13.9133</v>
      </c>
      <c r="P2102" s="336" t="b">
        <v>1</v>
      </c>
      <c r="Q2102" s="337">
        <v>0.77117100000000005</v>
      </c>
      <c r="R2102" s="337"/>
      <c r="S2102" s="399"/>
      <c r="T2102" s="399"/>
      <c r="U2102" s="399"/>
      <c r="V2102" s="399"/>
      <c r="W2102" s="399"/>
      <c r="X2102" s="115"/>
    </row>
    <row r="2103" spans="4:24" x14ac:dyDescent="0.25">
      <c r="D2103" s="336">
        <v>774926491</v>
      </c>
      <c r="E2103" s="336" t="b">
        <v>1</v>
      </c>
      <c r="F2103" s="337">
        <v>0</v>
      </c>
      <c r="G2103" s="337">
        <v>0</v>
      </c>
      <c r="H2103" s="336" t="b">
        <v>0</v>
      </c>
      <c r="I2103" s="337">
        <v>1165.93</v>
      </c>
      <c r="J2103" s="337">
        <v>520.09100000000001</v>
      </c>
      <c r="K2103" s="337">
        <v>1164.05</v>
      </c>
      <c r="L2103" s="337">
        <v>520.32500000000005</v>
      </c>
      <c r="M2103" s="336" t="b">
        <v>0</v>
      </c>
      <c r="N2103" s="336" t="b">
        <v>1</v>
      </c>
      <c r="O2103" s="337">
        <v>14.8004</v>
      </c>
      <c r="P2103" s="336" t="b">
        <v>1</v>
      </c>
      <c r="Q2103" s="337">
        <v>0.79646300000000003</v>
      </c>
      <c r="R2103" s="337"/>
      <c r="S2103" s="399"/>
      <c r="T2103" s="399"/>
      <c r="U2103" s="399"/>
      <c r="V2103" s="399"/>
      <c r="W2103" s="399"/>
      <c r="X2103" s="115"/>
    </row>
    <row r="2104" spans="4:24" x14ac:dyDescent="0.25">
      <c r="D2104" s="336">
        <v>774926508</v>
      </c>
      <c r="E2104" s="336" t="b">
        <v>1</v>
      </c>
      <c r="F2104" s="337">
        <v>0</v>
      </c>
      <c r="G2104" s="337">
        <v>0</v>
      </c>
      <c r="H2104" s="336" t="b">
        <v>0</v>
      </c>
      <c r="I2104" s="337">
        <v>1163.55</v>
      </c>
      <c r="J2104" s="337">
        <v>521.48699999999997</v>
      </c>
      <c r="K2104" s="337">
        <v>1163.6400000000001</v>
      </c>
      <c r="L2104" s="337">
        <v>523.226</v>
      </c>
      <c r="M2104" s="336" t="b">
        <v>0</v>
      </c>
      <c r="N2104" s="336" t="b">
        <v>1</v>
      </c>
      <c r="O2104" s="337">
        <v>18.115300000000001</v>
      </c>
      <c r="P2104" s="336" t="b">
        <v>1</v>
      </c>
      <c r="Q2104" s="337">
        <v>2.9301200000000001</v>
      </c>
      <c r="R2104" s="337"/>
      <c r="S2104" s="399"/>
      <c r="T2104" s="399"/>
      <c r="U2104" s="399"/>
      <c r="V2104" s="399"/>
      <c r="W2104" s="399"/>
      <c r="X2104" s="115"/>
    </row>
    <row r="2105" spans="4:24" x14ac:dyDescent="0.25">
      <c r="D2105" s="336">
        <v>774926525</v>
      </c>
      <c r="E2105" s="336" t="b">
        <v>1</v>
      </c>
      <c r="F2105" s="337">
        <v>0</v>
      </c>
      <c r="G2105" s="337">
        <v>0</v>
      </c>
      <c r="H2105" s="336" t="b">
        <v>0</v>
      </c>
      <c r="I2105" s="337">
        <v>1172.52</v>
      </c>
      <c r="J2105" s="337">
        <v>498.03399999999999</v>
      </c>
      <c r="K2105" s="337">
        <v>1164.3599999999999</v>
      </c>
      <c r="L2105" s="337">
        <v>521.22500000000002</v>
      </c>
      <c r="M2105" s="336" t="b">
        <v>0</v>
      </c>
      <c r="N2105" s="336" t="b">
        <v>1</v>
      </c>
      <c r="O2105" s="337">
        <v>18.115300000000001</v>
      </c>
      <c r="P2105" s="336" t="b">
        <v>1</v>
      </c>
      <c r="Q2105" s="337">
        <v>2.1266400000000001</v>
      </c>
      <c r="R2105" s="337"/>
      <c r="S2105" s="399"/>
      <c r="T2105" s="399"/>
      <c r="U2105" s="399"/>
      <c r="V2105" s="399"/>
      <c r="W2105" s="399"/>
      <c r="X2105" s="115"/>
    </row>
    <row r="2106" spans="4:24" x14ac:dyDescent="0.25">
      <c r="D2106" s="336">
        <v>774926541</v>
      </c>
      <c r="E2106" s="336" t="b">
        <v>1</v>
      </c>
      <c r="F2106" s="337">
        <v>0</v>
      </c>
      <c r="G2106" s="337">
        <v>0</v>
      </c>
      <c r="H2106" s="336" t="b">
        <v>0</v>
      </c>
      <c r="I2106" s="337">
        <v>1193.42</v>
      </c>
      <c r="J2106" s="337">
        <v>604.01700000000005</v>
      </c>
      <c r="K2106" s="337">
        <v>1164.0999999999999</v>
      </c>
      <c r="L2106" s="337">
        <v>521.37</v>
      </c>
      <c r="M2106" s="336" t="b">
        <v>0</v>
      </c>
      <c r="N2106" s="336" t="b">
        <v>1</v>
      </c>
      <c r="O2106" s="337">
        <v>18.115300000000001</v>
      </c>
      <c r="P2106" s="336" t="b">
        <v>1</v>
      </c>
      <c r="Q2106" s="337">
        <v>0.30015399999999998</v>
      </c>
      <c r="R2106" s="337"/>
      <c r="S2106" s="399"/>
      <c r="T2106" s="399"/>
      <c r="U2106" s="399"/>
      <c r="V2106" s="399"/>
      <c r="W2106" s="399"/>
      <c r="X2106" s="115"/>
    </row>
    <row r="2107" spans="4:24" x14ac:dyDescent="0.25">
      <c r="D2107" s="336">
        <v>774926558</v>
      </c>
      <c r="E2107" s="336" t="b">
        <v>0</v>
      </c>
      <c r="F2107" s="337">
        <v>0</v>
      </c>
      <c r="G2107" s="337">
        <v>0</v>
      </c>
      <c r="H2107" s="336" t="b">
        <v>0</v>
      </c>
      <c r="I2107" s="337">
        <v>0</v>
      </c>
      <c r="J2107" s="337">
        <v>0</v>
      </c>
      <c r="K2107" s="337">
        <v>0</v>
      </c>
      <c r="L2107" s="337">
        <v>0</v>
      </c>
      <c r="M2107" s="336" t="b">
        <v>0</v>
      </c>
      <c r="N2107" s="336" t="b">
        <v>0</v>
      </c>
      <c r="O2107" s="337">
        <v>18.115300000000001</v>
      </c>
      <c r="P2107" s="336" t="b">
        <v>0</v>
      </c>
      <c r="Q2107" s="337">
        <v>0.30015399999999998</v>
      </c>
      <c r="R2107" s="337"/>
      <c r="S2107" s="399"/>
      <c r="T2107" s="399"/>
      <c r="U2107" s="399"/>
      <c r="V2107" s="399"/>
      <c r="W2107" s="399"/>
      <c r="X2107" s="115"/>
    </row>
    <row r="2108" spans="4:24" x14ac:dyDescent="0.25">
      <c r="D2108" s="336">
        <v>774926575</v>
      </c>
      <c r="E2108" s="336" t="b">
        <v>0</v>
      </c>
      <c r="F2108" s="337">
        <v>0</v>
      </c>
      <c r="G2108" s="337">
        <v>0</v>
      </c>
      <c r="H2108" s="336" t="b">
        <v>0</v>
      </c>
      <c r="I2108" s="337">
        <v>0</v>
      </c>
      <c r="J2108" s="337">
        <v>0</v>
      </c>
      <c r="K2108" s="337">
        <v>0</v>
      </c>
      <c r="L2108" s="337">
        <v>0</v>
      </c>
      <c r="M2108" s="336" t="b">
        <v>0</v>
      </c>
      <c r="N2108" s="336" t="b">
        <v>0</v>
      </c>
      <c r="O2108" s="337">
        <v>18.115300000000001</v>
      </c>
      <c r="P2108" s="336" t="b">
        <v>0</v>
      </c>
      <c r="Q2108" s="337">
        <v>0.30015399999999998</v>
      </c>
      <c r="R2108" s="337"/>
      <c r="S2108" s="399"/>
      <c r="T2108" s="399"/>
      <c r="U2108" s="399"/>
      <c r="V2108" s="399"/>
      <c r="W2108" s="399"/>
      <c r="X2108" s="115"/>
    </row>
    <row r="2109" spans="4:24" x14ac:dyDescent="0.25">
      <c r="D2109" s="336">
        <v>774926591</v>
      </c>
      <c r="E2109" s="336" t="b">
        <v>0</v>
      </c>
      <c r="F2109" s="337">
        <v>0</v>
      </c>
      <c r="G2109" s="337">
        <v>0</v>
      </c>
      <c r="H2109" s="336" t="b">
        <v>0</v>
      </c>
      <c r="I2109" s="337">
        <v>0</v>
      </c>
      <c r="J2109" s="337">
        <v>0</v>
      </c>
      <c r="K2109" s="337">
        <v>0</v>
      </c>
      <c r="L2109" s="337">
        <v>0</v>
      </c>
      <c r="M2109" s="336" t="b">
        <v>0</v>
      </c>
      <c r="N2109" s="336" t="b">
        <v>0</v>
      </c>
      <c r="O2109" s="337">
        <v>18.115300000000001</v>
      </c>
      <c r="P2109" s="336" t="b">
        <v>0</v>
      </c>
      <c r="Q2109" s="337">
        <v>0.30015399999999998</v>
      </c>
      <c r="R2109" s="337"/>
      <c r="S2109" s="399"/>
      <c r="T2109" s="399"/>
      <c r="U2109" s="399"/>
      <c r="V2109" s="399"/>
      <c r="W2109" s="399"/>
      <c r="X2109" s="115"/>
    </row>
    <row r="2110" spans="4:24" x14ac:dyDescent="0.25">
      <c r="D2110" s="336">
        <v>774926608</v>
      </c>
      <c r="E2110" s="336" t="b">
        <v>0</v>
      </c>
      <c r="F2110" s="337">
        <v>0</v>
      </c>
      <c r="G2110" s="337">
        <v>0</v>
      </c>
      <c r="H2110" s="336" t="b">
        <v>0</v>
      </c>
      <c r="I2110" s="337">
        <v>0</v>
      </c>
      <c r="J2110" s="337">
        <v>0</v>
      </c>
      <c r="K2110" s="337">
        <v>0</v>
      </c>
      <c r="L2110" s="337">
        <v>0</v>
      </c>
      <c r="M2110" s="336" t="b">
        <v>0</v>
      </c>
      <c r="N2110" s="336" t="b">
        <v>0</v>
      </c>
      <c r="O2110" s="337">
        <v>18.115300000000001</v>
      </c>
      <c r="P2110" s="336" t="b">
        <v>0</v>
      </c>
      <c r="Q2110" s="337">
        <v>0.30015399999999998</v>
      </c>
      <c r="R2110" s="337"/>
      <c r="S2110" s="399"/>
      <c r="T2110" s="399"/>
      <c r="U2110" s="399"/>
      <c r="V2110" s="399"/>
      <c r="W2110" s="399"/>
      <c r="X2110" s="115"/>
    </row>
    <row r="2111" spans="4:24" x14ac:dyDescent="0.25">
      <c r="D2111" s="336">
        <v>774926624</v>
      </c>
      <c r="E2111" s="336" t="b">
        <v>0</v>
      </c>
      <c r="F2111" s="337">
        <v>0</v>
      </c>
      <c r="G2111" s="337">
        <v>0</v>
      </c>
      <c r="H2111" s="336" t="b">
        <v>0</v>
      </c>
      <c r="I2111" s="337">
        <v>0</v>
      </c>
      <c r="J2111" s="337">
        <v>0</v>
      </c>
      <c r="K2111" s="337">
        <v>0</v>
      </c>
      <c r="L2111" s="337">
        <v>0</v>
      </c>
      <c r="M2111" s="336" t="b">
        <v>0</v>
      </c>
      <c r="N2111" s="336" t="b">
        <v>0</v>
      </c>
      <c r="O2111" s="337">
        <v>18.115300000000001</v>
      </c>
      <c r="P2111" s="336" t="b">
        <v>0</v>
      </c>
      <c r="Q2111" s="337">
        <v>0.30015399999999998</v>
      </c>
      <c r="R2111" s="337"/>
      <c r="S2111" s="399"/>
      <c r="T2111" s="399"/>
      <c r="U2111" s="399"/>
      <c r="V2111" s="399"/>
      <c r="W2111" s="399"/>
      <c r="X2111" s="115"/>
    </row>
    <row r="2112" spans="4:24" x14ac:dyDescent="0.25">
      <c r="D2112" s="336">
        <v>774926641</v>
      </c>
      <c r="E2112" s="336" t="b">
        <v>0</v>
      </c>
      <c r="F2112" s="337">
        <v>0</v>
      </c>
      <c r="G2112" s="337">
        <v>0</v>
      </c>
      <c r="H2112" s="336" t="b">
        <v>0</v>
      </c>
      <c r="I2112" s="337">
        <v>0</v>
      </c>
      <c r="J2112" s="337">
        <v>0</v>
      </c>
      <c r="K2112" s="337">
        <v>0</v>
      </c>
      <c r="L2112" s="337">
        <v>0</v>
      </c>
      <c r="M2112" s="336" t="b">
        <v>0</v>
      </c>
      <c r="N2112" s="336" t="b">
        <v>0</v>
      </c>
      <c r="O2112" s="337">
        <v>18.115300000000001</v>
      </c>
      <c r="P2112" s="336" t="b">
        <v>0</v>
      </c>
      <c r="Q2112" s="337">
        <v>0.30015399999999998</v>
      </c>
      <c r="R2112" s="337"/>
      <c r="S2112" s="399"/>
      <c r="T2112" s="399"/>
      <c r="U2112" s="399"/>
      <c r="V2112" s="399"/>
      <c r="W2112" s="399"/>
      <c r="X2112" s="115"/>
    </row>
    <row r="2113" spans="4:24" x14ac:dyDescent="0.25">
      <c r="D2113" s="336">
        <v>774926658</v>
      </c>
      <c r="E2113" s="336" t="b">
        <v>0</v>
      </c>
      <c r="F2113" s="337">
        <v>0</v>
      </c>
      <c r="G2113" s="337">
        <v>0</v>
      </c>
      <c r="H2113" s="336" t="b">
        <v>0</v>
      </c>
      <c r="I2113" s="337">
        <v>0</v>
      </c>
      <c r="J2113" s="337">
        <v>0</v>
      </c>
      <c r="K2113" s="337">
        <v>0</v>
      </c>
      <c r="L2113" s="337">
        <v>0</v>
      </c>
      <c r="M2113" s="336" t="b">
        <v>0</v>
      </c>
      <c r="N2113" s="336" t="b">
        <v>0</v>
      </c>
      <c r="O2113" s="337">
        <v>18.115300000000001</v>
      </c>
      <c r="P2113" s="336" t="b">
        <v>0</v>
      </c>
      <c r="Q2113" s="337">
        <v>0.30015399999999998</v>
      </c>
      <c r="R2113" s="337"/>
      <c r="S2113" s="399"/>
      <c r="T2113" s="399"/>
      <c r="U2113" s="399"/>
      <c r="V2113" s="399"/>
      <c r="W2113" s="399"/>
      <c r="X2113" s="115"/>
    </row>
    <row r="2114" spans="4:24" x14ac:dyDescent="0.25">
      <c r="D2114" s="336">
        <v>774926674</v>
      </c>
      <c r="E2114" s="336" t="b">
        <v>0</v>
      </c>
      <c r="F2114" s="337">
        <v>0</v>
      </c>
      <c r="G2114" s="337">
        <v>0</v>
      </c>
      <c r="H2114" s="336" t="b">
        <v>0</v>
      </c>
      <c r="I2114" s="337">
        <v>0</v>
      </c>
      <c r="J2114" s="337">
        <v>0</v>
      </c>
      <c r="K2114" s="337">
        <v>0</v>
      </c>
      <c r="L2114" s="337">
        <v>0</v>
      </c>
      <c r="M2114" s="336" t="b">
        <v>0</v>
      </c>
      <c r="N2114" s="336" t="b">
        <v>0</v>
      </c>
      <c r="O2114" s="337">
        <v>18.115300000000001</v>
      </c>
      <c r="P2114" s="336" t="b">
        <v>0</v>
      </c>
      <c r="Q2114" s="337">
        <v>0.30015399999999998</v>
      </c>
      <c r="R2114" s="337"/>
      <c r="S2114" s="399"/>
      <c r="T2114" s="399"/>
      <c r="U2114" s="399"/>
      <c r="V2114" s="399"/>
      <c r="W2114" s="399"/>
      <c r="X2114" s="115"/>
    </row>
    <row r="2115" spans="4:24" x14ac:dyDescent="0.25">
      <c r="D2115" s="336">
        <v>774926691</v>
      </c>
      <c r="E2115" s="336" t="b">
        <v>0</v>
      </c>
      <c r="F2115" s="337">
        <v>0</v>
      </c>
      <c r="G2115" s="337">
        <v>0</v>
      </c>
      <c r="H2115" s="336" t="b">
        <v>0</v>
      </c>
      <c r="I2115" s="337">
        <v>0</v>
      </c>
      <c r="J2115" s="337">
        <v>0</v>
      </c>
      <c r="K2115" s="337">
        <v>0</v>
      </c>
      <c r="L2115" s="337">
        <v>0</v>
      </c>
      <c r="M2115" s="336" t="b">
        <v>0</v>
      </c>
      <c r="N2115" s="336" t="b">
        <v>0</v>
      </c>
      <c r="O2115" s="337">
        <v>18.115300000000001</v>
      </c>
      <c r="P2115" s="336" t="b">
        <v>0</v>
      </c>
      <c r="Q2115" s="337">
        <v>0.30015399999999998</v>
      </c>
      <c r="R2115" s="337"/>
      <c r="S2115" s="399"/>
      <c r="T2115" s="399"/>
      <c r="U2115" s="399"/>
      <c r="V2115" s="399"/>
      <c r="W2115" s="399"/>
      <c r="X2115" s="115"/>
    </row>
    <row r="2116" spans="4:24" x14ac:dyDescent="0.25">
      <c r="D2116" s="336">
        <v>774926708</v>
      </c>
      <c r="E2116" s="336" t="b">
        <v>0</v>
      </c>
      <c r="F2116" s="337">
        <v>0</v>
      </c>
      <c r="G2116" s="337">
        <v>0</v>
      </c>
      <c r="H2116" s="336" t="b">
        <v>0</v>
      </c>
      <c r="I2116" s="337">
        <v>0</v>
      </c>
      <c r="J2116" s="337">
        <v>0</v>
      </c>
      <c r="K2116" s="337">
        <v>0</v>
      </c>
      <c r="L2116" s="337">
        <v>0</v>
      </c>
      <c r="M2116" s="336" t="b">
        <v>0</v>
      </c>
      <c r="N2116" s="336" t="b">
        <v>0</v>
      </c>
      <c r="O2116" s="337">
        <v>18.115300000000001</v>
      </c>
      <c r="P2116" s="336" t="b">
        <v>0</v>
      </c>
      <c r="Q2116" s="337">
        <v>0.30015399999999998</v>
      </c>
      <c r="R2116" s="337"/>
      <c r="S2116" s="399"/>
      <c r="T2116" s="399"/>
      <c r="U2116" s="399"/>
      <c r="V2116" s="399"/>
      <c r="W2116" s="399"/>
      <c r="X2116" s="115"/>
    </row>
    <row r="2117" spans="4:24" x14ac:dyDescent="0.25">
      <c r="D2117" s="336">
        <v>774926724</v>
      </c>
      <c r="E2117" s="336" t="b">
        <v>0</v>
      </c>
      <c r="F2117" s="337">
        <v>0</v>
      </c>
      <c r="G2117" s="337">
        <v>0</v>
      </c>
      <c r="H2117" s="336" t="b">
        <v>0</v>
      </c>
      <c r="I2117" s="337">
        <v>0</v>
      </c>
      <c r="J2117" s="337">
        <v>0</v>
      </c>
      <c r="K2117" s="337">
        <v>0</v>
      </c>
      <c r="L2117" s="337">
        <v>0</v>
      </c>
      <c r="M2117" s="336" t="b">
        <v>0</v>
      </c>
      <c r="N2117" s="336" t="b">
        <v>0</v>
      </c>
      <c r="O2117" s="337">
        <v>18.115300000000001</v>
      </c>
      <c r="P2117" s="336" t="b">
        <v>0</v>
      </c>
      <c r="Q2117" s="337">
        <v>0.30015399999999998</v>
      </c>
      <c r="R2117" s="337"/>
      <c r="S2117" s="399"/>
      <c r="T2117" s="399"/>
      <c r="U2117" s="399"/>
      <c r="V2117" s="399"/>
      <c r="W2117" s="399"/>
      <c r="X2117" s="115"/>
    </row>
    <row r="2118" spans="4:24" x14ac:dyDescent="0.25">
      <c r="D2118" s="336">
        <v>774926741</v>
      </c>
      <c r="E2118" s="336" t="b">
        <v>0</v>
      </c>
      <c r="F2118" s="337">
        <v>0</v>
      </c>
      <c r="G2118" s="337">
        <v>0</v>
      </c>
      <c r="H2118" s="336" t="b">
        <v>0</v>
      </c>
      <c r="I2118" s="337">
        <v>0</v>
      </c>
      <c r="J2118" s="337">
        <v>0</v>
      </c>
      <c r="K2118" s="337">
        <v>0</v>
      </c>
      <c r="L2118" s="337">
        <v>0</v>
      </c>
      <c r="M2118" s="336" t="b">
        <v>0</v>
      </c>
      <c r="N2118" s="336" t="b">
        <v>0</v>
      </c>
      <c r="O2118" s="337">
        <v>18.115300000000001</v>
      </c>
      <c r="P2118" s="336" t="b">
        <v>0</v>
      </c>
      <c r="Q2118" s="337">
        <v>0.30015399999999998</v>
      </c>
      <c r="R2118" s="337"/>
      <c r="S2118" s="399"/>
      <c r="T2118" s="399"/>
      <c r="U2118" s="399"/>
      <c r="V2118" s="399"/>
      <c r="W2118" s="399"/>
      <c r="X2118" s="115"/>
    </row>
    <row r="2119" spans="4:24" x14ac:dyDescent="0.25">
      <c r="D2119" s="336">
        <v>774926758</v>
      </c>
      <c r="E2119" s="336" t="b">
        <v>0</v>
      </c>
      <c r="F2119" s="337">
        <v>0</v>
      </c>
      <c r="G2119" s="337">
        <v>0</v>
      </c>
      <c r="H2119" s="336" t="b">
        <v>0</v>
      </c>
      <c r="I2119" s="337">
        <v>0</v>
      </c>
      <c r="J2119" s="337">
        <v>0</v>
      </c>
      <c r="K2119" s="337">
        <v>0</v>
      </c>
      <c r="L2119" s="337">
        <v>0</v>
      </c>
      <c r="M2119" s="336" t="b">
        <v>0</v>
      </c>
      <c r="N2119" s="336" t="b">
        <v>0</v>
      </c>
      <c r="O2119" s="337">
        <v>18.115300000000001</v>
      </c>
      <c r="P2119" s="336" t="b">
        <v>0</v>
      </c>
      <c r="Q2119" s="337">
        <v>0.30015399999999998</v>
      </c>
      <c r="R2119" s="337"/>
      <c r="S2119" s="399"/>
      <c r="T2119" s="399"/>
      <c r="U2119" s="399"/>
      <c r="V2119" s="399"/>
      <c r="W2119" s="399"/>
      <c r="X2119" s="115"/>
    </row>
    <row r="2120" spans="4:24" x14ac:dyDescent="0.25">
      <c r="D2120" s="336">
        <v>774926774</v>
      </c>
      <c r="E2120" s="336" t="b">
        <v>0</v>
      </c>
      <c r="F2120" s="337">
        <v>0</v>
      </c>
      <c r="G2120" s="337">
        <v>0</v>
      </c>
      <c r="H2120" s="336" t="b">
        <v>0</v>
      </c>
      <c r="I2120" s="337">
        <v>0</v>
      </c>
      <c r="J2120" s="337">
        <v>0</v>
      </c>
      <c r="K2120" s="337">
        <v>0</v>
      </c>
      <c r="L2120" s="337">
        <v>0</v>
      </c>
      <c r="M2120" s="336" t="b">
        <v>0</v>
      </c>
      <c r="N2120" s="336" t="b">
        <v>0</v>
      </c>
      <c r="O2120" s="337">
        <v>18.115300000000001</v>
      </c>
      <c r="P2120" s="336" t="b">
        <v>0</v>
      </c>
      <c r="Q2120" s="337">
        <v>0.30015399999999998</v>
      </c>
      <c r="R2120" s="337"/>
      <c r="S2120" s="399"/>
      <c r="T2120" s="399"/>
      <c r="U2120" s="399"/>
      <c r="V2120" s="399"/>
      <c r="W2120" s="399"/>
      <c r="X2120" s="115"/>
    </row>
    <row r="2121" spans="4:24" x14ac:dyDescent="0.25">
      <c r="D2121" s="336">
        <v>774926791</v>
      </c>
      <c r="E2121" s="336" t="b">
        <v>1</v>
      </c>
      <c r="F2121" s="337">
        <v>0</v>
      </c>
      <c r="G2121" s="337">
        <v>0</v>
      </c>
      <c r="H2121" s="336" t="b">
        <v>0</v>
      </c>
      <c r="I2121" s="337">
        <v>1161.19</v>
      </c>
      <c r="J2121" s="337">
        <v>470.20499999999998</v>
      </c>
      <c r="K2121" s="337">
        <v>1164.82</v>
      </c>
      <c r="L2121" s="337">
        <v>520.89200000000005</v>
      </c>
      <c r="M2121" s="336" t="b">
        <v>0</v>
      </c>
      <c r="N2121" s="336" t="b">
        <v>1</v>
      </c>
      <c r="O2121" s="337">
        <v>18.115300000000001</v>
      </c>
      <c r="P2121" s="336" t="b">
        <v>1</v>
      </c>
      <c r="Q2121" s="337">
        <v>0.86862200000000001</v>
      </c>
      <c r="R2121" s="337"/>
      <c r="S2121" s="399"/>
      <c r="T2121" s="399"/>
      <c r="U2121" s="399"/>
      <c r="V2121" s="399"/>
      <c r="W2121" s="399"/>
      <c r="X2121" s="115"/>
    </row>
    <row r="2122" spans="4:24" x14ac:dyDescent="0.25">
      <c r="D2122" s="336">
        <v>774926808</v>
      </c>
      <c r="E2122" s="336" t="b">
        <v>1</v>
      </c>
      <c r="F2122" s="337">
        <v>0</v>
      </c>
      <c r="G2122" s="337">
        <v>0</v>
      </c>
      <c r="H2122" s="336" t="b">
        <v>0</v>
      </c>
      <c r="I2122" s="337">
        <v>1147.98</v>
      </c>
      <c r="J2122" s="337">
        <v>520.548</v>
      </c>
      <c r="K2122" s="337">
        <v>1164.6199999999999</v>
      </c>
      <c r="L2122" s="337">
        <v>520.57600000000002</v>
      </c>
      <c r="M2122" s="336" t="b">
        <v>0</v>
      </c>
      <c r="N2122" s="336" t="b">
        <v>1</v>
      </c>
      <c r="O2122" s="337">
        <v>18.115300000000001</v>
      </c>
      <c r="P2122" s="336" t="b">
        <v>1</v>
      </c>
      <c r="Q2122" s="337">
        <v>0.37549900000000003</v>
      </c>
      <c r="R2122" s="337"/>
      <c r="S2122" s="399"/>
      <c r="T2122" s="399"/>
      <c r="U2122" s="399"/>
      <c r="V2122" s="399"/>
      <c r="W2122" s="399"/>
      <c r="X2122" s="115"/>
    </row>
    <row r="2123" spans="4:24" x14ac:dyDescent="0.25">
      <c r="D2123" s="336">
        <v>774926825</v>
      </c>
      <c r="E2123" s="336" t="b">
        <v>1</v>
      </c>
      <c r="F2123" s="337">
        <v>0</v>
      </c>
      <c r="G2123" s="337">
        <v>0</v>
      </c>
      <c r="H2123" s="336" t="b">
        <v>0</v>
      </c>
      <c r="I2123" s="337">
        <v>1156.97</v>
      </c>
      <c r="J2123" s="337">
        <v>511.221</v>
      </c>
      <c r="K2123" s="337">
        <v>1164.6500000000001</v>
      </c>
      <c r="L2123" s="337">
        <v>520.16399999999999</v>
      </c>
      <c r="M2123" s="336" t="b">
        <v>0</v>
      </c>
      <c r="N2123" s="336" t="b">
        <v>1</v>
      </c>
      <c r="O2123" s="337">
        <v>18.115300000000001</v>
      </c>
      <c r="P2123" s="336" t="b">
        <v>1</v>
      </c>
      <c r="Q2123" s="337">
        <v>0.41369</v>
      </c>
      <c r="R2123" s="337"/>
      <c r="S2123" s="399"/>
      <c r="T2123" s="399"/>
      <c r="U2123" s="399"/>
      <c r="V2123" s="399"/>
      <c r="W2123" s="399"/>
      <c r="X2123" s="115"/>
    </row>
    <row r="2124" spans="4:24" x14ac:dyDescent="0.25">
      <c r="D2124" s="336">
        <v>774926841</v>
      </c>
      <c r="E2124" s="336" t="b">
        <v>1</v>
      </c>
      <c r="F2124" s="337">
        <v>0</v>
      </c>
      <c r="G2124" s="337">
        <v>0</v>
      </c>
      <c r="H2124" s="336" t="b">
        <v>0</v>
      </c>
      <c r="I2124" s="337">
        <v>1162.76</v>
      </c>
      <c r="J2124" s="337">
        <v>504.88200000000001</v>
      </c>
      <c r="K2124" s="337">
        <v>1164.46</v>
      </c>
      <c r="L2124" s="337">
        <v>519.77499999999998</v>
      </c>
      <c r="M2124" s="336" t="b">
        <v>1</v>
      </c>
      <c r="N2124" s="336" t="b">
        <v>1</v>
      </c>
      <c r="O2124" s="337">
        <v>18.115300000000001</v>
      </c>
      <c r="P2124" s="336" t="b">
        <v>1</v>
      </c>
      <c r="Q2124" s="337">
        <v>0.43159599999999998</v>
      </c>
      <c r="R2124" s="337"/>
      <c r="S2124" s="399"/>
      <c r="T2124" s="399"/>
      <c r="U2124" s="399"/>
      <c r="V2124" s="399"/>
      <c r="W2124" s="399"/>
      <c r="X2124" s="115"/>
    </row>
    <row r="2125" spans="4:24" x14ac:dyDescent="0.25">
      <c r="D2125" s="336">
        <v>774926858</v>
      </c>
      <c r="E2125" s="336" t="b">
        <v>1</v>
      </c>
      <c r="F2125" s="337">
        <v>0</v>
      </c>
      <c r="G2125" s="337">
        <v>0</v>
      </c>
      <c r="H2125" s="336" t="b">
        <v>0</v>
      </c>
      <c r="I2125" s="337">
        <v>1143.1199999999999</v>
      </c>
      <c r="J2125" s="337">
        <v>522.62</v>
      </c>
      <c r="K2125" s="337">
        <v>1164.32</v>
      </c>
      <c r="L2125" s="337">
        <v>519.39300000000003</v>
      </c>
      <c r="M2125" s="336" t="b">
        <v>1</v>
      </c>
      <c r="N2125" s="336" t="b">
        <v>1</v>
      </c>
      <c r="O2125" s="337">
        <v>18.115300000000001</v>
      </c>
      <c r="P2125" s="336" t="b">
        <v>1</v>
      </c>
      <c r="Q2125" s="337">
        <v>0.408003</v>
      </c>
      <c r="R2125" s="337"/>
      <c r="S2125" s="399"/>
      <c r="T2125" s="399"/>
      <c r="U2125" s="399"/>
      <c r="V2125" s="399"/>
      <c r="W2125" s="399"/>
      <c r="X2125" s="115"/>
    </row>
    <row r="2126" spans="4:24" x14ac:dyDescent="0.25">
      <c r="D2126" s="336">
        <v>774926874</v>
      </c>
      <c r="E2126" s="336" t="b">
        <v>1</v>
      </c>
      <c r="F2126" s="337">
        <v>0</v>
      </c>
      <c r="G2126" s="337">
        <v>0</v>
      </c>
      <c r="H2126" s="336" t="b">
        <v>0</v>
      </c>
      <c r="I2126" s="337">
        <v>1157.73</v>
      </c>
      <c r="J2126" s="337">
        <v>516.255</v>
      </c>
      <c r="K2126" s="337">
        <v>1164.0899999999999</v>
      </c>
      <c r="L2126" s="337">
        <v>519.08000000000004</v>
      </c>
      <c r="M2126" s="336" t="b">
        <v>1</v>
      </c>
      <c r="N2126" s="336" t="b">
        <v>1</v>
      </c>
      <c r="O2126" s="337">
        <v>18.115300000000001</v>
      </c>
      <c r="P2126" s="336" t="b">
        <v>1</v>
      </c>
      <c r="Q2126" s="337">
        <v>0.38378200000000001</v>
      </c>
      <c r="R2126" s="337"/>
      <c r="S2126" s="399"/>
      <c r="T2126" s="399"/>
      <c r="U2126" s="399"/>
      <c r="V2126" s="399"/>
      <c r="W2126" s="399"/>
      <c r="X2126" s="115"/>
    </row>
    <row r="2127" spans="4:24" x14ac:dyDescent="0.25">
      <c r="D2127" s="336">
        <v>774926891</v>
      </c>
      <c r="E2127" s="336" t="b">
        <v>1</v>
      </c>
      <c r="F2127" s="337">
        <v>0</v>
      </c>
      <c r="G2127" s="337">
        <v>0</v>
      </c>
      <c r="H2127" s="336" t="b">
        <v>0</v>
      </c>
      <c r="I2127" s="337">
        <v>1148.25</v>
      </c>
      <c r="J2127" s="337">
        <v>516.66899999999998</v>
      </c>
      <c r="K2127" s="337">
        <v>1163.6500000000001</v>
      </c>
      <c r="L2127" s="337">
        <v>518.88400000000001</v>
      </c>
      <c r="M2127" s="336" t="b">
        <v>1</v>
      </c>
      <c r="N2127" s="336" t="b">
        <v>1</v>
      </c>
      <c r="O2127" s="337">
        <v>18.115300000000001</v>
      </c>
      <c r="P2127" s="336" t="b">
        <v>1</v>
      </c>
      <c r="Q2127" s="337">
        <v>0.48311999999999999</v>
      </c>
      <c r="R2127" s="337"/>
      <c r="S2127" s="399"/>
      <c r="T2127" s="399"/>
      <c r="U2127" s="399"/>
      <c r="V2127" s="399"/>
      <c r="W2127" s="399"/>
      <c r="X2127" s="115"/>
    </row>
    <row r="2128" spans="4:24" x14ac:dyDescent="0.25">
      <c r="D2128" s="336">
        <v>774926907</v>
      </c>
      <c r="E2128" s="336" t="b">
        <v>1</v>
      </c>
      <c r="F2128" s="337">
        <v>0</v>
      </c>
      <c r="G2128" s="337">
        <v>0</v>
      </c>
      <c r="H2128" s="336" t="b">
        <v>0</v>
      </c>
      <c r="I2128" s="337">
        <v>1159.22</v>
      </c>
      <c r="J2128" s="337">
        <v>512.42999999999995</v>
      </c>
      <c r="K2128" s="337">
        <v>1163.31</v>
      </c>
      <c r="L2128" s="337">
        <v>518.64200000000005</v>
      </c>
      <c r="M2128" s="336" t="b">
        <v>1</v>
      </c>
      <c r="N2128" s="336" t="b">
        <v>1</v>
      </c>
      <c r="O2128" s="337">
        <v>18.443100000000001</v>
      </c>
      <c r="P2128" s="336" t="b">
        <v>1</v>
      </c>
      <c r="Q2128" s="337">
        <v>0.41692800000000002</v>
      </c>
      <c r="R2128" s="337"/>
      <c r="S2128" s="399"/>
      <c r="T2128" s="399"/>
      <c r="U2128" s="399"/>
      <c r="V2128" s="399"/>
      <c r="W2128" s="399"/>
      <c r="X2128" s="115"/>
    </row>
    <row r="2129" spans="4:24" x14ac:dyDescent="0.25">
      <c r="D2129" s="336">
        <v>774926924</v>
      </c>
      <c r="E2129" s="336" t="b">
        <v>1</v>
      </c>
      <c r="F2129" s="337">
        <v>0</v>
      </c>
      <c r="G2129" s="337">
        <v>0</v>
      </c>
      <c r="H2129" s="336" t="b">
        <v>0</v>
      </c>
      <c r="I2129" s="337">
        <v>1158.22</v>
      </c>
      <c r="J2129" s="337">
        <v>519.18499999999995</v>
      </c>
      <c r="K2129" s="337">
        <v>1163.0899999999999</v>
      </c>
      <c r="L2129" s="337">
        <v>518.36400000000003</v>
      </c>
      <c r="M2129" s="336" t="b">
        <v>1</v>
      </c>
      <c r="N2129" s="336" t="b">
        <v>1</v>
      </c>
      <c r="O2129" s="337">
        <v>18.6662</v>
      </c>
      <c r="P2129" s="336" t="b">
        <v>1</v>
      </c>
      <c r="Q2129" s="337">
        <v>0.35706300000000002</v>
      </c>
      <c r="R2129" s="337"/>
      <c r="S2129" s="399"/>
      <c r="T2129" s="399"/>
      <c r="U2129" s="399"/>
      <c r="V2129" s="399"/>
      <c r="W2129" s="399"/>
      <c r="X2129" s="115"/>
    </row>
    <row r="2130" spans="4:24" x14ac:dyDescent="0.25">
      <c r="D2130" s="336">
        <v>774926941</v>
      </c>
      <c r="E2130" s="336" t="b">
        <v>1</v>
      </c>
      <c r="F2130" s="337">
        <v>0</v>
      </c>
      <c r="G2130" s="337">
        <v>0</v>
      </c>
      <c r="H2130" s="336" t="b">
        <v>0</v>
      </c>
      <c r="I2130" s="337">
        <v>1161.74</v>
      </c>
      <c r="J2130" s="337">
        <v>504.65300000000002</v>
      </c>
      <c r="K2130" s="337">
        <v>1162.8</v>
      </c>
      <c r="L2130" s="337">
        <v>518.10599999999999</v>
      </c>
      <c r="M2130" s="336" t="b">
        <v>1</v>
      </c>
      <c r="N2130" s="336" t="b">
        <v>1</v>
      </c>
      <c r="O2130" s="337">
        <v>18.9511</v>
      </c>
      <c r="P2130" s="336" t="b">
        <v>1</v>
      </c>
      <c r="Q2130" s="337">
        <v>0.38436500000000001</v>
      </c>
      <c r="R2130" s="337"/>
      <c r="S2130" s="399"/>
      <c r="T2130" s="399"/>
      <c r="U2130" s="399"/>
      <c r="V2130" s="399"/>
      <c r="W2130" s="399"/>
      <c r="X2130" s="115"/>
    </row>
    <row r="2131" spans="4:24" x14ac:dyDescent="0.25">
      <c r="D2131" s="336">
        <v>774926957</v>
      </c>
      <c r="E2131" s="336" t="b">
        <v>1</v>
      </c>
      <c r="F2131" s="337">
        <v>0</v>
      </c>
      <c r="G2131" s="337">
        <v>0</v>
      </c>
      <c r="H2131" s="336" t="b">
        <v>0</v>
      </c>
      <c r="I2131" s="337">
        <v>1177.83</v>
      </c>
      <c r="J2131" s="337">
        <v>523.89300000000003</v>
      </c>
      <c r="K2131" s="337">
        <v>1162.52</v>
      </c>
      <c r="L2131" s="337">
        <v>517.99400000000003</v>
      </c>
      <c r="M2131" s="336" t="b">
        <v>1</v>
      </c>
      <c r="N2131" s="336" t="b">
        <v>1</v>
      </c>
      <c r="O2131" s="337">
        <v>19.238700000000001</v>
      </c>
      <c r="P2131" s="336" t="b">
        <v>1</v>
      </c>
      <c r="Q2131" s="337">
        <v>0.30857000000000001</v>
      </c>
      <c r="R2131" s="337"/>
      <c r="S2131" s="399"/>
      <c r="T2131" s="399"/>
      <c r="U2131" s="399"/>
      <c r="V2131" s="399"/>
      <c r="W2131" s="399"/>
      <c r="X2131" s="115"/>
    </row>
    <row r="2132" spans="4:24" x14ac:dyDescent="0.25">
      <c r="D2132" s="336">
        <v>774926974</v>
      </c>
      <c r="E2132" s="336" t="b">
        <v>1</v>
      </c>
      <c r="F2132" s="337">
        <v>0</v>
      </c>
      <c r="G2132" s="337">
        <v>0</v>
      </c>
      <c r="H2132" s="336" t="b">
        <v>0</v>
      </c>
      <c r="I2132" s="337">
        <v>1174.42</v>
      </c>
      <c r="J2132" s="337">
        <v>533.04499999999996</v>
      </c>
      <c r="K2132" s="337">
        <v>1162.33</v>
      </c>
      <c r="L2132" s="337">
        <v>517.95299999999997</v>
      </c>
      <c r="M2132" s="336" t="b">
        <v>1</v>
      </c>
      <c r="N2132" s="336" t="b">
        <v>1</v>
      </c>
      <c r="O2132" s="337">
        <v>19.424900000000001</v>
      </c>
      <c r="P2132" s="336" t="b">
        <v>1</v>
      </c>
      <c r="Q2132" s="337">
        <v>0.190583</v>
      </c>
      <c r="R2132" s="337"/>
      <c r="S2132" s="399"/>
      <c r="T2132" s="399"/>
      <c r="U2132" s="399"/>
      <c r="V2132" s="399"/>
      <c r="W2132" s="399"/>
      <c r="X2132" s="115"/>
    </row>
    <row r="2133" spans="4:24" x14ac:dyDescent="0.25">
      <c r="D2133" s="336">
        <v>774926991</v>
      </c>
      <c r="E2133" s="336" t="b">
        <v>1</v>
      </c>
      <c r="F2133" s="337">
        <v>0</v>
      </c>
      <c r="G2133" s="337">
        <v>0</v>
      </c>
      <c r="H2133" s="336" t="b">
        <v>0</v>
      </c>
      <c r="I2133" s="337">
        <v>1172.8699999999999</v>
      </c>
      <c r="J2133" s="337">
        <v>523.04100000000005</v>
      </c>
      <c r="K2133" s="337">
        <v>1162.3499999999999</v>
      </c>
      <c r="L2133" s="337">
        <v>517.80200000000002</v>
      </c>
      <c r="M2133" s="336" t="b">
        <v>1</v>
      </c>
      <c r="N2133" s="336" t="b">
        <v>1</v>
      </c>
      <c r="O2133" s="337">
        <v>19.424900000000001</v>
      </c>
      <c r="P2133" s="336" t="b">
        <v>1</v>
      </c>
      <c r="Q2133" s="337">
        <v>0.15235199999999999</v>
      </c>
      <c r="R2133" s="337"/>
      <c r="S2133" s="399"/>
      <c r="T2133" s="399"/>
      <c r="U2133" s="399"/>
      <c r="V2133" s="399"/>
      <c r="W2133" s="399"/>
      <c r="X2133" s="115"/>
    </row>
    <row r="2134" spans="4:24" x14ac:dyDescent="0.25">
      <c r="D2134" s="336">
        <v>774927007</v>
      </c>
      <c r="E2134" s="336" t="b">
        <v>1</v>
      </c>
      <c r="F2134" s="337">
        <v>0</v>
      </c>
      <c r="G2134" s="337">
        <v>0</v>
      </c>
      <c r="H2134" s="336" t="b">
        <v>0</v>
      </c>
      <c r="I2134" s="337">
        <v>1169.8699999999999</v>
      </c>
      <c r="J2134" s="337">
        <v>529.95699999999999</v>
      </c>
      <c r="K2134" s="337">
        <v>1162.29</v>
      </c>
      <c r="L2134" s="337">
        <v>517.83600000000001</v>
      </c>
      <c r="M2134" s="336" t="b">
        <v>1</v>
      </c>
      <c r="N2134" s="336" t="b">
        <v>1</v>
      </c>
      <c r="O2134" s="337">
        <v>19.4664</v>
      </c>
      <c r="P2134" s="336" t="b">
        <v>1</v>
      </c>
      <c r="Q2134" s="337">
        <v>6.8836400000000006E-2</v>
      </c>
      <c r="R2134" s="337"/>
      <c r="S2134" s="399"/>
      <c r="T2134" s="399"/>
      <c r="U2134" s="399"/>
      <c r="V2134" s="399"/>
      <c r="W2134" s="399"/>
      <c r="X2134" s="115"/>
    </row>
    <row r="2135" spans="4:24" x14ac:dyDescent="0.25">
      <c r="D2135" s="336">
        <v>774927024</v>
      </c>
      <c r="E2135" s="336" t="b">
        <v>1</v>
      </c>
      <c r="F2135" s="337">
        <v>0</v>
      </c>
      <c r="G2135" s="337">
        <v>0</v>
      </c>
      <c r="H2135" s="336" t="b">
        <v>0</v>
      </c>
      <c r="I2135" s="337">
        <v>1172.5999999999999</v>
      </c>
      <c r="J2135" s="337">
        <v>521.66300000000001</v>
      </c>
      <c r="K2135" s="337">
        <v>1162.45</v>
      </c>
      <c r="L2135" s="337">
        <v>517.69799999999998</v>
      </c>
      <c r="M2135" s="336" t="b">
        <v>1</v>
      </c>
      <c r="N2135" s="336" t="b">
        <v>1</v>
      </c>
      <c r="O2135" s="337">
        <v>19.4664</v>
      </c>
      <c r="P2135" s="336" t="b">
        <v>1</v>
      </c>
      <c r="Q2135" s="337">
        <v>0.21215100000000001</v>
      </c>
      <c r="R2135" s="337"/>
      <c r="S2135" s="399"/>
      <c r="T2135" s="399"/>
      <c r="U2135" s="399"/>
      <c r="V2135" s="399"/>
      <c r="W2135" s="399"/>
      <c r="X2135" s="115"/>
    </row>
    <row r="2136" spans="4:24" x14ac:dyDescent="0.25">
      <c r="D2136" s="336">
        <v>774927041</v>
      </c>
      <c r="E2136" s="336" t="b">
        <v>1</v>
      </c>
      <c r="F2136" s="337">
        <v>0</v>
      </c>
      <c r="G2136" s="337">
        <v>0</v>
      </c>
      <c r="H2136" s="336" t="b">
        <v>0</v>
      </c>
      <c r="I2136" s="337">
        <v>1182.42</v>
      </c>
      <c r="J2136" s="337">
        <v>516.19000000000005</v>
      </c>
      <c r="K2136" s="337">
        <v>1162.3800000000001</v>
      </c>
      <c r="L2136" s="337">
        <v>517.91200000000003</v>
      </c>
      <c r="M2136" s="336" t="b">
        <v>1</v>
      </c>
      <c r="N2136" s="336" t="b">
        <v>1</v>
      </c>
      <c r="O2136" s="337">
        <v>19.4664</v>
      </c>
      <c r="P2136" s="336" t="b">
        <v>1</v>
      </c>
      <c r="Q2136" s="337">
        <v>0.22451099999999999</v>
      </c>
      <c r="R2136" s="337"/>
      <c r="S2136" s="399"/>
      <c r="T2136" s="399"/>
      <c r="U2136" s="399"/>
      <c r="V2136" s="399"/>
      <c r="W2136" s="399"/>
      <c r="X2136" s="115"/>
    </row>
    <row r="2137" spans="4:24" x14ac:dyDescent="0.25">
      <c r="D2137" s="336">
        <v>774927057</v>
      </c>
      <c r="E2137" s="336" t="b">
        <v>1</v>
      </c>
      <c r="F2137" s="337">
        <v>0</v>
      </c>
      <c r="G2137" s="337">
        <v>0</v>
      </c>
      <c r="H2137" s="336" t="b">
        <v>0</v>
      </c>
      <c r="I2137" s="337">
        <v>1174.31</v>
      </c>
      <c r="J2137" s="337">
        <v>520.97</v>
      </c>
      <c r="K2137" s="337">
        <v>1162.42</v>
      </c>
      <c r="L2137" s="337">
        <v>518.06200000000001</v>
      </c>
      <c r="M2137" s="336" t="b">
        <v>1</v>
      </c>
      <c r="N2137" s="336" t="b">
        <v>1</v>
      </c>
      <c r="O2137" s="337">
        <v>19.4664</v>
      </c>
      <c r="P2137" s="336" t="b">
        <v>1</v>
      </c>
      <c r="Q2137" s="337">
        <v>0.155054</v>
      </c>
      <c r="R2137" s="337"/>
      <c r="S2137" s="399"/>
      <c r="T2137" s="399"/>
      <c r="U2137" s="399"/>
      <c r="V2137" s="399"/>
      <c r="W2137" s="399"/>
      <c r="X2137" s="115"/>
    </row>
    <row r="2138" spans="4:24" x14ac:dyDescent="0.25">
      <c r="D2138" s="336">
        <v>774927074</v>
      </c>
      <c r="E2138" s="336" t="b">
        <v>1</v>
      </c>
      <c r="F2138" s="337">
        <v>0</v>
      </c>
      <c r="G2138" s="337">
        <v>0</v>
      </c>
      <c r="H2138" s="336" t="b">
        <v>0</v>
      </c>
      <c r="I2138" s="337">
        <v>1180.78</v>
      </c>
      <c r="J2138" s="337">
        <v>526.22699999999998</v>
      </c>
      <c r="K2138" s="337">
        <v>1162.83</v>
      </c>
      <c r="L2138" s="337">
        <v>517.90599999999995</v>
      </c>
      <c r="M2138" s="336" t="b">
        <v>1</v>
      </c>
      <c r="N2138" s="336" t="b">
        <v>1</v>
      </c>
      <c r="O2138" s="337">
        <v>19.4664</v>
      </c>
      <c r="P2138" s="336" t="b">
        <v>1</v>
      </c>
      <c r="Q2138" s="337">
        <v>0.43625399999999998</v>
      </c>
      <c r="R2138" s="337"/>
      <c r="S2138" s="399"/>
      <c r="T2138" s="399"/>
      <c r="U2138" s="399"/>
      <c r="V2138" s="399"/>
      <c r="W2138" s="399"/>
      <c r="X2138" s="115"/>
    </row>
    <row r="2139" spans="4:24" x14ac:dyDescent="0.25">
      <c r="D2139" s="336">
        <v>774927091</v>
      </c>
      <c r="E2139" s="336" t="b">
        <v>1</v>
      </c>
      <c r="F2139" s="337">
        <v>0</v>
      </c>
      <c r="G2139" s="337">
        <v>0</v>
      </c>
      <c r="H2139" s="336" t="b">
        <v>0</v>
      </c>
      <c r="I2139" s="337">
        <v>1174.32</v>
      </c>
      <c r="J2139" s="337">
        <v>518.29700000000003</v>
      </c>
      <c r="K2139" s="337">
        <v>1163.19</v>
      </c>
      <c r="L2139" s="337">
        <v>517.83799999999997</v>
      </c>
      <c r="M2139" s="336" t="b">
        <v>1</v>
      </c>
      <c r="N2139" s="336" t="b">
        <v>1</v>
      </c>
      <c r="O2139" s="337">
        <v>19.4664</v>
      </c>
      <c r="P2139" s="336" t="b">
        <v>1</v>
      </c>
      <c r="Q2139" s="337">
        <v>0.36774899999999999</v>
      </c>
      <c r="R2139" s="337"/>
      <c r="S2139" s="399"/>
      <c r="T2139" s="399"/>
      <c r="U2139" s="399"/>
      <c r="V2139" s="399"/>
      <c r="W2139" s="399"/>
      <c r="X2139" s="115"/>
    </row>
    <row r="2140" spans="4:24" x14ac:dyDescent="0.25">
      <c r="D2140" s="336">
        <v>774927107</v>
      </c>
      <c r="E2140" s="336" t="b">
        <v>1</v>
      </c>
      <c r="F2140" s="337">
        <v>0</v>
      </c>
      <c r="G2140" s="337">
        <v>0</v>
      </c>
      <c r="H2140" s="336" t="b">
        <v>0</v>
      </c>
      <c r="I2140" s="337">
        <v>1169.55</v>
      </c>
      <c r="J2140" s="337">
        <v>527.654</v>
      </c>
      <c r="K2140" s="337">
        <v>1163.3900000000001</v>
      </c>
      <c r="L2140" s="337">
        <v>518.02</v>
      </c>
      <c r="M2140" s="336" t="b">
        <v>1</v>
      </c>
      <c r="N2140" s="336" t="b">
        <v>1</v>
      </c>
      <c r="O2140" s="337">
        <v>19.4664</v>
      </c>
      <c r="P2140" s="336" t="b">
        <v>1</v>
      </c>
      <c r="Q2140" s="337">
        <v>0.27125500000000002</v>
      </c>
      <c r="R2140" s="337"/>
      <c r="S2140" s="399"/>
      <c r="T2140" s="399"/>
      <c r="U2140" s="399"/>
      <c r="V2140" s="399"/>
      <c r="W2140" s="399"/>
      <c r="X2140" s="115"/>
    </row>
    <row r="2141" spans="4:24" x14ac:dyDescent="0.25">
      <c r="D2141" s="336">
        <v>774927125</v>
      </c>
      <c r="E2141" s="336" t="b">
        <v>1</v>
      </c>
      <c r="F2141" s="337">
        <v>0</v>
      </c>
      <c r="G2141" s="337">
        <v>0</v>
      </c>
      <c r="H2141" s="336" t="b">
        <v>0</v>
      </c>
      <c r="I2141" s="337">
        <v>1165.94</v>
      </c>
      <c r="J2141" s="337">
        <v>512.904</v>
      </c>
      <c r="K2141" s="337">
        <v>1163.6400000000001</v>
      </c>
      <c r="L2141" s="337">
        <v>518.13900000000001</v>
      </c>
      <c r="M2141" s="336" t="b">
        <v>1</v>
      </c>
      <c r="N2141" s="336" t="b">
        <v>1</v>
      </c>
      <c r="O2141" s="337">
        <v>19.4664</v>
      </c>
      <c r="P2141" s="336" t="b">
        <v>1</v>
      </c>
      <c r="Q2141" s="337">
        <v>0.27180199999999999</v>
      </c>
      <c r="R2141" s="337"/>
      <c r="S2141" s="399"/>
      <c r="T2141" s="399"/>
      <c r="U2141" s="399"/>
      <c r="V2141" s="399"/>
      <c r="W2141" s="399"/>
      <c r="X2141" s="115"/>
    </row>
    <row r="2142" spans="4:24" x14ac:dyDescent="0.25">
      <c r="D2142" s="336">
        <v>774927142</v>
      </c>
      <c r="E2142" s="336" t="b">
        <v>1</v>
      </c>
      <c r="F2142" s="337">
        <v>0</v>
      </c>
      <c r="G2142" s="337">
        <v>0</v>
      </c>
      <c r="H2142" s="336" t="b">
        <v>0</v>
      </c>
      <c r="I2142" s="337">
        <v>1172.5899999999999</v>
      </c>
      <c r="J2142" s="337">
        <v>520.75900000000001</v>
      </c>
      <c r="K2142" s="337">
        <v>1163.8399999999999</v>
      </c>
      <c r="L2142" s="337">
        <v>518.34299999999996</v>
      </c>
      <c r="M2142" s="336" t="b">
        <v>1</v>
      </c>
      <c r="N2142" s="336" t="b">
        <v>1</v>
      </c>
      <c r="O2142" s="337">
        <v>19.4664</v>
      </c>
      <c r="P2142" s="336" t="b">
        <v>1</v>
      </c>
      <c r="Q2142" s="337">
        <v>0.28411399999999998</v>
      </c>
      <c r="R2142" s="337"/>
      <c r="S2142" s="399"/>
      <c r="T2142" s="399"/>
      <c r="U2142" s="399"/>
      <c r="V2142" s="399"/>
      <c r="W2142" s="399"/>
      <c r="X2142" s="115"/>
    </row>
    <row r="2143" spans="4:24" x14ac:dyDescent="0.25">
      <c r="D2143" s="336">
        <v>774927158</v>
      </c>
      <c r="E2143" s="336" t="b">
        <v>1</v>
      </c>
      <c r="F2143" s="337">
        <v>0</v>
      </c>
      <c r="G2143" s="337">
        <v>0</v>
      </c>
      <c r="H2143" s="336" t="b">
        <v>0</v>
      </c>
      <c r="I2143" s="337">
        <v>1175.8599999999999</v>
      </c>
      <c r="J2143" s="337">
        <v>519.30899999999997</v>
      </c>
      <c r="K2143" s="337">
        <v>1164.19</v>
      </c>
      <c r="L2143" s="337">
        <v>518.39300000000003</v>
      </c>
      <c r="M2143" s="336" t="b">
        <v>1</v>
      </c>
      <c r="N2143" s="336" t="b">
        <v>1</v>
      </c>
      <c r="O2143" s="337">
        <v>19.4664</v>
      </c>
      <c r="P2143" s="336" t="b">
        <v>1</v>
      </c>
      <c r="Q2143" s="337">
        <v>0.36164299999999999</v>
      </c>
      <c r="R2143" s="337"/>
      <c r="S2143" s="399"/>
      <c r="T2143" s="399"/>
      <c r="U2143" s="399"/>
      <c r="V2143" s="399"/>
      <c r="W2143" s="399"/>
      <c r="X2143" s="115"/>
    </row>
    <row r="2144" spans="4:24" x14ac:dyDescent="0.25">
      <c r="D2144" s="336">
        <v>774927175</v>
      </c>
      <c r="E2144" s="336" t="b">
        <v>1</v>
      </c>
      <c r="F2144" s="337">
        <v>0</v>
      </c>
      <c r="G2144" s="337">
        <v>0</v>
      </c>
      <c r="H2144" s="336" t="b">
        <v>0</v>
      </c>
      <c r="I2144" s="337">
        <v>1360.83</v>
      </c>
      <c r="J2144" s="337">
        <v>469.88799999999998</v>
      </c>
      <c r="K2144" s="337">
        <v>1164.71</v>
      </c>
      <c r="L2144" s="337">
        <v>518.10599999999999</v>
      </c>
      <c r="M2144" s="336" t="b">
        <v>1</v>
      </c>
      <c r="N2144" s="336" t="b">
        <v>1</v>
      </c>
      <c r="O2144" s="337">
        <v>19.4664</v>
      </c>
      <c r="P2144" s="336" t="b">
        <v>1</v>
      </c>
      <c r="Q2144" s="337">
        <v>0.593723</v>
      </c>
      <c r="R2144" s="337"/>
      <c r="S2144" s="399"/>
      <c r="T2144" s="399"/>
      <c r="U2144" s="399"/>
      <c r="V2144" s="399"/>
      <c r="W2144" s="399"/>
      <c r="X2144" s="115"/>
    </row>
    <row r="2145" spans="4:25" x14ac:dyDescent="0.25">
      <c r="D2145" s="336">
        <v>774927191</v>
      </c>
      <c r="E2145" s="336" t="b">
        <v>1</v>
      </c>
      <c r="F2145" s="337">
        <v>0</v>
      </c>
      <c r="G2145" s="337">
        <v>0</v>
      </c>
      <c r="H2145" s="336" t="b">
        <v>0</v>
      </c>
      <c r="I2145" s="337">
        <v>1513.37</v>
      </c>
      <c r="J2145" s="337">
        <v>399.58</v>
      </c>
      <c r="K2145" s="337">
        <v>1513.37</v>
      </c>
      <c r="L2145" s="337">
        <v>399.58</v>
      </c>
      <c r="M2145" s="336" t="b">
        <v>0</v>
      </c>
      <c r="N2145" s="336" t="b">
        <v>0</v>
      </c>
      <c r="O2145" s="337">
        <v>474.72500000000002</v>
      </c>
      <c r="P2145" s="336" t="b">
        <v>0</v>
      </c>
      <c r="Q2145" s="337">
        <v>368.25099999999998</v>
      </c>
      <c r="R2145" s="337"/>
      <c r="S2145" s="399"/>
      <c r="T2145" s="399"/>
      <c r="U2145" s="399"/>
      <c r="V2145" s="399"/>
      <c r="W2145" s="399"/>
      <c r="X2145" s="115"/>
    </row>
    <row r="2146" spans="4:25" x14ac:dyDescent="0.25">
      <c r="D2146" s="336">
        <v>774927208</v>
      </c>
      <c r="E2146" s="336" t="b">
        <v>1</v>
      </c>
      <c r="F2146" s="337">
        <v>0</v>
      </c>
      <c r="G2146" s="337">
        <v>0</v>
      </c>
      <c r="H2146" s="336" t="b">
        <v>0</v>
      </c>
      <c r="I2146" s="337">
        <v>1494.63</v>
      </c>
      <c r="J2146" s="337">
        <v>364.75299999999999</v>
      </c>
      <c r="K2146" s="337">
        <v>1484.52</v>
      </c>
      <c r="L2146" s="337">
        <v>371.77</v>
      </c>
      <c r="M2146" s="336" t="b">
        <v>0</v>
      </c>
      <c r="N2146" s="336" t="b">
        <v>0</v>
      </c>
      <c r="O2146" s="337">
        <v>0</v>
      </c>
      <c r="P2146" s="336" t="b">
        <v>0</v>
      </c>
      <c r="Q2146" s="337">
        <v>40.073099999999997</v>
      </c>
      <c r="R2146" s="337"/>
      <c r="S2146" s="399"/>
      <c r="T2146" s="399"/>
      <c r="U2146" s="399"/>
      <c r="V2146" s="399"/>
      <c r="W2146" s="399"/>
      <c r="X2146" s="115"/>
    </row>
    <row r="2147" spans="4:25" x14ac:dyDescent="0.25">
      <c r="D2147" s="336">
        <v>774927225</v>
      </c>
      <c r="E2147" s="336" t="b">
        <v>1</v>
      </c>
      <c r="F2147" s="337">
        <v>0</v>
      </c>
      <c r="G2147" s="337">
        <v>0</v>
      </c>
      <c r="H2147" s="336" t="b">
        <v>0</v>
      </c>
      <c r="I2147" s="337">
        <v>1532.53</v>
      </c>
      <c r="J2147" s="337">
        <v>384.06099999999998</v>
      </c>
      <c r="K2147" s="337">
        <v>1504.01</v>
      </c>
      <c r="L2147" s="337">
        <v>381.94900000000001</v>
      </c>
      <c r="M2147" s="336" t="b">
        <v>0</v>
      </c>
      <c r="N2147" s="336" t="b">
        <v>0</v>
      </c>
      <c r="O2147" s="337">
        <v>0</v>
      </c>
      <c r="P2147" s="336" t="b">
        <v>0</v>
      </c>
      <c r="Q2147" s="337">
        <v>21.995799999999999</v>
      </c>
      <c r="R2147" s="337"/>
      <c r="S2147" s="399"/>
      <c r="T2147" s="399"/>
      <c r="U2147" s="399"/>
      <c r="V2147" s="399"/>
      <c r="W2147" s="399"/>
      <c r="X2147" s="115"/>
    </row>
    <row r="2148" spans="4:25" x14ac:dyDescent="0.25">
      <c r="D2148" s="336">
        <v>774927241</v>
      </c>
      <c r="E2148" s="336" t="b">
        <v>1</v>
      </c>
      <c r="F2148" s="337">
        <v>0</v>
      </c>
      <c r="G2148" s="337">
        <v>0</v>
      </c>
      <c r="H2148" s="336" t="b">
        <v>0</v>
      </c>
      <c r="I2148" s="337">
        <v>1531.5</v>
      </c>
      <c r="J2148" s="337">
        <v>377.03899999999999</v>
      </c>
      <c r="K2148" s="337">
        <v>1509.56</v>
      </c>
      <c r="L2148" s="337">
        <v>382.27100000000002</v>
      </c>
      <c r="M2148" s="336" t="b">
        <v>0</v>
      </c>
      <c r="N2148" s="336" t="b">
        <v>0</v>
      </c>
      <c r="O2148" s="337">
        <v>56.662300000000002</v>
      </c>
      <c r="P2148" s="336" t="b">
        <v>1</v>
      </c>
      <c r="Q2148" s="337">
        <v>5.5555700000000003</v>
      </c>
      <c r="R2148" s="337"/>
      <c r="S2148" s="399"/>
      <c r="T2148" s="399"/>
      <c r="U2148" s="399"/>
      <c r="V2148" s="399"/>
      <c r="W2148" s="399"/>
      <c r="X2148" s="115"/>
    </row>
    <row r="2149" spans="4:25" x14ac:dyDescent="0.25">
      <c r="D2149" s="336">
        <v>774927258</v>
      </c>
      <c r="E2149" s="336" t="b">
        <v>1</v>
      </c>
      <c r="F2149" s="337">
        <v>0</v>
      </c>
      <c r="G2149" s="337">
        <v>0</v>
      </c>
      <c r="H2149" s="336" t="b">
        <v>0</v>
      </c>
      <c r="I2149" s="337">
        <v>1529.28</v>
      </c>
      <c r="J2149" s="337">
        <v>380.15699999999998</v>
      </c>
      <c r="K2149" s="337">
        <v>1513.02</v>
      </c>
      <c r="L2149" s="337">
        <v>382.399</v>
      </c>
      <c r="M2149" s="336" t="b">
        <v>0</v>
      </c>
      <c r="N2149" s="336" t="b">
        <v>0</v>
      </c>
      <c r="O2149" s="337">
        <v>39.1355</v>
      </c>
      <c r="P2149" s="336" t="b">
        <v>1</v>
      </c>
      <c r="Q2149" s="337">
        <v>3.4641700000000002</v>
      </c>
      <c r="R2149" s="337"/>
      <c r="S2149" s="399"/>
      <c r="T2149" s="399"/>
      <c r="U2149" s="399"/>
      <c r="V2149" s="399"/>
      <c r="W2149" s="399"/>
      <c r="X2149" s="115"/>
    </row>
    <row r="2150" spans="4:25" x14ac:dyDescent="0.25">
      <c r="D2150" s="336">
        <v>774927275</v>
      </c>
      <c r="E2150" s="336" t="b">
        <v>1</v>
      </c>
      <c r="F2150" s="337">
        <v>0</v>
      </c>
      <c r="G2150" s="337">
        <v>0</v>
      </c>
      <c r="H2150" s="336" t="b">
        <v>0</v>
      </c>
      <c r="I2150" s="337">
        <v>1526.99</v>
      </c>
      <c r="J2150" s="337">
        <v>376.36799999999999</v>
      </c>
      <c r="K2150" s="337">
        <v>1516.46</v>
      </c>
      <c r="L2150" s="337">
        <v>383.34800000000001</v>
      </c>
      <c r="M2150" s="336" t="b">
        <v>0</v>
      </c>
      <c r="N2150" s="336" t="b">
        <v>1</v>
      </c>
      <c r="O2150" s="337">
        <v>13.8421</v>
      </c>
      <c r="P2150" s="336" t="b">
        <v>1</v>
      </c>
      <c r="Q2150" s="337">
        <v>3.5640900000000002</v>
      </c>
      <c r="R2150" s="337"/>
      <c r="S2150" s="399"/>
      <c r="T2150" s="399"/>
      <c r="U2150" s="399"/>
      <c r="V2150" s="399"/>
      <c r="W2150" s="399"/>
      <c r="X2150" s="115"/>
    </row>
    <row r="2151" spans="4:25" x14ac:dyDescent="0.25">
      <c r="D2151" s="336">
        <v>774927291</v>
      </c>
      <c r="E2151" s="336" t="b">
        <v>1</v>
      </c>
      <c r="F2151" s="337">
        <v>0</v>
      </c>
      <c r="G2151" s="337">
        <v>0</v>
      </c>
      <c r="H2151" s="336" t="b">
        <v>0</v>
      </c>
      <c r="I2151" s="337">
        <v>1525.67</v>
      </c>
      <c r="J2151" s="337">
        <v>375.12200000000001</v>
      </c>
      <c r="K2151" s="337">
        <v>1518.83</v>
      </c>
      <c r="L2151" s="337">
        <v>383.91</v>
      </c>
      <c r="M2151" s="336" t="b">
        <v>0</v>
      </c>
      <c r="N2151" s="336" t="b">
        <v>1</v>
      </c>
      <c r="O2151" s="337">
        <v>16.780899999999999</v>
      </c>
      <c r="P2151" s="336" t="b">
        <v>1</v>
      </c>
      <c r="Q2151" s="337">
        <v>2.44218</v>
      </c>
      <c r="R2151" s="337"/>
      <c r="S2151" s="399"/>
      <c r="T2151" s="399"/>
      <c r="U2151" s="399"/>
      <c r="V2151" s="399"/>
      <c r="W2151" s="399"/>
      <c r="X2151" s="115"/>
    </row>
    <row r="2152" spans="4:25" x14ac:dyDescent="0.25">
      <c r="D2152" s="336">
        <v>774927308</v>
      </c>
      <c r="E2152" s="336" t="b">
        <v>1</v>
      </c>
      <c r="F2152" s="337">
        <v>0</v>
      </c>
      <c r="G2152" s="337">
        <v>0</v>
      </c>
      <c r="H2152" s="336" t="b">
        <v>0</v>
      </c>
      <c r="I2152" s="337">
        <v>1510.25</v>
      </c>
      <c r="J2152" s="337">
        <v>383.52199999999999</v>
      </c>
      <c r="K2152" s="337">
        <v>1518.86</v>
      </c>
      <c r="L2152" s="337">
        <v>382.84399999999999</v>
      </c>
      <c r="M2152" s="336" t="b">
        <v>0</v>
      </c>
      <c r="N2152" s="336" t="b">
        <v>1</v>
      </c>
      <c r="O2152" s="337">
        <v>16.806899999999999</v>
      </c>
      <c r="P2152" s="336" t="b">
        <v>1</v>
      </c>
      <c r="Q2152" s="337">
        <v>1.0664199999999999</v>
      </c>
      <c r="R2152" s="337"/>
      <c r="S2152" s="399"/>
      <c r="T2152" s="399"/>
      <c r="U2152" s="399"/>
      <c r="V2152" s="399"/>
      <c r="W2152" s="399"/>
      <c r="X2152" s="115"/>
    </row>
    <row r="2153" spans="4:25" x14ac:dyDescent="0.25">
      <c r="D2153" s="336">
        <v>774927325</v>
      </c>
      <c r="E2153" s="336" t="b">
        <v>1</v>
      </c>
      <c r="F2153" s="337">
        <v>0</v>
      </c>
      <c r="G2153" s="337">
        <v>0</v>
      </c>
      <c r="H2153" s="336" t="b">
        <v>0</v>
      </c>
      <c r="I2153" s="337">
        <v>1510.5</v>
      </c>
      <c r="J2153" s="337">
        <v>369.11099999999999</v>
      </c>
      <c r="K2153" s="337">
        <v>1516.6</v>
      </c>
      <c r="L2153" s="337">
        <v>379.553</v>
      </c>
      <c r="M2153" s="336" t="b">
        <v>0</v>
      </c>
      <c r="N2153" s="336" t="b">
        <v>1</v>
      </c>
      <c r="O2153" s="337">
        <v>19.203499999999998</v>
      </c>
      <c r="P2153" s="336" t="b">
        <v>1</v>
      </c>
      <c r="Q2153" s="337">
        <v>3.99282</v>
      </c>
      <c r="R2153" s="337"/>
      <c r="S2153" s="399"/>
      <c r="T2153" s="399"/>
      <c r="U2153" s="399"/>
      <c r="V2153" s="399"/>
      <c r="W2153" s="399"/>
      <c r="X2153" s="115"/>
    </row>
    <row r="2154" spans="4:25" x14ac:dyDescent="0.25">
      <c r="D2154" s="336">
        <v>774927341</v>
      </c>
      <c r="E2154" s="336" t="b">
        <v>1</v>
      </c>
      <c r="F2154" s="337">
        <v>0</v>
      </c>
      <c r="G2154" s="337">
        <v>0</v>
      </c>
      <c r="H2154" s="336" t="b">
        <v>0</v>
      </c>
      <c r="I2154" s="337">
        <v>1524.15</v>
      </c>
      <c r="J2154" s="337">
        <v>381.11200000000002</v>
      </c>
      <c r="K2154" s="337">
        <v>1517.06</v>
      </c>
      <c r="L2154" s="337">
        <v>379.37599999999998</v>
      </c>
      <c r="M2154" s="336" t="b">
        <v>0</v>
      </c>
      <c r="N2154" s="336" t="b">
        <v>1</v>
      </c>
      <c r="O2154" s="337">
        <v>19.380500000000001</v>
      </c>
      <c r="P2154" s="336" t="b">
        <v>1</v>
      </c>
      <c r="Q2154" s="337">
        <v>0.49010900000000002</v>
      </c>
      <c r="R2154" s="337"/>
      <c r="S2154" s="399"/>
      <c r="T2154" s="399"/>
      <c r="U2154" s="399"/>
      <c r="V2154" s="399"/>
      <c r="W2154" s="399"/>
      <c r="X2154" s="115"/>
    </row>
    <row r="2155" spans="4:25" x14ac:dyDescent="0.25">
      <c r="D2155" s="336">
        <v>774927358</v>
      </c>
      <c r="E2155" s="336" t="b">
        <v>1</v>
      </c>
      <c r="F2155" s="337">
        <v>0</v>
      </c>
      <c r="G2155" s="337">
        <v>0</v>
      </c>
      <c r="H2155" s="336" t="b">
        <v>0</v>
      </c>
      <c r="I2155" s="337">
        <v>1373.77</v>
      </c>
      <c r="J2155" s="337">
        <v>428.25</v>
      </c>
      <c r="K2155" s="337">
        <v>1516.39</v>
      </c>
      <c r="L2155" s="337">
        <v>379.55099999999999</v>
      </c>
      <c r="M2155" s="336" t="b">
        <v>0</v>
      </c>
      <c r="N2155" s="336" t="b">
        <v>1</v>
      </c>
      <c r="O2155" s="337">
        <v>19.380500000000001</v>
      </c>
      <c r="P2155" s="336" t="b">
        <v>1</v>
      </c>
      <c r="Q2155" s="337">
        <v>0.69323299999999999</v>
      </c>
      <c r="R2155" s="337"/>
      <c r="S2155" s="399"/>
      <c r="T2155" s="399"/>
      <c r="U2155" s="399"/>
      <c r="V2155" s="399"/>
      <c r="W2155" s="399"/>
      <c r="X2155" s="115"/>
    </row>
    <row r="2156" spans="4:25" x14ac:dyDescent="0.25">
      <c r="D2156" s="336">
        <v>774927375</v>
      </c>
      <c r="E2156" s="336" t="b">
        <v>1</v>
      </c>
      <c r="F2156" s="337">
        <v>0</v>
      </c>
      <c r="G2156" s="337">
        <v>0</v>
      </c>
      <c r="H2156" s="336" t="b">
        <v>0</v>
      </c>
      <c r="I2156" s="337">
        <v>1171.8599999999999</v>
      </c>
      <c r="J2156" s="337">
        <v>510.75299999999999</v>
      </c>
      <c r="K2156" s="337">
        <v>1515.79</v>
      </c>
      <c r="L2156" s="337">
        <v>379.90699999999998</v>
      </c>
      <c r="M2156" s="336" t="b">
        <v>0</v>
      </c>
      <c r="N2156" s="336" t="b">
        <v>1</v>
      </c>
      <c r="O2156" s="337">
        <v>19.380500000000001</v>
      </c>
      <c r="P2156" s="336" t="b">
        <v>1</v>
      </c>
      <c r="Q2156" s="337">
        <v>0.69308099999999995</v>
      </c>
      <c r="R2156" s="337"/>
      <c r="S2156" s="399"/>
      <c r="T2156" s="399"/>
      <c r="U2156" s="399"/>
      <c r="V2156" s="399"/>
      <c r="W2156" s="399"/>
      <c r="X2156" s="115"/>
    </row>
    <row r="2157" spans="4:25" x14ac:dyDescent="0.25">
      <c r="D2157" s="336">
        <v>774927391</v>
      </c>
      <c r="E2157" s="336" t="b">
        <v>1</v>
      </c>
      <c r="F2157" s="337">
        <v>0</v>
      </c>
      <c r="G2157" s="337">
        <v>0</v>
      </c>
      <c r="H2157" s="336" t="b">
        <v>0</v>
      </c>
      <c r="I2157" s="337">
        <v>1172.06</v>
      </c>
      <c r="J2157" s="337">
        <v>508.34100000000001</v>
      </c>
      <c r="K2157" s="337">
        <v>1172.49</v>
      </c>
      <c r="L2157" s="337">
        <v>488.01600000000002</v>
      </c>
      <c r="M2157" s="336" t="b">
        <v>0</v>
      </c>
      <c r="N2157" s="336" t="b">
        <v>0</v>
      </c>
      <c r="O2157" s="337">
        <v>455.00799999999998</v>
      </c>
      <c r="P2157" s="336" t="b">
        <v>0</v>
      </c>
      <c r="Q2157" s="337">
        <v>359.91899999999998</v>
      </c>
      <c r="R2157" s="337"/>
      <c r="S2157" s="399"/>
      <c r="T2157" s="399"/>
      <c r="U2157" s="399"/>
      <c r="V2157" s="399"/>
      <c r="W2157" s="399"/>
      <c r="X2157" s="115"/>
    </row>
    <row r="2158" spans="4:25" x14ac:dyDescent="0.25">
      <c r="D2158" s="336">
        <v>774927408</v>
      </c>
      <c r="E2158" s="336" t="b">
        <v>1</v>
      </c>
      <c r="F2158" s="337">
        <v>0</v>
      </c>
      <c r="G2158" s="337">
        <v>0</v>
      </c>
      <c r="H2158" s="336" t="b">
        <v>0</v>
      </c>
      <c r="I2158" s="337">
        <v>1174.3399999999999</v>
      </c>
      <c r="J2158" s="337">
        <v>503.23099999999999</v>
      </c>
      <c r="K2158" s="337">
        <v>1172.96</v>
      </c>
      <c r="L2158" s="337">
        <v>512.05600000000004</v>
      </c>
      <c r="M2158" s="336" t="b">
        <v>0</v>
      </c>
      <c r="N2158" s="336" t="b">
        <v>0</v>
      </c>
      <c r="O2158" s="337">
        <v>0</v>
      </c>
      <c r="P2158" s="336" t="b">
        <v>0</v>
      </c>
      <c r="Q2158" s="337">
        <v>24.044899999999998</v>
      </c>
      <c r="R2158" s="337"/>
      <c r="S2158" s="399"/>
      <c r="T2158" s="399"/>
      <c r="U2158" s="399"/>
      <c r="V2158" s="399"/>
      <c r="W2158" s="399"/>
      <c r="X2158" s="115"/>
      <c r="Y2158" s="415"/>
    </row>
    <row r="2159" spans="4:25" x14ac:dyDescent="0.25">
      <c r="D2159" s="336">
        <v>774927425</v>
      </c>
      <c r="E2159" s="336" t="b">
        <v>1</v>
      </c>
      <c r="F2159" s="337">
        <v>0</v>
      </c>
      <c r="G2159" s="337">
        <v>0</v>
      </c>
      <c r="H2159" s="336" t="b">
        <v>0</v>
      </c>
      <c r="I2159" s="337">
        <v>1171.2</v>
      </c>
      <c r="J2159" s="337">
        <v>510.26499999999999</v>
      </c>
      <c r="K2159" s="337">
        <v>1172.8499999999999</v>
      </c>
      <c r="L2159" s="337">
        <v>507.47</v>
      </c>
      <c r="M2159" s="336" t="b">
        <v>0</v>
      </c>
      <c r="N2159" s="336" t="b">
        <v>0</v>
      </c>
      <c r="O2159" s="337">
        <v>0</v>
      </c>
      <c r="P2159" s="336" t="b">
        <v>1</v>
      </c>
      <c r="Q2159" s="337">
        <v>4.58786</v>
      </c>
      <c r="R2159" s="337"/>
      <c r="S2159" s="399"/>
      <c r="T2159" s="399"/>
      <c r="U2159" s="399"/>
      <c r="V2159" s="399"/>
      <c r="W2159" s="399"/>
      <c r="X2159" s="115"/>
    </row>
    <row r="2160" spans="4:25" x14ac:dyDescent="0.25">
      <c r="D2160" s="336">
        <v>774927441</v>
      </c>
      <c r="E2160" s="336" t="b">
        <v>1</v>
      </c>
      <c r="F2160" s="337">
        <v>0</v>
      </c>
      <c r="G2160" s="337">
        <v>0</v>
      </c>
      <c r="H2160" s="336" t="b">
        <v>0</v>
      </c>
      <c r="I2160" s="337">
        <v>1164.43</v>
      </c>
      <c r="J2160" s="337">
        <v>502.52499999999998</v>
      </c>
      <c r="K2160" s="337">
        <v>1174.51</v>
      </c>
      <c r="L2160" s="337">
        <v>500.67700000000002</v>
      </c>
      <c r="M2160" s="336" t="b">
        <v>0</v>
      </c>
      <c r="N2160" s="336" t="b">
        <v>1</v>
      </c>
      <c r="O2160" s="337">
        <v>26.055399999999999</v>
      </c>
      <c r="P2160" s="336" t="b">
        <v>1</v>
      </c>
      <c r="Q2160" s="337">
        <v>6.9926599999999999</v>
      </c>
      <c r="R2160" s="337"/>
      <c r="S2160" s="399"/>
      <c r="T2160" s="399"/>
      <c r="U2160" s="399"/>
      <c r="V2160" s="399"/>
      <c r="W2160" s="399"/>
      <c r="X2160" s="115"/>
    </row>
    <row r="2161" spans="4:24" x14ac:dyDescent="0.25">
      <c r="D2161" s="336">
        <v>774927458</v>
      </c>
      <c r="E2161" s="336" t="b">
        <v>1</v>
      </c>
      <c r="F2161" s="337">
        <v>0</v>
      </c>
      <c r="G2161" s="337">
        <v>0</v>
      </c>
      <c r="H2161" s="336" t="b">
        <v>0</v>
      </c>
      <c r="I2161" s="337">
        <v>1164.94</v>
      </c>
      <c r="J2161" s="337">
        <v>520.43299999999999</v>
      </c>
      <c r="K2161" s="337">
        <v>1172.1300000000001</v>
      </c>
      <c r="L2161" s="337">
        <v>504.36799999999999</v>
      </c>
      <c r="M2161" s="336" t="b">
        <v>0</v>
      </c>
      <c r="N2161" s="336" t="b">
        <v>1</v>
      </c>
      <c r="O2161" s="337">
        <v>26.416899999999998</v>
      </c>
      <c r="P2161" s="336" t="b">
        <v>1</v>
      </c>
      <c r="Q2161" s="337">
        <v>4.3901199999999996</v>
      </c>
      <c r="R2161" s="337"/>
      <c r="S2161" s="399"/>
      <c r="T2161" s="399"/>
      <c r="U2161" s="399"/>
      <c r="V2161" s="399"/>
      <c r="W2161" s="399"/>
      <c r="X2161" s="115"/>
    </row>
    <row r="2162" spans="4:24" x14ac:dyDescent="0.25">
      <c r="D2162" s="336">
        <v>774927474</v>
      </c>
      <c r="E2162" s="336" t="b">
        <v>1</v>
      </c>
      <c r="F2162" s="337">
        <v>0</v>
      </c>
      <c r="G2162" s="337">
        <v>0</v>
      </c>
      <c r="H2162" s="336" t="b">
        <v>0</v>
      </c>
      <c r="I2162" s="337">
        <v>1166.08</v>
      </c>
      <c r="J2162" s="337">
        <v>518.13800000000003</v>
      </c>
      <c r="K2162" s="337">
        <v>1170.94</v>
      </c>
      <c r="L2162" s="337">
        <v>506.48700000000002</v>
      </c>
      <c r="M2162" s="336" t="b">
        <v>0</v>
      </c>
      <c r="N2162" s="336" t="b">
        <v>1</v>
      </c>
      <c r="O2162" s="337">
        <v>27.608000000000001</v>
      </c>
      <c r="P2162" s="336" t="b">
        <v>1</v>
      </c>
      <c r="Q2162" s="337">
        <v>2.4306800000000002</v>
      </c>
      <c r="R2162" s="337"/>
      <c r="S2162" s="399"/>
      <c r="T2162" s="399"/>
      <c r="U2162" s="399"/>
      <c r="V2162" s="399"/>
      <c r="W2162" s="399"/>
      <c r="X2162" s="115"/>
    </row>
    <row r="2163" spans="4:24" x14ac:dyDescent="0.25">
      <c r="D2163" s="336">
        <v>774927491</v>
      </c>
      <c r="E2163" s="336" t="b">
        <v>1</v>
      </c>
      <c r="F2163" s="337">
        <v>0</v>
      </c>
      <c r="G2163" s="337">
        <v>0</v>
      </c>
      <c r="H2163" s="336" t="b">
        <v>0</v>
      </c>
      <c r="I2163" s="337">
        <v>1164.18</v>
      </c>
      <c r="J2163" s="337">
        <v>518.96699999999998</v>
      </c>
      <c r="K2163" s="337">
        <v>1170.5</v>
      </c>
      <c r="L2163" s="337">
        <v>506.93099999999998</v>
      </c>
      <c r="M2163" s="336" t="b">
        <v>0</v>
      </c>
      <c r="N2163" s="336" t="b">
        <v>1</v>
      </c>
      <c r="O2163" s="337">
        <v>28.0457</v>
      </c>
      <c r="P2163" s="336" t="b">
        <v>1</v>
      </c>
      <c r="Q2163" s="337">
        <v>0.62348300000000001</v>
      </c>
      <c r="R2163" s="337"/>
      <c r="S2163" s="399"/>
      <c r="T2163" s="399"/>
      <c r="U2163" s="399"/>
      <c r="V2163" s="399"/>
      <c r="W2163" s="399"/>
      <c r="X2163" s="115"/>
    </row>
    <row r="2164" spans="4:24" x14ac:dyDescent="0.25">
      <c r="D2164" s="336">
        <v>774927508</v>
      </c>
      <c r="E2164" s="336" t="b">
        <v>1</v>
      </c>
      <c r="F2164" s="337">
        <v>0</v>
      </c>
      <c r="G2164" s="337">
        <v>0</v>
      </c>
      <c r="H2164" s="336" t="b">
        <v>0</v>
      </c>
      <c r="I2164" s="337">
        <v>1154.52</v>
      </c>
      <c r="J2164" s="337">
        <v>507.6</v>
      </c>
      <c r="K2164" s="337">
        <v>1169.42</v>
      </c>
      <c r="L2164" s="337">
        <v>508.435</v>
      </c>
      <c r="M2164" s="336" t="b">
        <v>0</v>
      </c>
      <c r="N2164" s="336" t="b">
        <v>1</v>
      </c>
      <c r="O2164" s="337">
        <v>29.1249</v>
      </c>
      <c r="P2164" s="336" t="b">
        <v>1</v>
      </c>
      <c r="Q2164" s="337">
        <v>1.85117</v>
      </c>
      <c r="R2164" s="337"/>
      <c r="S2164" s="399"/>
      <c r="T2164" s="399"/>
      <c r="U2164" s="399"/>
      <c r="V2164" s="399"/>
      <c r="W2164" s="399"/>
      <c r="X2164" s="115"/>
    </row>
    <row r="2165" spans="4:24" x14ac:dyDescent="0.25">
      <c r="D2165" s="336">
        <v>774927524</v>
      </c>
      <c r="E2165" s="336" t="b">
        <v>1</v>
      </c>
      <c r="F2165" s="337">
        <v>0</v>
      </c>
      <c r="G2165" s="337">
        <v>0</v>
      </c>
      <c r="H2165" s="336" t="b">
        <v>0</v>
      </c>
      <c r="I2165" s="337">
        <v>1169.5999999999999</v>
      </c>
      <c r="J2165" s="337">
        <v>522.75900000000001</v>
      </c>
      <c r="K2165" s="337">
        <v>1168.7</v>
      </c>
      <c r="L2165" s="337">
        <v>509.70600000000002</v>
      </c>
      <c r="M2165" s="336" t="b">
        <v>0</v>
      </c>
      <c r="N2165" s="336" t="b">
        <v>1</v>
      </c>
      <c r="O2165" s="337">
        <v>29.843399999999999</v>
      </c>
      <c r="P2165" s="336" t="b">
        <v>1</v>
      </c>
      <c r="Q2165" s="337">
        <v>1.4603699999999999</v>
      </c>
      <c r="R2165" s="337"/>
      <c r="S2165" s="399"/>
      <c r="T2165" s="399"/>
      <c r="U2165" s="399"/>
      <c r="V2165" s="399"/>
      <c r="W2165" s="399"/>
      <c r="X2165" s="115"/>
    </row>
    <row r="2166" spans="4:24" x14ac:dyDescent="0.25">
      <c r="D2166" s="336">
        <v>774927541</v>
      </c>
      <c r="E2166" s="336" t="b">
        <v>1</v>
      </c>
      <c r="F2166" s="337">
        <v>0</v>
      </c>
      <c r="G2166" s="337">
        <v>0</v>
      </c>
      <c r="H2166" s="336" t="b">
        <v>0</v>
      </c>
      <c r="I2166" s="337">
        <v>1167.54</v>
      </c>
      <c r="J2166" s="337">
        <v>513.226</v>
      </c>
      <c r="K2166" s="337">
        <v>1168.3699999999999</v>
      </c>
      <c r="L2166" s="337">
        <v>510.11500000000001</v>
      </c>
      <c r="M2166" s="336" t="b">
        <v>0</v>
      </c>
      <c r="N2166" s="336" t="b">
        <v>0</v>
      </c>
      <c r="O2166" s="337">
        <v>30.174800000000001</v>
      </c>
      <c r="P2166" s="336" t="b">
        <v>1</v>
      </c>
      <c r="Q2166" s="337">
        <v>0.52634899999999996</v>
      </c>
      <c r="R2166" s="337"/>
      <c r="S2166" s="399"/>
      <c r="T2166" s="399"/>
      <c r="U2166" s="399"/>
      <c r="V2166" s="399"/>
      <c r="W2166" s="399"/>
      <c r="X2166" s="115"/>
    </row>
    <row r="2167" spans="4:24" x14ac:dyDescent="0.25">
      <c r="D2167" s="336">
        <v>774927558</v>
      </c>
      <c r="E2167" s="336" t="b">
        <v>1</v>
      </c>
      <c r="F2167" s="337">
        <v>0</v>
      </c>
      <c r="G2167" s="337">
        <v>0</v>
      </c>
      <c r="H2167" s="336" t="b">
        <v>0</v>
      </c>
      <c r="I2167" s="337">
        <v>1169.06</v>
      </c>
      <c r="J2167" s="337">
        <v>521.93200000000002</v>
      </c>
      <c r="K2167" s="337">
        <v>1168.21</v>
      </c>
      <c r="L2167" s="337">
        <v>510.32900000000001</v>
      </c>
      <c r="M2167" s="336" t="b">
        <v>0</v>
      </c>
      <c r="N2167" s="336" t="b">
        <v>0</v>
      </c>
      <c r="O2167" s="337">
        <v>0</v>
      </c>
      <c r="P2167" s="336" t="b">
        <v>1</v>
      </c>
      <c r="Q2167" s="337">
        <v>0.26789600000000002</v>
      </c>
      <c r="R2167" s="337"/>
      <c r="S2167" s="399"/>
      <c r="T2167" s="399"/>
      <c r="U2167" s="399"/>
      <c r="V2167" s="399"/>
      <c r="W2167" s="399"/>
      <c r="X2167" s="115"/>
    </row>
    <row r="2168" spans="4:24" x14ac:dyDescent="0.25">
      <c r="D2168" s="336">
        <v>774927575</v>
      </c>
      <c r="E2168" s="336" t="b">
        <v>1</v>
      </c>
      <c r="F2168" s="337">
        <v>0</v>
      </c>
      <c r="G2168" s="337">
        <v>0</v>
      </c>
      <c r="H2168" s="336" t="b">
        <v>0</v>
      </c>
      <c r="I2168" s="337">
        <v>1174.17</v>
      </c>
      <c r="J2168" s="337">
        <v>512.06299999999999</v>
      </c>
      <c r="K2168" s="337">
        <v>1167.4000000000001</v>
      </c>
      <c r="L2168" s="337">
        <v>512.48199999999997</v>
      </c>
      <c r="M2168" s="336" t="b">
        <v>0</v>
      </c>
      <c r="N2168" s="336" t="b">
        <v>0</v>
      </c>
      <c r="O2168" s="337">
        <v>0</v>
      </c>
      <c r="P2168" s="336" t="b">
        <v>1</v>
      </c>
      <c r="Q2168" s="337">
        <v>2.29976</v>
      </c>
      <c r="R2168" s="337"/>
      <c r="S2168" s="399"/>
      <c r="T2168" s="399"/>
      <c r="U2168" s="399"/>
      <c r="V2168" s="399"/>
      <c r="W2168" s="399"/>
      <c r="X2168" s="115"/>
    </row>
    <row r="2169" spans="4:24" x14ac:dyDescent="0.25">
      <c r="D2169" s="336">
        <v>774927591</v>
      </c>
      <c r="E2169" s="336" t="b">
        <v>1</v>
      </c>
      <c r="F2169" s="337">
        <v>0</v>
      </c>
      <c r="G2169" s="337">
        <v>0</v>
      </c>
      <c r="H2169" s="336" t="b">
        <v>0</v>
      </c>
      <c r="I2169" s="337">
        <v>1179.28</v>
      </c>
      <c r="J2169" s="337">
        <v>520.45699999999999</v>
      </c>
      <c r="K2169" s="337">
        <v>1171.68</v>
      </c>
      <c r="L2169" s="337">
        <v>510.98500000000001</v>
      </c>
      <c r="M2169" s="336" t="b">
        <v>0</v>
      </c>
      <c r="N2169" s="336" t="b">
        <v>1</v>
      </c>
      <c r="O2169" s="337">
        <v>6.6428200000000004</v>
      </c>
      <c r="P2169" s="336" t="b">
        <v>1</v>
      </c>
      <c r="Q2169" s="337">
        <v>4.5302899999999999</v>
      </c>
      <c r="R2169" s="337"/>
      <c r="S2169" s="399"/>
      <c r="T2169" s="399"/>
      <c r="U2169" s="399"/>
      <c r="V2169" s="399"/>
      <c r="W2169" s="399"/>
      <c r="X2169" s="115"/>
    </row>
    <row r="2170" spans="4:24" x14ac:dyDescent="0.25">
      <c r="D2170" s="336">
        <v>774927608</v>
      </c>
      <c r="E2170" s="336" t="b">
        <v>1</v>
      </c>
      <c r="F2170" s="337">
        <v>0</v>
      </c>
      <c r="G2170" s="337">
        <v>0</v>
      </c>
      <c r="H2170" s="336" t="b">
        <v>0</v>
      </c>
      <c r="I2170" s="337">
        <v>1156.83</v>
      </c>
      <c r="J2170" s="337">
        <v>508.23099999999999</v>
      </c>
      <c r="K2170" s="337">
        <v>1174.05</v>
      </c>
      <c r="L2170" s="337">
        <v>505.13799999999998</v>
      </c>
      <c r="M2170" s="336" t="b">
        <v>0</v>
      </c>
      <c r="N2170" s="336" t="b">
        <v>1</v>
      </c>
      <c r="O2170" s="337">
        <v>13.991899999999999</v>
      </c>
      <c r="P2170" s="336" t="b">
        <v>1</v>
      </c>
      <c r="Q2170" s="337">
        <v>6.3096500000000004</v>
      </c>
      <c r="R2170" s="337"/>
      <c r="S2170" s="399"/>
      <c r="T2170" s="399"/>
      <c r="U2170" s="399"/>
      <c r="V2170" s="399"/>
      <c r="W2170" s="399"/>
      <c r="X2170" s="115"/>
    </row>
    <row r="2171" spans="4:24" x14ac:dyDescent="0.25">
      <c r="D2171" s="336">
        <v>774927624</v>
      </c>
      <c r="E2171" s="336" t="b">
        <v>1</v>
      </c>
      <c r="F2171" s="337">
        <v>0</v>
      </c>
      <c r="G2171" s="337">
        <v>0</v>
      </c>
      <c r="H2171" s="336" t="b">
        <v>0</v>
      </c>
      <c r="I2171" s="337">
        <v>1174.4100000000001</v>
      </c>
      <c r="J2171" s="337">
        <v>515.22500000000002</v>
      </c>
      <c r="K2171" s="337">
        <v>1170.3800000000001</v>
      </c>
      <c r="L2171" s="337">
        <v>513.17100000000005</v>
      </c>
      <c r="M2171" s="336" t="b">
        <v>0</v>
      </c>
      <c r="N2171" s="336" t="b">
        <v>1</v>
      </c>
      <c r="O2171" s="337">
        <v>14.6808</v>
      </c>
      <c r="P2171" s="336" t="b">
        <v>0</v>
      </c>
      <c r="Q2171" s="337">
        <v>8.8341999999999992</v>
      </c>
      <c r="R2171" s="337"/>
      <c r="S2171" s="399"/>
      <c r="T2171" s="399"/>
      <c r="U2171" s="399"/>
      <c r="V2171" s="399"/>
      <c r="W2171" s="399"/>
      <c r="X2171" s="115"/>
    </row>
    <row r="2172" spans="4:24" x14ac:dyDescent="0.25">
      <c r="D2172" s="336">
        <v>774927641</v>
      </c>
      <c r="E2172" s="336" t="b">
        <v>1</v>
      </c>
      <c r="F2172" s="337">
        <v>0</v>
      </c>
      <c r="G2172" s="337">
        <v>0</v>
      </c>
      <c r="H2172" s="336" t="b">
        <v>0</v>
      </c>
      <c r="I2172" s="337">
        <v>1161.8900000000001</v>
      </c>
      <c r="J2172" s="337">
        <v>502.90499999999997</v>
      </c>
      <c r="K2172" s="337">
        <v>1172.75</v>
      </c>
      <c r="L2172" s="337">
        <v>510.36700000000002</v>
      </c>
      <c r="M2172" s="336" t="b">
        <v>0</v>
      </c>
      <c r="N2172" s="336" t="b">
        <v>1</v>
      </c>
      <c r="O2172" s="337">
        <v>14.6808</v>
      </c>
      <c r="P2172" s="336" t="b">
        <v>1</v>
      </c>
      <c r="Q2172" s="337">
        <v>3.6761599999999999</v>
      </c>
      <c r="R2172" s="337"/>
      <c r="S2172" s="399"/>
      <c r="T2172" s="399"/>
      <c r="U2172" s="399"/>
      <c r="V2172" s="399"/>
      <c r="W2172" s="399"/>
      <c r="X2172" s="115"/>
    </row>
    <row r="2173" spans="4:24" x14ac:dyDescent="0.25">
      <c r="D2173" s="336">
        <v>774927658</v>
      </c>
      <c r="E2173" s="336" t="b">
        <v>1</v>
      </c>
      <c r="F2173" s="337">
        <v>0</v>
      </c>
      <c r="G2173" s="337">
        <v>0</v>
      </c>
      <c r="H2173" s="336" t="b">
        <v>0</v>
      </c>
      <c r="I2173" s="337">
        <v>1273.74</v>
      </c>
      <c r="J2173" s="337">
        <v>905.55700000000002</v>
      </c>
      <c r="K2173" s="337">
        <v>1172.45</v>
      </c>
      <c r="L2173" s="337">
        <v>511.15699999999998</v>
      </c>
      <c r="M2173" s="336" t="b">
        <v>0</v>
      </c>
      <c r="N2173" s="336" t="b">
        <v>1</v>
      </c>
      <c r="O2173" s="337">
        <v>14.6808</v>
      </c>
      <c r="P2173" s="336" t="b">
        <v>1</v>
      </c>
      <c r="Q2173" s="337">
        <v>0.84672499999999995</v>
      </c>
      <c r="R2173" s="337"/>
      <c r="S2173" s="399"/>
      <c r="T2173" s="399"/>
      <c r="U2173" s="399"/>
      <c r="V2173" s="399"/>
      <c r="W2173" s="399"/>
      <c r="X2173" s="115"/>
    </row>
    <row r="2174" spans="4:24" x14ac:dyDescent="0.25">
      <c r="D2174" s="336">
        <v>774927674</v>
      </c>
      <c r="E2174" s="336" t="b">
        <v>0</v>
      </c>
      <c r="F2174" s="337">
        <v>0</v>
      </c>
      <c r="G2174" s="337">
        <v>0</v>
      </c>
      <c r="H2174" s="336" t="b">
        <v>0</v>
      </c>
      <c r="I2174" s="337">
        <v>0</v>
      </c>
      <c r="J2174" s="337">
        <v>0</v>
      </c>
      <c r="K2174" s="337">
        <v>0</v>
      </c>
      <c r="L2174" s="337">
        <v>0</v>
      </c>
      <c r="M2174" s="336" t="b">
        <v>0</v>
      </c>
      <c r="N2174" s="336" t="b">
        <v>0</v>
      </c>
      <c r="O2174" s="337">
        <v>14.6808</v>
      </c>
      <c r="P2174" s="336" t="b">
        <v>0</v>
      </c>
      <c r="Q2174" s="337">
        <v>0.84672499999999995</v>
      </c>
      <c r="R2174" s="337"/>
      <c r="S2174" s="399"/>
      <c r="T2174" s="399"/>
      <c r="U2174" s="399"/>
      <c r="V2174" s="399"/>
      <c r="W2174" s="399"/>
      <c r="X2174" s="115"/>
    </row>
    <row r="2175" spans="4:24" x14ac:dyDescent="0.25">
      <c r="D2175" s="336">
        <v>774927691</v>
      </c>
      <c r="E2175" s="336" t="b">
        <v>0</v>
      </c>
      <c r="F2175" s="337">
        <v>0</v>
      </c>
      <c r="G2175" s="337">
        <v>0</v>
      </c>
      <c r="H2175" s="336" t="b">
        <v>0</v>
      </c>
      <c r="I2175" s="337">
        <v>0</v>
      </c>
      <c r="J2175" s="337">
        <v>0</v>
      </c>
      <c r="K2175" s="337">
        <v>0</v>
      </c>
      <c r="L2175" s="337">
        <v>0</v>
      </c>
      <c r="M2175" s="336" t="b">
        <v>0</v>
      </c>
      <c r="N2175" s="336" t="b">
        <v>0</v>
      </c>
      <c r="O2175" s="337">
        <v>14.6808</v>
      </c>
      <c r="P2175" s="336" t="b">
        <v>0</v>
      </c>
      <c r="Q2175" s="337">
        <v>0.84672499999999995</v>
      </c>
      <c r="R2175" s="337"/>
      <c r="S2175" s="399"/>
      <c r="T2175" s="399"/>
      <c r="U2175" s="399"/>
      <c r="V2175" s="399"/>
      <c r="W2175" s="399"/>
      <c r="X2175" s="115"/>
    </row>
    <row r="2176" spans="4:24" x14ac:dyDescent="0.25">
      <c r="D2176" s="336">
        <v>774927708</v>
      </c>
      <c r="E2176" s="336" t="b">
        <v>0</v>
      </c>
      <c r="F2176" s="337">
        <v>0</v>
      </c>
      <c r="G2176" s="337">
        <v>0</v>
      </c>
      <c r="H2176" s="336" t="b">
        <v>0</v>
      </c>
      <c r="I2176" s="337">
        <v>0</v>
      </c>
      <c r="J2176" s="337">
        <v>0</v>
      </c>
      <c r="K2176" s="337">
        <v>0</v>
      </c>
      <c r="L2176" s="337">
        <v>0</v>
      </c>
      <c r="M2176" s="336" t="b">
        <v>0</v>
      </c>
      <c r="N2176" s="336" t="b">
        <v>0</v>
      </c>
      <c r="O2176" s="337">
        <v>14.6808</v>
      </c>
      <c r="P2176" s="336" t="b">
        <v>0</v>
      </c>
      <c r="Q2176" s="337">
        <v>0.84672499999999995</v>
      </c>
      <c r="R2176" s="337"/>
      <c r="S2176" s="399"/>
      <c r="T2176" s="399"/>
      <c r="U2176" s="399"/>
      <c r="V2176" s="399"/>
      <c r="W2176" s="399"/>
      <c r="X2176" s="115"/>
    </row>
    <row r="2177" spans="4:24" x14ac:dyDescent="0.25">
      <c r="D2177" s="336">
        <v>774927724</v>
      </c>
      <c r="E2177" s="336" t="b">
        <v>0</v>
      </c>
      <c r="F2177" s="337">
        <v>0</v>
      </c>
      <c r="G2177" s="337">
        <v>0</v>
      </c>
      <c r="H2177" s="336" t="b">
        <v>0</v>
      </c>
      <c r="I2177" s="337">
        <v>0</v>
      </c>
      <c r="J2177" s="337">
        <v>0</v>
      </c>
      <c r="K2177" s="337">
        <v>0</v>
      </c>
      <c r="L2177" s="337">
        <v>0</v>
      </c>
      <c r="M2177" s="336" t="b">
        <v>0</v>
      </c>
      <c r="N2177" s="336" t="b">
        <v>0</v>
      </c>
      <c r="O2177" s="337">
        <v>14.6808</v>
      </c>
      <c r="P2177" s="336" t="b">
        <v>0</v>
      </c>
      <c r="Q2177" s="337">
        <v>0.84672499999999995</v>
      </c>
      <c r="R2177" s="337"/>
      <c r="S2177" s="399"/>
      <c r="T2177" s="399"/>
      <c r="U2177" s="399"/>
      <c r="V2177" s="399"/>
      <c r="W2177" s="399"/>
      <c r="X2177" s="115"/>
    </row>
    <row r="2178" spans="4:24" x14ac:dyDescent="0.25">
      <c r="D2178" s="336">
        <v>774927741</v>
      </c>
      <c r="E2178" s="336" t="b">
        <v>0</v>
      </c>
      <c r="F2178" s="337">
        <v>0</v>
      </c>
      <c r="G2178" s="337">
        <v>0</v>
      </c>
      <c r="H2178" s="336" t="b">
        <v>0</v>
      </c>
      <c r="I2178" s="337">
        <v>0</v>
      </c>
      <c r="J2178" s="337">
        <v>0</v>
      </c>
      <c r="K2178" s="337">
        <v>0</v>
      </c>
      <c r="L2178" s="337">
        <v>0</v>
      </c>
      <c r="M2178" s="336" t="b">
        <v>0</v>
      </c>
      <c r="N2178" s="336" t="b">
        <v>0</v>
      </c>
      <c r="O2178" s="337">
        <v>14.6808</v>
      </c>
      <c r="P2178" s="336" t="b">
        <v>0</v>
      </c>
      <c r="Q2178" s="337">
        <v>0.84672499999999995</v>
      </c>
      <c r="R2178" s="337"/>
      <c r="S2178" s="399"/>
      <c r="T2178" s="399"/>
      <c r="U2178" s="399"/>
      <c r="V2178" s="399"/>
      <c r="W2178" s="399"/>
      <c r="X2178" s="115"/>
    </row>
    <row r="2179" spans="4:24" x14ac:dyDescent="0.25">
      <c r="D2179" s="336">
        <v>774927757</v>
      </c>
      <c r="E2179" s="336" t="b">
        <v>0</v>
      </c>
      <c r="F2179" s="337">
        <v>0</v>
      </c>
      <c r="G2179" s="337">
        <v>0</v>
      </c>
      <c r="H2179" s="336" t="b">
        <v>0</v>
      </c>
      <c r="I2179" s="337">
        <v>0</v>
      </c>
      <c r="J2179" s="337">
        <v>0</v>
      </c>
      <c r="K2179" s="337">
        <v>0</v>
      </c>
      <c r="L2179" s="337">
        <v>0</v>
      </c>
      <c r="M2179" s="336" t="b">
        <v>0</v>
      </c>
      <c r="N2179" s="336" t="b">
        <v>0</v>
      </c>
      <c r="O2179" s="337">
        <v>14.6808</v>
      </c>
      <c r="P2179" s="336" t="b">
        <v>0</v>
      </c>
      <c r="Q2179" s="337">
        <v>0.84672499999999995</v>
      </c>
      <c r="R2179" s="337"/>
      <c r="S2179" s="399"/>
      <c r="T2179" s="399"/>
      <c r="U2179" s="399"/>
      <c r="V2179" s="399"/>
      <c r="W2179" s="399"/>
      <c r="X2179" s="115"/>
    </row>
    <row r="2180" spans="4:24" x14ac:dyDescent="0.25">
      <c r="D2180" s="336">
        <v>774927774</v>
      </c>
      <c r="E2180" s="336" t="b">
        <v>0</v>
      </c>
      <c r="F2180" s="337">
        <v>0</v>
      </c>
      <c r="G2180" s="337">
        <v>0</v>
      </c>
      <c r="H2180" s="336" t="b">
        <v>0</v>
      </c>
      <c r="I2180" s="337">
        <v>0</v>
      </c>
      <c r="J2180" s="337">
        <v>0</v>
      </c>
      <c r="K2180" s="337">
        <v>0</v>
      </c>
      <c r="L2180" s="337">
        <v>0</v>
      </c>
      <c r="M2180" s="336" t="b">
        <v>0</v>
      </c>
      <c r="N2180" s="336" t="b">
        <v>0</v>
      </c>
      <c r="O2180" s="337">
        <v>14.6808</v>
      </c>
      <c r="P2180" s="336" t="b">
        <v>0</v>
      </c>
      <c r="Q2180" s="337">
        <v>0.84672499999999995</v>
      </c>
      <c r="R2180" s="337"/>
      <c r="S2180" s="399"/>
      <c r="T2180" s="399"/>
      <c r="U2180" s="399"/>
      <c r="V2180" s="399"/>
      <c r="W2180" s="399"/>
      <c r="X2180" s="115"/>
    </row>
    <row r="2181" spans="4:24" x14ac:dyDescent="0.25">
      <c r="D2181" s="336">
        <v>774927791</v>
      </c>
      <c r="E2181" s="336" t="b">
        <v>0</v>
      </c>
      <c r="F2181" s="337">
        <v>0</v>
      </c>
      <c r="G2181" s="337">
        <v>0</v>
      </c>
      <c r="H2181" s="336" t="b">
        <v>0</v>
      </c>
      <c r="I2181" s="337">
        <v>0</v>
      </c>
      <c r="J2181" s="337">
        <v>0</v>
      </c>
      <c r="K2181" s="337">
        <v>0</v>
      </c>
      <c r="L2181" s="337">
        <v>0</v>
      </c>
      <c r="M2181" s="336" t="b">
        <v>0</v>
      </c>
      <c r="N2181" s="336" t="b">
        <v>0</v>
      </c>
      <c r="O2181" s="337">
        <v>14.6808</v>
      </c>
      <c r="P2181" s="336" t="b">
        <v>0</v>
      </c>
      <c r="Q2181" s="337">
        <v>0.84672499999999995</v>
      </c>
      <c r="R2181" s="337"/>
      <c r="S2181" s="399"/>
      <c r="T2181" s="399"/>
      <c r="U2181" s="399"/>
      <c r="V2181" s="399"/>
      <c r="W2181" s="399"/>
      <c r="X2181" s="115"/>
    </row>
    <row r="2182" spans="4:24" x14ac:dyDescent="0.25">
      <c r="D2182" s="336">
        <v>774927807</v>
      </c>
      <c r="E2182" s="336" t="b">
        <v>0</v>
      </c>
      <c r="F2182" s="337">
        <v>0</v>
      </c>
      <c r="G2182" s="337">
        <v>0</v>
      </c>
      <c r="H2182" s="336" t="b">
        <v>0</v>
      </c>
      <c r="I2182" s="337">
        <v>0</v>
      </c>
      <c r="J2182" s="337">
        <v>0</v>
      </c>
      <c r="K2182" s="337">
        <v>0</v>
      </c>
      <c r="L2182" s="337">
        <v>0</v>
      </c>
      <c r="M2182" s="336" t="b">
        <v>0</v>
      </c>
      <c r="N2182" s="336" t="b">
        <v>0</v>
      </c>
      <c r="O2182" s="337">
        <v>14.6808</v>
      </c>
      <c r="P2182" s="336" t="b">
        <v>0</v>
      </c>
      <c r="Q2182" s="337">
        <v>0.84672499999999995</v>
      </c>
      <c r="R2182" s="337"/>
      <c r="S2182" s="399"/>
      <c r="T2182" s="399"/>
      <c r="U2182" s="399"/>
      <c r="V2182" s="399"/>
      <c r="W2182" s="399"/>
      <c r="X2182" s="115"/>
    </row>
    <row r="2183" spans="4:24" x14ac:dyDescent="0.25">
      <c r="D2183" s="336">
        <v>774927824</v>
      </c>
      <c r="E2183" s="336" t="b">
        <v>0</v>
      </c>
      <c r="F2183" s="337">
        <v>0</v>
      </c>
      <c r="G2183" s="337">
        <v>0</v>
      </c>
      <c r="H2183" s="336" t="b">
        <v>0</v>
      </c>
      <c r="I2183" s="337">
        <v>0</v>
      </c>
      <c r="J2183" s="337">
        <v>0</v>
      </c>
      <c r="K2183" s="337">
        <v>0</v>
      </c>
      <c r="L2183" s="337">
        <v>0</v>
      </c>
      <c r="M2183" s="336" t="b">
        <v>0</v>
      </c>
      <c r="N2183" s="336" t="b">
        <v>0</v>
      </c>
      <c r="O2183" s="337">
        <v>14.6808</v>
      </c>
      <c r="P2183" s="336" t="b">
        <v>0</v>
      </c>
      <c r="Q2183" s="337">
        <v>0.84672499999999995</v>
      </c>
      <c r="R2183" s="337"/>
      <c r="S2183" s="399"/>
      <c r="T2183" s="399"/>
      <c r="U2183" s="399"/>
      <c r="V2183" s="399"/>
      <c r="W2183" s="399"/>
      <c r="X2183" s="115"/>
    </row>
    <row r="2184" spans="4:24" x14ac:dyDescent="0.25">
      <c r="D2184" s="336">
        <v>774927841</v>
      </c>
      <c r="E2184" s="336" t="b">
        <v>1</v>
      </c>
      <c r="F2184" s="337">
        <v>0</v>
      </c>
      <c r="G2184" s="337">
        <v>0</v>
      </c>
      <c r="H2184" s="336" t="b">
        <v>0</v>
      </c>
      <c r="I2184" s="337">
        <v>1222.54</v>
      </c>
      <c r="J2184" s="337">
        <v>754.50599999999997</v>
      </c>
      <c r="K2184" s="337">
        <v>1178.3599999999999</v>
      </c>
      <c r="L2184" s="337">
        <v>532.35799999999995</v>
      </c>
      <c r="M2184" s="336" t="b">
        <v>0</v>
      </c>
      <c r="N2184" s="336" t="b">
        <v>0</v>
      </c>
      <c r="O2184" s="337">
        <v>38.180500000000002</v>
      </c>
      <c r="P2184" s="336" t="b">
        <v>0</v>
      </c>
      <c r="Q2184" s="337">
        <v>22.0107</v>
      </c>
      <c r="R2184" s="337"/>
      <c r="S2184" s="399"/>
      <c r="T2184" s="399"/>
      <c r="U2184" s="399"/>
      <c r="V2184" s="399"/>
      <c r="W2184" s="399"/>
      <c r="X2184" s="115"/>
    </row>
    <row r="2185" spans="4:24" x14ac:dyDescent="0.25">
      <c r="D2185" s="336">
        <v>774927857</v>
      </c>
      <c r="E2185" s="336" t="b">
        <v>1</v>
      </c>
      <c r="F2185" s="337">
        <v>0</v>
      </c>
      <c r="G2185" s="337">
        <v>0</v>
      </c>
      <c r="H2185" s="336" t="b">
        <v>0</v>
      </c>
      <c r="I2185" s="337">
        <v>1179.8599999999999</v>
      </c>
      <c r="J2185" s="337">
        <v>495.94099999999997</v>
      </c>
      <c r="K2185" s="337">
        <v>1181.8599999999999</v>
      </c>
      <c r="L2185" s="337">
        <v>543.86900000000003</v>
      </c>
      <c r="M2185" s="336" t="b">
        <v>0</v>
      </c>
      <c r="N2185" s="336" t="b">
        <v>0</v>
      </c>
      <c r="O2185" s="337">
        <v>0</v>
      </c>
      <c r="P2185" s="336" t="b">
        <v>0</v>
      </c>
      <c r="Q2185" s="337">
        <v>12.03</v>
      </c>
      <c r="R2185" s="337"/>
      <c r="S2185" s="399"/>
      <c r="T2185" s="399"/>
      <c r="U2185" s="399"/>
      <c r="V2185" s="399"/>
      <c r="W2185" s="399"/>
      <c r="X2185" s="115"/>
    </row>
    <row r="2186" spans="4:24" x14ac:dyDescent="0.25">
      <c r="D2186" s="336">
        <v>774927874</v>
      </c>
      <c r="E2186" s="336" t="b">
        <v>1</v>
      </c>
      <c r="F2186" s="337">
        <v>0</v>
      </c>
      <c r="G2186" s="337">
        <v>0</v>
      </c>
      <c r="H2186" s="336" t="b">
        <v>0</v>
      </c>
      <c r="I2186" s="337">
        <v>1286.7</v>
      </c>
      <c r="J2186" s="337">
        <v>413.22800000000001</v>
      </c>
      <c r="K2186" s="337">
        <v>1182.51</v>
      </c>
      <c r="L2186" s="337">
        <v>546.10299999999995</v>
      </c>
      <c r="M2186" s="336" t="b">
        <v>0</v>
      </c>
      <c r="N2186" s="336" t="b">
        <v>0</v>
      </c>
      <c r="O2186" s="337">
        <v>0</v>
      </c>
      <c r="P2186" s="336" t="b">
        <v>1</v>
      </c>
      <c r="Q2186" s="337">
        <v>2.32586</v>
      </c>
      <c r="R2186" s="337"/>
      <c r="S2186" s="399"/>
      <c r="T2186" s="399"/>
      <c r="U2186" s="399"/>
      <c r="V2186" s="399"/>
      <c r="W2186" s="399"/>
      <c r="X2186" s="115"/>
    </row>
    <row r="2187" spans="4:24" x14ac:dyDescent="0.25">
      <c r="D2187" s="336">
        <v>774927891</v>
      </c>
      <c r="E2187" s="336" t="b">
        <v>1</v>
      </c>
      <c r="F2187" s="337">
        <v>0</v>
      </c>
      <c r="G2187" s="337">
        <v>0</v>
      </c>
      <c r="H2187" s="336" t="b">
        <v>0</v>
      </c>
      <c r="I2187" s="337">
        <v>1165.43</v>
      </c>
      <c r="J2187" s="337">
        <v>275.04899999999998</v>
      </c>
      <c r="K2187" s="337">
        <v>1182.68</v>
      </c>
      <c r="L2187" s="337">
        <v>543.45500000000004</v>
      </c>
      <c r="M2187" s="336" t="b">
        <v>0</v>
      </c>
      <c r="N2187" s="336" t="b">
        <v>1</v>
      </c>
      <c r="O2187" s="337">
        <v>18.058299999999999</v>
      </c>
      <c r="P2187" s="336" t="b">
        <v>1</v>
      </c>
      <c r="Q2187" s="337">
        <v>2.6537000000000002</v>
      </c>
      <c r="R2187" s="337"/>
      <c r="S2187" s="399"/>
      <c r="T2187" s="399"/>
      <c r="U2187" s="399"/>
      <c r="V2187" s="399"/>
      <c r="W2187" s="399"/>
      <c r="X2187" s="115"/>
    </row>
    <row r="2188" spans="4:24" x14ac:dyDescent="0.25">
      <c r="D2188" s="336">
        <v>774927907</v>
      </c>
      <c r="E2188" s="336" t="b">
        <v>1</v>
      </c>
      <c r="F2188" s="337">
        <v>0</v>
      </c>
      <c r="G2188" s="337">
        <v>0</v>
      </c>
      <c r="H2188" s="336" t="b">
        <v>0</v>
      </c>
      <c r="I2188" s="337">
        <v>1306.71</v>
      </c>
      <c r="J2188" s="337">
        <v>418.45299999999997</v>
      </c>
      <c r="K2188" s="337">
        <v>1201.3699999999999</v>
      </c>
      <c r="L2188" s="337">
        <v>532.6</v>
      </c>
      <c r="M2188" s="336" t="b">
        <v>0</v>
      </c>
      <c r="N2188" s="336" t="b">
        <v>0</v>
      </c>
      <c r="O2188" s="337">
        <v>36.750999999999998</v>
      </c>
      <c r="P2188" s="336" t="b">
        <v>0</v>
      </c>
      <c r="Q2188" s="337">
        <v>21.6159</v>
      </c>
      <c r="R2188" s="337"/>
      <c r="S2188" s="399"/>
      <c r="T2188" s="399"/>
      <c r="U2188" s="399"/>
      <c r="V2188" s="399"/>
      <c r="W2188" s="399"/>
      <c r="X2188" s="115"/>
    </row>
    <row r="2189" spans="4:24" x14ac:dyDescent="0.25">
      <c r="D2189" s="336">
        <v>774927924</v>
      </c>
      <c r="E2189" s="336" t="b">
        <v>1</v>
      </c>
      <c r="F2189" s="337">
        <v>0</v>
      </c>
      <c r="G2189" s="337">
        <v>0</v>
      </c>
      <c r="H2189" s="336" t="b">
        <v>0</v>
      </c>
      <c r="I2189" s="337">
        <v>1253.33</v>
      </c>
      <c r="J2189" s="337">
        <v>413.505</v>
      </c>
      <c r="K2189" s="337">
        <v>1208.69</v>
      </c>
      <c r="L2189" s="337">
        <v>524.33399999999995</v>
      </c>
      <c r="M2189" s="336" t="b">
        <v>0</v>
      </c>
      <c r="N2189" s="336" t="b">
        <v>0</v>
      </c>
      <c r="O2189" s="337">
        <v>0</v>
      </c>
      <c r="P2189" s="336" t="b">
        <v>0</v>
      </c>
      <c r="Q2189" s="337">
        <v>11.041499999999999</v>
      </c>
      <c r="R2189" s="337"/>
      <c r="S2189" s="399"/>
      <c r="T2189" s="399"/>
      <c r="U2189" s="399"/>
      <c r="V2189" s="399"/>
      <c r="W2189" s="399"/>
      <c r="X2189" s="115"/>
    </row>
    <row r="2190" spans="4:24" x14ac:dyDescent="0.25">
      <c r="D2190" s="336">
        <v>774927941</v>
      </c>
      <c r="E2190" s="336" t="b">
        <v>1</v>
      </c>
      <c r="F2190" s="337">
        <v>0</v>
      </c>
      <c r="G2190" s="337">
        <v>0</v>
      </c>
      <c r="H2190" s="336" t="b">
        <v>0</v>
      </c>
      <c r="I2190" s="337">
        <v>1166.8900000000001</v>
      </c>
      <c r="J2190" s="337">
        <v>493.53399999999999</v>
      </c>
      <c r="K2190" s="337">
        <v>1220.92</v>
      </c>
      <c r="L2190" s="337">
        <v>513.40700000000004</v>
      </c>
      <c r="M2190" s="336" t="b">
        <v>0</v>
      </c>
      <c r="N2190" s="336" t="b">
        <v>0</v>
      </c>
      <c r="O2190" s="337">
        <v>0</v>
      </c>
      <c r="P2190" s="336" t="b">
        <v>0</v>
      </c>
      <c r="Q2190" s="337">
        <v>16.402200000000001</v>
      </c>
      <c r="R2190" s="337"/>
      <c r="S2190" s="399"/>
      <c r="T2190" s="399"/>
      <c r="U2190" s="399"/>
      <c r="V2190" s="399"/>
      <c r="W2190" s="399"/>
      <c r="X2190" s="115"/>
    </row>
    <row r="2191" spans="4:24" x14ac:dyDescent="0.25">
      <c r="D2191" s="336">
        <v>774927957</v>
      </c>
      <c r="E2191" s="336" t="b">
        <v>1</v>
      </c>
      <c r="F2191" s="337">
        <v>0</v>
      </c>
      <c r="G2191" s="337">
        <v>0</v>
      </c>
      <c r="H2191" s="336" t="b">
        <v>0</v>
      </c>
      <c r="I2191" s="337">
        <v>1175.23</v>
      </c>
      <c r="J2191" s="337">
        <v>500.89699999999999</v>
      </c>
      <c r="K2191" s="337">
        <v>1221.76</v>
      </c>
      <c r="L2191" s="337">
        <v>470.70499999999998</v>
      </c>
      <c r="M2191" s="336" t="b">
        <v>0</v>
      </c>
      <c r="N2191" s="336" t="b">
        <v>0</v>
      </c>
      <c r="O2191" s="337">
        <v>82.284499999999994</v>
      </c>
      <c r="P2191" s="336" t="b">
        <v>0</v>
      </c>
      <c r="Q2191" s="337">
        <v>42.710799999999999</v>
      </c>
      <c r="R2191" s="337"/>
      <c r="S2191" s="399"/>
      <c r="T2191" s="399"/>
      <c r="U2191" s="399"/>
      <c r="V2191" s="399"/>
      <c r="W2191" s="399"/>
      <c r="X2191" s="115"/>
    </row>
    <row r="2192" spans="4:24" x14ac:dyDescent="0.25">
      <c r="D2192" s="336">
        <v>774927974</v>
      </c>
      <c r="E2192" s="336" t="b">
        <v>1</v>
      </c>
      <c r="F2192" s="337">
        <v>0</v>
      </c>
      <c r="G2192" s="337">
        <v>0</v>
      </c>
      <c r="H2192" s="336" t="b">
        <v>0</v>
      </c>
      <c r="I2192" s="337">
        <v>1161.82</v>
      </c>
      <c r="J2192" s="337">
        <v>493.93299999999999</v>
      </c>
      <c r="K2192" s="337">
        <v>1227.53</v>
      </c>
      <c r="L2192" s="337">
        <v>466.45</v>
      </c>
      <c r="M2192" s="336" t="b">
        <v>0</v>
      </c>
      <c r="N2192" s="336" t="b">
        <v>0</v>
      </c>
      <c r="O2192" s="337">
        <v>76.728399999999993</v>
      </c>
      <c r="P2192" s="336" t="b">
        <v>0</v>
      </c>
      <c r="Q2192" s="337">
        <v>7.1734299999999998</v>
      </c>
      <c r="R2192" s="337"/>
      <c r="S2192" s="399"/>
      <c r="T2192" s="399"/>
      <c r="U2192" s="399"/>
      <c r="V2192" s="399"/>
      <c r="W2192" s="399"/>
      <c r="X2192" s="115"/>
    </row>
    <row r="2193" spans="4:24" x14ac:dyDescent="0.25">
      <c r="D2193" s="336">
        <v>774927991</v>
      </c>
      <c r="E2193" s="336" t="b">
        <v>1</v>
      </c>
      <c r="F2193" s="337">
        <v>0</v>
      </c>
      <c r="G2193" s="337">
        <v>0</v>
      </c>
      <c r="H2193" s="336" t="b">
        <v>0</v>
      </c>
      <c r="I2193" s="337">
        <v>1156.7</v>
      </c>
      <c r="J2193" s="337">
        <v>502.72500000000002</v>
      </c>
      <c r="K2193" s="337">
        <v>1223.1400000000001</v>
      </c>
      <c r="L2193" s="337">
        <v>469.01299999999998</v>
      </c>
      <c r="M2193" s="336" t="b">
        <v>0</v>
      </c>
      <c r="N2193" s="336" t="b">
        <v>0</v>
      </c>
      <c r="O2193" s="337">
        <v>53.569000000000003</v>
      </c>
      <c r="P2193" s="336" t="b">
        <v>1</v>
      </c>
      <c r="Q2193" s="337">
        <v>5.0870600000000001</v>
      </c>
      <c r="R2193" s="337"/>
      <c r="S2193" s="399"/>
      <c r="T2193" s="399"/>
      <c r="U2193" s="399"/>
      <c r="V2193" s="399"/>
      <c r="W2193" s="399"/>
      <c r="X2193" s="115"/>
    </row>
    <row r="2194" spans="4:24" x14ac:dyDescent="0.25">
      <c r="D2194" s="336">
        <v>774928007</v>
      </c>
      <c r="E2194" s="336" t="b">
        <v>1</v>
      </c>
      <c r="F2194" s="337">
        <v>0</v>
      </c>
      <c r="G2194" s="337">
        <v>0</v>
      </c>
      <c r="H2194" s="336" t="b">
        <v>0</v>
      </c>
      <c r="I2194" s="337">
        <v>1173.71</v>
      </c>
      <c r="J2194" s="337">
        <v>498.88099999999997</v>
      </c>
      <c r="K2194" s="337">
        <v>1219.8599999999999</v>
      </c>
      <c r="L2194" s="337">
        <v>471.26900000000001</v>
      </c>
      <c r="M2194" s="336" t="b">
        <v>0</v>
      </c>
      <c r="N2194" s="336" t="b">
        <v>1</v>
      </c>
      <c r="O2194" s="337">
        <v>12.497400000000001</v>
      </c>
      <c r="P2194" s="336" t="b">
        <v>1</v>
      </c>
      <c r="Q2194" s="337">
        <v>3.9843000000000002</v>
      </c>
      <c r="R2194" s="337"/>
      <c r="S2194" s="399"/>
      <c r="T2194" s="399"/>
      <c r="U2194" s="399"/>
      <c r="V2194" s="399"/>
      <c r="W2194" s="399"/>
      <c r="X2194" s="115"/>
    </row>
    <row r="2195" spans="4:24" x14ac:dyDescent="0.25">
      <c r="D2195" s="336">
        <v>774928024</v>
      </c>
      <c r="E2195" s="336" t="b">
        <v>1</v>
      </c>
      <c r="F2195" s="337">
        <v>0</v>
      </c>
      <c r="G2195" s="337">
        <v>0</v>
      </c>
      <c r="H2195" s="336" t="b">
        <v>0</v>
      </c>
      <c r="I2195" s="337">
        <v>1175.1300000000001</v>
      </c>
      <c r="J2195" s="337">
        <v>494.09300000000002</v>
      </c>
      <c r="K2195" s="337">
        <v>1219.28</v>
      </c>
      <c r="L2195" s="337">
        <v>472.76299999999998</v>
      </c>
      <c r="M2195" s="336" t="b">
        <v>0</v>
      </c>
      <c r="N2195" s="336" t="b">
        <v>1</v>
      </c>
      <c r="O2195" s="337">
        <v>14.563800000000001</v>
      </c>
      <c r="P2195" s="336" t="b">
        <v>1</v>
      </c>
      <c r="Q2195" s="337">
        <v>1.5998000000000001</v>
      </c>
      <c r="R2195" s="337"/>
      <c r="S2195" s="399"/>
      <c r="T2195" s="399"/>
      <c r="U2195" s="399"/>
      <c r="V2195" s="399"/>
      <c r="W2195" s="399"/>
      <c r="X2195" s="115"/>
    </row>
    <row r="2196" spans="4:24" x14ac:dyDescent="0.25">
      <c r="D2196" s="336">
        <v>774928041</v>
      </c>
      <c r="E2196" s="336" t="b">
        <v>1</v>
      </c>
      <c r="F2196" s="337">
        <v>0</v>
      </c>
      <c r="G2196" s="337">
        <v>0</v>
      </c>
      <c r="H2196" s="336" t="b">
        <v>0</v>
      </c>
      <c r="I2196" s="337">
        <v>1176.3599999999999</v>
      </c>
      <c r="J2196" s="337">
        <v>488.488</v>
      </c>
      <c r="K2196" s="337">
        <v>1215.44</v>
      </c>
      <c r="L2196" s="337">
        <v>474.58499999999998</v>
      </c>
      <c r="M2196" s="336" t="b">
        <v>0</v>
      </c>
      <c r="N2196" s="336" t="b">
        <v>1</v>
      </c>
      <c r="O2196" s="337">
        <v>20.2302</v>
      </c>
      <c r="P2196" s="336" t="b">
        <v>1</v>
      </c>
      <c r="Q2196" s="337">
        <v>4.2540300000000002</v>
      </c>
      <c r="R2196" s="337"/>
      <c r="S2196" s="399"/>
      <c r="T2196" s="399"/>
      <c r="U2196" s="399"/>
      <c r="V2196" s="399"/>
      <c r="W2196" s="399"/>
      <c r="X2196" s="115"/>
    </row>
    <row r="2197" spans="4:24" x14ac:dyDescent="0.25">
      <c r="D2197" s="336">
        <v>774928058</v>
      </c>
      <c r="E2197" s="336" t="b">
        <v>1</v>
      </c>
      <c r="F2197" s="337">
        <v>0</v>
      </c>
      <c r="G2197" s="337">
        <v>0</v>
      </c>
      <c r="H2197" s="336" t="b">
        <v>0</v>
      </c>
      <c r="I2197" s="337">
        <v>1169.24</v>
      </c>
      <c r="J2197" s="337">
        <v>504.20699999999999</v>
      </c>
      <c r="K2197" s="337">
        <v>1211.6099999999999</v>
      </c>
      <c r="L2197" s="337">
        <v>476.37</v>
      </c>
      <c r="M2197" s="336" t="b">
        <v>0</v>
      </c>
      <c r="N2197" s="336" t="b">
        <v>1</v>
      </c>
      <c r="O2197" s="337">
        <v>25.840499999999999</v>
      </c>
      <c r="P2197" s="336" t="b">
        <v>1</v>
      </c>
      <c r="Q2197" s="337">
        <v>4.2213799999999999</v>
      </c>
      <c r="R2197" s="337"/>
      <c r="S2197" s="399"/>
      <c r="T2197" s="399"/>
      <c r="U2197" s="399"/>
      <c r="V2197" s="399"/>
      <c r="W2197" s="399"/>
      <c r="X2197" s="115"/>
    </row>
    <row r="2198" spans="4:24" x14ac:dyDescent="0.25">
      <c r="D2198" s="336">
        <v>774928074</v>
      </c>
      <c r="E2198" s="336" t="b">
        <v>1</v>
      </c>
      <c r="F2198" s="337">
        <v>0</v>
      </c>
      <c r="G2198" s="337">
        <v>0</v>
      </c>
      <c r="H2198" s="336" t="b">
        <v>0</v>
      </c>
      <c r="I2198" s="337">
        <v>1160.2</v>
      </c>
      <c r="J2198" s="337">
        <v>493.08699999999999</v>
      </c>
      <c r="K2198" s="337">
        <v>1208.75</v>
      </c>
      <c r="L2198" s="337">
        <v>477.91399999999999</v>
      </c>
      <c r="M2198" s="336" t="b">
        <v>0</v>
      </c>
      <c r="N2198" s="336" t="b">
        <v>0</v>
      </c>
      <c r="O2198" s="337">
        <v>30.2441</v>
      </c>
      <c r="P2198" s="336" t="b">
        <v>1</v>
      </c>
      <c r="Q2198" s="337">
        <v>3.2499600000000002</v>
      </c>
      <c r="R2198" s="337"/>
      <c r="S2198" s="399"/>
      <c r="T2198" s="399"/>
      <c r="U2198" s="399"/>
      <c r="V2198" s="399"/>
      <c r="W2198" s="399"/>
      <c r="X2198" s="115"/>
    </row>
    <row r="2199" spans="4:24" x14ac:dyDescent="0.25">
      <c r="D2199" s="336">
        <v>774928091</v>
      </c>
      <c r="E2199" s="336" t="b">
        <v>1</v>
      </c>
      <c r="F2199" s="337">
        <v>0</v>
      </c>
      <c r="G2199" s="337">
        <v>0</v>
      </c>
      <c r="H2199" s="336" t="b">
        <v>0</v>
      </c>
      <c r="I2199" s="337">
        <v>1174.6300000000001</v>
      </c>
      <c r="J2199" s="337">
        <v>506.87799999999999</v>
      </c>
      <c r="K2199" s="337">
        <v>1204.48</v>
      </c>
      <c r="L2199" s="337">
        <v>478.89499999999998</v>
      </c>
      <c r="M2199" s="336" t="b">
        <v>0</v>
      </c>
      <c r="N2199" s="336" t="b">
        <v>0</v>
      </c>
      <c r="O2199" s="337">
        <v>0</v>
      </c>
      <c r="P2199" s="336" t="b">
        <v>1</v>
      </c>
      <c r="Q2199" s="337">
        <v>4.3897000000000004</v>
      </c>
      <c r="R2199" s="337"/>
      <c r="S2199" s="399"/>
      <c r="T2199" s="399"/>
      <c r="U2199" s="399"/>
      <c r="V2199" s="399"/>
      <c r="W2199" s="399"/>
      <c r="X2199" s="115"/>
    </row>
    <row r="2200" spans="4:24" x14ac:dyDescent="0.25">
      <c r="D2200" s="336">
        <v>774928107</v>
      </c>
      <c r="E2200" s="336" t="b">
        <v>1</v>
      </c>
      <c r="F2200" s="337">
        <v>0</v>
      </c>
      <c r="G2200" s="337">
        <v>0</v>
      </c>
      <c r="H2200" s="336" t="b">
        <v>0</v>
      </c>
      <c r="I2200" s="337">
        <v>1184.3800000000001</v>
      </c>
      <c r="J2200" s="337">
        <v>492.74200000000002</v>
      </c>
      <c r="K2200" s="337">
        <v>1201.24</v>
      </c>
      <c r="L2200" s="337">
        <v>481.31099999999998</v>
      </c>
      <c r="M2200" s="336" t="b">
        <v>0</v>
      </c>
      <c r="N2200" s="336" t="b">
        <v>0</v>
      </c>
      <c r="O2200" s="337">
        <v>0</v>
      </c>
      <c r="P2200" s="336" t="b">
        <v>1</v>
      </c>
      <c r="Q2200" s="337">
        <v>4.0403399999999996</v>
      </c>
      <c r="R2200" s="337"/>
      <c r="S2200" s="399"/>
      <c r="T2200" s="399"/>
      <c r="U2200" s="399"/>
      <c r="V2200" s="399"/>
      <c r="W2200" s="399"/>
      <c r="X2200" s="115"/>
    </row>
    <row r="2201" spans="4:24" x14ac:dyDescent="0.25">
      <c r="D2201" s="336">
        <v>774928124</v>
      </c>
      <c r="E2201" s="336" t="b">
        <v>1</v>
      </c>
      <c r="F2201" s="337">
        <v>0</v>
      </c>
      <c r="G2201" s="337">
        <v>0</v>
      </c>
      <c r="H2201" s="336" t="b">
        <v>0</v>
      </c>
      <c r="I2201" s="337">
        <v>1172.05</v>
      </c>
      <c r="J2201" s="337">
        <v>495.17700000000002</v>
      </c>
      <c r="K2201" s="337">
        <v>1198.29</v>
      </c>
      <c r="L2201" s="337">
        <v>482.71499999999997</v>
      </c>
      <c r="M2201" s="336" t="b">
        <v>0</v>
      </c>
      <c r="N2201" s="336" t="b">
        <v>1</v>
      </c>
      <c r="O2201" s="337">
        <v>15.2628</v>
      </c>
      <c r="P2201" s="336" t="b">
        <v>1</v>
      </c>
      <c r="Q2201" s="337">
        <v>3.2625600000000001</v>
      </c>
      <c r="R2201" s="337"/>
      <c r="S2201" s="399"/>
      <c r="T2201" s="399"/>
      <c r="U2201" s="399"/>
      <c r="V2201" s="399"/>
      <c r="W2201" s="399"/>
      <c r="X2201" s="115"/>
    </row>
    <row r="2202" spans="4:24" x14ac:dyDescent="0.25">
      <c r="D2202" s="336">
        <v>774928140</v>
      </c>
      <c r="E2202" s="336" t="b">
        <v>1</v>
      </c>
      <c r="F2202" s="337">
        <v>0</v>
      </c>
      <c r="G2202" s="337">
        <v>0</v>
      </c>
      <c r="H2202" s="336" t="b">
        <v>0</v>
      </c>
      <c r="I2202" s="337">
        <v>1160.5899999999999</v>
      </c>
      <c r="J2202" s="337">
        <v>516.65800000000002</v>
      </c>
      <c r="K2202" s="337">
        <v>1196.03</v>
      </c>
      <c r="L2202" s="337">
        <v>483.053</v>
      </c>
      <c r="M2202" s="336" t="b">
        <v>0</v>
      </c>
      <c r="N2202" s="336" t="b">
        <v>1</v>
      </c>
      <c r="O2202" s="337">
        <v>17.863</v>
      </c>
      <c r="P2202" s="336" t="b">
        <v>1</v>
      </c>
      <c r="Q2202" s="337">
        <v>2.2872300000000001</v>
      </c>
      <c r="R2202" s="337"/>
      <c r="S2202" s="399"/>
      <c r="T2202" s="399"/>
      <c r="U2202" s="399"/>
      <c r="V2202" s="399"/>
      <c r="W2202" s="399"/>
      <c r="X2202" s="115"/>
    </row>
    <row r="2203" spans="4:24" x14ac:dyDescent="0.25">
      <c r="D2203" s="336">
        <v>774928157</v>
      </c>
      <c r="E2203" s="336" t="b">
        <v>1</v>
      </c>
      <c r="F2203" s="337">
        <v>0</v>
      </c>
      <c r="G2203" s="337">
        <v>0</v>
      </c>
      <c r="H2203" s="336" t="b">
        <v>0</v>
      </c>
      <c r="I2203" s="337">
        <v>1164.7</v>
      </c>
      <c r="J2203" s="337">
        <v>527.18100000000004</v>
      </c>
      <c r="K2203" s="337">
        <v>1162.98</v>
      </c>
      <c r="L2203" s="337">
        <v>525.16399999999999</v>
      </c>
      <c r="M2203" s="336" t="b">
        <v>0</v>
      </c>
      <c r="N2203" s="336" t="b">
        <v>0</v>
      </c>
      <c r="O2203" s="337">
        <v>93.024199999999993</v>
      </c>
      <c r="P2203" s="336" t="b">
        <v>0</v>
      </c>
      <c r="Q2203" s="337">
        <v>53.531700000000001</v>
      </c>
      <c r="R2203" s="337"/>
      <c r="S2203" s="399"/>
      <c r="T2203" s="399"/>
      <c r="U2203" s="399"/>
      <c r="V2203" s="399"/>
      <c r="W2203" s="399"/>
      <c r="X2203" s="115"/>
    </row>
    <row r="2204" spans="4:24" x14ac:dyDescent="0.25">
      <c r="D2204" s="336">
        <v>774928174</v>
      </c>
      <c r="E2204" s="336" t="b">
        <v>1</v>
      </c>
      <c r="F2204" s="337">
        <v>0</v>
      </c>
      <c r="G2204" s="337">
        <v>0</v>
      </c>
      <c r="H2204" s="336" t="b">
        <v>0</v>
      </c>
      <c r="I2204" s="337">
        <v>1153.8499999999999</v>
      </c>
      <c r="J2204" s="337">
        <v>523.12699999999995</v>
      </c>
      <c r="K2204" s="337">
        <v>1159.78</v>
      </c>
      <c r="L2204" s="337">
        <v>526.60400000000004</v>
      </c>
      <c r="M2204" s="336" t="b">
        <v>0</v>
      </c>
      <c r="N2204" s="336" t="b">
        <v>0</v>
      </c>
      <c r="O2204" s="337">
        <v>0</v>
      </c>
      <c r="P2204" s="336" t="b">
        <v>1</v>
      </c>
      <c r="Q2204" s="337">
        <v>3.5077400000000001</v>
      </c>
      <c r="R2204" s="337"/>
      <c r="S2204" s="399"/>
      <c r="T2204" s="399"/>
      <c r="U2204" s="399"/>
      <c r="V2204" s="399"/>
      <c r="W2204" s="399"/>
      <c r="X2204" s="115"/>
    </row>
    <row r="2205" spans="4:24" x14ac:dyDescent="0.25">
      <c r="D2205" s="336">
        <v>774928190</v>
      </c>
      <c r="E2205" s="336" t="b">
        <v>1</v>
      </c>
      <c r="F2205" s="337">
        <v>0</v>
      </c>
      <c r="G2205" s="337">
        <v>0</v>
      </c>
      <c r="H2205" s="336" t="b">
        <v>0</v>
      </c>
      <c r="I2205" s="337">
        <v>1165.3900000000001</v>
      </c>
      <c r="J2205" s="337">
        <v>527.39300000000003</v>
      </c>
      <c r="K2205" s="337">
        <v>1161.6600000000001</v>
      </c>
      <c r="L2205" s="337">
        <v>521.68899999999996</v>
      </c>
      <c r="M2205" s="336" t="b">
        <v>0</v>
      </c>
      <c r="N2205" s="336" t="b">
        <v>0</v>
      </c>
      <c r="O2205" s="337">
        <v>0</v>
      </c>
      <c r="P2205" s="336" t="b">
        <v>1</v>
      </c>
      <c r="Q2205" s="337">
        <v>5.2630800000000004</v>
      </c>
      <c r="R2205" s="337"/>
      <c r="S2205" s="399"/>
      <c r="T2205" s="399"/>
      <c r="U2205" s="399"/>
      <c r="V2205" s="399"/>
      <c r="W2205" s="399"/>
      <c r="X2205" s="115"/>
    </row>
    <row r="2206" spans="4:24" x14ac:dyDescent="0.25">
      <c r="D2206" s="336">
        <v>774928207</v>
      </c>
      <c r="E2206" s="336" t="b">
        <v>1</v>
      </c>
      <c r="F2206" s="337">
        <v>0</v>
      </c>
      <c r="G2206" s="337">
        <v>0</v>
      </c>
      <c r="H2206" s="336" t="b">
        <v>0</v>
      </c>
      <c r="I2206" s="337">
        <v>1177.04</v>
      </c>
      <c r="J2206" s="337">
        <v>527.85199999999998</v>
      </c>
      <c r="K2206" s="337">
        <v>1164.1600000000001</v>
      </c>
      <c r="L2206" s="337">
        <v>517.91999999999996</v>
      </c>
      <c r="M2206" s="336" t="b">
        <v>0</v>
      </c>
      <c r="N2206" s="336" t="b">
        <v>1</v>
      </c>
      <c r="O2206" s="337">
        <v>13.058299999999999</v>
      </c>
      <c r="P2206" s="336" t="b">
        <v>1</v>
      </c>
      <c r="Q2206" s="337">
        <v>4.5183299999999997</v>
      </c>
      <c r="R2206" s="337"/>
      <c r="S2206" s="399"/>
      <c r="T2206" s="399"/>
      <c r="U2206" s="399"/>
      <c r="V2206" s="399"/>
      <c r="W2206" s="399"/>
      <c r="X2206" s="115"/>
    </row>
    <row r="2207" spans="4:24" x14ac:dyDescent="0.25">
      <c r="D2207" s="336">
        <v>774928224</v>
      </c>
      <c r="E2207" s="336" t="b">
        <v>1</v>
      </c>
      <c r="F2207" s="337">
        <v>0</v>
      </c>
      <c r="G2207" s="337">
        <v>0</v>
      </c>
      <c r="H2207" s="336" t="b">
        <v>0</v>
      </c>
      <c r="I2207" s="337">
        <v>1168.18</v>
      </c>
      <c r="J2207" s="337">
        <v>526.64300000000003</v>
      </c>
      <c r="K2207" s="337">
        <v>1164.5999999999999</v>
      </c>
      <c r="L2207" s="337">
        <v>518.56799999999998</v>
      </c>
      <c r="M2207" s="336" t="b">
        <v>0</v>
      </c>
      <c r="N2207" s="336" t="b">
        <v>1</v>
      </c>
      <c r="O2207" s="337">
        <v>13.5031</v>
      </c>
      <c r="P2207" s="336" t="b">
        <v>1</v>
      </c>
      <c r="Q2207" s="337">
        <v>0.78639599999999998</v>
      </c>
      <c r="R2207" s="337"/>
      <c r="S2207" s="399"/>
      <c r="T2207" s="399"/>
      <c r="U2207" s="399"/>
      <c r="V2207" s="399"/>
      <c r="W2207" s="399"/>
      <c r="X2207" s="115"/>
    </row>
    <row r="2208" spans="4:24" x14ac:dyDescent="0.25">
      <c r="D2208" s="336">
        <v>774928240</v>
      </c>
      <c r="E2208" s="336" t="b">
        <v>1</v>
      </c>
      <c r="F2208" s="337">
        <v>0</v>
      </c>
      <c r="G2208" s="337">
        <v>0</v>
      </c>
      <c r="H2208" s="336" t="b">
        <v>0</v>
      </c>
      <c r="I2208" s="337">
        <v>1156.31</v>
      </c>
      <c r="J2208" s="337">
        <v>523.65899999999999</v>
      </c>
      <c r="K2208" s="337">
        <v>1164.82</v>
      </c>
      <c r="L2208" s="337">
        <v>518.45600000000002</v>
      </c>
      <c r="M2208" s="336" t="b">
        <v>0</v>
      </c>
      <c r="N2208" s="336" t="b">
        <v>1</v>
      </c>
      <c r="O2208" s="337">
        <v>13.719900000000001</v>
      </c>
      <c r="P2208" s="336" t="b">
        <v>1</v>
      </c>
      <c r="Q2208" s="337">
        <v>0.24401800000000001</v>
      </c>
      <c r="R2208" s="337"/>
      <c r="S2208" s="399"/>
      <c r="T2208" s="399"/>
      <c r="U2208" s="399"/>
      <c r="V2208" s="399"/>
      <c r="W2208" s="399"/>
      <c r="X2208" s="115"/>
    </row>
    <row r="2209" spans="4:24" x14ac:dyDescent="0.25">
      <c r="D2209" s="336">
        <v>774928257</v>
      </c>
      <c r="E2209" s="336" t="b">
        <v>1</v>
      </c>
      <c r="F2209" s="337">
        <v>0</v>
      </c>
      <c r="G2209" s="337">
        <v>0</v>
      </c>
      <c r="H2209" s="336" t="b">
        <v>0</v>
      </c>
      <c r="I2209" s="337">
        <v>1165.79</v>
      </c>
      <c r="J2209" s="337">
        <v>523.09400000000005</v>
      </c>
      <c r="K2209" s="337">
        <v>1165.0999999999999</v>
      </c>
      <c r="L2209" s="337">
        <v>518.16</v>
      </c>
      <c r="M2209" s="336" t="b">
        <v>0</v>
      </c>
      <c r="N2209" s="336" t="b">
        <v>1</v>
      </c>
      <c r="O2209" s="337">
        <v>14.0025</v>
      </c>
      <c r="P2209" s="336" t="b">
        <v>1</v>
      </c>
      <c r="Q2209" s="337">
        <v>0.40907500000000002</v>
      </c>
      <c r="R2209" s="337"/>
      <c r="S2209" s="399"/>
      <c r="T2209" s="399"/>
      <c r="U2209" s="399"/>
      <c r="V2209" s="399"/>
      <c r="W2209" s="399"/>
      <c r="X2209" s="115"/>
    </row>
    <row r="2210" spans="4:24" x14ac:dyDescent="0.25">
      <c r="D2210" s="336">
        <v>774928274</v>
      </c>
      <c r="E2210" s="336" t="b">
        <v>1</v>
      </c>
      <c r="F2210" s="337">
        <v>0</v>
      </c>
      <c r="G2210" s="337">
        <v>0</v>
      </c>
      <c r="H2210" s="336" t="b">
        <v>0</v>
      </c>
      <c r="I2210" s="337">
        <v>1153.49</v>
      </c>
      <c r="J2210" s="337">
        <v>525.66600000000005</v>
      </c>
      <c r="K2210" s="337">
        <v>1164.8499999999999</v>
      </c>
      <c r="L2210" s="337">
        <v>518.70500000000004</v>
      </c>
      <c r="M2210" s="336" t="b">
        <v>0</v>
      </c>
      <c r="N2210" s="336" t="b">
        <v>1</v>
      </c>
      <c r="O2210" s="337">
        <v>14.0025</v>
      </c>
      <c r="P2210" s="336" t="b">
        <v>1</v>
      </c>
      <c r="Q2210" s="337">
        <v>0.59969799999999995</v>
      </c>
      <c r="R2210" s="337"/>
      <c r="S2210" s="399"/>
      <c r="T2210" s="399"/>
      <c r="U2210" s="399"/>
      <c r="V2210" s="399"/>
      <c r="W2210" s="399"/>
      <c r="X2210" s="115"/>
    </row>
    <row r="2211" spans="4:24" x14ac:dyDescent="0.25">
      <c r="D2211" s="336">
        <v>774928290</v>
      </c>
      <c r="E2211" s="336" t="b">
        <v>1</v>
      </c>
      <c r="F2211" s="337">
        <v>0</v>
      </c>
      <c r="G2211" s="337">
        <v>0</v>
      </c>
      <c r="H2211" s="336" t="b">
        <v>0</v>
      </c>
      <c r="I2211" s="337">
        <v>1269.69</v>
      </c>
      <c r="J2211" s="337">
        <v>520.42100000000005</v>
      </c>
      <c r="K2211" s="337">
        <v>1164.49</v>
      </c>
      <c r="L2211" s="337">
        <v>519.61099999999999</v>
      </c>
      <c r="M2211" s="336" t="b">
        <v>0</v>
      </c>
      <c r="N2211" s="336" t="b">
        <v>1</v>
      </c>
      <c r="O2211" s="337">
        <v>14.0025</v>
      </c>
      <c r="P2211" s="336" t="b">
        <v>1</v>
      </c>
      <c r="Q2211" s="337">
        <v>0.97244399999999998</v>
      </c>
      <c r="R2211" s="337"/>
      <c r="S2211" s="399"/>
      <c r="T2211" s="399"/>
      <c r="U2211" s="399"/>
      <c r="V2211" s="399"/>
      <c r="W2211" s="399"/>
      <c r="X2211" s="115"/>
    </row>
    <row r="2212" spans="4:24" x14ac:dyDescent="0.25">
      <c r="D2212" s="336">
        <v>774928307</v>
      </c>
      <c r="E2212" s="336" t="b">
        <v>1</v>
      </c>
      <c r="F2212" s="337">
        <v>0</v>
      </c>
      <c r="G2212" s="337">
        <v>0</v>
      </c>
      <c r="H2212" s="336" t="b">
        <v>0</v>
      </c>
      <c r="I2212" s="337">
        <v>1494.76</v>
      </c>
      <c r="J2212" s="337">
        <v>488.83699999999999</v>
      </c>
      <c r="K2212" s="337">
        <v>1164.6500000000001</v>
      </c>
      <c r="L2212" s="337">
        <v>519.99699999999996</v>
      </c>
      <c r="M2212" s="336" t="b">
        <v>0</v>
      </c>
      <c r="N2212" s="336" t="b">
        <v>1</v>
      </c>
      <c r="O2212" s="337">
        <v>14.0025</v>
      </c>
      <c r="P2212" s="336" t="b">
        <v>1</v>
      </c>
      <c r="Q2212" s="337">
        <v>0.41527900000000001</v>
      </c>
      <c r="R2212" s="337"/>
      <c r="S2212" s="399"/>
      <c r="T2212" s="399"/>
      <c r="U2212" s="399"/>
      <c r="V2212" s="399"/>
      <c r="W2212" s="399"/>
      <c r="X2212" s="115"/>
    </row>
    <row r="2213" spans="4:24" x14ac:dyDescent="0.25">
      <c r="D2213" s="336">
        <v>774928324</v>
      </c>
      <c r="E2213" s="336" t="b">
        <v>1</v>
      </c>
      <c r="F2213" s="337">
        <v>0</v>
      </c>
      <c r="G2213" s="337">
        <v>0</v>
      </c>
      <c r="H2213" s="336" t="b">
        <v>0</v>
      </c>
      <c r="I2213" s="337">
        <v>1529.76</v>
      </c>
      <c r="J2213" s="337">
        <v>478.48899999999998</v>
      </c>
      <c r="K2213" s="337">
        <v>1203.82</v>
      </c>
      <c r="L2213" s="337">
        <v>515.56100000000004</v>
      </c>
      <c r="M2213" s="336" t="b">
        <v>0</v>
      </c>
      <c r="N2213" s="336" t="b">
        <v>0</v>
      </c>
      <c r="O2213" s="337">
        <v>55.086399999999998</v>
      </c>
      <c r="P2213" s="336" t="b">
        <v>0</v>
      </c>
      <c r="Q2213" s="337">
        <v>39.427500000000002</v>
      </c>
      <c r="R2213" s="337"/>
      <c r="S2213" s="399"/>
      <c r="T2213" s="399"/>
      <c r="U2213" s="399"/>
      <c r="V2213" s="399"/>
      <c r="W2213" s="399"/>
      <c r="X2213" s="115"/>
    </row>
    <row r="2214" spans="4:24" x14ac:dyDescent="0.25">
      <c r="D2214" s="336">
        <v>774928340</v>
      </c>
      <c r="E2214" s="336" t="b">
        <v>1</v>
      </c>
      <c r="F2214" s="337">
        <v>0</v>
      </c>
      <c r="G2214" s="337">
        <v>0</v>
      </c>
      <c r="H2214" s="336" t="b">
        <v>0</v>
      </c>
      <c r="I2214" s="337">
        <v>1529.94</v>
      </c>
      <c r="J2214" s="337">
        <v>484.60500000000002</v>
      </c>
      <c r="K2214" s="337">
        <v>1236.9000000000001</v>
      </c>
      <c r="L2214" s="337">
        <v>512.11900000000003</v>
      </c>
      <c r="M2214" s="336" t="b">
        <v>0</v>
      </c>
      <c r="N2214" s="336" t="b">
        <v>0</v>
      </c>
      <c r="O2214" s="337">
        <v>0</v>
      </c>
      <c r="P2214" s="336" t="b">
        <v>0</v>
      </c>
      <c r="Q2214" s="337">
        <v>33.257800000000003</v>
      </c>
      <c r="R2214" s="337"/>
      <c r="S2214" s="399"/>
      <c r="T2214" s="399"/>
      <c r="U2214" s="399"/>
      <c r="V2214" s="399"/>
      <c r="W2214" s="399"/>
      <c r="X2214" s="115"/>
    </row>
    <row r="2215" spans="4:24" x14ac:dyDescent="0.25">
      <c r="D2215" s="336">
        <v>774928357</v>
      </c>
      <c r="E2215" s="336" t="b">
        <v>1</v>
      </c>
      <c r="F2215" s="337">
        <v>0</v>
      </c>
      <c r="G2215" s="337">
        <v>0</v>
      </c>
      <c r="H2215" s="336" t="b">
        <v>0</v>
      </c>
      <c r="I2215" s="337">
        <v>1534.47</v>
      </c>
      <c r="J2215" s="337">
        <v>480.185</v>
      </c>
      <c r="K2215" s="337">
        <v>1531.39</v>
      </c>
      <c r="L2215" s="337">
        <v>481.09899999999999</v>
      </c>
      <c r="M2215" s="336" t="b">
        <v>0</v>
      </c>
      <c r="N2215" s="336" t="b">
        <v>0</v>
      </c>
      <c r="O2215" s="337">
        <v>0</v>
      </c>
      <c r="P2215" s="336" t="b">
        <v>0</v>
      </c>
      <c r="Q2215" s="337">
        <v>296.12</v>
      </c>
      <c r="R2215" s="337"/>
      <c r="S2215" s="399"/>
      <c r="T2215" s="399"/>
      <c r="U2215" s="399"/>
      <c r="V2215" s="399"/>
      <c r="W2215" s="399"/>
      <c r="X2215" s="115"/>
    </row>
    <row r="2216" spans="4:24" x14ac:dyDescent="0.25">
      <c r="D2216" s="336">
        <v>774928373</v>
      </c>
      <c r="E2216" s="336" t="b">
        <v>1</v>
      </c>
      <c r="F2216" s="337">
        <v>0</v>
      </c>
      <c r="G2216" s="337">
        <v>0</v>
      </c>
      <c r="H2216" s="336" t="b">
        <v>0</v>
      </c>
      <c r="I2216" s="337">
        <v>1532.17</v>
      </c>
      <c r="J2216" s="337">
        <v>484.67200000000003</v>
      </c>
      <c r="K2216" s="337">
        <v>1534.26</v>
      </c>
      <c r="L2216" s="337">
        <v>483.17</v>
      </c>
      <c r="M2216" s="336" t="b">
        <v>0</v>
      </c>
      <c r="N2216" s="336" t="b">
        <v>0</v>
      </c>
      <c r="O2216" s="337">
        <v>364.89499999999998</v>
      </c>
      <c r="P2216" s="336" t="b">
        <v>1</v>
      </c>
      <c r="Q2216" s="337">
        <v>3.53383</v>
      </c>
      <c r="R2216" s="337"/>
      <c r="S2216" s="399"/>
      <c r="T2216" s="399"/>
      <c r="U2216" s="399"/>
      <c r="V2216" s="399"/>
      <c r="W2216" s="399"/>
      <c r="X2216" s="115"/>
    </row>
    <row r="2217" spans="4:24" x14ac:dyDescent="0.25">
      <c r="D2217" s="336">
        <v>774928390</v>
      </c>
      <c r="E2217" s="336" t="b">
        <v>1</v>
      </c>
      <c r="F2217" s="337">
        <v>0</v>
      </c>
      <c r="G2217" s="337">
        <v>0</v>
      </c>
      <c r="H2217" s="336" t="b">
        <v>0</v>
      </c>
      <c r="I2217" s="337">
        <v>1529.46</v>
      </c>
      <c r="J2217" s="337">
        <v>489.35399999999998</v>
      </c>
      <c r="K2217" s="337">
        <v>1522.95</v>
      </c>
      <c r="L2217" s="337">
        <v>477.89400000000001</v>
      </c>
      <c r="M2217" s="336" t="b">
        <v>0</v>
      </c>
      <c r="N2217" s="336" t="b">
        <v>0</v>
      </c>
      <c r="O2217" s="337">
        <v>331.57799999999997</v>
      </c>
      <c r="P2217" s="336" t="b">
        <v>0</v>
      </c>
      <c r="Q2217" s="337">
        <v>12.4748</v>
      </c>
      <c r="R2217" s="337"/>
      <c r="S2217" s="399"/>
      <c r="T2217" s="399"/>
      <c r="U2217" s="399"/>
      <c r="V2217" s="399"/>
      <c r="W2217" s="399"/>
      <c r="X2217" s="115"/>
    </row>
    <row r="2218" spans="4:24" x14ac:dyDescent="0.25">
      <c r="D2218" s="336">
        <v>774928407</v>
      </c>
      <c r="E2218" s="336" t="b">
        <v>1</v>
      </c>
      <c r="F2218" s="337">
        <v>0</v>
      </c>
      <c r="G2218" s="337">
        <v>0</v>
      </c>
      <c r="H2218" s="336" t="b">
        <v>0</v>
      </c>
      <c r="I2218" s="337">
        <v>1529.33</v>
      </c>
      <c r="J2218" s="337">
        <v>477.95800000000003</v>
      </c>
      <c r="K2218" s="337">
        <v>1526.84</v>
      </c>
      <c r="L2218" s="337">
        <v>480.20699999999999</v>
      </c>
      <c r="M2218" s="336" t="b">
        <v>0</v>
      </c>
      <c r="N2218" s="336" t="b">
        <v>1</v>
      </c>
      <c r="O2218" s="337">
        <v>16.580200000000001</v>
      </c>
      <c r="P2218" s="336" t="b">
        <v>1</v>
      </c>
      <c r="Q2218" s="337">
        <v>4.5255700000000001</v>
      </c>
      <c r="R2218" s="337"/>
      <c r="S2218" s="399"/>
      <c r="T2218" s="399"/>
      <c r="U2218" s="399"/>
      <c r="V2218" s="399"/>
      <c r="W2218" s="399"/>
      <c r="X2218" s="115"/>
    </row>
    <row r="2219" spans="4:24" x14ac:dyDescent="0.25">
      <c r="D2219" s="336">
        <v>774928423</v>
      </c>
      <c r="E2219" s="336" t="b">
        <v>1</v>
      </c>
      <c r="F2219" s="337">
        <v>0</v>
      </c>
      <c r="G2219" s="337">
        <v>0</v>
      </c>
      <c r="H2219" s="336" t="b">
        <v>0</v>
      </c>
      <c r="I2219" s="337">
        <v>1533.84</v>
      </c>
      <c r="J2219" s="337">
        <v>484.94499999999999</v>
      </c>
      <c r="K2219" s="337">
        <v>1528.12</v>
      </c>
      <c r="L2219" s="337">
        <v>480.97800000000001</v>
      </c>
      <c r="M2219" s="336" t="b">
        <v>0</v>
      </c>
      <c r="N2219" s="336" t="b">
        <v>1</v>
      </c>
      <c r="O2219" s="337">
        <v>16.580200000000001</v>
      </c>
      <c r="P2219" s="336" t="b">
        <v>1</v>
      </c>
      <c r="Q2219" s="337">
        <v>1.49292</v>
      </c>
      <c r="R2219" s="337"/>
      <c r="S2219" s="399"/>
      <c r="T2219" s="399"/>
      <c r="U2219" s="399"/>
      <c r="V2219" s="399"/>
      <c r="W2219" s="399"/>
      <c r="X2219" s="115"/>
    </row>
    <row r="2220" spans="4:24" x14ac:dyDescent="0.25">
      <c r="D2220" s="336">
        <v>774928440</v>
      </c>
      <c r="E2220" s="336" t="b">
        <v>1</v>
      </c>
      <c r="F2220" s="337">
        <v>0</v>
      </c>
      <c r="G2220" s="337">
        <v>0</v>
      </c>
      <c r="H2220" s="336" t="b">
        <v>0</v>
      </c>
      <c r="I2220" s="337">
        <v>1523.11</v>
      </c>
      <c r="J2220" s="337">
        <v>483.59699999999998</v>
      </c>
      <c r="K2220" s="337">
        <v>1527.22</v>
      </c>
      <c r="L2220" s="337">
        <v>480.62099999999998</v>
      </c>
      <c r="M2220" s="336" t="b">
        <v>0</v>
      </c>
      <c r="N2220" s="336" t="b">
        <v>1</v>
      </c>
      <c r="O2220" s="337">
        <v>16.580200000000001</v>
      </c>
      <c r="P2220" s="336" t="b">
        <v>1</v>
      </c>
      <c r="Q2220" s="337">
        <v>0.967445</v>
      </c>
      <c r="R2220" s="337"/>
      <c r="S2220" s="399"/>
      <c r="T2220" s="399"/>
      <c r="U2220" s="399"/>
      <c r="V2220" s="399"/>
      <c r="W2220" s="399"/>
      <c r="X2220" s="115"/>
    </row>
    <row r="2221" spans="4:24" x14ac:dyDescent="0.25">
      <c r="D2221" s="336">
        <v>774928457</v>
      </c>
      <c r="E2221" s="336" t="b">
        <v>1</v>
      </c>
      <c r="F2221" s="337">
        <v>0</v>
      </c>
      <c r="G2221" s="337">
        <v>0</v>
      </c>
      <c r="H2221" s="336" t="b">
        <v>0</v>
      </c>
      <c r="I2221" s="337">
        <v>1494.04</v>
      </c>
      <c r="J2221" s="337">
        <v>487.91500000000002</v>
      </c>
      <c r="K2221" s="337">
        <v>1530.18</v>
      </c>
      <c r="L2221" s="337">
        <v>482.8</v>
      </c>
      <c r="M2221" s="336" t="b">
        <v>0</v>
      </c>
      <c r="N2221" s="336" t="b">
        <v>1</v>
      </c>
      <c r="O2221" s="337">
        <v>16.580200000000001</v>
      </c>
      <c r="P2221" s="336" t="b">
        <v>1</v>
      </c>
      <c r="Q2221" s="337">
        <v>3.6706799999999999</v>
      </c>
      <c r="R2221" s="337"/>
      <c r="S2221" s="399"/>
      <c r="T2221" s="399"/>
      <c r="U2221" s="399"/>
      <c r="V2221" s="399"/>
      <c r="W2221" s="399"/>
      <c r="X2221" s="115"/>
    </row>
    <row r="2222" spans="4:24" x14ac:dyDescent="0.25">
      <c r="D2222" s="336">
        <v>774928473</v>
      </c>
      <c r="E2222" s="336" t="b">
        <v>1</v>
      </c>
      <c r="F2222" s="337">
        <v>0</v>
      </c>
      <c r="G2222" s="337">
        <v>0</v>
      </c>
      <c r="H2222" s="336" t="b">
        <v>0</v>
      </c>
      <c r="I2222" s="337">
        <v>1303.26</v>
      </c>
      <c r="J2222" s="337">
        <v>501.29700000000003</v>
      </c>
      <c r="K2222" s="337">
        <v>1529.11</v>
      </c>
      <c r="L2222" s="337">
        <v>483.29199999999997</v>
      </c>
      <c r="M2222" s="336" t="b">
        <v>0</v>
      </c>
      <c r="N2222" s="336" t="b">
        <v>1</v>
      </c>
      <c r="O2222" s="337">
        <v>16.701699999999999</v>
      </c>
      <c r="P2222" s="336" t="b">
        <v>1</v>
      </c>
      <c r="Q2222" s="337">
        <v>1.1741699999999999</v>
      </c>
      <c r="R2222" s="337"/>
      <c r="S2222" s="399"/>
      <c r="T2222" s="399"/>
      <c r="U2222" s="399"/>
      <c r="V2222" s="399"/>
      <c r="W2222" s="399"/>
      <c r="X2222" s="115"/>
    </row>
    <row r="2223" spans="4:24" x14ac:dyDescent="0.25">
      <c r="D2223" s="336">
        <v>774928490</v>
      </c>
      <c r="E2223" s="336" t="b">
        <v>1</v>
      </c>
      <c r="F2223" s="337">
        <v>0</v>
      </c>
      <c r="G2223" s="337">
        <v>0</v>
      </c>
      <c r="H2223" s="336" t="b">
        <v>0</v>
      </c>
      <c r="I2223" s="337">
        <v>1197.1300000000001</v>
      </c>
      <c r="J2223" s="337">
        <v>497.45100000000002</v>
      </c>
      <c r="K2223" s="337">
        <v>1524.54</v>
      </c>
      <c r="L2223" s="337">
        <v>484.55</v>
      </c>
      <c r="M2223" s="336" t="b">
        <v>0</v>
      </c>
      <c r="N2223" s="336" t="b">
        <v>1</v>
      </c>
      <c r="O2223" s="337">
        <v>17.959800000000001</v>
      </c>
      <c r="P2223" s="336" t="b">
        <v>1</v>
      </c>
      <c r="Q2223" s="337">
        <v>4.7373700000000003</v>
      </c>
      <c r="R2223" s="337"/>
      <c r="S2223" s="399"/>
      <c r="T2223" s="399"/>
      <c r="U2223" s="399"/>
      <c r="V2223" s="399"/>
      <c r="W2223" s="399"/>
      <c r="X2223" s="115"/>
    </row>
    <row r="2224" spans="4:24" x14ac:dyDescent="0.25">
      <c r="D2224" s="336">
        <v>774928507</v>
      </c>
      <c r="E2224" s="336" t="b">
        <v>1</v>
      </c>
      <c r="F2224" s="337">
        <v>0</v>
      </c>
      <c r="G2224" s="337">
        <v>0</v>
      </c>
      <c r="H2224" s="336" t="b">
        <v>0</v>
      </c>
      <c r="I2224" s="337">
        <v>1216.3599999999999</v>
      </c>
      <c r="J2224" s="337">
        <v>492.238</v>
      </c>
      <c r="K2224" s="337">
        <v>1498.47</v>
      </c>
      <c r="L2224" s="337">
        <v>485.74299999999999</v>
      </c>
      <c r="M2224" s="336" t="b">
        <v>0</v>
      </c>
      <c r="N2224" s="336" t="b">
        <v>0</v>
      </c>
      <c r="O2224" s="337">
        <v>43.634999999999998</v>
      </c>
      <c r="P2224" s="336" t="b">
        <v>0</v>
      </c>
      <c r="Q2224" s="337">
        <v>26.098800000000001</v>
      </c>
      <c r="R2224" s="337"/>
      <c r="S2224" s="399"/>
      <c r="T2224" s="399"/>
      <c r="U2224" s="399"/>
      <c r="V2224" s="399"/>
      <c r="W2224" s="399"/>
      <c r="X2224" s="115"/>
    </row>
    <row r="2225" spans="4:24" x14ac:dyDescent="0.25">
      <c r="D2225" s="336">
        <v>774928523</v>
      </c>
      <c r="E2225" s="336" t="b">
        <v>1</v>
      </c>
      <c r="F2225" s="337">
        <v>0</v>
      </c>
      <c r="G2225" s="337">
        <v>0</v>
      </c>
      <c r="H2225" s="336" t="b">
        <v>0</v>
      </c>
      <c r="I2225" s="337">
        <v>1214.79</v>
      </c>
      <c r="J2225" s="337">
        <v>508.36700000000002</v>
      </c>
      <c r="K2225" s="337">
        <v>1467.52</v>
      </c>
      <c r="L2225" s="337">
        <v>488.23</v>
      </c>
      <c r="M2225" s="336" t="b">
        <v>0</v>
      </c>
      <c r="N2225" s="336" t="b">
        <v>0</v>
      </c>
      <c r="O2225" s="337">
        <v>0</v>
      </c>
      <c r="P2225" s="336" t="b">
        <v>0</v>
      </c>
      <c r="Q2225" s="337">
        <v>31.050799999999999</v>
      </c>
      <c r="R2225" s="337"/>
      <c r="S2225" s="399"/>
      <c r="T2225" s="399"/>
      <c r="U2225" s="399"/>
      <c r="V2225" s="399"/>
      <c r="W2225" s="399"/>
      <c r="X2225" s="115"/>
    </row>
    <row r="2226" spans="4:24" x14ac:dyDescent="0.25">
      <c r="D2226" s="336">
        <v>774928540</v>
      </c>
      <c r="E2226" s="336" t="b">
        <v>1</v>
      </c>
      <c r="F2226" s="337">
        <v>0</v>
      </c>
      <c r="G2226" s="337">
        <v>0</v>
      </c>
      <c r="H2226" s="336" t="b">
        <v>0</v>
      </c>
      <c r="I2226" s="337">
        <v>1213.8499999999999</v>
      </c>
      <c r="J2226" s="337">
        <v>511.50200000000001</v>
      </c>
      <c r="K2226" s="337">
        <v>1441.37</v>
      </c>
      <c r="L2226" s="337">
        <v>490.48200000000003</v>
      </c>
      <c r="M2226" s="336" t="b">
        <v>0</v>
      </c>
      <c r="N2226" s="336" t="b">
        <v>0</v>
      </c>
      <c r="O2226" s="337">
        <v>0</v>
      </c>
      <c r="P2226" s="336" t="b">
        <v>0</v>
      </c>
      <c r="Q2226" s="337">
        <v>26.250900000000001</v>
      </c>
      <c r="R2226" s="337"/>
      <c r="S2226" s="399"/>
      <c r="T2226" s="399"/>
      <c r="U2226" s="399"/>
      <c r="V2226" s="399"/>
      <c r="W2226" s="399"/>
      <c r="X2226" s="115"/>
    </row>
    <row r="2227" spans="4:24" x14ac:dyDescent="0.25">
      <c r="D2227" s="336">
        <v>774928557</v>
      </c>
      <c r="E2227" s="336" t="b">
        <v>1</v>
      </c>
      <c r="F2227" s="337">
        <v>0</v>
      </c>
      <c r="G2227" s="337">
        <v>0</v>
      </c>
      <c r="H2227" s="336" t="b">
        <v>0</v>
      </c>
      <c r="I2227" s="337">
        <v>1208.43</v>
      </c>
      <c r="J2227" s="337">
        <v>521.16600000000005</v>
      </c>
      <c r="K2227" s="337">
        <v>1211.6099999999999</v>
      </c>
      <c r="L2227" s="337">
        <v>515.45600000000002</v>
      </c>
      <c r="M2227" s="336" t="b">
        <v>0</v>
      </c>
      <c r="N2227" s="336" t="b">
        <v>0</v>
      </c>
      <c r="O2227" s="337">
        <v>316.577</v>
      </c>
      <c r="P2227" s="336" t="b">
        <v>0</v>
      </c>
      <c r="Q2227" s="337">
        <v>231.11199999999999</v>
      </c>
      <c r="R2227" s="337"/>
      <c r="S2227" s="399"/>
      <c r="T2227" s="399"/>
      <c r="U2227" s="399"/>
      <c r="V2227" s="399"/>
      <c r="W2227" s="399"/>
      <c r="X2227" s="115"/>
    </row>
    <row r="2228" spans="4:24" x14ac:dyDescent="0.25">
      <c r="D2228" s="336">
        <v>774928574</v>
      </c>
      <c r="E2228" s="336" t="b">
        <v>1</v>
      </c>
      <c r="F2228" s="337">
        <v>0</v>
      </c>
      <c r="G2228" s="337">
        <v>0</v>
      </c>
      <c r="H2228" s="336" t="b">
        <v>0</v>
      </c>
      <c r="I2228" s="337">
        <v>1210.0999999999999</v>
      </c>
      <c r="J2228" s="337">
        <v>503.00900000000001</v>
      </c>
      <c r="K2228" s="337">
        <v>1213.1400000000001</v>
      </c>
      <c r="L2228" s="337">
        <v>508.93599999999998</v>
      </c>
      <c r="M2228" s="336" t="b">
        <v>0</v>
      </c>
      <c r="N2228" s="336" t="b">
        <v>0</v>
      </c>
      <c r="O2228" s="337">
        <v>283.13900000000001</v>
      </c>
      <c r="P2228" s="336" t="b">
        <v>1</v>
      </c>
      <c r="Q2228" s="337">
        <v>6.6978900000000001</v>
      </c>
      <c r="R2228" s="337"/>
      <c r="S2228" s="399"/>
      <c r="T2228" s="399"/>
      <c r="U2228" s="399"/>
      <c r="V2228" s="399"/>
      <c r="W2228" s="399"/>
      <c r="X2228" s="115"/>
    </row>
    <row r="2229" spans="4:24" x14ac:dyDescent="0.25">
      <c r="D2229" s="336">
        <v>774928590</v>
      </c>
      <c r="E2229" s="336" t="b">
        <v>1</v>
      </c>
      <c r="F2229" s="337">
        <v>0</v>
      </c>
      <c r="G2229" s="337">
        <v>0</v>
      </c>
      <c r="H2229" s="336" t="b">
        <v>0</v>
      </c>
      <c r="I2229" s="337">
        <v>1221.67</v>
      </c>
      <c r="J2229" s="337">
        <v>506.02100000000002</v>
      </c>
      <c r="K2229" s="337">
        <v>1214</v>
      </c>
      <c r="L2229" s="337">
        <v>508.64600000000002</v>
      </c>
      <c r="M2229" s="336" t="b">
        <v>0</v>
      </c>
      <c r="N2229" s="336" t="b">
        <v>0</v>
      </c>
      <c r="O2229" s="337">
        <v>254.733</v>
      </c>
      <c r="P2229" s="336" t="b">
        <v>1</v>
      </c>
      <c r="Q2229" s="337">
        <v>0.908725</v>
      </c>
      <c r="R2229" s="337"/>
      <c r="S2229" s="399"/>
      <c r="T2229" s="399"/>
      <c r="U2229" s="399"/>
      <c r="V2229" s="399"/>
      <c r="W2229" s="399"/>
      <c r="X2229" s="115"/>
    </row>
    <row r="2230" spans="4:24" x14ac:dyDescent="0.25">
      <c r="D2230" s="336">
        <v>774928607</v>
      </c>
      <c r="E2230" s="336" t="b">
        <v>1</v>
      </c>
      <c r="F2230" s="337">
        <v>0</v>
      </c>
      <c r="G2230" s="337">
        <v>0</v>
      </c>
      <c r="H2230" s="336" t="b">
        <v>0</v>
      </c>
      <c r="I2230" s="337">
        <v>1215.97</v>
      </c>
      <c r="J2230" s="337">
        <v>493.21</v>
      </c>
      <c r="K2230" s="337">
        <v>1212.8800000000001</v>
      </c>
      <c r="L2230" s="337">
        <v>509.85300000000001</v>
      </c>
      <c r="M2230" s="336" t="b">
        <v>0</v>
      </c>
      <c r="N2230" s="336" t="b">
        <v>1</v>
      </c>
      <c r="O2230" s="337">
        <v>9.2059599999999993</v>
      </c>
      <c r="P2230" s="336" t="b">
        <v>1</v>
      </c>
      <c r="Q2230" s="337">
        <v>1.6484099999999999</v>
      </c>
      <c r="R2230" s="337"/>
      <c r="S2230" s="399"/>
      <c r="T2230" s="399"/>
      <c r="U2230" s="399"/>
      <c r="V2230" s="399"/>
      <c r="W2230" s="399"/>
      <c r="X2230" s="115"/>
    </row>
    <row r="2231" spans="4:24" x14ac:dyDescent="0.25">
      <c r="D2231" s="336">
        <v>774928623</v>
      </c>
      <c r="E2231" s="336" t="b">
        <v>1</v>
      </c>
      <c r="F2231" s="337">
        <v>0</v>
      </c>
      <c r="G2231" s="337">
        <v>0</v>
      </c>
      <c r="H2231" s="336" t="b">
        <v>0</v>
      </c>
      <c r="I2231" s="337">
        <v>1182.83</v>
      </c>
      <c r="J2231" s="337">
        <v>498.86200000000002</v>
      </c>
      <c r="K2231" s="337">
        <v>1209.6500000000001</v>
      </c>
      <c r="L2231" s="337">
        <v>513.08299999999997</v>
      </c>
      <c r="M2231" s="336" t="b">
        <v>0</v>
      </c>
      <c r="N2231" s="336" t="b">
        <v>1</v>
      </c>
      <c r="O2231" s="337">
        <v>11.1645</v>
      </c>
      <c r="P2231" s="336" t="b">
        <v>1</v>
      </c>
      <c r="Q2231" s="337">
        <v>4.5691300000000004</v>
      </c>
      <c r="R2231" s="337"/>
      <c r="S2231" s="399"/>
      <c r="T2231" s="399"/>
      <c r="U2231" s="399"/>
      <c r="V2231" s="399"/>
      <c r="W2231" s="399"/>
      <c r="X2231" s="115"/>
    </row>
    <row r="2232" spans="4:24" x14ac:dyDescent="0.25">
      <c r="D2232" s="336">
        <v>774928640</v>
      </c>
      <c r="E2232" s="336" t="b">
        <v>1</v>
      </c>
      <c r="F2232" s="337">
        <v>0</v>
      </c>
      <c r="G2232" s="337">
        <v>0</v>
      </c>
      <c r="H2232" s="336" t="b">
        <v>0</v>
      </c>
      <c r="I2232" s="337">
        <v>1079.95</v>
      </c>
      <c r="J2232" s="337">
        <v>524.61699999999996</v>
      </c>
      <c r="K2232" s="337">
        <v>1207.97</v>
      </c>
      <c r="L2232" s="337">
        <v>508.68599999999998</v>
      </c>
      <c r="M2232" s="336" t="b">
        <v>0</v>
      </c>
      <c r="N2232" s="336" t="b">
        <v>1</v>
      </c>
      <c r="O2232" s="337">
        <v>12.840999999999999</v>
      </c>
      <c r="P2232" s="336" t="b">
        <v>1</v>
      </c>
      <c r="Q2232" s="337">
        <v>4.7054099999999996</v>
      </c>
      <c r="R2232" s="337"/>
      <c r="S2232" s="399"/>
      <c r="T2232" s="399"/>
      <c r="U2232" s="399"/>
      <c r="V2232" s="399"/>
      <c r="W2232" s="399"/>
      <c r="X2232" s="115"/>
    </row>
    <row r="2233" spans="4:24" x14ac:dyDescent="0.25">
      <c r="D2233" s="336">
        <v>774928656</v>
      </c>
      <c r="E2233" s="336" t="b">
        <v>1</v>
      </c>
      <c r="F2233" s="337">
        <v>0</v>
      </c>
      <c r="G2233" s="337">
        <v>0</v>
      </c>
      <c r="H2233" s="336" t="b">
        <v>0</v>
      </c>
      <c r="I2233" s="337">
        <v>1080.49</v>
      </c>
      <c r="J2233" s="337">
        <v>524.78700000000003</v>
      </c>
      <c r="K2233" s="337">
        <v>1203.3599999999999</v>
      </c>
      <c r="L2233" s="337">
        <v>508.30700000000002</v>
      </c>
      <c r="M2233" s="336" t="b">
        <v>0</v>
      </c>
      <c r="N2233" s="336" t="b">
        <v>1</v>
      </c>
      <c r="O2233" s="337">
        <v>17.790600000000001</v>
      </c>
      <c r="P2233" s="336" t="b">
        <v>1</v>
      </c>
      <c r="Q2233" s="337">
        <v>4.6258100000000004</v>
      </c>
      <c r="R2233" s="337"/>
      <c r="S2233" s="399"/>
      <c r="T2233" s="399"/>
      <c r="U2233" s="399"/>
      <c r="V2233" s="399"/>
      <c r="W2233" s="399"/>
      <c r="X2233" s="115"/>
    </row>
    <row r="2234" spans="4:24" x14ac:dyDescent="0.25">
      <c r="D2234" s="336">
        <v>774928673</v>
      </c>
      <c r="E2234" s="336" t="b">
        <v>1</v>
      </c>
      <c r="F2234" s="337">
        <v>0</v>
      </c>
      <c r="G2234" s="337">
        <v>0</v>
      </c>
      <c r="H2234" s="336" t="b">
        <v>0</v>
      </c>
      <c r="I2234" s="337">
        <v>1092.67</v>
      </c>
      <c r="J2234" s="337">
        <v>519.81100000000004</v>
      </c>
      <c r="K2234" s="337">
        <v>1198.0999999999999</v>
      </c>
      <c r="L2234" s="337">
        <v>508.97500000000002</v>
      </c>
      <c r="M2234" s="336" t="b">
        <v>0</v>
      </c>
      <c r="N2234" s="336" t="b">
        <v>1</v>
      </c>
      <c r="O2234" s="337">
        <v>23.054099999999998</v>
      </c>
      <c r="P2234" s="336" t="b">
        <v>1</v>
      </c>
      <c r="Q2234" s="337">
        <v>5.3057400000000001</v>
      </c>
      <c r="R2234" s="337"/>
      <c r="S2234" s="399"/>
      <c r="T2234" s="399"/>
      <c r="U2234" s="399"/>
      <c r="V2234" s="399"/>
      <c r="W2234" s="399"/>
      <c r="X2234" s="115"/>
    </row>
    <row r="2235" spans="4:24" x14ac:dyDescent="0.25">
      <c r="D2235" s="336">
        <v>774928690</v>
      </c>
      <c r="E2235" s="336" t="b">
        <v>1</v>
      </c>
      <c r="F2235" s="337">
        <v>0</v>
      </c>
      <c r="G2235" s="337">
        <v>0</v>
      </c>
      <c r="H2235" s="336" t="b">
        <v>0</v>
      </c>
      <c r="I2235" s="337">
        <v>1095.05</v>
      </c>
      <c r="J2235" s="337">
        <v>515.04200000000003</v>
      </c>
      <c r="K2235" s="337">
        <v>1191.8599999999999</v>
      </c>
      <c r="L2235" s="337">
        <v>511.15100000000001</v>
      </c>
      <c r="M2235" s="336" t="b">
        <v>0</v>
      </c>
      <c r="N2235" s="336" t="b">
        <v>1</v>
      </c>
      <c r="O2235" s="337">
        <v>29.295100000000001</v>
      </c>
      <c r="P2235" s="336" t="b">
        <v>1</v>
      </c>
      <c r="Q2235" s="337">
        <v>6.6096300000000001</v>
      </c>
      <c r="R2235" s="337"/>
      <c r="S2235" s="399"/>
      <c r="T2235" s="399"/>
      <c r="U2235" s="399"/>
      <c r="V2235" s="399"/>
      <c r="W2235" s="399"/>
      <c r="X2235" s="115"/>
    </row>
    <row r="2236" spans="4:24" x14ac:dyDescent="0.25">
      <c r="D2236" s="336">
        <v>774928706</v>
      </c>
      <c r="E2236" s="336" t="b">
        <v>1</v>
      </c>
      <c r="F2236" s="337">
        <v>0</v>
      </c>
      <c r="G2236" s="337">
        <v>0</v>
      </c>
      <c r="H2236" s="336" t="b">
        <v>0</v>
      </c>
      <c r="I2236" s="337">
        <v>1084.77</v>
      </c>
      <c r="J2236" s="337">
        <v>521.79999999999995</v>
      </c>
      <c r="K2236" s="337">
        <v>1187.3399999999999</v>
      </c>
      <c r="L2236" s="337">
        <v>511.06599999999997</v>
      </c>
      <c r="M2236" s="336" t="b">
        <v>0</v>
      </c>
      <c r="N2236" s="336" t="b">
        <v>0</v>
      </c>
      <c r="O2236" s="337">
        <v>33.81</v>
      </c>
      <c r="P2236" s="336" t="b">
        <v>1</v>
      </c>
      <c r="Q2236" s="337">
        <v>4.5156999999999998</v>
      </c>
      <c r="R2236" s="337"/>
      <c r="S2236" s="399"/>
      <c r="T2236" s="399"/>
      <c r="U2236" s="399"/>
      <c r="V2236" s="399"/>
      <c r="W2236" s="399"/>
      <c r="X2236" s="115"/>
    </row>
    <row r="2237" spans="4:24" x14ac:dyDescent="0.25">
      <c r="D2237" s="336">
        <v>774928723</v>
      </c>
      <c r="E2237" s="336" t="b">
        <v>1</v>
      </c>
      <c r="F2237" s="337">
        <v>0</v>
      </c>
      <c r="G2237" s="337">
        <v>0</v>
      </c>
      <c r="H2237" s="336" t="b">
        <v>0</v>
      </c>
      <c r="I2237" s="337">
        <v>1089.83</v>
      </c>
      <c r="J2237" s="337">
        <v>513.755</v>
      </c>
      <c r="K2237" s="337">
        <v>1182.77</v>
      </c>
      <c r="L2237" s="337">
        <v>511.26799999999997</v>
      </c>
      <c r="M2237" s="336" t="b">
        <v>0</v>
      </c>
      <c r="N2237" s="336" t="b">
        <v>0</v>
      </c>
      <c r="O2237" s="337">
        <v>0</v>
      </c>
      <c r="P2237" s="336" t="b">
        <v>1</v>
      </c>
      <c r="Q2237" s="337">
        <v>4.5788200000000003</v>
      </c>
      <c r="R2237" s="337"/>
      <c r="S2237" s="399"/>
      <c r="T2237" s="399"/>
      <c r="U2237" s="399"/>
      <c r="V2237" s="399"/>
      <c r="W2237" s="399"/>
      <c r="X2237" s="115"/>
    </row>
    <row r="2238" spans="4:24" x14ac:dyDescent="0.25">
      <c r="D2238" s="336">
        <v>774928740</v>
      </c>
      <c r="E2238" s="336" t="b">
        <v>1</v>
      </c>
      <c r="F2238" s="337">
        <v>0</v>
      </c>
      <c r="G2238" s="337">
        <v>0</v>
      </c>
      <c r="H2238" s="336" t="b">
        <v>0</v>
      </c>
      <c r="I2238" s="337">
        <v>891.35199999999998</v>
      </c>
      <c r="J2238" s="337">
        <v>504.13099999999997</v>
      </c>
      <c r="K2238" s="337">
        <v>1172.96</v>
      </c>
      <c r="L2238" s="337">
        <v>511.53800000000001</v>
      </c>
      <c r="M2238" s="336" t="b">
        <v>0</v>
      </c>
      <c r="N2238" s="336" t="b">
        <v>0</v>
      </c>
      <c r="O2238" s="337">
        <v>0</v>
      </c>
      <c r="P2238" s="336" t="b">
        <v>0</v>
      </c>
      <c r="Q2238" s="337">
        <v>9.8142600000000009</v>
      </c>
      <c r="R2238" s="337"/>
      <c r="S2238" s="399"/>
      <c r="T2238" s="399"/>
      <c r="U2238" s="399"/>
      <c r="V2238" s="399"/>
      <c r="W2238" s="399"/>
      <c r="X2238" s="115"/>
    </row>
    <row r="2239" spans="4:24" x14ac:dyDescent="0.25">
      <c r="D2239" s="336">
        <v>774928756</v>
      </c>
      <c r="E2239" s="336" t="b">
        <v>1</v>
      </c>
      <c r="F2239" s="337">
        <v>0</v>
      </c>
      <c r="G2239" s="337">
        <v>0</v>
      </c>
      <c r="H2239" s="336" t="b">
        <v>0</v>
      </c>
      <c r="I2239" s="337">
        <v>663.53399999999999</v>
      </c>
      <c r="J2239" s="337">
        <v>481.815</v>
      </c>
      <c r="K2239" s="337">
        <v>663.53399999999999</v>
      </c>
      <c r="L2239" s="337">
        <v>481.815</v>
      </c>
      <c r="M2239" s="336" t="b">
        <v>0</v>
      </c>
      <c r="N2239" s="336" t="b">
        <v>0</v>
      </c>
      <c r="O2239" s="337">
        <v>553.53200000000004</v>
      </c>
      <c r="P2239" s="336" t="b">
        <v>0</v>
      </c>
      <c r="Q2239" s="337">
        <v>510.29</v>
      </c>
      <c r="R2239" s="337"/>
      <c r="S2239" s="399"/>
      <c r="T2239" s="399"/>
      <c r="U2239" s="399"/>
      <c r="V2239" s="399"/>
      <c r="W2239" s="399"/>
      <c r="X2239" s="115"/>
    </row>
    <row r="2240" spans="4:24" x14ac:dyDescent="0.25">
      <c r="D2240" s="336">
        <v>774928773</v>
      </c>
      <c r="E2240" s="336" t="b">
        <v>1</v>
      </c>
      <c r="F2240" s="337">
        <v>0</v>
      </c>
      <c r="G2240" s="337">
        <v>0</v>
      </c>
      <c r="H2240" s="336" t="b">
        <v>0</v>
      </c>
      <c r="I2240" s="337">
        <v>630.91600000000005</v>
      </c>
      <c r="J2240" s="337">
        <v>465.375</v>
      </c>
      <c r="K2240" s="337">
        <v>647.20399999999995</v>
      </c>
      <c r="L2240" s="337">
        <v>473.58499999999998</v>
      </c>
      <c r="M2240" s="336" t="b">
        <v>0</v>
      </c>
      <c r="N2240" s="336" t="b">
        <v>0</v>
      </c>
      <c r="O2240" s="337">
        <v>573.51800000000003</v>
      </c>
      <c r="P2240" s="336" t="b">
        <v>0</v>
      </c>
      <c r="Q2240" s="337">
        <v>18.286899999999999</v>
      </c>
      <c r="R2240" s="337"/>
      <c r="S2240" s="399"/>
      <c r="T2240" s="399"/>
      <c r="U2240" s="399"/>
      <c r="V2240" s="399"/>
      <c r="W2240" s="399"/>
      <c r="X2240" s="115"/>
    </row>
    <row r="2241" spans="4:24" x14ac:dyDescent="0.25">
      <c r="D2241" s="336">
        <v>774928790</v>
      </c>
      <c r="E2241" s="336" t="b">
        <v>1</v>
      </c>
      <c r="F2241" s="337">
        <v>0</v>
      </c>
      <c r="G2241" s="337">
        <v>0</v>
      </c>
      <c r="H2241" s="336" t="b">
        <v>0</v>
      </c>
      <c r="I2241" s="337">
        <v>624.971</v>
      </c>
      <c r="J2241" s="337">
        <v>474.71199999999999</v>
      </c>
      <c r="K2241" s="337">
        <v>643.33199999999999</v>
      </c>
      <c r="L2241" s="337">
        <v>474.85300000000001</v>
      </c>
      <c r="M2241" s="336" t="b">
        <v>0</v>
      </c>
      <c r="N2241" s="336" t="b">
        <v>0</v>
      </c>
      <c r="O2241" s="337">
        <v>567.58000000000004</v>
      </c>
      <c r="P2241" s="336" t="b">
        <v>1</v>
      </c>
      <c r="Q2241" s="337">
        <v>4.0747900000000001</v>
      </c>
      <c r="R2241" s="337"/>
      <c r="S2241" s="399"/>
      <c r="T2241" s="399"/>
      <c r="U2241" s="399"/>
      <c r="V2241" s="399"/>
      <c r="W2241" s="399"/>
      <c r="X2241" s="115"/>
    </row>
    <row r="2242" spans="4:24" x14ac:dyDescent="0.25">
      <c r="D2242" s="336">
        <v>774928807</v>
      </c>
      <c r="E2242" s="336" t="b">
        <v>1</v>
      </c>
      <c r="F2242" s="337">
        <v>0</v>
      </c>
      <c r="G2242" s="337">
        <v>0</v>
      </c>
      <c r="H2242" s="336" t="b">
        <v>0</v>
      </c>
      <c r="I2242" s="337">
        <v>627.21</v>
      </c>
      <c r="J2242" s="337">
        <v>460.23599999999999</v>
      </c>
      <c r="K2242" s="337">
        <v>640.95600000000002</v>
      </c>
      <c r="L2242" s="337">
        <v>473.48700000000002</v>
      </c>
      <c r="M2242" s="336" t="b">
        <v>0</v>
      </c>
      <c r="N2242" s="336" t="b">
        <v>0</v>
      </c>
      <c r="O2242" s="337">
        <v>30.905200000000001</v>
      </c>
      <c r="P2242" s="336" t="b">
        <v>1</v>
      </c>
      <c r="Q2242" s="337">
        <v>2.7400199999999999</v>
      </c>
      <c r="R2242" s="337"/>
      <c r="S2242" s="399"/>
      <c r="T2242" s="399"/>
      <c r="U2242" s="399"/>
      <c r="V2242" s="399"/>
      <c r="W2242" s="399"/>
      <c r="X2242" s="115"/>
    </row>
    <row r="2243" spans="4:24" x14ac:dyDescent="0.25">
      <c r="D2243" s="336">
        <v>774928823</v>
      </c>
      <c r="E2243" s="336" t="b">
        <v>1</v>
      </c>
      <c r="F2243" s="337">
        <v>0</v>
      </c>
      <c r="G2243" s="337">
        <v>0</v>
      </c>
      <c r="H2243" s="336" t="b">
        <v>0</v>
      </c>
      <c r="I2243" s="337">
        <v>632.851</v>
      </c>
      <c r="J2243" s="337">
        <v>468.28800000000001</v>
      </c>
      <c r="K2243" s="337">
        <v>639.43200000000002</v>
      </c>
      <c r="L2243" s="337">
        <v>472.65499999999997</v>
      </c>
      <c r="M2243" s="336" t="b">
        <v>0</v>
      </c>
      <c r="N2243" s="336" t="b">
        <v>1</v>
      </c>
      <c r="O2243" s="337">
        <v>9.9701799999999992</v>
      </c>
      <c r="P2243" s="336" t="b">
        <v>1</v>
      </c>
      <c r="Q2243" s="337">
        <v>1.7366900000000001</v>
      </c>
      <c r="R2243" s="337"/>
      <c r="S2243" s="399"/>
      <c r="T2243" s="399"/>
      <c r="U2243" s="399"/>
      <c r="V2243" s="399"/>
      <c r="W2243" s="399"/>
      <c r="X2243" s="115"/>
    </row>
    <row r="2244" spans="4:24" x14ac:dyDescent="0.25">
      <c r="D2244" s="336">
        <v>774928840</v>
      </c>
      <c r="E2244" s="336" t="b">
        <v>1</v>
      </c>
      <c r="F2244" s="337">
        <v>0</v>
      </c>
      <c r="G2244" s="337">
        <v>0</v>
      </c>
      <c r="H2244" s="336" t="b">
        <v>0</v>
      </c>
      <c r="I2244" s="337">
        <v>626.14200000000005</v>
      </c>
      <c r="J2244" s="337">
        <v>469.63400000000001</v>
      </c>
      <c r="K2244" s="337">
        <v>638.37199999999996</v>
      </c>
      <c r="L2244" s="337">
        <v>472.08499999999998</v>
      </c>
      <c r="M2244" s="336" t="b">
        <v>0</v>
      </c>
      <c r="N2244" s="336" t="b">
        <v>1</v>
      </c>
      <c r="O2244" s="337">
        <v>11.600899999999999</v>
      </c>
      <c r="P2244" s="336" t="b">
        <v>1</v>
      </c>
      <c r="Q2244" s="337">
        <v>1.2039899999999999</v>
      </c>
      <c r="R2244" s="337"/>
      <c r="S2244" s="399"/>
      <c r="T2244" s="399"/>
      <c r="U2244" s="399"/>
      <c r="V2244" s="399"/>
      <c r="W2244" s="399"/>
      <c r="X2244" s="115"/>
    </row>
    <row r="2245" spans="4:24" x14ac:dyDescent="0.25">
      <c r="D2245" s="336">
        <v>774928856</v>
      </c>
      <c r="E2245" s="336" t="b">
        <v>1</v>
      </c>
      <c r="F2245" s="337">
        <v>0</v>
      </c>
      <c r="G2245" s="337">
        <v>0</v>
      </c>
      <c r="H2245" s="336" t="b">
        <v>0</v>
      </c>
      <c r="I2245" s="337">
        <v>626.82299999999998</v>
      </c>
      <c r="J2245" s="337">
        <v>472.63799999999998</v>
      </c>
      <c r="K2245" s="337">
        <v>636.20899999999995</v>
      </c>
      <c r="L2245" s="337">
        <v>471.76100000000002</v>
      </c>
      <c r="M2245" s="336" t="b">
        <v>0</v>
      </c>
      <c r="N2245" s="336" t="b">
        <v>1</v>
      </c>
      <c r="O2245" s="337">
        <v>14.0875</v>
      </c>
      <c r="P2245" s="336" t="b">
        <v>1</v>
      </c>
      <c r="Q2245" s="337">
        <v>2.1870400000000001</v>
      </c>
      <c r="R2245" s="337"/>
      <c r="S2245" s="399"/>
      <c r="T2245" s="399"/>
      <c r="U2245" s="399"/>
      <c r="V2245" s="399"/>
      <c r="W2245" s="399"/>
      <c r="X2245" s="115"/>
    </row>
    <row r="2246" spans="4:24" x14ac:dyDescent="0.25">
      <c r="D2246" s="336">
        <v>774928873</v>
      </c>
      <c r="E2246" s="336" t="b">
        <v>1</v>
      </c>
      <c r="F2246" s="337">
        <v>0</v>
      </c>
      <c r="G2246" s="337">
        <v>0</v>
      </c>
      <c r="H2246" s="336" t="b">
        <v>0</v>
      </c>
      <c r="I2246" s="337">
        <v>637.97299999999996</v>
      </c>
      <c r="J2246" s="337">
        <v>481.54199999999997</v>
      </c>
      <c r="K2246" s="337">
        <v>634.29399999999998</v>
      </c>
      <c r="L2246" s="337">
        <v>471.33499999999998</v>
      </c>
      <c r="M2246" s="336" t="b">
        <v>0</v>
      </c>
      <c r="N2246" s="336" t="b">
        <v>1</v>
      </c>
      <c r="O2246" s="337">
        <v>16.4282</v>
      </c>
      <c r="P2246" s="336" t="b">
        <v>1</v>
      </c>
      <c r="Q2246" s="337">
        <v>1.9615899999999999</v>
      </c>
      <c r="R2246" s="337"/>
      <c r="S2246" s="399"/>
      <c r="T2246" s="399"/>
      <c r="U2246" s="399"/>
      <c r="V2246" s="399"/>
      <c r="W2246" s="399"/>
      <c r="X2246" s="115"/>
    </row>
    <row r="2247" spans="4:24" x14ac:dyDescent="0.25">
      <c r="D2247" s="336">
        <v>774928890</v>
      </c>
      <c r="E2247" s="336" t="b">
        <v>1</v>
      </c>
      <c r="F2247" s="337">
        <v>0</v>
      </c>
      <c r="G2247" s="337">
        <v>0</v>
      </c>
      <c r="H2247" s="336" t="b">
        <v>0</v>
      </c>
      <c r="I2247" s="337">
        <v>630.51</v>
      </c>
      <c r="J2247" s="337">
        <v>471.09399999999999</v>
      </c>
      <c r="K2247" s="337">
        <v>634.03399999999999</v>
      </c>
      <c r="L2247" s="337">
        <v>471.351</v>
      </c>
      <c r="M2247" s="336" t="b">
        <v>0</v>
      </c>
      <c r="N2247" s="336" t="b">
        <v>1</v>
      </c>
      <c r="O2247" s="337">
        <v>16.688300000000002</v>
      </c>
      <c r="P2247" s="336" t="b">
        <v>1</v>
      </c>
      <c r="Q2247" s="337">
        <v>0.26062999999999997</v>
      </c>
      <c r="R2247" s="337"/>
      <c r="S2247" s="399"/>
      <c r="T2247" s="399"/>
      <c r="U2247" s="399"/>
      <c r="V2247" s="399"/>
      <c r="W2247" s="399"/>
      <c r="X2247" s="115"/>
    </row>
    <row r="2248" spans="4:24" x14ac:dyDescent="0.25">
      <c r="D2248" s="336">
        <v>774928906</v>
      </c>
      <c r="E2248" s="336" t="b">
        <v>1</v>
      </c>
      <c r="F2248" s="337">
        <v>0</v>
      </c>
      <c r="G2248" s="337">
        <v>0</v>
      </c>
      <c r="H2248" s="336" t="b">
        <v>0</v>
      </c>
      <c r="I2248" s="337">
        <v>669.42399999999998</v>
      </c>
      <c r="J2248" s="337">
        <v>473.04899999999998</v>
      </c>
      <c r="K2248" s="337">
        <v>634.19299999999998</v>
      </c>
      <c r="L2248" s="337">
        <v>471.37799999999999</v>
      </c>
      <c r="M2248" s="336" t="b">
        <v>0</v>
      </c>
      <c r="N2248" s="336" t="b">
        <v>1</v>
      </c>
      <c r="O2248" s="337">
        <v>16.688300000000002</v>
      </c>
      <c r="P2248" s="336" t="b">
        <v>1</v>
      </c>
      <c r="Q2248" s="337">
        <v>0.160887</v>
      </c>
      <c r="R2248" s="337"/>
      <c r="S2248" s="399"/>
      <c r="T2248" s="399"/>
      <c r="U2248" s="399"/>
      <c r="V2248" s="399"/>
      <c r="W2248" s="399"/>
      <c r="X2248" s="115"/>
    </row>
    <row r="2249" spans="4:24" x14ac:dyDescent="0.25">
      <c r="D2249" s="336">
        <v>774928923</v>
      </c>
      <c r="E2249" s="336" t="b">
        <v>1</v>
      </c>
      <c r="F2249" s="337">
        <v>0</v>
      </c>
      <c r="G2249" s="337">
        <v>0</v>
      </c>
      <c r="H2249" s="336" t="b">
        <v>0</v>
      </c>
      <c r="I2249" s="337">
        <v>1032.3499999999999</v>
      </c>
      <c r="J2249" s="337">
        <v>405.39800000000002</v>
      </c>
      <c r="K2249" s="337">
        <v>635.63099999999997</v>
      </c>
      <c r="L2249" s="337">
        <v>471.33600000000001</v>
      </c>
      <c r="M2249" s="336" t="b">
        <v>0</v>
      </c>
      <c r="N2249" s="336" t="b">
        <v>1</v>
      </c>
      <c r="O2249" s="337">
        <v>16.688300000000002</v>
      </c>
      <c r="P2249" s="336" t="b">
        <v>1</v>
      </c>
      <c r="Q2249" s="337">
        <v>1.4389700000000001</v>
      </c>
      <c r="R2249" s="337"/>
      <c r="S2249" s="399"/>
      <c r="T2249" s="399"/>
      <c r="U2249" s="399"/>
      <c r="V2249" s="399"/>
      <c r="W2249" s="399"/>
      <c r="X2249" s="115"/>
    </row>
    <row r="2250" spans="4:24" x14ac:dyDescent="0.25">
      <c r="D2250" s="336">
        <v>774928939</v>
      </c>
      <c r="E2250" s="336" t="b">
        <v>1</v>
      </c>
      <c r="F2250" s="337">
        <v>0</v>
      </c>
      <c r="G2250" s="337">
        <v>0</v>
      </c>
      <c r="H2250" s="336" t="b">
        <v>0</v>
      </c>
      <c r="I2250" s="337">
        <v>1208.6099999999999</v>
      </c>
      <c r="J2250" s="337">
        <v>674.33699999999999</v>
      </c>
      <c r="K2250" s="337">
        <v>637.77200000000005</v>
      </c>
      <c r="L2250" s="337">
        <v>471.30099999999999</v>
      </c>
      <c r="M2250" s="336" t="b">
        <v>0</v>
      </c>
      <c r="N2250" s="336" t="b">
        <v>1</v>
      </c>
      <c r="O2250" s="337">
        <v>16.7225</v>
      </c>
      <c r="P2250" s="336" t="b">
        <v>1</v>
      </c>
      <c r="Q2250" s="337">
        <v>2.1408499999999999</v>
      </c>
      <c r="R2250" s="337"/>
      <c r="S2250" s="399"/>
      <c r="T2250" s="399"/>
      <c r="U2250" s="399"/>
      <c r="V2250" s="399"/>
      <c r="W2250" s="399"/>
      <c r="X2250" s="115"/>
    </row>
    <row r="2251" spans="4:24" x14ac:dyDescent="0.25">
      <c r="D2251" s="336">
        <v>774928956</v>
      </c>
      <c r="E2251" s="336" t="b">
        <v>0</v>
      </c>
      <c r="F2251" s="337">
        <v>0</v>
      </c>
      <c r="G2251" s="337">
        <v>0</v>
      </c>
      <c r="H2251" s="336" t="b">
        <v>0</v>
      </c>
      <c r="I2251" s="337">
        <v>0</v>
      </c>
      <c r="J2251" s="337">
        <v>0</v>
      </c>
      <c r="K2251" s="337">
        <v>0</v>
      </c>
      <c r="L2251" s="337">
        <v>0</v>
      </c>
      <c r="M2251" s="336" t="b">
        <v>0</v>
      </c>
      <c r="N2251" s="336" t="b">
        <v>0</v>
      </c>
      <c r="O2251" s="337">
        <v>16.7225</v>
      </c>
      <c r="P2251" s="336" t="b">
        <v>0</v>
      </c>
      <c r="Q2251" s="337">
        <v>2.1408499999999999</v>
      </c>
      <c r="R2251" s="337"/>
      <c r="S2251" s="399"/>
      <c r="T2251" s="399"/>
      <c r="U2251" s="399"/>
      <c r="V2251" s="399"/>
      <c r="W2251" s="399"/>
      <c r="X2251" s="115"/>
    </row>
    <row r="2252" spans="4:24" x14ac:dyDescent="0.25">
      <c r="D2252" s="336">
        <v>774928973</v>
      </c>
      <c r="E2252" s="336" t="b">
        <v>0</v>
      </c>
      <c r="F2252" s="337">
        <v>0</v>
      </c>
      <c r="G2252" s="337">
        <v>0</v>
      </c>
      <c r="H2252" s="336" t="b">
        <v>0</v>
      </c>
      <c r="I2252" s="337">
        <v>0</v>
      </c>
      <c r="J2252" s="337">
        <v>0</v>
      </c>
      <c r="K2252" s="337">
        <v>0</v>
      </c>
      <c r="L2252" s="337">
        <v>0</v>
      </c>
      <c r="M2252" s="336" t="b">
        <v>0</v>
      </c>
      <c r="N2252" s="336" t="b">
        <v>0</v>
      </c>
      <c r="O2252" s="337">
        <v>16.7225</v>
      </c>
      <c r="P2252" s="336" t="b">
        <v>0</v>
      </c>
      <c r="Q2252" s="337">
        <v>2.1408499999999999</v>
      </c>
      <c r="R2252" s="337"/>
      <c r="S2252" s="399"/>
      <c r="T2252" s="399"/>
      <c r="U2252" s="399"/>
      <c r="V2252" s="399"/>
      <c r="W2252" s="399"/>
      <c r="X2252" s="115"/>
    </row>
    <row r="2253" spans="4:24" x14ac:dyDescent="0.25">
      <c r="D2253" s="336">
        <v>774928989</v>
      </c>
      <c r="E2253" s="336" t="b">
        <v>0</v>
      </c>
      <c r="F2253" s="337">
        <v>0</v>
      </c>
      <c r="G2253" s="337">
        <v>0</v>
      </c>
      <c r="H2253" s="336" t="b">
        <v>0</v>
      </c>
      <c r="I2253" s="337">
        <v>0</v>
      </c>
      <c r="J2253" s="337">
        <v>0</v>
      </c>
      <c r="K2253" s="337">
        <v>0</v>
      </c>
      <c r="L2253" s="337">
        <v>0</v>
      </c>
      <c r="M2253" s="336" t="b">
        <v>0</v>
      </c>
      <c r="N2253" s="336" t="b">
        <v>0</v>
      </c>
      <c r="O2253" s="337">
        <v>16.7225</v>
      </c>
      <c r="P2253" s="336" t="b">
        <v>0</v>
      </c>
      <c r="Q2253" s="337">
        <v>2.1408499999999999</v>
      </c>
      <c r="R2253" s="337"/>
      <c r="S2253" s="399"/>
      <c r="T2253" s="399"/>
      <c r="U2253" s="399"/>
      <c r="V2253" s="399"/>
      <c r="W2253" s="399"/>
      <c r="X2253" s="115"/>
    </row>
    <row r="2254" spans="4:24" x14ac:dyDescent="0.25">
      <c r="D2254" s="336">
        <v>774929006</v>
      </c>
      <c r="E2254" s="336" t="b">
        <v>0</v>
      </c>
      <c r="F2254" s="337">
        <v>0</v>
      </c>
      <c r="G2254" s="337">
        <v>0</v>
      </c>
      <c r="H2254" s="336" t="b">
        <v>0</v>
      </c>
      <c r="I2254" s="337">
        <v>0</v>
      </c>
      <c r="J2254" s="337">
        <v>0</v>
      </c>
      <c r="K2254" s="337">
        <v>0</v>
      </c>
      <c r="L2254" s="337">
        <v>0</v>
      </c>
      <c r="M2254" s="336" t="b">
        <v>0</v>
      </c>
      <c r="N2254" s="336" t="b">
        <v>0</v>
      </c>
      <c r="O2254" s="337">
        <v>16.7225</v>
      </c>
      <c r="P2254" s="336" t="b">
        <v>0</v>
      </c>
      <c r="Q2254" s="337">
        <v>2.1408499999999999</v>
      </c>
      <c r="R2254" s="337"/>
      <c r="S2254" s="399"/>
      <c r="T2254" s="399"/>
      <c r="U2254" s="399"/>
      <c r="V2254" s="399"/>
      <c r="W2254" s="399"/>
      <c r="X2254" s="115"/>
    </row>
    <row r="2255" spans="4:24" x14ac:dyDescent="0.25">
      <c r="D2255" s="336">
        <v>774929023</v>
      </c>
      <c r="E2255" s="336" t="b">
        <v>0</v>
      </c>
      <c r="F2255" s="337">
        <v>0</v>
      </c>
      <c r="G2255" s="337">
        <v>0</v>
      </c>
      <c r="H2255" s="336" t="b">
        <v>0</v>
      </c>
      <c r="I2255" s="337">
        <v>0</v>
      </c>
      <c r="J2255" s="337">
        <v>0</v>
      </c>
      <c r="K2255" s="337">
        <v>0</v>
      </c>
      <c r="L2255" s="337">
        <v>0</v>
      </c>
      <c r="M2255" s="336" t="b">
        <v>0</v>
      </c>
      <c r="N2255" s="336" t="b">
        <v>0</v>
      </c>
      <c r="O2255" s="337">
        <v>16.7225</v>
      </c>
      <c r="P2255" s="336" t="b">
        <v>0</v>
      </c>
      <c r="Q2255" s="337">
        <v>2.1408499999999999</v>
      </c>
      <c r="R2255" s="337"/>
      <c r="S2255" s="399"/>
      <c r="T2255" s="399"/>
      <c r="U2255" s="399"/>
      <c r="V2255" s="399"/>
      <c r="W2255" s="399"/>
      <c r="X2255" s="115"/>
    </row>
    <row r="2256" spans="4:24" x14ac:dyDescent="0.25">
      <c r="D2256" s="336">
        <v>774929039</v>
      </c>
      <c r="E2256" s="336" t="b">
        <v>0</v>
      </c>
      <c r="F2256" s="337">
        <v>0</v>
      </c>
      <c r="G2256" s="337">
        <v>0</v>
      </c>
      <c r="H2256" s="336" t="b">
        <v>0</v>
      </c>
      <c r="I2256" s="337">
        <v>0</v>
      </c>
      <c r="J2256" s="337">
        <v>0</v>
      </c>
      <c r="K2256" s="337">
        <v>0</v>
      </c>
      <c r="L2256" s="337">
        <v>0</v>
      </c>
      <c r="M2256" s="336" t="b">
        <v>0</v>
      </c>
      <c r="N2256" s="336" t="b">
        <v>0</v>
      </c>
      <c r="O2256" s="337">
        <v>16.7225</v>
      </c>
      <c r="P2256" s="336" t="b">
        <v>0</v>
      </c>
      <c r="Q2256" s="337">
        <v>2.1408499999999999</v>
      </c>
      <c r="R2256" s="337"/>
      <c r="S2256" s="399"/>
      <c r="T2256" s="399"/>
      <c r="U2256" s="399"/>
      <c r="V2256" s="399"/>
      <c r="W2256" s="399"/>
      <c r="X2256" s="115"/>
    </row>
    <row r="2257" spans="4:24" x14ac:dyDescent="0.25">
      <c r="D2257" s="336">
        <v>774929056</v>
      </c>
      <c r="E2257" s="336" t="b">
        <v>0</v>
      </c>
      <c r="F2257" s="337">
        <v>0</v>
      </c>
      <c r="G2257" s="337">
        <v>0</v>
      </c>
      <c r="H2257" s="336" t="b">
        <v>0</v>
      </c>
      <c r="I2257" s="337">
        <v>0</v>
      </c>
      <c r="J2257" s="337">
        <v>0</v>
      </c>
      <c r="K2257" s="337">
        <v>0</v>
      </c>
      <c r="L2257" s="337">
        <v>0</v>
      </c>
      <c r="M2257" s="336" t="b">
        <v>0</v>
      </c>
      <c r="N2257" s="336" t="b">
        <v>0</v>
      </c>
      <c r="O2257" s="337">
        <v>16.7225</v>
      </c>
      <c r="P2257" s="336" t="b">
        <v>0</v>
      </c>
      <c r="Q2257" s="337">
        <v>2.1408499999999999</v>
      </c>
      <c r="R2257" s="337"/>
      <c r="S2257" s="399"/>
      <c r="T2257" s="399"/>
      <c r="U2257" s="399"/>
      <c r="V2257" s="399"/>
      <c r="W2257" s="399"/>
      <c r="X2257" s="115"/>
    </row>
    <row r="2258" spans="4:24" x14ac:dyDescent="0.25">
      <c r="D2258" s="336">
        <v>774929073</v>
      </c>
      <c r="E2258" s="336" t="b">
        <v>0</v>
      </c>
      <c r="F2258" s="337">
        <v>0</v>
      </c>
      <c r="G2258" s="337">
        <v>0</v>
      </c>
      <c r="H2258" s="336" t="b">
        <v>0</v>
      </c>
      <c r="I2258" s="337">
        <v>0</v>
      </c>
      <c r="J2258" s="337">
        <v>0</v>
      </c>
      <c r="K2258" s="337">
        <v>0</v>
      </c>
      <c r="L2258" s="337">
        <v>0</v>
      </c>
      <c r="M2258" s="336" t="b">
        <v>0</v>
      </c>
      <c r="N2258" s="336" t="b">
        <v>0</v>
      </c>
      <c r="O2258" s="337">
        <v>16.7225</v>
      </c>
      <c r="P2258" s="336" t="b">
        <v>0</v>
      </c>
      <c r="Q2258" s="337">
        <v>2.1408499999999999</v>
      </c>
      <c r="R2258" s="337"/>
      <c r="S2258" s="399"/>
      <c r="T2258" s="399"/>
      <c r="U2258" s="399"/>
      <c r="V2258" s="399"/>
      <c r="W2258" s="399"/>
      <c r="X2258" s="115"/>
    </row>
    <row r="2259" spans="4:24" x14ac:dyDescent="0.25">
      <c r="D2259" s="336">
        <v>774929089</v>
      </c>
      <c r="E2259" s="336" t="b">
        <v>0</v>
      </c>
      <c r="F2259" s="337">
        <v>0</v>
      </c>
      <c r="G2259" s="337">
        <v>0</v>
      </c>
      <c r="H2259" s="336" t="b">
        <v>0</v>
      </c>
      <c r="I2259" s="337">
        <v>0</v>
      </c>
      <c r="J2259" s="337">
        <v>0</v>
      </c>
      <c r="K2259" s="337">
        <v>0</v>
      </c>
      <c r="L2259" s="337">
        <v>0</v>
      </c>
      <c r="M2259" s="336" t="b">
        <v>0</v>
      </c>
      <c r="N2259" s="336" t="b">
        <v>0</v>
      </c>
      <c r="O2259" s="337">
        <v>16.7225</v>
      </c>
      <c r="P2259" s="336" t="b">
        <v>0</v>
      </c>
      <c r="Q2259" s="337">
        <v>2.1408499999999999</v>
      </c>
      <c r="R2259" s="337"/>
      <c r="S2259" s="399"/>
      <c r="T2259" s="399"/>
      <c r="U2259" s="399"/>
      <c r="V2259" s="399"/>
      <c r="W2259" s="399"/>
      <c r="X2259" s="115"/>
    </row>
    <row r="2260" spans="4:24" x14ac:dyDescent="0.25">
      <c r="D2260" s="336">
        <v>774929106</v>
      </c>
      <c r="E2260" s="336" t="b">
        <v>0</v>
      </c>
      <c r="F2260" s="337">
        <v>0</v>
      </c>
      <c r="G2260" s="337">
        <v>0</v>
      </c>
      <c r="H2260" s="336" t="b">
        <v>0</v>
      </c>
      <c r="I2260" s="337">
        <v>0</v>
      </c>
      <c r="J2260" s="337">
        <v>0</v>
      </c>
      <c r="K2260" s="337">
        <v>0</v>
      </c>
      <c r="L2260" s="337">
        <v>0</v>
      </c>
      <c r="M2260" s="336" t="b">
        <v>0</v>
      </c>
      <c r="N2260" s="336" t="b">
        <v>0</v>
      </c>
      <c r="O2260" s="337">
        <v>16.7225</v>
      </c>
      <c r="P2260" s="336" t="b">
        <v>0</v>
      </c>
      <c r="Q2260" s="337">
        <v>2.1408499999999999</v>
      </c>
      <c r="R2260" s="337"/>
      <c r="S2260" s="399"/>
      <c r="T2260" s="399"/>
      <c r="U2260" s="399"/>
      <c r="V2260" s="399"/>
      <c r="W2260" s="399"/>
      <c r="X2260" s="115"/>
    </row>
    <row r="2261" spans="4:24" x14ac:dyDescent="0.25">
      <c r="D2261" s="336">
        <v>774929123</v>
      </c>
      <c r="E2261" s="336" t="b">
        <v>0</v>
      </c>
      <c r="F2261" s="337">
        <v>0</v>
      </c>
      <c r="G2261" s="337">
        <v>0</v>
      </c>
      <c r="H2261" s="336" t="b">
        <v>0</v>
      </c>
      <c r="I2261" s="337">
        <v>0</v>
      </c>
      <c r="J2261" s="337">
        <v>0</v>
      </c>
      <c r="K2261" s="337">
        <v>0</v>
      </c>
      <c r="L2261" s="337">
        <v>0</v>
      </c>
      <c r="M2261" s="336" t="b">
        <v>0</v>
      </c>
      <c r="N2261" s="336" t="b">
        <v>0</v>
      </c>
      <c r="O2261" s="337">
        <v>16.7225</v>
      </c>
      <c r="P2261" s="336" t="b">
        <v>0</v>
      </c>
      <c r="Q2261" s="337">
        <v>2.1408499999999999</v>
      </c>
      <c r="R2261" s="337"/>
      <c r="S2261" s="399"/>
      <c r="T2261" s="399"/>
      <c r="U2261" s="399"/>
      <c r="V2261" s="399"/>
      <c r="W2261" s="399"/>
      <c r="X2261" s="115"/>
    </row>
    <row r="2262" spans="4:24" x14ac:dyDescent="0.25">
      <c r="D2262" s="336">
        <v>774929139</v>
      </c>
      <c r="E2262" s="336" t="b">
        <v>1</v>
      </c>
      <c r="F2262" s="337">
        <v>0</v>
      </c>
      <c r="G2262" s="337">
        <v>0</v>
      </c>
      <c r="H2262" s="336" t="b">
        <v>0</v>
      </c>
      <c r="I2262" s="337">
        <v>1178.97</v>
      </c>
      <c r="J2262" s="337">
        <v>309.35300000000001</v>
      </c>
      <c r="K2262" s="337">
        <v>669.42399999999998</v>
      </c>
      <c r="L2262" s="337">
        <v>469.41</v>
      </c>
      <c r="M2262" s="336" t="b">
        <v>0</v>
      </c>
      <c r="N2262" s="336" t="b">
        <v>0</v>
      </c>
      <c r="O2262" s="337">
        <v>40.833199999999998</v>
      </c>
      <c r="P2262" s="336" t="b">
        <v>0</v>
      </c>
      <c r="Q2262" s="337">
        <v>31.708400000000001</v>
      </c>
      <c r="R2262" s="337"/>
      <c r="S2262" s="399"/>
      <c r="T2262" s="399"/>
      <c r="U2262" s="399"/>
      <c r="V2262" s="399"/>
      <c r="W2262" s="399"/>
      <c r="X2262" s="115"/>
    </row>
    <row r="2263" spans="4:24" x14ac:dyDescent="0.25">
      <c r="D2263" s="336">
        <v>774929156</v>
      </c>
      <c r="E2263" s="336" t="b">
        <v>1</v>
      </c>
      <c r="F2263" s="337">
        <v>0</v>
      </c>
      <c r="G2263" s="337">
        <v>0</v>
      </c>
      <c r="H2263" s="336" t="b">
        <v>0</v>
      </c>
      <c r="I2263" s="337">
        <v>1257.72</v>
      </c>
      <c r="J2263" s="337">
        <v>316.30099999999999</v>
      </c>
      <c r="K2263" s="337">
        <v>1257.72</v>
      </c>
      <c r="L2263" s="337">
        <v>316.30099999999999</v>
      </c>
      <c r="M2263" s="336" t="b">
        <v>0</v>
      </c>
      <c r="N2263" s="336" t="b">
        <v>0</v>
      </c>
      <c r="O2263" s="337">
        <v>0</v>
      </c>
      <c r="P2263" s="336" t="b">
        <v>0</v>
      </c>
      <c r="Q2263" s="337">
        <v>607.89599999999996</v>
      </c>
      <c r="R2263" s="337"/>
      <c r="S2263" s="399"/>
      <c r="T2263" s="399"/>
      <c r="U2263" s="399"/>
      <c r="V2263" s="399"/>
      <c r="W2263" s="399"/>
      <c r="X2263" s="115"/>
    </row>
    <row r="2264" spans="4:24" x14ac:dyDescent="0.25">
      <c r="D2264" s="336">
        <v>774929173</v>
      </c>
      <c r="E2264" s="336" t="b">
        <v>1</v>
      </c>
      <c r="F2264" s="337">
        <v>0</v>
      </c>
      <c r="G2264" s="337">
        <v>0</v>
      </c>
      <c r="H2264" s="336" t="b">
        <v>0</v>
      </c>
      <c r="I2264" s="337">
        <v>1419.28</v>
      </c>
      <c r="J2264" s="337">
        <v>414.25</v>
      </c>
      <c r="K2264" s="337">
        <v>1298.22</v>
      </c>
      <c r="L2264" s="337">
        <v>340.851</v>
      </c>
      <c r="M2264" s="336" t="b">
        <v>0</v>
      </c>
      <c r="N2264" s="336" t="b">
        <v>0</v>
      </c>
      <c r="O2264" s="337">
        <v>0</v>
      </c>
      <c r="P2264" s="336" t="b">
        <v>0</v>
      </c>
      <c r="Q2264" s="337">
        <v>47.353299999999997</v>
      </c>
      <c r="R2264" s="337"/>
      <c r="S2264" s="399"/>
      <c r="T2264" s="399"/>
      <c r="U2264" s="399"/>
      <c r="V2264" s="399"/>
      <c r="W2264" s="399"/>
      <c r="X2264" s="115"/>
    </row>
    <row r="2265" spans="4:24" x14ac:dyDescent="0.25">
      <c r="D2265" s="336">
        <v>774929189</v>
      </c>
      <c r="E2265" s="336" t="b">
        <v>1</v>
      </c>
      <c r="F2265" s="337">
        <v>0</v>
      </c>
      <c r="G2265" s="337">
        <v>0</v>
      </c>
      <c r="H2265" s="336" t="b">
        <v>0</v>
      </c>
      <c r="I2265" s="337">
        <v>1196.31</v>
      </c>
      <c r="J2265" s="337">
        <v>415.471</v>
      </c>
      <c r="K2265" s="337">
        <v>1274.47</v>
      </c>
      <c r="L2265" s="337">
        <v>374.56099999999998</v>
      </c>
      <c r="M2265" s="336" t="b">
        <v>0</v>
      </c>
      <c r="N2265" s="336" t="b">
        <v>0</v>
      </c>
      <c r="O2265" s="337">
        <v>781.9</v>
      </c>
      <c r="P2265" s="336" t="b">
        <v>0</v>
      </c>
      <c r="Q2265" s="337">
        <v>41.231400000000001</v>
      </c>
      <c r="R2265" s="337"/>
      <c r="S2265" s="399"/>
      <c r="T2265" s="399"/>
      <c r="U2265" s="399"/>
      <c r="V2265" s="399"/>
      <c r="W2265" s="399"/>
      <c r="X2265" s="115"/>
    </row>
    <row r="2266" spans="4:24" x14ac:dyDescent="0.25">
      <c r="D2266" s="336">
        <v>774929206</v>
      </c>
      <c r="E2266" s="336" t="b">
        <v>1</v>
      </c>
      <c r="F2266" s="337">
        <v>0</v>
      </c>
      <c r="G2266" s="337">
        <v>0</v>
      </c>
      <c r="H2266" s="336" t="b">
        <v>0</v>
      </c>
      <c r="I2266" s="337">
        <v>1139.77</v>
      </c>
      <c r="J2266" s="337">
        <v>535.72400000000005</v>
      </c>
      <c r="K2266" s="337">
        <v>1254.1400000000001</v>
      </c>
      <c r="L2266" s="337">
        <v>400.22300000000001</v>
      </c>
      <c r="M2266" s="336" t="b">
        <v>0</v>
      </c>
      <c r="N2266" s="336" t="b">
        <v>0</v>
      </c>
      <c r="O2266" s="337">
        <v>127.997</v>
      </c>
      <c r="P2266" s="336" t="b">
        <v>0</v>
      </c>
      <c r="Q2266" s="337">
        <v>32.741399999999999</v>
      </c>
      <c r="R2266" s="337"/>
      <c r="S2266" s="399"/>
      <c r="T2266" s="399"/>
      <c r="U2266" s="399"/>
      <c r="V2266" s="399"/>
      <c r="W2266" s="399"/>
      <c r="X2266" s="115"/>
    </row>
    <row r="2267" spans="4:24" x14ac:dyDescent="0.25">
      <c r="D2267" s="336">
        <v>774929222</v>
      </c>
      <c r="E2267" s="336" t="b">
        <v>1</v>
      </c>
      <c r="F2267" s="337">
        <v>0</v>
      </c>
      <c r="G2267" s="337">
        <v>0</v>
      </c>
      <c r="H2267" s="336" t="b">
        <v>0</v>
      </c>
      <c r="I2267" s="337">
        <v>1129.72</v>
      </c>
      <c r="J2267" s="337">
        <v>540.947</v>
      </c>
      <c r="K2267" s="337">
        <v>1240.8499999999999</v>
      </c>
      <c r="L2267" s="337">
        <v>416.315</v>
      </c>
      <c r="M2267" s="336" t="b">
        <v>0</v>
      </c>
      <c r="N2267" s="336" t="b">
        <v>0</v>
      </c>
      <c r="O2267" s="337">
        <v>132.82900000000001</v>
      </c>
      <c r="P2267" s="336" t="b">
        <v>0</v>
      </c>
      <c r="Q2267" s="337">
        <v>20.8703</v>
      </c>
      <c r="R2267" s="337"/>
      <c r="S2267" s="399"/>
      <c r="T2267" s="399"/>
      <c r="U2267" s="399"/>
      <c r="V2267" s="399"/>
      <c r="W2267" s="399"/>
      <c r="X2267" s="115"/>
    </row>
    <row r="2268" spans="4:24" x14ac:dyDescent="0.25">
      <c r="D2268" s="336">
        <v>774929239</v>
      </c>
      <c r="E2268" s="336" t="b">
        <v>1</v>
      </c>
      <c r="F2268" s="337">
        <v>0</v>
      </c>
      <c r="G2268" s="337">
        <v>0</v>
      </c>
      <c r="H2268" s="336" t="b">
        <v>0</v>
      </c>
      <c r="I2268" s="337">
        <v>1140.8399999999999</v>
      </c>
      <c r="J2268" s="337">
        <v>532.96400000000006</v>
      </c>
      <c r="K2268" s="337">
        <v>1231.29</v>
      </c>
      <c r="L2268" s="337">
        <v>427.786</v>
      </c>
      <c r="M2268" s="336" t="b">
        <v>0</v>
      </c>
      <c r="N2268" s="336" t="b">
        <v>0</v>
      </c>
      <c r="O2268" s="337">
        <v>96.412800000000004</v>
      </c>
      <c r="P2268" s="336" t="b">
        <v>0</v>
      </c>
      <c r="Q2268" s="337">
        <v>14.9351</v>
      </c>
      <c r="R2268" s="337"/>
      <c r="S2268" s="399"/>
      <c r="T2268" s="399"/>
      <c r="U2268" s="399"/>
      <c r="V2268" s="399"/>
      <c r="W2268" s="399"/>
      <c r="X2268" s="115"/>
    </row>
    <row r="2269" spans="4:24" x14ac:dyDescent="0.25">
      <c r="D2269" s="336">
        <v>774929256</v>
      </c>
      <c r="E2269" s="336" t="b">
        <v>1</v>
      </c>
      <c r="F2269" s="337">
        <v>0</v>
      </c>
      <c r="G2269" s="337">
        <v>0</v>
      </c>
      <c r="H2269" s="336" t="b">
        <v>0</v>
      </c>
      <c r="I2269" s="337">
        <v>1127.5</v>
      </c>
      <c r="J2269" s="337">
        <v>539.35900000000004</v>
      </c>
      <c r="K2269" s="337">
        <v>1222.5899999999999</v>
      </c>
      <c r="L2269" s="337">
        <v>437.92500000000001</v>
      </c>
      <c r="M2269" s="336" t="b">
        <v>0</v>
      </c>
      <c r="N2269" s="336" t="b">
        <v>0</v>
      </c>
      <c r="O2269" s="337">
        <v>69.253600000000006</v>
      </c>
      <c r="P2269" s="336" t="b">
        <v>0</v>
      </c>
      <c r="Q2269" s="337">
        <v>13.3584</v>
      </c>
      <c r="R2269" s="337"/>
      <c r="S2269" s="399"/>
      <c r="T2269" s="399"/>
      <c r="U2269" s="399"/>
      <c r="V2269" s="399"/>
      <c r="W2269" s="399"/>
      <c r="X2269" s="115"/>
    </row>
    <row r="2270" spans="4:24" x14ac:dyDescent="0.25">
      <c r="D2270" s="336">
        <v>774929272</v>
      </c>
      <c r="E2270" s="336" t="b">
        <v>1</v>
      </c>
      <c r="F2270" s="337">
        <v>0</v>
      </c>
      <c r="G2270" s="337">
        <v>0</v>
      </c>
      <c r="H2270" s="336" t="b">
        <v>0</v>
      </c>
      <c r="I2270" s="337">
        <v>1124.49</v>
      </c>
      <c r="J2270" s="337">
        <v>531.44799999999998</v>
      </c>
      <c r="K2270" s="337">
        <v>1215.52</v>
      </c>
      <c r="L2270" s="337">
        <v>445.67099999999999</v>
      </c>
      <c r="M2270" s="336" t="b">
        <v>0</v>
      </c>
      <c r="N2270" s="336" t="b">
        <v>0</v>
      </c>
      <c r="O2270" s="337">
        <v>54.686999999999998</v>
      </c>
      <c r="P2270" s="336" t="b">
        <v>0</v>
      </c>
      <c r="Q2270" s="337">
        <v>10.4869</v>
      </c>
      <c r="R2270" s="337"/>
      <c r="S2270" s="399"/>
      <c r="T2270" s="399"/>
      <c r="U2270" s="399"/>
      <c r="V2270" s="399"/>
      <c r="W2270" s="399"/>
      <c r="X2270" s="115"/>
    </row>
    <row r="2271" spans="4:24" x14ac:dyDescent="0.25">
      <c r="D2271" s="336">
        <v>774929289</v>
      </c>
      <c r="E2271" s="336" t="b">
        <v>1</v>
      </c>
      <c r="F2271" s="337">
        <v>0</v>
      </c>
      <c r="G2271" s="337">
        <v>0</v>
      </c>
      <c r="H2271" s="336" t="b">
        <v>0</v>
      </c>
      <c r="I2271" s="337">
        <v>1136.69</v>
      </c>
      <c r="J2271" s="337">
        <v>538.846</v>
      </c>
      <c r="K2271" s="337">
        <v>1208.93</v>
      </c>
      <c r="L2271" s="337">
        <v>453.08800000000002</v>
      </c>
      <c r="M2271" s="336" t="b">
        <v>0</v>
      </c>
      <c r="N2271" s="336" t="b">
        <v>0</v>
      </c>
      <c r="O2271" s="337">
        <v>47.659199999999998</v>
      </c>
      <c r="P2271" s="336" t="b">
        <v>0</v>
      </c>
      <c r="Q2271" s="337">
        <v>9.9219399999999993</v>
      </c>
      <c r="R2271" s="337"/>
      <c r="S2271" s="399"/>
      <c r="T2271" s="399"/>
      <c r="U2271" s="399"/>
      <c r="V2271" s="399"/>
      <c r="W2271" s="399"/>
      <c r="X2271" s="115"/>
    </row>
    <row r="2272" spans="4:24" x14ac:dyDescent="0.25">
      <c r="D2272" s="336">
        <v>774929306</v>
      </c>
      <c r="E2272" s="336" t="b">
        <v>1</v>
      </c>
      <c r="F2272" s="337">
        <v>0</v>
      </c>
      <c r="G2272" s="337">
        <v>0</v>
      </c>
      <c r="H2272" s="336" t="b">
        <v>0</v>
      </c>
      <c r="I2272" s="337">
        <v>1132.05</v>
      </c>
      <c r="J2272" s="337">
        <v>531.25699999999995</v>
      </c>
      <c r="K2272" s="337">
        <v>1204.26</v>
      </c>
      <c r="L2272" s="337">
        <v>458.53300000000002</v>
      </c>
      <c r="M2272" s="336" t="b">
        <v>0</v>
      </c>
      <c r="N2272" s="336" t="b">
        <v>0</v>
      </c>
      <c r="O2272" s="337">
        <v>38.939500000000002</v>
      </c>
      <c r="P2272" s="336" t="b">
        <v>0</v>
      </c>
      <c r="Q2272" s="337">
        <v>7.1746299999999996</v>
      </c>
      <c r="R2272" s="337"/>
      <c r="S2272" s="399"/>
      <c r="T2272" s="399"/>
      <c r="U2272" s="399"/>
      <c r="V2272" s="399"/>
      <c r="W2272" s="399"/>
      <c r="X2272" s="115"/>
    </row>
    <row r="2273" spans="4:24" x14ac:dyDescent="0.25">
      <c r="D2273" s="336">
        <v>774929323</v>
      </c>
      <c r="E2273" s="336" t="b">
        <v>1</v>
      </c>
      <c r="F2273" s="337">
        <v>0</v>
      </c>
      <c r="G2273" s="337">
        <v>0</v>
      </c>
      <c r="H2273" s="336" t="b">
        <v>0</v>
      </c>
      <c r="I2273" s="337">
        <v>927.27800000000002</v>
      </c>
      <c r="J2273" s="337">
        <v>516.53300000000002</v>
      </c>
      <c r="K2273" s="337">
        <v>1197.99</v>
      </c>
      <c r="L2273" s="337">
        <v>463.49</v>
      </c>
      <c r="M2273" s="336" t="b">
        <v>0</v>
      </c>
      <c r="N2273" s="336" t="b">
        <v>0</v>
      </c>
      <c r="O2273" s="337">
        <v>35.3491</v>
      </c>
      <c r="P2273" s="336" t="b">
        <v>0</v>
      </c>
      <c r="Q2273" s="337">
        <v>7.9910500000000004</v>
      </c>
      <c r="R2273" s="337"/>
      <c r="S2273" s="399"/>
      <c r="T2273" s="399"/>
      <c r="U2273" s="399"/>
      <c r="V2273" s="399"/>
      <c r="W2273" s="399"/>
      <c r="X2273" s="115"/>
    </row>
    <row r="2274" spans="4:24" x14ac:dyDescent="0.25">
      <c r="D2274" s="336">
        <v>774929339</v>
      </c>
      <c r="E2274" s="336" t="b">
        <v>1</v>
      </c>
      <c r="F2274" s="337">
        <v>0</v>
      </c>
      <c r="G2274" s="337">
        <v>0</v>
      </c>
      <c r="H2274" s="336" t="b">
        <v>0</v>
      </c>
      <c r="I2274" s="337">
        <v>674.19100000000003</v>
      </c>
      <c r="J2274" s="337">
        <v>510.517</v>
      </c>
      <c r="K2274" s="337">
        <v>1071.57</v>
      </c>
      <c r="L2274" s="337">
        <v>516.79499999999996</v>
      </c>
      <c r="M2274" s="336" t="b">
        <v>0</v>
      </c>
      <c r="N2274" s="336" t="b">
        <v>0</v>
      </c>
      <c r="O2274" s="337">
        <v>201.06899999999999</v>
      </c>
      <c r="P2274" s="336" t="b">
        <v>0</v>
      </c>
      <c r="Q2274" s="337">
        <v>137.20099999999999</v>
      </c>
      <c r="R2274" s="337"/>
      <c r="S2274" s="399"/>
      <c r="T2274" s="399"/>
      <c r="U2274" s="399"/>
      <c r="V2274" s="399"/>
      <c r="W2274" s="399"/>
      <c r="X2274" s="115"/>
    </row>
    <row r="2275" spans="4:24" x14ac:dyDescent="0.25">
      <c r="D2275" s="336">
        <v>774929356</v>
      </c>
      <c r="E2275" s="336" t="b">
        <v>1</v>
      </c>
      <c r="F2275" s="337">
        <v>0</v>
      </c>
      <c r="G2275" s="337">
        <v>0</v>
      </c>
      <c r="H2275" s="336" t="b">
        <v>0</v>
      </c>
      <c r="I2275" s="337">
        <v>659.63800000000003</v>
      </c>
      <c r="J2275" s="337">
        <v>500.50099999999998</v>
      </c>
      <c r="K2275" s="337">
        <v>646.279</v>
      </c>
      <c r="L2275" s="337">
        <v>483.58499999999998</v>
      </c>
      <c r="M2275" s="336" t="b">
        <v>0</v>
      </c>
      <c r="N2275" s="336" t="b">
        <v>0</v>
      </c>
      <c r="O2275" s="337">
        <v>616.24</v>
      </c>
      <c r="P2275" s="336" t="b">
        <v>0</v>
      </c>
      <c r="Q2275" s="337">
        <v>426.58300000000003</v>
      </c>
      <c r="R2275" s="337"/>
      <c r="S2275" s="399"/>
      <c r="T2275" s="399"/>
      <c r="U2275" s="399"/>
      <c r="V2275" s="399"/>
      <c r="W2275" s="399"/>
      <c r="X2275" s="115"/>
    </row>
    <row r="2276" spans="4:24" x14ac:dyDescent="0.25">
      <c r="D2276" s="336">
        <v>774929372</v>
      </c>
      <c r="E2276" s="336" t="b">
        <v>1</v>
      </c>
      <c r="F2276" s="337">
        <v>0</v>
      </c>
      <c r="G2276" s="337">
        <v>0</v>
      </c>
      <c r="H2276" s="336" t="b">
        <v>0</v>
      </c>
      <c r="I2276" s="337">
        <v>647.97299999999996</v>
      </c>
      <c r="J2276" s="337">
        <v>507.66199999999998</v>
      </c>
      <c r="K2276" s="337">
        <v>641.20899999999995</v>
      </c>
      <c r="L2276" s="337">
        <v>491.36099999999999</v>
      </c>
      <c r="M2276" s="336" t="b">
        <v>0</v>
      </c>
      <c r="N2276" s="336" t="b">
        <v>0</v>
      </c>
      <c r="O2276" s="337">
        <v>610.08500000000004</v>
      </c>
      <c r="P2276" s="336" t="b">
        <v>0</v>
      </c>
      <c r="Q2276" s="337">
        <v>9.2827900000000003</v>
      </c>
      <c r="R2276" s="337"/>
      <c r="S2276" s="399"/>
      <c r="T2276" s="399"/>
      <c r="U2276" s="399"/>
      <c r="V2276" s="399"/>
      <c r="W2276" s="399"/>
      <c r="X2276" s="115"/>
    </row>
    <row r="2277" spans="4:24" x14ac:dyDescent="0.25">
      <c r="D2277" s="336">
        <v>774929389</v>
      </c>
      <c r="E2277" s="336" t="b">
        <v>1</v>
      </c>
      <c r="F2277" s="337">
        <v>0</v>
      </c>
      <c r="G2277" s="337">
        <v>0</v>
      </c>
      <c r="H2277" s="336" t="b">
        <v>0</v>
      </c>
      <c r="I2277" s="337">
        <v>658.11900000000003</v>
      </c>
      <c r="J2277" s="337">
        <v>499.892</v>
      </c>
      <c r="K2277" s="337">
        <v>647.30499999999995</v>
      </c>
      <c r="L2277" s="337">
        <v>495.09100000000001</v>
      </c>
      <c r="M2277" s="336" t="b">
        <v>0</v>
      </c>
      <c r="N2277" s="336" t="b">
        <v>0</v>
      </c>
      <c r="O2277" s="337">
        <v>463.56799999999998</v>
      </c>
      <c r="P2277" s="336" t="b">
        <v>0</v>
      </c>
      <c r="Q2277" s="337">
        <v>7.1462599999999998</v>
      </c>
      <c r="R2277" s="337"/>
      <c r="S2277" s="399"/>
      <c r="T2277" s="399"/>
      <c r="U2277" s="399"/>
      <c r="V2277" s="399"/>
      <c r="W2277" s="399"/>
      <c r="X2277" s="115"/>
    </row>
    <row r="2278" spans="4:24" x14ac:dyDescent="0.25">
      <c r="D2278" s="336">
        <v>774929406</v>
      </c>
      <c r="E2278" s="336" t="b">
        <v>1</v>
      </c>
      <c r="F2278" s="337">
        <v>0</v>
      </c>
      <c r="G2278" s="337">
        <v>0</v>
      </c>
      <c r="H2278" s="336" t="b">
        <v>0</v>
      </c>
      <c r="I2278" s="337">
        <v>649.38499999999999</v>
      </c>
      <c r="J2278" s="337">
        <v>498.02300000000002</v>
      </c>
      <c r="K2278" s="337">
        <v>648.08299999999997</v>
      </c>
      <c r="L2278" s="337">
        <v>496.35899999999998</v>
      </c>
      <c r="M2278" s="336" t="b">
        <v>0</v>
      </c>
      <c r="N2278" s="336" t="b">
        <v>1</v>
      </c>
      <c r="O2278" s="337">
        <v>19.648499999999999</v>
      </c>
      <c r="P2278" s="336" t="b">
        <v>1</v>
      </c>
      <c r="Q2278" s="337">
        <v>1.4882500000000001</v>
      </c>
      <c r="R2278" s="337"/>
      <c r="S2278" s="399"/>
      <c r="T2278" s="399"/>
      <c r="U2278" s="399"/>
      <c r="V2278" s="399"/>
      <c r="W2278" s="399"/>
      <c r="X2278" s="115"/>
    </row>
    <row r="2279" spans="4:24" x14ac:dyDescent="0.25">
      <c r="D2279" s="336">
        <v>774929422</v>
      </c>
      <c r="E2279" s="336" t="b">
        <v>1</v>
      </c>
      <c r="F2279" s="337">
        <v>0</v>
      </c>
      <c r="G2279" s="337">
        <v>0</v>
      </c>
      <c r="H2279" s="336" t="b">
        <v>0</v>
      </c>
      <c r="I2279" s="337">
        <v>653.72699999999998</v>
      </c>
      <c r="J2279" s="337">
        <v>498.69799999999998</v>
      </c>
      <c r="K2279" s="337">
        <v>650.42200000000003</v>
      </c>
      <c r="L2279" s="337">
        <v>497.601</v>
      </c>
      <c r="M2279" s="336" t="b">
        <v>0</v>
      </c>
      <c r="N2279" s="336" t="b">
        <v>1</v>
      </c>
      <c r="O2279" s="337">
        <v>23.23</v>
      </c>
      <c r="P2279" s="336" t="b">
        <v>1</v>
      </c>
      <c r="Q2279" s="337">
        <v>2.6485799999999999</v>
      </c>
      <c r="R2279" s="337"/>
      <c r="S2279" s="399"/>
      <c r="T2279" s="399"/>
      <c r="U2279" s="399"/>
      <c r="V2279" s="399"/>
      <c r="W2279" s="399"/>
      <c r="X2279" s="115"/>
    </row>
    <row r="2280" spans="4:24" x14ac:dyDescent="0.25">
      <c r="D2280" s="336">
        <v>774929439</v>
      </c>
      <c r="E2280" s="336" t="b">
        <v>1</v>
      </c>
      <c r="F2280" s="337">
        <v>0</v>
      </c>
      <c r="G2280" s="337">
        <v>0</v>
      </c>
      <c r="H2280" s="336" t="b">
        <v>0</v>
      </c>
      <c r="I2280" s="337">
        <v>656.36199999999997</v>
      </c>
      <c r="J2280" s="337">
        <v>487.98</v>
      </c>
      <c r="K2280" s="337">
        <v>649.60400000000004</v>
      </c>
      <c r="L2280" s="337">
        <v>497.23099999999999</v>
      </c>
      <c r="M2280" s="336" t="b">
        <v>0</v>
      </c>
      <c r="N2280" s="336" t="b">
        <v>1</v>
      </c>
      <c r="O2280" s="337">
        <v>23.23</v>
      </c>
      <c r="P2280" s="336" t="b">
        <v>1</v>
      </c>
      <c r="Q2280" s="337">
        <v>0.89809600000000001</v>
      </c>
      <c r="R2280" s="337"/>
      <c r="S2280" s="399"/>
      <c r="T2280" s="399"/>
      <c r="U2280" s="399"/>
      <c r="V2280" s="399"/>
      <c r="W2280" s="399"/>
      <c r="X2280" s="115"/>
    </row>
    <row r="2281" spans="4:24" x14ac:dyDescent="0.25">
      <c r="D2281" s="336">
        <v>774929456</v>
      </c>
      <c r="E2281" s="336" t="b">
        <v>1</v>
      </c>
      <c r="F2281" s="337">
        <v>0</v>
      </c>
      <c r="G2281" s="337">
        <v>0</v>
      </c>
      <c r="H2281" s="336" t="b">
        <v>0</v>
      </c>
      <c r="I2281" s="337">
        <v>645.41600000000005</v>
      </c>
      <c r="J2281" s="337">
        <v>491.16300000000001</v>
      </c>
      <c r="K2281" s="337">
        <v>648.80600000000004</v>
      </c>
      <c r="L2281" s="337">
        <v>496.78</v>
      </c>
      <c r="M2281" s="336" t="b">
        <v>0</v>
      </c>
      <c r="N2281" s="336" t="b">
        <v>1</v>
      </c>
      <c r="O2281" s="337">
        <v>23.23</v>
      </c>
      <c r="P2281" s="336" t="b">
        <v>1</v>
      </c>
      <c r="Q2281" s="337">
        <v>0.91693400000000003</v>
      </c>
      <c r="R2281" s="337"/>
      <c r="S2281" s="399"/>
      <c r="T2281" s="399"/>
      <c r="U2281" s="399"/>
      <c r="V2281" s="399"/>
      <c r="W2281" s="399"/>
      <c r="X2281" s="115"/>
    </row>
    <row r="2282" spans="4:24" x14ac:dyDescent="0.25">
      <c r="D2282" s="336">
        <v>774929472</v>
      </c>
      <c r="E2282" s="336" t="b">
        <v>1</v>
      </c>
      <c r="F2282" s="337">
        <v>0</v>
      </c>
      <c r="G2282" s="337">
        <v>0</v>
      </c>
      <c r="H2282" s="336" t="b">
        <v>0</v>
      </c>
      <c r="I2282" s="337">
        <v>653.70100000000002</v>
      </c>
      <c r="J2282" s="337">
        <v>500.923</v>
      </c>
      <c r="K2282" s="337">
        <v>649.36099999999999</v>
      </c>
      <c r="L2282" s="337">
        <v>496.87200000000001</v>
      </c>
      <c r="M2282" s="336" t="b">
        <v>0</v>
      </c>
      <c r="N2282" s="336" t="b">
        <v>1</v>
      </c>
      <c r="O2282" s="337">
        <v>23.23</v>
      </c>
      <c r="P2282" s="336" t="b">
        <v>1</v>
      </c>
      <c r="Q2282" s="337">
        <v>0.56292900000000001</v>
      </c>
      <c r="R2282" s="337"/>
      <c r="S2282" s="399"/>
      <c r="T2282" s="399"/>
      <c r="U2282" s="399"/>
      <c r="V2282" s="399"/>
      <c r="W2282" s="399"/>
      <c r="X2282" s="115"/>
    </row>
    <row r="2283" spans="4:24" x14ac:dyDescent="0.25">
      <c r="D2283" s="336">
        <v>774929489</v>
      </c>
      <c r="E2283" s="336" t="b">
        <v>1</v>
      </c>
      <c r="F2283" s="337">
        <v>0</v>
      </c>
      <c r="G2283" s="337">
        <v>0</v>
      </c>
      <c r="H2283" s="336" t="b">
        <v>0</v>
      </c>
      <c r="I2283" s="337">
        <v>649.11500000000001</v>
      </c>
      <c r="J2283" s="337">
        <v>510.21300000000002</v>
      </c>
      <c r="K2283" s="337">
        <v>650.82600000000002</v>
      </c>
      <c r="L2283" s="337">
        <v>497.46600000000001</v>
      </c>
      <c r="M2283" s="336" t="b">
        <v>0</v>
      </c>
      <c r="N2283" s="336" t="b">
        <v>1</v>
      </c>
      <c r="O2283" s="337">
        <v>23.634</v>
      </c>
      <c r="P2283" s="336" t="b">
        <v>1</v>
      </c>
      <c r="Q2283" s="337">
        <v>1.5808199999999999</v>
      </c>
      <c r="R2283" s="337"/>
      <c r="S2283" s="399"/>
      <c r="T2283" s="399"/>
      <c r="U2283" s="399"/>
      <c r="V2283" s="399"/>
      <c r="W2283" s="399"/>
      <c r="X2283" s="115"/>
    </row>
    <row r="2284" spans="4:24" x14ac:dyDescent="0.25">
      <c r="D2284" s="336">
        <v>774929506</v>
      </c>
      <c r="E2284" s="336" t="b">
        <v>1</v>
      </c>
      <c r="F2284" s="337">
        <v>0</v>
      </c>
      <c r="G2284" s="337">
        <v>0</v>
      </c>
      <c r="H2284" s="336" t="b">
        <v>0</v>
      </c>
      <c r="I2284" s="337">
        <v>657.10199999999998</v>
      </c>
      <c r="J2284" s="337">
        <v>504.24900000000002</v>
      </c>
      <c r="K2284" s="337">
        <v>651.51099999999997</v>
      </c>
      <c r="L2284" s="337">
        <v>497.84699999999998</v>
      </c>
      <c r="M2284" s="336" t="b">
        <v>0</v>
      </c>
      <c r="N2284" s="336" t="b">
        <v>1</v>
      </c>
      <c r="O2284" s="337">
        <v>24.564299999999999</v>
      </c>
      <c r="P2284" s="336" t="b">
        <v>1</v>
      </c>
      <c r="Q2284" s="337">
        <v>0.78362500000000002</v>
      </c>
      <c r="R2284" s="337"/>
      <c r="S2284" s="399"/>
      <c r="T2284" s="399"/>
      <c r="U2284" s="399"/>
      <c r="V2284" s="399"/>
      <c r="W2284" s="399"/>
      <c r="X2284" s="115"/>
    </row>
    <row r="2285" spans="4:24" x14ac:dyDescent="0.25">
      <c r="D2285" s="336">
        <v>774929522</v>
      </c>
      <c r="E2285" s="336" t="b">
        <v>1</v>
      </c>
      <c r="F2285" s="337">
        <v>0</v>
      </c>
      <c r="G2285" s="337">
        <v>0</v>
      </c>
      <c r="H2285" s="336" t="b">
        <v>0</v>
      </c>
      <c r="I2285" s="337">
        <v>651.41800000000001</v>
      </c>
      <c r="J2285" s="337">
        <v>499.30099999999999</v>
      </c>
      <c r="K2285" s="337">
        <v>651.81500000000005</v>
      </c>
      <c r="L2285" s="337">
        <v>498.08300000000003</v>
      </c>
      <c r="M2285" s="336" t="b">
        <v>0</v>
      </c>
      <c r="N2285" s="336" t="b">
        <v>1</v>
      </c>
      <c r="O2285" s="337">
        <v>25.1037</v>
      </c>
      <c r="P2285" s="336" t="b">
        <v>1</v>
      </c>
      <c r="Q2285" s="337">
        <v>0.38448100000000002</v>
      </c>
      <c r="R2285" s="337"/>
      <c r="S2285" s="399"/>
      <c r="T2285" s="399"/>
      <c r="U2285" s="399"/>
      <c r="V2285" s="399"/>
      <c r="W2285" s="399"/>
      <c r="X2285" s="115"/>
    </row>
    <row r="2286" spans="4:24" x14ac:dyDescent="0.25">
      <c r="D2286" s="336">
        <v>774929539</v>
      </c>
      <c r="E2286" s="336" t="b">
        <v>1</v>
      </c>
      <c r="F2286" s="337">
        <v>0</v>
      </c>
      <c r="G2286" s="337">
        <v>0</v>
      </c>
      <c r="H2286" s="336" t="b">
        <v>0</v>
      </c>
      <c r="I2286" s="337">
        <v>650.34400000000005</v>
      </c>
      <c r="J2286" s="337">
        <v>496.32400000000001</v>
      </c>
      <c r="K2286" s="337">
        <v>673.34699999999998</v>
      </c>
      <c r="L2286" s="337">
        <v>505.96</v>
      </c>
      <c r="M2286" s="336" t="b">
        <v>0</v>
      </c>
      <c r="N2286" s="336" t="b">
        <v>0</v>
      </c>
      <c r="O2286" s="337">
        <v>54.514000000000003</v>
      </c>
      <c r="P2286" s="336" t="b">
        <v>0</v>
      </c>
      <c r="Q2286" s="337">
        <v>22.9285</v>
      </c>
      <c r="R2286" s="337"/>
      <c r="S2286" s="399"/>
      <c r="T2286" s="399"/>
      <c r="U2286" s="399"/>
      <c r="V2286" s="399"/>
      <c r="W2286" s="399"/>
      <c r="X2286" s="115"/>
    </row>
    <row r="2287" spans="4:24" x14ac:dyDescent="0.25">
      <c r="D2287" s="336">
        <v>774929556</v>
      </c>
      <c r="E2287" s="336" t="b">
        <v>1</v>
      </c>
      <c r="F2287" s="337">
        <v>0</v>
      </c>
      <c r="G2287" s="337">
        <v>0</v>
      </c>
      <c r="H2287" s="336" t="b">
        <v>0</v>
      </c>
      <c r="I2287" s="337">
        <v>662.19</v>
      </c>
      <c r="J2287" s="337">
        <v>505.017</v>
      </c>
      <c r="K2287" s="337">
        <v>655.74300000000005</v>
      </c>
      <c r="L2287" s="337">
        <v>497.57</v>
      </c>
      <c r="M2287" s="336" t="b">
        <v>0</v>
      </c>
      <c r="N2287" s="336" t="b">
        <v>0</v>
      </c>
      <c r="O2287" s="337">
        <v>0</v>
      </c>
      <c r="P2287" s="336" t="b">
        <v>0</v>
      </c>
      <c r="Q2287" s="337">
        <v>19.501100000000001</v>
      </c>
      <c r="R2287" s="337"/>
      <c r="S2287" s="399"/>
      <c r="T2287" s="399"/>
      <c r="U2287" s="399"/>
      <c r="V2287" s="399"/>
      <c r="W2287" s="399"/>
      <c r="X2287" s="115"/>
    </row>
    <row r="2288" spans="4:24" x14ac:dyDescent="0.25">
      <c r="D2288" s="336">
        <v>774929572</v>
      </c>
      <c r="E2288" s="336" t="b">
        <v>1</v>
      </c>
      <c r="F2288" s="337">
        <v>0</v>
      </c>
      <c r="G2288" s="337">
        <v>0</v>
      </c>
      <c r="H2288" s="336" t="b">
        <v>0</v>
      </c>
      <c r="I2288" s="337">
        <v>662.63199999999995</v>
      </c>
      <c r="J2288" s="337">
        <v>498.96300000000002</v>
      </c>
      <c r="K2288" s="337">
        <v>655.05200000000002</v>
      </c>
      <c r="L2288" s="337">
        <v>499.38499999999999</v>
      </c>
      <c r="M2288" s="336" t="b">
        <v>0</v>
      </c>
      <c r="N2288" s="336" t="b">
        <v>0</v>
      </c>
      <c r="O2288" s="337">
        <v>0</v>
      </c>
      <c r="P2288" s="336" t="b">
        <v>1</v>
      </c>
      <c r="Q2288" s="337">
        <v>1.9414499999999999</v>
      </c>
      <c r="R2288" s="337"/>
      <c r="S2288" s="399"/>
      <c r="T2288" s="399"/>
      <c r="U2288" s="399"/>
      <c r="V2288" s="399"/>
      <c r="W2288" s="399"/>
      <c r="X2288" s="115"/>
    </row>
    <row r="2289" spans="4:24" x14ac:dyDescent="0.25">
      <c r="D2289" s="336">
        <v>774929589</v>
      </c>
      <c r="E2289" s="336" t="b">
        <v>1</v>
      </c>
      <c r="F2289" s="337">
        <v>0</v>
      </c>
      <c r="G2289" s="337">
        <v>0</v>
      </c>
      <c r="H2289" s="336" t="b">
        <v>0</v>
      </c>
      <c r="I2289" s="337">
        <v>631.01499999999999</v>
      </c>
      <c r="J2289" s="337">
        <v>480.07499999999999</v>
      </c>
      <c r="K2289" s="337">
        <v>647.18200000000002</v>
      </c>
      <c r="L2289" s="337">
        <v>496.61700000000002</v>
      </c>
      <c r="M2289" s="336" t="b">
        <v>0</v>
      </c>
      <c r="N2289" s="336" t="b">
        <v>0</v>
      </c>
      <c r="O2289" s="337">
        <v>35.509300000000003</v>
      </c>
      <c r="P2289" s="336" t="b">
        <v>0</v>
      </c>
      <c r="Q2289" s="337">
        <v>8.3434899999999992</v>
      </c>
      <c r="R2289" s="337"/>
      <c r="S2289" s="399"/>
      <c r="T2289" s="399"/>
      <c r="U2289" s="399"/>
      <c r="V2289" s="399"/>
      <c r="W2289" s="399"/>
      <c r="X2289" s="115"/>
    </row>
    <row r="2290" spans="4:24" x14ac:dyDescent="0.25">
      <c r="D2290" s="336">
        <v>774929605</v>
      </c>
      <c r="E2290" s="336" t="b">
        <v>1</v>
      </c>
      <c r="F2290" s="337">
        <v>0</v>
      </c>
      <c r="G2290" s="337">
        <v>0</v>
      </c>
      <c r="H2290" s="336" t="b">
        <v>0</v>
      </c>
      <c r="I2290" s="337">
        <v>651.851</v>
      </c>
      <c r="J2290" s="337">
        <v>498.13</v>
      </c>
      <c r="K2290" s="337">
        <v>647.80999999999995</v>
      </c>
      <c r="L2290" s="337">
        <v>496.4</v>
      </c>
      <c r="M2290" s="336" t="b">
        <v>0</v>
      </c>
      <c r="N2290" s="336" t="b">
        <v>1</v>
      </c>
      <c r="O2290" s="337">
        <v>11.547000000000001</v>
      </c>
      <c r="P2290" s="336" t="b">
        <v>1</v>
      </c>
      <c r="Q2290" s="337">
        <v>0.66455699999999995</v>
      </c>
      <c r="R2290" s="337"/>
      <c r="S2290" s="399"/>
      <c r="T2290" s="399"/>
      <c r="U2290" s="399"/>
      <c r="V2290" s="399"/>
      <c r="W2290" s="399"/>
      <c r="X2290" s="115"/>
    </row>
    <row r="2291" spans="4:24" x14ac:dyDescent="0.25">
      <c r="D2291" s="336">
        <v>774929622</v>
      </c>
      <c r="E2291" s="336" t="b">
        <v>1</v>
      </c>
      <c r="F2291" s="337">
        <v>0</v>
      </c>
      <c r="G2291" s="337">
        <v>0</v>
      </c>
      <c r="H2291" s="336" t="b">
        <v>0</v>
      </c>
      <c r="I2291" s="337">
        <v>658.779</v>
      </c>
      <c r="J2291" s="337">
        <v>496.79399999999998</v>
      </c>
      <c r="K2291" s="337">
        <v>647.82100000000003</v>
      </c>
      <c r="L2291" s="337">
        <v>496.23399999999998</v>
      </c>
      <c r="M2291" s="336" t="b">
        <v>0</v>
      </c>
      <c r="N2291" s="336" t="b">
        <v>1</v>
      </c>
      <c r="O2291" s="337">
        <v>11.712999999999999</v>
      </c>
      <c r="P2291" s="336" t="b">
        <v>1</v>
      </c>
      <c r="Q2291" s="337">
        <v>0.16644800000000001</v>
      </c>
      <c r="R2291" s="337"/>
      <c r="S2291" s="399"/>
      <c r="T2291" s="399"/>
      <c r="U2291" s="399"/>
      <c r="V2291" s="399"/>
      <c r="W2291" s="399"/>
      <c r="X2291" s="115"/>
    </row>
    <row r="2292" spans="4:24" x14ac:dyDescent="0.25">
      <c r="D2292" s="336">
        <v>774929639</v>
      </c>
      <c r="E2292" s="336" t="b">
        <v>1</v>
      </c>
      <c r="F2292" s="337">
        <v>0</v>
      </c>
      <c r="G2292" s="337">
        <v>0</v>
      </c>
      <c r="H2292" s="336" t="b">
        <v>0</v>
      </c>
      <c r="I2292" s="337">
        <v>653.68399999999997</v>
      </c>
      <c r="J2292" s="337">
        <v>486.452</v>
      </c>
      <c r="K2292" s="337">
        <v>647.58600000000001</v>
      </c>
      <c r="L2292" s="337">
        <v>495.82799999999997</v>
      </c>
      <c r="M2292" s="336" t="b">
        <v>0</v>
      </c>
      <c r="N2292" s="336" t="b">
        <v>1</v>
      </c>
      <c r="O2292" s="337">
        <v>12.119</v>
      </c>
      <c r="P2292" s="336" t="b">
        <v>1</v>
      </c>
      <c r="Q2292" s="337">
        <v>0.469086</v>
      </c>
      <c r="R2292" s="337"/>
      <c r="S2292" s="399"/>
      <c r="T2292" s="399"/>
      <c r="U2292" s="399"/>
      <c r="V2292" s="399"/>
      <c r="W2292" s="399"/>
      <c r="X2292" s="115"/>
    </row>
    <row r="2293" spans="4:24" x14ac:dyDescent="0.25">
      <c r="D2293" s="336">
        <v>774929655</v>
      </c>
      <c r="E2293" s="336" t="b">
        <v>1</v>
      </c>
      <c r="F2293" s="337">
        <v>0</v>
      </c>
      <c r="G2293" s="337">
        <v>0</v>
      </c>
      <c r="H2293" s="336" t="b">
        <v>0</v>
      </c>
      <c r="I2293" s="337">
        <v>652.82399999999996</v>
      </c>
      <c r="J2293" s="337">
        <v>494.16300000000001</v>
      </c>
      <c r="K2293" s="337">
        <v>645.28499999999997</v>
      </c>
      <c r="L2293" s="337">
        <v>495.19499999999999</v>
      </c>
      <c r="M2293" s="336" t="b">
        <v>0</v>
      </c>
      <c r="N2293" s="336" t="b">
        <v>1</v>
      </c>
      <c r="O2293" s="337">
        <v>14.6485</v>
      </c>
      <c r="P2293" s="336" t="b">
        <v>1</v>
      </c>
      <c r="Q2293" s="337">
        <v>2.3861300000000001</v>
      </c>
      <c r="R2293" s="337"/>
      <c r="S2293" s="399"/>
      <c r="T2293" s="399"/>
      <c r="U2293" s="399"/>
      <c r="V2293" s="399"/>
      <c r="W2293" s="399"/>
      <c r="X2293" s="115"/>
    </row>
    <row r="2294" spans="4:24" x14ac:dyDescent="0.25">
      <c r="D2294" s="336">
        <v>774929672</v>
      </c>
      <c r="E2294" s="336" t="b">
        <v>1</v>
      </c>
      <c r="F2294" s="337">
        <v>0</v>
      </c>
      <c r="G2294" s="337">
        <v>0</v>
      </c>
      <c r="H2294" s="336" t="b">
        <v>0</v>
      </c>
      <c r="I2294" s="337">
        <v>650.096</v>
      </c>
      <c r="J2294" s="337">
        <v>496.28100000000001</v>
      </c>
      <c r="K2294" s="337">
        <v>646.42899999999997</v>
      </c>
      <c r="L2294" s="337">
        <v>495.41199999999998</v>
      </c>
      <c r="M2294" s="336" t="b">
        <v>0</v>
      </c>
      <c r="N2294" s="336" t="b">
        <v>1</v>
      </c>
      <c r="O2294" s="337">
        <v>14.6485</v>
      </c>
      <c r="P2294" s="336" t="b">
        <v>1</v>
      </c>
      <c r="Q2294" s="337">
        <v>1.16442</v>
      </c>
      <c r="R2294" s="337"/>
      <c r="S2294" s="399"/>
      <c r="T2294" s="399"/>
      <c r="U2294" s="399"/>
      <c r="V2294" s="399"/>
      <c r="W2294" s="399"/>
      <c r="X2294" s="115"/>
    </row>
    <row r="2295" spans="4:24" x14ac:dyDescent="0.25">
      <c r="D2295" s="336">
        <v>774929689</v>
      </c>
      <c r="E2295" s="336" t="b">
        <v>1</v>
      </c>
      <c r="F2295" s="337">
        <v>0</v>
      </c>
      <c r="G2295" s="337">
        <v>0</v>
      </c>
      <c r="H2295" s="336" t="b">
        <v>0</v>
      </c>
      <c r="I2295" s="337">
        <v>647.48699999999997</v>
      </c>
      <c r="J2295" s="337">
        <v>490.51100000000002</v>
      </c>
      <c r="K2295" s="337">
        <v>646.43899999999996</v>
      </c>
      <c r="L2295" s="337">
        <v>495.40300000000002</v>
      </c>
      <c r="M2295" s="336" t="b">
        <v>0</v>
      </c>
      <c r="N2295" s="336" t="b">
        <v>1</v>
      </c>
      <c r="O2295" s="337">
        <v>14.6485</v>
      </c>
      <c r="P2295" s="336" t="b">
        <v>1</v>
      </c>
      <c r="Q2295" s="337">
        <v>1.3865199999999999E-2</v>
      </c>
      <c r="R2295" s="337"/>
      <c r="S2295" s="399"/>
      <c r="T2295" s="399"/>
      <c r="U2295" s="399"/>
      <c r="V2295" s="399"/>
      <c r="W2295" s="399"/>
      <c r="X2295" s="115"/>
    </row>
    <row r="2296" spans="4:24" x14ac:dyDescent="0.25">
      <c r="D2296" s="336">
        <v>774929705</v>
      </c>
      <c r="E2296" s="336" t="b">
        <v>1</v>
      </c>
      <c r="F2296" s="337">
        <v>0</v>
      </c>
      <c r="G2296" s="337">
        <v>0</v>
      </c>
      <c r="H2296" s="336" t="b">
        <v>0</v>
      </c>
      <c r="I2296" s="337">
        <v>671.60799999999995</v>
      </c>
      <c r="J2296" s="337">
        <v>499.89100000000002</v>
      </c>
      <c r="K2296" s="337">
        <v>646.69299999999998</v>
      </c>
      <c r="L2296" s="337">
        <v>495.41899999999998</v>
      </c>
      <c r="M2296" s="336" t="b">
        <v>0</v>
      </c>
      <c r="N2296" s="336" t="b">
        <v>1</v>
      </c>
      <c r="O2296" s="337">
        <v>14.6485</v>
      </c>
      <c r="P2296" s="336" t="b">
        <v>1</v>
      </c>
      <c r="Q2296" s="337">
        <v>0.25459999999999999</v>
      </c>
      <c r="R2296" s="337"/>
      <c r="S2296" s="399"/>
      <c r="T2296" s="399"/>
      <c r="U2296" s="399"/>
      <c r="V2296" s="399"/>
      <c r="W2296" s="399"/>
      <c r="X2296" s="115"/>
    </row>
    <row r="2297" spans="4:24" x14ac:dyDescent="0.25">
      <c r="D2297" s="336">
        <v>774929722</v>
      </c>
      <c r="E2297" s="336" t="b">
        <v>1</v>
      </c>
      <c r="F2297" s="337">
        <v>0</v>
      </c>
      <c r="G2297" s="337">
        <v>0</v>
      </c>
      <c r="H2297" s="336" t="b">
        <v>0</v>
      </c>
      <c r="I2297" s="337">
        <v>901.23800000000006</v>
      </c>
      <c r="J2297" s="337">
        <v>511.20400000000001</v>
      </c>
      <c r="K2297" s="337">
        <v>648.08100000000002</v>
      </c>
      <c r="L2297" s="337">
        <v>495.34899999999999</v>
      </c>
      <c r="M2297" s="336" t="b">
        <v>0</v>
      </c>
      <c r="N2297" s="336" t="b">
        <v>1</v>
      </c>
      <c r="O2297" s="337">
        <v>14.6485</v>
      </c>
      <c r="P2297" s="336" t="b">
        <v>1</v>
      </c>
      <c r="Q2297" s="337">
        <v>1.38974</v>
      </c>
      <c r="R2297" s="337"/>
      <c r="S2297" s="399"/>
      <c r="T2297" s="399"/>
      <c r="U2297" s="399"/>
      <c r="V2297" s="399"/>
      <c r="W2297" s="399"/>
      <c r="X2297" s="115"/>
    </row>
    <row r="2298" spans="4:24" x14ac:dyDescent="0.25">
      <c r="D2298" s="336">
        <v>774929739</v>
      </c>
      <c r="E2298" s="336" t="b">
        <v>1</v>
      </c>
      <c r="F2298" s="337">
        <v>0</v>
      </c>
      <c r="G2298" s="337">
        <v>0</v>
      </c>
      <c r="H2298" s="336" t="b">
        <v>0</v>
      </c>
      <c r="I2298" s="337">
        <v>1086.78</v>
      </c>
      <c r="J2298" s="337">
        <v>517.58799999999997</v>
      </c>
      <c r="K2298" s="337">
        <v>1098.6300000000001</v>
      </c>
      <c r="L2298" s="337">
        <v>509.91</v>
      </c>
      <c r="M2298" s="336" t="b">
        <v>0</v>
      </c>
      <c r="N2298" s="336" t="b">
        <v>0</v>
      </c>
      <c r="O2298" s="337">
        <v>468.05700000000002</v>
      </c>
      <c r="P2298" s="336" t="b">
        <v>0</v>
      </c>
      <c r="Q2298" s="337">
        <v>450.78100000000001</v>
      </c>
      <c r="R2298" s="337"/>
      <c r="S2298" s="399"/>
      <c r="T2298" s="399"/>
      <c r="U2298" s="399"/>
      <c r="V2298" s="399"/>
      <c r="W2298" s="399"/>
      <c r="X2298" s="115"/>
    </row>
    <row r="2299" spans="4:24" x14ac:dyDescent="0.25">
      <c r="D2299" s="336">
        <v>774929755</v>
      </c>
      <c r="E2299" s="336" t="b">
        <v>1</v>
      </c>
      <c r="F2299" s="337">
        <v>0</v>
      </c>
      <c r="G2299" s="337">
        <v>0</v>
      </c>
      <c r="H2299" s="336" t="b">
        <v>0</v>
      </c>
      <c r="I2299" s="337">
        <v>1090.3699999999999</v>
      </c>
      <c r="J2299" s="337">
        <v>510.66800000000001</v>
      </c>
      <c r="K2299" s="337">
        <v>1090.57</v>
      </c>
      <c r="L2299" s="337">
        <v>512.16499999999996</v>
      </c>
      <c r="M2299" s="336" t="b">
        <v>0</v>
      </c>
      <c r="N2299" s="336" t="b">
        <v>0</v>
      </c>
      <c r="O2299" s="337">
        <v>0</v>
      </c>
      <c r="P2299" s="336" t="b">
        <v>0</v>
      </c>
      <c r="Q2299" s="337">
        <v>8.3684399999999997</v>
      </c>
      <c r="R2299" s="337"/>
      <c r="S2299" s="399"/>
      <c r="T2299" s="399"/>
      <c r="U2299" s="399"/>
      <c r="V2299" s="399"/>
      <c r="W2299" s="399"/>
      <c r="X2299" s="115"/>
    </row>
    <row r="2300" spans="4:24" x14ac:dyDescent="0.25">
      <c r="D2300" s="336">
        <v>774929772</v>
      </c>
      <c r="E2300" s="336" t="b">
        <v>1</v>
      </c>
      <c r="F2300" s="337">
        <v>0</v>
      </c>
      <c r="G2300" s="337">
        <v>0</v>
      </c>
      <c r="H2300" s="336" t="b">
        <v>0</v>
      </c>
      <c r="I2300" s="337">
        <v>1088.1500000000001</v>
      </c>
      <c r="J2300" s="337">
        <v>520.87699999999995</v>
      </c>
      <c r="K2300" s="337">
        <v>1089.23</v>
      </c>
      <c r="L2300" s="337">
        <v>514.16499999999996</v>
      </c>
      <c r="M2300" s="336" t="b">
        <v>0</v>
      </c>
      <c r="N2300" s="336" t="b">
        <v>0</v>
      </c>
      <c r="O2300" s="337">
        <v>0</v>
      </c>
      <c r="P2300" s="336" t="b">
        <v>1</v>
      </c>
      <c r="Q2300" s="337">
        <v>2.4064700000000001</v>
      </c>
      <c r="R2300" s="337"/>
      <c r="S2300" s="399"/>
      <c r="T2300" s="399"/>
      <c r="U2300" s="399"/>
      <c r="V2300" s="399"/>
      <c r="W2300" s="399"/>
      <c r="X2300" s="115"/>
    </row>
    <row r="2301" spans="4:24" x14ac:dyDescent="0.25">
      <c r="D2301" s="336">
        <v>774929789</v>
      </c>
      <c r="E2301" s="336" t="b">
        <v>1</v>
      </c>
      <c r="F2301" s="337">
        <v>0</v>
      </c>
      <c r="G2301" s="337">
        <v>0</v>
      </c>
      <c r="H2301" s="336" t="b">
        <v>0</v>
      </c>
      <c r="I2301" s="337">
        <v>1145.45</v>
      </c>
      <c r="J2301" s="337">
        <v>477.33800000000002</v>
      </c>
      <c r="K2301" s="337">
        <v>1093.28</v>
      </c>
      <c r="L2301" s="337">
        <v>512.76499999999999</v>
      </c>
      <c r="M2301" s="336" t="b">
        <v>0</v>
      </c>
      <c r="N2301" s="336" t="b">
        <v>1</v>
      </c>
      <c r="O2301" s="337">
        <v>13.6523</v>
      </c>
      <c r="P2301" s="336" t="b">
        <v>1</v>
      </c>
      <c r="Q2301" s="337">
        <v>4.2853700000000003</v>
      </c>
      <c r="R2301" s="337"/>
      <c r="S2301" s="399"/>
      <c r="T2301" s="399"/>
      <c r="U2301" s="399"/>
      <c r="V2301" s="399"/>
      <c r="W2301" s="399"/>
      <c r="X2301" s="115"/>
    </row>
    <row r="2302" spans="4:24" x14ac:dyDescent="0.25">
      <c r="D2302" s="336">
        <v>774929806</v>
      </c>
      <c r="E2302" s="336" t="b">
        <v>0</v>
      </c>
      <c r="F2302" s="337">
        <v>0</v>
      </c>
      <c r="G2302" s="337">
        <v>0</v>
      </c>
      <c r="H2302" s="336" t="b">
        <v>0</v>
      </c>
      <c r="I2302" s="337">
        <v>0</v>
      </c>
      <c r="J2302" s="337">
        <v>0</v>
      </c>
      <c r="K2302" s="337">
        <v>0</v>
      </c>
      <c r="L2302" s="337">
        <v>0</v>
      </c>
      <c r="M2302" s="336" t="b">
        <v>0</v>
      </c>
      <c r="N2302" s="336" t="b">
        <v>0</v>
      </c>
      <c r="O2302" s="337">
        <v>13.6523</v>
      </c>
      <c r="P2302" s="336" t="b">
        <v>0</v>
      </c>
      <c r="Q2302" s="337">
        <v>4.2853700000000003</v>
      </c>
      <c r="R2302" s="337"/>
      <c r="S2302" s="399"/>
      <c r="T2302" s="399"/>
      <c r="U2302" s="399"/>
      <c r="V2302" s="399"/>
      <c r="W2302" s="399"/>
      <c r="X2302" s="115"/>
    </row>
    <row r="2303" spans="4:24" x14ac:dyDescent="0.25">
      <c r="D2303" s="336">
        <v>774929822</v>
      </c>
      <c r="E2303" s="336" t="b">
        <v>0</v>
      </c>
      <c r="F2303" s="337">
        <v>0</v>
      </c>
      <c r="G2303" s="337">
        <v>0</v>
      </c>
      <c r="H2303" s="336" t="b">
        <v>0</v>
      </c>
      <c r="I2303" s="337">
        <v>0</v>
      </c>
      <c r="J2303" s="337">
        <v>0</v>
      </c>
      <c r="K2303" s="337">
        <v>0</v>
      </c>
      <c r="L2303" s="337">
        <v>0</v>
      </c>
      <c r="M2303" s="336" t="b">
        <v>0</v>
      </c>
      <c r="N2303" s="336" t="b">
        <v>0</v>
      </c>
      <c r="O2303" s="337">
        <v>13.6523</v>
      </c>
      <c r="P2303" s="336" t="b">
        <v>0</v>
      </c>
      <c r="Q2303" s="337">
        <v>4.2853700000000003</v>
      </c>
      <c r="R2303" s="337"/>
      <c r="S2303" s="399"/>
      <c r="T2303" s="399"/>
      <c r="U2303" s="399"/>
      <c r="V2303" s="399"/>
      <c r="W2303" s="399"/>
      <c r="X2303" s="115"/>
    </row>
    <row r="2304" spans="4:24" x14ac:dyDescent="0.25">
      <c r="D2304" s="336">
        <v>774929839</v>
      </c>
      <c r="E2304" s="336" t="b">
        <v>0</v>
      </c>
      <c r="F2304" s="337">
        <v>0</v>
      </c>
      <c r="G2304" s="337">
        <v>0</v>
      </c>
      <c r="H2304" s="336" t="b">
        <v>0</v>
      </c>
      <c r="I2304" s="337">
        <v>0</v>
      </c>
      <c r="J2304" s="337">
        <v>0</v>
      </c>
      <c r="K2304" s="337">
        <v>0</v>
      </c>
      <c r="L2304" s="337">
        <v>0</v>
      </c>
      <c r="M2304" s="336" t="b">
        <v>0</v>
      </c>
      <c r="N2304" s="336" t="b">
        <v>0</v>
      </c>
      <c r="O2304" s="337">
        <v>13.6523</v>
      </c>
      <c r="P2304" s="336" t="b">
        <v>0</v>
      </c>
      <c r="Q2304" s="337">
        <v>4.2853700000000003</v>
      </c>
      <c r="R2304" s="337"/>
      <c r="S2304" s="399"/>
      <c r="T2304" s="399"/>
      <c r="U2304" s="399"/>
      <c r="V2304" s="399"/>
      <c r="W2304" s="399"/>
      <c r="X2304" s="115"/>
    </row>
    <row r="2305" spans="4:24" x14ac:dyDescent="0.25">
      <c r="D2305" s="336">
        <v>774929855</v>
      </c>
      <c r="E2305" s="336" t="b">
        <v>0</v>
      </c>
      <c r="F2305" s="337">
        <v>0</v>
      </c>
      <c r="G2305" s="337">
        <v>0</v>
      </c>
      <c r="H2305" s="336" t="b">
        <v>0</v>
      </c>
      <c r="I2305" s="337">
        <v>0</v>
      </c>
      <c r="J2305" s="337">
        <v>0</v>
      </c>
      <c r="K2305" s="337">
        <v>0</v>
      </c>
      <c r="L2305" s="337">
        <v>0</v>
      </c>
      <c r="M2305" s="336" t="b">
        <v>0</v>
      </c>
      <c r="N2305" s="336" t="b">
        <v>0</v>
      </c>
      <c r="O2305" s="337">
        <v>13.6523</v>
      </c>
      <c r="P2305" s="336" t="b">
        <v>0</v>
      </c>
      <c r="Q2305" s="337">
        <v>4.2853700000000003</v>
      </c>
      <c r="R2305" s="337"/>
      <c r="S2305" s="399"/>
      <c r="T2305" s="399"/>
      <c r="U2305" s="399"/>
      <c r="V2305" s="399"/>
      <c r="W2305" s="399"/>
      <c r="X2305" s="115"/>
    </row>
    <row r="2306" spans="4:24" x14ac:dyDescent="0.25">
      <c r="D2306" s="336">
        <v>774929872</v>
      </c>
      <c r="E2306" s="336" t="b">
        <v>0</v>
      </c>
      <c r="F2306" s="337">
        <v>0</v>
      </c>
      <c r="G2306" s="337">
        <v>0</v>
      </c>
      <c r="H2306" s="336" t="b">
        <v>0</v>
      </c>
      <c r="I2306" s="337">
        <v>0</v>
      </c>
      <c r="J2306" s="337">
        <v>0</v>
      </c>
      <c r="K2306" s="337">
        <v>0</v>
      </c>
      <c r="L2306" s="337">
        <v>0</v>
      </c>
      <c r="M2306" s="336" t="b">
        <v>0</v>
      </c>
      <c r="N2306" s="336" t="b">
        <v>0</v>
      </c>
      <c r="O2306" s="337">
        <v>13.6523</v>
      </c>
      <c r="P2306" s="336" t="b">
        <v>0</v>
      </c>
      <c r="Q2306" s="337">
        <v>4.2853700000000003</v>
      </c>
      <c r="R2306" s="337"/>
      <c r="S2306" s="399"/>
      <c r="T2306" s="399"/>
      <c r="U2306" s="399"/>
      <c r="V2306" s="399"/>
      <c r="W2306" s="399"/>
      <c r="X2306" s="115"/>
    </row>
    <row r="2307" spans="4:24" x14ac:dyDescent="0.25">
      <c r="D2307" s="336">
        <v>774929888</v>
      </c>
      <c r="E2307" s="336" t="b">
        <v>0</v>
      </c>
      <c r="F2307" s="337">
        <v>0</v>
      </c>
      <c r="G2307" s="337">
        <v>0</v>
      </c>
      <c r="H2307" s="336" t="b">
        <v>0</v>
      </c>
      <c r="I2307" s="337">
        <v>0</v>
      </c>
      <c r="J2307" s="337">
        <v>0</v>
      </c>
      <c r="K2307" s="337">
        <v>0</v>
      </c>
      <c r="L2307" s="337">
        <v>0</v>
      </c>
      <c r="M2307" s="336" t="b">
        <v>0</v>
      </c>
      <c r="N2307" s="336" t="b">
        <v>0</v>
      </c>
      <c r="O2307" s="337">
        <v>13.6523</v>
      </c>
      <c r="P2307" s="336" t="b">
        <v>0</v>
      </c>
      <c r="Q2307" s="337">
        <v>4.2853700000000003</v>
      </c>
      <c r="R2307" s="337"/>
      <c r="S2307" s="399"/>
      <c r="T2307" s="399"/>
      <c r="U2307" s="399"/>
      <c r="V2307" s="399"/>
      <c r="W2307" s="399"/>
      <c r="X2307" s="115"/>
    </row>
    <row r="2308" spans="4:24" x14ac:dyDescent="0.25">
      <c r="D2308" s="336">
        <v>774929905</v>
      </c>
      <c r="E2308" s="336" t="b">
        <v>0</v>
      </c>
      <c r="F2308" s="337">
        <v>0</v>
      </c>
      <c r="G2308" s="337">
        <v>0</v>
      </c>
      <c r="H2308" s="336" t="b">
        <v>0</v>
      </c>
      <c r="I2308" s="337">
        <v>0</v>
      </c>
      <c r="J2308" s="337">
        <v>0</v>
      </c>
      <c r="K2308" s="337">
        <v>0</v>
      </c>
      <c r="L2308" s="337">
        <v>0</v>
      </c>
      <c r="M2308" s="336" t="b">
        <v>0</v>
      </c>
      <c r="N2308" s="336" t="b">
        <v>0</v>
      </c>
      <c r="O2308" s="337">
        <v>13.6523</v>
      </c>
      <c r="P2308" s="336" t="b">
        <v>0</v>
      </c>
      <c r="Q2308" s="337">
        <v>4.2853700000000003</v>
      </c>
      <c r="R2308" s="337"/>
      <c r="S2308" s="399"/>
      <c r="T2308" s="399"/>
      <c r="U2308" s="399"/>
      <c r="V2308" s="399"/>
      <c r="W2308" s="399"/>
      <c r="X2308" s="115"/>
    </row>
    <row r="2309" spans="4:24" x14ac:dyDescent="0.25">
      <c r="D2309" s="336">
        <v>774929922</v>
      </c>
      <c r="E2309" s="336" t="b">
        <v>0</v>
      </c>
      <c r="F2309" s="337">
        <v>0</v>
      </c>
      <c r="G2309" s="337">
        <v>0</v>
      </c>
      <c r="H2309" s="336" t="b">
        <v>0</v>
      </c>
      <c r="I2309" s="337">
        <v>0</v>
      </c>
      <c r="J2309" s="337">
        <v>0</v>
      </c>
      <c r="K2309" s="337">
        <v>0</v>
      </c>
      <c r="L2309" s="337">
        <v>0</v>
      </c>
      <c r="M2309" s="336" t="b">
        <v>0</v>
      </c>
      <c r="N2309" s="336" t="b">
        <v>0</v>
      </c>
      <c r="O2309" s="337">
        <v>13.6523</v>
      </c>
      <c r="P2309" s="336" t="b">
        <v>0</v>
      </c>
      <c r="Q2309" s="337">
        <v>4.2853700000000003</v>
      </c>
      <c r="R2309" s="337"/>
      <c r="S2309" s="399"/>
      <c r="T2309" s="399"/>
      <c r="U2309" s="399"/>
      <c r="V2309" s="399"/>
      <c r="W2309" s="399"/>
      <c r="X2309" s="115"/>
    </row>
    <row r="2310" spans="4:24" x14ac:dyDescent="0.25">
      <c r="D2310" s="336">
        <v>774929938</v>
      </c>
      <c r="E2310" s="336" t="b">
        <v>0</v>
      </c>
      <c r="F2310" s="337">
        <v>0</v>
      </c>
      <c r="G2310" s="337">
        <v>0</v>
      </c>
      <c r="H2310" s="336" t="b">
        <v>0</v>
      </c>
      <c r="I2310" s="337">
        <v>0</v>
      </c>
      <c r="J2310" s="337">
        <v>0</v>
      </c>
      <c r="K2310" s="337">
        <v>0</v>
      </c>
      <c r="L2310" s="337">
        <v>0</v>
      </c>
      <c r="M2310" s="336" t="b">
        <v>0</v>
      </c>
      <c r="N2310" s="336" t="b">
        <v>0</v>
      </c>
      <c r="O2310" s="337">
        <v>13.6523</v>
      </c>
      <c r="P2310" s="336" t="b">
        <v>0</v>
      </c>
      <c r="Q2310" s="337">
        <v>4.2853700000000003</v>
      </c>
      <c r="R2310" s="337"/>
      <c r="S2310" s="399"/>
      <c r="T2310" s="399"/>
      <c r="U2310" s="399"/>
      <c r="V2310" s="399"/>
      <c r="W2310" s="399"/>
      <c r="X2310" s="115"/>
    </row>
    <row r="2311" spans="4:24" x14ac:dyDescent="0.25">
      <c r="D2311" s="336">
        <v>774929955</v>
      </c>
      <c r="E2311" s="336" t="b">
        <v>0</v>
      </c>
      <c r="F2311" s="337">
        <v>0</v>
      </c>
      <c r="G2311" s="337">
        <v>0</v>
      </c>
      <c r="H2311" s="336" t="b">
        <v>0</v>
      </c>
      <c r="I2311" s="337">
        <v>0</v>
      </c>
      <c r="J2311" s="337">
        <v>0</v>
      </c>
      <c r="K2311" s="337">
        <v>0</v>
      </c>
      <c r="L2311" s="337">
        <v>0</v>
      </c>
      <c r="M2311" s="336" t="b">
        <v>0</v>
      </c>
      <c r="N2311" s="336" t="b">
        <v>0</v>
      </c>
      <c r="O2311" s="337">
        <v>13.6523</v>
      </c>
      <c r="P2311" s="336" t="b">
        <v>0</v>
      </c>
      <c r="Q2311" s="337">
        <v>4.2853700000000003</v>
      </c>
      <c r="R2311" s="337"/>
      <c r="S2311" s="399"/>
      <c r="T2311" s="399"/>
      <c r="U2311" s="399"/>
      <c r="V2311" s="399"/>
      <c r="W2311" s="399"/>
      <c r="X2311" s="115"/>
    </row>
    <row r="2312" spans="4:24" x14ac:dyDescent="0.25">
      <c r="D2312" s="336">
        <v>774929972</v>
      </c>
      <c r="E2312" s="336" t="b">
        <v>0</v>
      </c>
      <c r="F2312" s="337">
        <v>0</v>
      </c>
      <c r="G2312" s="337">
        <v>0</v>
      </c>
      <c r="H2312" s="336" t="b">
        <v>0</v>
      </c>
      <c r="I2312" s="337">
        <v>0</v>
      </c>
      <c r="J2312" s="337">
        <v>0</v>
      </c>
      <c r="K2312" s="337">
        <v>0</v>
      </c>
      <c r="L2312" s="337">
        <v>0</v>
      </c>
      <c r="M2312" s="336" t="b">
        <v>0</v>
      </c>
      <c r="N2312" s="336" t="b">
        <v>0</v>
      </c>
      <c r="O2312" s="337">
        <v>13.6523</v>
      </c>
      <c r="P2312" s="336" t="b">
        <v>0</v>
      </c>
      <c r="Q2312" s="337">
        <v>4.2853700000000003</v>
      </c>
      <c r="R2312" s="337"/>
      <c r="S2312" s="399"/>
      <c r="T2312" s="399"/>
      <c r="U2312" s="399"/>
      <c r="V2312" s="399"/>
      <c r="W2312" s="399"/>
      <c r="X2312" s="115"/>
    </row>
    <row r="2313" spans="4:24" x14ac:dyDescent="0.25">
      <c r="D2313" s="336">
        <v>774929988</v>
      </c>
      <c r="E2313" s="336" t="b">
        <v>0</v>
      </c>
      <c r="F2313" s="337">
        <v>0</v>
      </c>
      <c r="G2313" s="337">
        <v>0</v>
      </c>
      <c r="H2313" s="336" t="b">
        <v>0</v>
      </c>
      <c r="I2313" s="337">
        <v>0</v>
      </c>
      <c r="J2313" s="337">
        <v>0</v>
      </c>
      <c r="K2313" s="337">
        <v>0</v>
      </c>
      <c r="L2313" s="337">
        <v>0</v>
      </c>
      <c r="M2313" s="336" t="b">
        <v>0</v>
      </c>
      <c r="N2313" s="336" t="b">
        <v>0</v>
      </c>
      <c r="O2313" s="337">
        <v>13.6523</v>
      </c>
      <c r="P2313" s="336" t="b">
        <v>0</v>
      </c>
      <c r="Q2313" s="337">
        <v>4.2853700000000003</v>
      </c>
      <c r="R2313" s="337"/>
      <c r="S2313" s="399"/>
      <c r="T2313" s="399"/>
      <c r="U2313" s="399"/>
      <c r="V2313" s="399"/>
      <c r="W2313" s="399"/>
      <c r="X2313" s="115"/>
    </row>
    <row r="2314" spans="4:24" x14ac:dyDescent="0.25">
      <c r="D2314" s="336">
        <v>774930005</v>
      </c>
      <c r="E2314" s="336" t="b">
        <v>0</v>
      </c>
      <c r="F2314" s="337">
        <v>0</v>
      </c>
      <c r="G2314" s="337">
        <v>0</v>
      </c>
      <c r="H2314" s="336" t="b">
        <v>0</v>
      </c>
      <c r="I2314" s="337">
        <v>0</v>
      </c>
      <c r="J2314" s="337">
        <v>0</v>
      </c>
      <c r="K2314" s="337">
        <v>0</v>
      </c>
      <c r="L2314" s="337">
        <v>0</v>
      </c>
      <c r="M2314" s="336" t="b">
        <v>0</v>
      </c>
      <c r="N2314" s="336" t="b">
        <v>0</v>
      </c>
      <c r="O2314" s="337">
        <v>13.6523</v>
      </c>
      <c r="P2314" s="336" t="b">
        <v>0</v>
      </c>
      <c r="Q2314" s="337">
        <v>4.2853700000000003</v>
      </c>
      <c r="R2314" s="337"/>
      <c r="S2314" s="399"/>
      <c r="T2314" s="399"/>
      <c r="U2314" s="399"/>
      <c r="V2314" s="399"/>
      <c r="W2314" s="399"/>
      <c r="X2314" s="115"/>
    </row>
    <row r="2315" spans="4:24" x14ac:dyDescent="0.25">
      <c r="D2315" s="336">
        <v>774930022</v>
      </c>
      <c r="E2315" s="336" t="b">
        <v>0</v>
      </c>
      <c r="F2315" s="337">
        <v>0</v>
      </c>
      <c r="G2315" s="337">
        <v>0</v>
      </c>
      <c r="H2315" s="336" t="b">
        <v>0</v>
      </c>
      <c r="I2315" s="337">
        <v>0</v>
      </c>
      <c r="J2315" s="337">
        <v>0</v>
      </c>
      <c r="K2315" s="337">
        <v>0</v>
      </c>
      <c r="L2315" s="337">
        <v>0</v>
      </c>
      <c r="M2315" s="336" t="b">
        <v>0</v>
      </c>
      <c r="N2315" s="336" t="b">
        <v>0</v>
      </c>
      <c r="O2315" s="337">
        <v>13.6523</v>
      </c>
      <c r="P2315" s="336" t="b">
        <v>0</v>
      </c>
      <c r="Q2315" s="337">
        <v>4.2853700000000003</v>
      </c>
      <c r="R2315" s="337"/>
      <c r="S2315" s="399"/>
      <c r="T2315" s="399"/>
      <c r="U2315" s="399"/>
      <c r="V2315" s="399"/>
      <c r="W2315" s="399"/>
      <c r="X2315" s="115"/>
    </row>
    <row r="2316" spans="4:24" x14ac:dyDescent="0.25">
      <c r="D2316" s="336">
        <v>774930039</v>
      </c>
      <c r="E2316" s="336" t="b">
        <v>0</v>
      </c>
      <c r="F2316" s="337">
        <v>0</v>
      </c>
      <c r="G2316" s="337">
        <v>0</v>
      </c>
      <c r="H2316" s="336" t="b">
        <v>0</v>
      </c>
      <c r="I2316" s="337">
        <v>0</v>
      </c>
      <c r="J2316" s="337">
        <v>0</v>
      </c>
      <c r="K2316" s="337">
        <v>0</v>
      </c>
      <c r="L2316" s="337">
        <v>0</v>
      </c>
      <c r="M2316" s="336" t="b">
        <v>0</v>
      </c>
      <c r="N2316" s="336" t="b">
        <v>0</v>
      </c>
      <c r="O2316" s="337">
        <v>13.6523</v>
      </c>
      <c r="P2316" s="336" t="b">
        <v>0</v>
      </c>
      <c r="Q2316" s="337">
        <v>4.2853700000000003</v>
      </c>
      <c r="R2316" s="337"/>
      <c r="S2316" s="399"/>
      <c r="T2316" s="399"/>
      <c r="U2316" s="399"/>
      <c r="V2316" s="399"/>
      <c r="W2316" s="399"/>
      <c r="X2316" s="115"/>
    </row>
    <row r="2317" spans="4:24" x14ac:dyDescent="0.25">
      <c r="D2317" s="336">
        <v>774930055</v>
      </c>
      <c r="E2317" s="336" t="b">
        <v>0</v>
      </c>
      <c r="F2317" s="337">
        <v>0</v>
      </c>
      <c r="G2317" s="337">
        <v>0</v>
      </c>
      <c r="H2317" s="336" t="b">
        <v>0</v>
      </c>
      <c r="I2317" s="337">
        <v>0</v>
      </c>
      <c r="J2317" s="337">
        <v>0</v>
      </c>
      <c r="K2317" s="337">
        <v>0</v>
      </c>
      <c r="L2317" s="337">
        <v>0</v>
      </c>
      <c r="M2317" s="336" t="b">
        <v>0</v>
      </c>
      <c r="N2317" s="336" t="b">
        <v>0</v>
      </c>
      <c r="O2317" s="337">
        <v>13.6523</v>
      </c>
      <c r="P2317" s="336" t="b">
        <v>0</v>
      </c>
      <c r="Q2317" s="337">
        <v>4.2853700000000003</v>
      </c>
      <c r="R2317" s="337"/>
      <c r="S2317" s="399"/>
      <c r="T2317" s="399"/>
      <c r="U2317" s="399"/>
      <c r="V2317" s="399"/>
      <c r="W2317" s="399"/>
      <c r="X2317" s="115"/>
    </row>
    <row r="2318" spans="4:24" x14ac:dyDescent="0.25">
      <c r="D2318" s="336">
        <v>774930072</v>
      </c>
      <c r="E2318" s="336" t="b">
        <v>0</v>
      </c>
      <c r="F2318" s="337">
        <v>0</v>
      </c>
      <c r="G2318" s="337">
        <v>0</v>
      </c>
      <c r="H2318" s="336" t="b">
        <v>0</v>
      </c>
      <c r="I2318" s="337">
        <v>0</v>
      </c>
      <c r="J2318" s="337">
        <v>0</v>
      </c>
      <c r="K2318" s="337">
        <v>0</v>
      </c>
      <c r="L2318" s="337">
        <v>0</v>
      </c>
      <c r="M2318" s="336" t="b">
        <v>0</v>
      </c>
      <c r="N2318" s="336" t="b">
        <v>0</v>
      </c>
      <c r="O2318" s="337">
        <v>13.6523</v>
      </c>
      <c r="P2318" s="336" t="b">
        <v>0</v>
      </c>
      <c r="Q2318" s="337">
        <v>4.2853700000000003</v>
      </c>
      <c r="R2318" s="337"/>
      <c r="S2318" s="399"/>
      <c r="T2318" s="399"/>
      <c r="U2318" s="399"/>
      <c r="V2318" s="399"/>
      <c r="W2318" s="399"/>
      <c r="X2318" s="115"/>
    </row>
    <row r="2319" spans="4:24" x14ac:dyDescent="0.25">
      <c r="D2319" s="336">
        <v>774930088</v>
      </c>
      <c r="E2319" s="336" t="b">
        <v>0</v>
      </c>
      <c r="F2319" s="337">
        <v>0</v>
      </c>
      <c r="G2319" s="337">
        <v>0</v>
      </c>
      <c r="H2319" s="336" t="b">
        <v>0</v>
      </c>
      <c r="I2319" s="337">
        <v>0</v>
      </c>
      <c r="J2319" s="337">
        <v>0</v>
      </c>
      <c r="K2319" s="337">
        <v>0</v>
      </c>
      <c r="L2319" s="337">
        <v>0</v>
      </c>
      <c r="M2319" s="336" t="b">
        <v>0</v>
      </c>
      <c r="N2319" s="336" t="b">
        <v>0</v>
      </c>
      <c r="O2319" s="337">
        <v>13.6523</v>
      </c>
      <c r="P2319" s="336" t="b">
        <v>0</v>
      </c>
      <c r="Q2319" s="337">
        <v>4.2853700000000003</v>
      </c>
      <c r="R2319" s="337"/>
      <c r="S2319" s="399"/>
      <c r="T2319" s="399"/>
      <c r="U2319" s="399"/>
      <c r="V2319" s="399"/>
      <c r="W2319" s="399"/>
      <c r="X2319" s="115"/>
    </row>
    <row r="2320" spans="4:24" x14ac:dyDescent="0.25">
      <c r="D2320" s="336">
        <v>774930105</v>
      </c>
      <c r="E2320" s="336" t="b">
        <v>0</v>
      </c>
      <c r="F2320" s="337">
        <v>0</v>
      </c>
      <c r="G2320" s="337">
        <v>0</v>
      </c>
      <c r="H2320" s="336" t="b">
        <v>0</v>
      </c>
      <c r="I2320" s="337">
        <v>0</v>
      </c>
      <c r="J2320" s="337">
        <v>0</v>
      </c>
      <c r="K2320" s="337">
        <v>0</v>
      </c>
      <c r="L2320" s="337">
        <v>0</v>
      </c>
      <c r="M2320" s="336" t="b">
        <v>0</v>
      </c>
      <c r="N2320" s="336" t="b">
        <v>0</v>
      </c>
      <c r="O2320" s="337">
        <v>13.6523</v>
      </c>
      <c r="P2320" s="336" t="b">
        <v>0</v>
      </c>
      <c r="Q2320" s="337">
        <v>4.2853700000000003</v>
      </c>
      <c r="R2320" s="337"/>
      <c r="S2320" s="399"/>
      <c r="T2320" s="399"/>
      <c r="U2320" s="399"/>
      <c r="V2320" s="399"/>
      <c r="W2320" s="399"/>
      <c r="X2320" s="115"/>
    </row>
    <row r="2321" spans="4:24" x14ac:dyDescent="0.25">
      <c r="D2321" s="336">
        <v>774930121</v>
      </c>
      <c r="E2321" s="336" t="b">
        <v>0</v>
      </c>
      <c r="F2321" s="337">
        <v>0</v>
      </c>
      <c r="G2321" s="337">
        <v>0</v>
      </c>
      <c r="H2321" s="336" t="b">
        <v>0</v>
      </c>
      <c r="I2321" s="337">
        <v>0</v>
      </c>
      <c r="J2321" s="337">
        <v>0</v>
      </c>
      <c r="K2321" s="337">
        <v>0</v>
      </c>
      <c r="L2321" s="337">
        <v>0</v>
      </c>
      <c r="M2321" s="336" t="b">
        <v>0</v>
      </c>
      <c r="N2321" s="336" t="b">
        <v>0</v>
      </c>
      <c r="O2321" s="337">
        <v>13.6523</v>
      </c>
      <c r="P2321" s="336" t="b">
        <v>0</v>
      </c>
      <c r="Q2321" s="337">
        <v>4.2853700000000003</v>
      </c>
      <c r="R2321" s="337"/>
      <c r="S2321" s="399"/>
      <c r="T2321" s="399"/>
      <c r="U2321" s="399"/>
      <c r="V2321" s="399"/>
      <c r="W2321" s="399"/>
      <c r="X2321" s="115"/>
    </row>
    <row r="2322" spans="4:24" x14ac:dyDescent="0.25">
      <c r="D2322" s="336">
        <v>774930138</v>
      </c>
      <c r="E2322" s="336" t="b">
        <v>0</v>
      </c>
      <c r="F2322" s="337">
        <v>0</v>
      </c>
      <c r="G2322" s="337">
        <v>0</v>
      </c>
      <c r="H2322" s="336" t="b">
        <v>0</v>
      </c>
      <c r="I2322" s="337">
        <v>0</v>
      </c>
      <c r="J2322" s="337">
        <v>0</v>
      </c>
      <c r="K2322" s="337">
        <v>0</v>
      </c>
      <c r="L2322" s="337">
        <v>0</v>
      </c>
      <c r="M2322" s="336" t="b">
        <v>0</v>
      </c>
      <c r="N2322" s="336" t="b">
        <v>0</v>
      </c>
      <c r="O2322" s="337">
        <v>13.6523</v>
      </c>
      <c r="P2322" s="336" t="b">
        <v>0</v>
      </c>
      <c r="Q2322" s="337">
        <v>4.2853700000000003</v>
      </c>
      <c r="R2322" s="337"/>
      <c r="S2322" s="399"/>
      <c r="T2322" s="399"/>
      <c r="U2322" s="399"/>
      <c r="V2322" s="399"/>
      <c r="W2322" s="399"/>
      <c r="X2322" s="115"/>
    </row>
    <row r="2323" spans="4:24" x14ac:dyDescent="0.25">
      <c r="D2323" s="336">
        <v>774930155</v>
      </c>
      <c r="E2323" s="336" t="b">
        <v>0</v>
      </c>
      <c r="F2323" s="337">
        <v>0</v>
      </c>
      <c r="G2323" s="337">
        <v>0</v>
      </c>
      <c r="H2323" s="336" t="b">
        <v>0</v>
      </c>
      <c r="I2323" s="337">
        <v>0</v>
      </c>
      <c r="J2323" s="337">
        <v>0</v>
      </c>
      <c r="K2323" s="337">
        <v>0</v>
      </c>
      <c r="L2323" s="337">
        <v>0</v>
      </c>
      <c r="M2323" s="336" t="b">
        <v>0</v>
      </c>
      <c r="N2323" s="336" t="b">
        <v>0</v>
      </c>
      <c r="O2323" s="337">
        <v>13.6523</v>
      </c>
      <c r="P2323" s="336" t="b">
        <v>0</v>
      </c>
      <c r="Q2323" s="337">
        <v>4.2853700000000003</v>
      </c>
      <c r="R2323" s="337"/>
      <c r="S2323" s="399"/>
      <c r="T2323" s="399"/>
      <c r="U2323" s="399"/>
      <c r="V2323" s="399"/>
      <c r="W2323" s="399"/>
      <c r="X2323" s="115"/>
    </row>
    <row r="2324" spans="4:24" x14ac:dyDescent="0.25">
      <c r="D2324" s="336">
        <v>774930171</v>
      </c>
      <c r="E2324" s="336" t="b">
        <v>0</v>
      </c>
      <c r="F2324" s="337">
        <v>0</v>
      </c>
      <c r="G2324" s="337">
        <v>0</v>
      </c>
      <c r="H2324" s="336" t="b">
        <v>0</v>
      </c>
      <c r="I2324" s="337">
        <v>0</v>
      </c>
      <c r="J2324" s="337">
        <v>0</v>
      </c>
      <c r="K2324" s="337">
        <v>0</v>
      </c>
      <c r="L2324" s="337">
        <v>0</v>
      </c>
      <c r="M2324" s="336" t="b">
        <v>0</v>
      </c>
      <c r="N2324" s="336" t="b">
        <v>0</v>
      </c>
      <c r="O2324" s="337">
        <v>13.6523</v>
      </c>
      <c r="P2324" s="336" t="b">
        <v>0</v>
      </c>
      <c r="Q2324" s="337">
        <v>4.2853700000000003</v>
      </c>
      <c r="R2324" s="337"/>
      <c r="S2324" s="399"/>
      <c r="T2324" s="399"/>
      <c r="U2324" s="399"/>
      <c r="V2324" s="399"/>
      <c r="W2324" s="399"/>
      <c r="X2324" s="115"/>
    </row>
    <row r="2325" spans="4:24" x14ac:dyDescent="0.25">
      <c r="D2325" s="336">
        <v>774930188</v>
      </c>
      <c r="E2325" s="336" t="b">
        <v>0</v>
      </c>
      <c r="F2325" s="337">
        <v>0</v>
      </c>
      <c r="G2325" s="337">
        <v>0</v>
      </c>
      <c r="H2325" s="336" t="b">
        <v>0</v>
      </c>
      <c r="I2325" s="337">
        <v>0</v>
      </c>
      <c r="J2325" s="337">
        <v>0</v>
      </c>
      <c r="K2325" s="337">
        <v>0</v>
      </c>
      <c r="L2325" s="337">
        <v>0</v>
      </c>
      <c r="M2325" s="336" t="b">
        <v>0</v>
      </c>
      <c r="N2325" s="336" t="b">
        <v>0</v>
      </c>
      <c r="O2325" s="337">
        <v>13.6523</v>
      </c>
      <c r="P2325" s="336" t="b">
        <v>0</v>
      </c>
      <c r="Q2325" s="337">
        <v>4.2853700000000003</v>
      </c>
      <c r="R2325" s="337"/>
      <c r="S2325" s="399"/>
      <c r="T2325" s="399"/>
      <c r="U2325" s="399"/>
      <c r="V2325" s="399"/>
      <c r="W2325" s="399"/>
      <c r="X2325" s="115"/>
    </row>
    <row r="2326" spans="4:24" x14ac:dyDescent="0.25">
      <c r="D2326" s="336">
        <v>774930205</v>
      </c>
      <c r="E2326" s="336" t="b">
        <v>1</v>
      </c>
      <c r="F2326" s="337">
        <v>0</v>
      </c>
      <c r="G2326" s="337">
        <v>0</v>
      </c>
      <c r="H2326" s="336" t="b">
        <v>0</v>
      </c>
      <c r="I2326" s="337">
        <v>625.85400000000004</v>
      </c>
      <c r="J2326" s="337">
        <v>343.62099999999998</v>
      </c>
      <c r="K2326" s="337">
        <v>1067.08</v>
      </c>
      <c r="L2326" s="337">
        <v>498.93799999999999</v>
      </c>
      <c r="M2326" s="336" t="b">
        <v>0</v>
      </c>
      <c r="N2326" s="336" t="b">
        <v>0</v>
      </c>
      <c r="O2326" s="337">
        <v>46.771500000000003</v>
      </c>
      <c r="P2326" s="336" t="b">
        <v>0</v>
      </c>
      <c r="Q2326" s="337">
        <v>29.622</v>
      </c>
      <c r="R2326" s="337"/>
      <c r="S2326" s="399"/>
      <c r="T2326" s="399"/>
      <c r="U2326" s="399"/>
      <c r="V2326" s="399"/>
      <c r="W2326" s="399"/>
      <c r="X2326" s="115"/>
    </row>
    <row r="2327" spans="4:24" x14ac:dyDescent="0.25">
      <c r="D2327" s="336">
        <v>774930221</v>
      </c>
      <c r="E2327" s="336" t="b">
        <v>1</v>
      </c>
      <c r="F2327" s="337">
        <v>0</v>
      </c>
      <c r="G2327" s="337">
        <v>0</v>
      </c>
      <c r="H2327" s="336" t="b">
        <v>0</v>
      </c>
      <c r="I2327" s="337">
        <v>618.48699999999997</v>
      </c>
      <c r="J2327" s="337">
        <v>347.32</v>
      </c>
      <c r="K2327" s="337">
        <v>1035.45</v>
      </c>
      <c r="L2327" s="337">
        <v>486.108</v>
      </c>
      <c r="M2327" s="336" t="b">
        <v>0</v>
      </c>
      <c r="N2327" s="336" t="b">
        <v>0</v>
      </c>
      <c r="O2327" s="337">
        <v>0</v>
      </c>
      <c r="P2327" s="336" t="b">
        <v>0</v>
      </c>
      <c r="Q2327" s="337">
        <v>34.134900000000002</v>
      </c>
      <c r="R2327" s="337"/>
      <c r="S2327" s="399"/>
      <c r="T2327" s="399"/>
      <c r="U2327" s="399"/>
      <c r="V2327" s="399"/>
      <c r="W2327" s="399"/>
      <c r="X2327" s="115"/>
    </row>
    <row r="2328" spans="4:24" x14ac:dyDescent="0.25">
      <c r="D2328" s="336">
        <v>774930238</v>
      </c>
      <c r="E2328" s="336" t="b">
        <v>1</v>
      </c>
      <c r="F2328" s="337">
        <v>0</v>
      </c>
      <c r="G2328" s="337">
        <v>0</v>
      </c>
      <c r="H2328" s="336" t="b">
        <v>0</v>
      </c>
      <c r="I2328" s="337">
        <v>626.404</v>
      </c>
      <c r="J2328" s="337">
        <v>353.8</v>
      </c>
      <c r="K2328" s="337">
        <v>1005.06</v>
      </c>
      <c r="L2328" s="337">
        <v>475.471</v>
      </c>
      <c r="M2328" s="336" t="b">
        <v>0</v>
      </c>
      <c r="N2328" s="336" t="b">
        <v>0</v>
      </c>
      <c r="O2328" s="337">
        <v>0</v>
      </c>
      <c r="P2328" s="336" t="b">
        <v>0</v>
      </c>
      <c r="Q2328" s="337">
        <v>32.198500000000003</v>
      </c>
      <c r="R2328" s="337"/>
      <c r="S2328" s="399"/>
      <c r="T2328" s="399"/>
      <c r="U2328" s="399"/>
      <c r="V2328" s="399"/>
      <c r="W2328" s="399"/>
      <c r="X2328" s="115"/>
    </row>
    <row r="2329" spans="4:24" x14ac:dyDescent="0.25">
      <c r="D2329" s="336">
        <v>774930255</v>
      </c>
      <c r="E2329" s="336" t="b">
        <v>1</v>
      </c>
      <c r="F2329" s="337">
        <v>0</v>
      </c>
      <c r="G2329" s="337">
        <v>0</v>
      </c>
      <c r="H2329" s="336" t="b">
        <v>0</v>
      </c>
      <c r="I2329" s="337">
        <v>624.48900000000003</v>
      </c>
      <c r="J2329" s="337">
        <v>340.83600000000001</v>
      </c>
      <c r="K2329" s="337">
        <v>979.51199999999994</v>
      </c>
      <c r="L2329" s="337">
        <v>466.42899999999997</v>
      </c>
      <c r="M2329" s="336" t="b">
        <v>0</v>
      </c>
      <c r="N2329" s="336" t="b">
        <v>0</v>
      </c>
      <c r="O2329" s="337">
        <v>120.07899999999999</v>
      </c>
      <c r="P2329" s="336" t="b">
        <v>0</v>
      </c>
      <c r="Q2329" s="337">
        <v>27.100300000000001</v>
      </c>
      <c r="R2329" s="337"/>
      <c r="S2329" s="399"/>
      <c r="T2329" s="399"/>
      <c r="U2329" s="399"/>
      <c r="V2329" s="399"/>
      <c r="W2329" s="399"/>
      <c r="X2329" s="115"/>
    </row>
    <row r="2330" spans="4:24" x14ac:dyDescent="0.25">
      <c r="D2330" s="336">
        <v>774930271</v>
      </c>
      <c r="E2330" s="336" t="b">
        <v>1</v>
      </c>
      <c r="F2330" s="337">
        <v>0</v>
      </c>
      <c r="G2330" s="337">
        <v>0</v>
      </c>
      <c r="H2330" s="336" t="b">
        <v>0</v>
      </c>
      <c r="I2330" s="337">
        <v>631.87699999999995</v>
      </c>
      <c r="J2330" s="337">
        <v>346.505</v>
      </c>
      <c r="K2330" s="337">
        <v>956.86500000000001</v>
      </c>
      <c r="L2330" s="337">
        <v>458.416</v>
      </c>
      <c r="M2330" s="336" t="b">
        <v>0</v>
      </c>
      <c r="N2330" s="336" t="b">
        <v>0</v>
      </c>
      <c r="O2330" s="337">
        <v>106.277</v>
      </c>
      <c r="P2330" s="336" t="b">
        <v>0</v>
      </c>
      <c r="Q2330" s="337">
        <v>24.023299999999999</v>
      </c>
      <c r="R2330" s="337"/>
      <c r="S2330" s="399"/>
      <c r="T2330" s="399"/>
      <c r="U2330" s="399"/>
      <c r="V2330" s="399"/>
      <c r="W2330" s="399"/>
      <c r="X2330" s="115"/>
    </row>
    <row r="2331" spans="4:24" x14ac:dyDescent="0.25">
      <c r="D2331" s="336">
        <v>774930288</v>
      </c>
      <c r="E2331" s="336" t="b">
        <v>1</v>
      </c>
      <c r="F2331" s="337">
        <v>0</v>
      </c>
      <c r="G2331" s="337">
        <v>0</v>
      </c>
      <c r="H2331" s="336" t="b">
        <v>0</v>
      </c>
      <c r="I2331" s="337">
        <v>633.98199999999997</v>
      </c>
      <c r="J2331" s="337">
        <v>337.88499999999999</v>
      </c>
      <c r="K2331" s="337">
        <v>936.16200000000003</v>
      </c>
      <c r="L2331" s="337">
        <v>451.02499999999998</v>
      </c>
      <c r="M2331" s="336" t="b">
        <v>0</v>
      </c>
      <c r="N2331" s="336" t="b">
        <v>0</v>
      </c>
      <c r="O2331" s="337">
        <v>93.343800000000002</v>
      </c>
      <c r="P2331" s="336" t="b">
        <v>0</v>
      </c>
      <c r="Q2331" s="337">
        <v>21.982600000000001</v>
      </c>
      <c r="R2331" s="337"/>
      <c r="S2331" s="399"/>
      <c r="T2331" s="399"/>
      <c r="U2331" s="399"/>
      <c r="V2331" s="399"/>
      <c r="W2331" s="399"/>
      <c r="X2331" s="115"/>
    </row>
    <row r="2332" spans="4:24" x14ac:dyDescent="0.25">
      <c r="D2332" s="336">
        <v>774930305</v>
      </c>
      <c r="E2332" s="336" t="b">
        <v>1</v>
      </c>
      <c r="F2332" s="337">
        <v>0</v>
      </c>
      <c r="G2332" s="337">
        <v>0</v>
      </c>
      <c r="H2332" s="336" t="b">
        <v>0</v>
      </c>
      <c r="I2332" s="337">
        <v>621.57000000000005</v>
      </c>
      <c r="J2332" s="337">
        <v>336.72300000000001</v>
      </c>
      <c r="K2332" s="337">
        <v>917.04899999999998</v>
      </c>
      <c r="L2332" s="337">
        <v>444.18799999999999</v>
      </c>
      <c r="M2332" s="336" t="b">
        <v>0</v>
      </c>
      <c r="N2332" s="336" t="b">
        <v>0</v>
      </c>
      <c r="O2332" s="337">
        <v>84.704700000000003</v>
      </c>
      <c r="P2332" s="336" t="b">
        <v>0</v>
      </c>
      <c r="Q2332" s="337">
        <v>20.299099999999999</v>
      </c>
      <c r="R2332" s="337"/>
      <c r="S2332" s="399"/>
      <c r="T2332" s="399"/>
      <c r="U2332" s="399"/>
      <c r="V2332" s="399"/>
      <c r="W2332" s="399"/>
      <c r="X2332" s="115"/>
    </row>
    <row r="2333" spans="4:24" x14ac:dyDescent="0.25">
      <c r="D2333" s="336">
        <v>774930321</v>
      </c>
      <c r="E2333" s="336" t="b">
        <v>1</v>
      </c>
      <c r="F2333" s="337">
        <v>0</v>
      </c>
      <c r="G2333" s="337">
        <v>0</v>
      </c>
      <c r="H2333" s="336" t="b">
        <v>0</v>
      </c>
      <c r="I2333" s="337">
        <v>624.12699999999995</v>
      </c>
      <c r="J2333" s="337">
        <v>334.76</v>
      </c>
      <c r="K2333" s="337">
        <v>897.27599999999995</v>
      </c>
      <c r="L2333" s="337">
        <v>437.75900000000001</v>
      </c>
      <c r="M2333" s="336" t="b">
        <v>0</v>
      </c>
      <c r="N2333" s="336" t="b">
        <v>0</v>
      </c>
      <c r="O2333" s="337">
        <v>80.246099999999998</v>
      </c>
      <c r="P2333" s="336" t="b">
        <v>0</v>
      </c>
      <c r="Q2333" s="337">
        <v>20.791899999999998</v>
      </c>
      <c r="R2333" s="337"/>
      <c r="S2333" s="399"/>
      <c r="T2333" s="399"/>
      <c r="U2333" s="399"/>
      <c r="V2333" s="399"/>
      <c r="W2333" s="399"/>
      <c r="X2333" s="115"/>
    </row>
    <row r="2334" spans="4:24" x14ac:dyDescent="0.25">
      <c r="D2334" s="336">
        <v>774930338</v>
      </c>
      <c r="E2334" s="336" t="b">
        <v>1</v>
      </c>
      <c r="F2334" s="337">
        <v>0</v>
      </c>
      <c r="G2334" s="337">
        <v>0</v>
      </c>
      <c r="H2334" s="336" t="b">
        <v>0</v>
      </c>
      <c r="I2334" s="337">
        <v>631.11199999999997</v>
      </c>
      <c r="J2334" s="337">
        <v>334.39699999999999</v>
      </c>
      <c r="K2334" s="337">
        <v>645.19100000000003</v>
      </c>
      <c r="L2334" s="337">
        <v>316.26400000000001</v>
      </c>
      <c r="M2334" s="336" t="b">
        <v>0</v>
      </c>
      <c r="N2334" s="336" t="b">
        <v>0</v>
      </c>
      <c r="O2334" s="337">
        <v>425.73200000000003</v>
      </c>
      <c r="P2334" s="336" t="b">
        <v>0</v>
      </c>
      <c r="Q2334" s="337">
        <v>279.83499999999998</v>
      </c>
      <c r="R2334" s="337"/>
      <c r="S2334" s="399"/>
      <c r="T2334" s="399"/>
      <c r="U2334" s="399"/>
      <c r="V2334" s="399"/>
      <c r="W2334" s="399"/>
      <c r="X2334" s="115"/>
    </row>
    <row r="2335" spans="4:24" x14ac:dyDescent="0.25">
      <c r="D2335" s="336">
        <v>774930355</v>
      </c>
      <c r="E2335" s="336" t="b">
        <v>1</v>
      </c>
      <c r="F2335" s="337">
        <v>0</v>
      </c>
      <c r="G2335" s="337">
        <v>0</v>
      </c>
      <c r="H2335" s="336" t="b">
        <v>0</v>
      </c>
      <c r="I2335" s="337">
        <v>626.29200000000003</v>
      </c>
      <c r="J2335" s="337">
        <v>335.94200000000001</v>
      </c>
      <c r="K2335" s="337">
        <v>622.37199999999996</v>
      </c>
      <c r="L2335" s="337">
        <v>334.00200000000001</v>
      </c>
      <c r="M2335" s="336" t="b">
        <v>0</v>
      </c>
      <c r="N2335" s="336" t="b">
        <v>0</v>
      </c>
      <c r="O2335" s="337">
        <v>422.601</v>
      </c>
      <c r="P2335" s="336" t="b">
        <v>0</v>
      </c>
      <c r="Q2335" s="337">
        <v>28.901900000000001</v>
      </c>
      <c r="R2335" s="337"/>
      <c r="S2335" s="399"/>
      <c r="T2335" s="399"/>
      <c r="U2335" s="399"/>
      <c r="V2335" s="399"/>
      <c r="W2335" s="399"/>
      <c r="X2335" s="115"/>
    </row>
    <row r="2336" spans="4:24" x14ac:dyDescent="0.25">
      <c r="D2336" s="336">
        <v>774930371</v>
      </c>
      <c r="E2336" s="336" t="b">
        <v>1</v>
      </c>
      <c r="F2336" s="337">
        <v>0</v>
      </c>
      <c r="G2336" s="337">
        <v>0</v>
      </c>
      <c r="H2336" s="336" t="b">
        <v>0</v>
      </c>
      <c r="I2336" s="337">
        <v>631.47900000000004</v>
      </c>
      <c r="J2336" s="337">
        <v>338.166</v>
      </c>
      <c r="K2336" s="337">
        <v>623.30600000000004</v>
      </c>
      <c r="L2336" s="337">
        <v>334.02199999999999</v>
      </c>
      <c r="M2336" s="336" t="b">
        <v>0</v>
      </c>
      <c r="N2336" s="336" t="b">
        <v>0</v>
      </c>
      <c r="O2336" s="337">
        <v>396.39800000000002</v>
      </c>
      <c r="P2336" s="336" t="b">
        <v>1</v>
      </c>
      <c r="Q2336" s="337">
        <v>0.93430899999999995</v>
      </c>
      <c r="R2336" s="337"/>
      <c r="S2336" s="399"/>
      <c r="T2336" s="399"/>
      <c r="U2336" s="399"/>
      <c r="V2336" s="399"/>
      <c r="W2336" s="399"/>
      <c r="X2336" s="115"/>
    </row>
    <row r="2337" spans="4:24" x14ac:dyDescent="0.25">
      <c r="D2337" s="336">
        <v>774930388</v>
      </c>
      <c r="E2337" s="336" t="b">
        <v>1</v>
      </c>
      <c r="F2337" s="337">
        <v>0</v>
      </c>
      <c r="G2337" s="337">
        <v>0</v>
      </c>
      <c r="H2337" s="336" t="b">
        <v>0</v>
      </c>
      <c r="I2337" s="337">
        <v>629.31899999999996</v>
      </c>
      <c r="J2337" s="337">
        <v>338.23200000000003</v>
      </c>
      <c r="K2337" s="337">
        <v>624.697</v>
      </c>
      <c r="L2337" s="337">
        <v>334.35</v>
      </c>
      <c r="M2337" s="336" t="b">
        <v>0</v>
      </c>
      <c r="N2337" s="336" t="b">
        <v>0</v>
      </c>
      <c r="O2337" s="337">
        <v>40.904200000000003</v>
      </c>
      <c r="P2337" s="336" t="b">
        <v>1</v>
      </c>
      <c r="Q2337" s="337">
        <v>1.42896</v>
      </c>
      <c r="R2337" s="337"/>
      <c r="S2337" s="399"/>
      <c r="T2337" s="399"/>
      <c r="U2337" s="399"/>
      <c r="V2337" s="399"/>
      <c r="W2337" s="399"/>
      <c r="X2337" s="115"/>
    </row>
    <row r="2338" spans="4:24" x14ac:dyDescent="0.25">
      <c r="D2338" s="336">
        <v>774930404</v>
      </c>
      <c r="E2338" s="336" t="b">
        <v>1</v>
      </c>
      <c r="F2338" s="337">
        <v>0</v>
      </c>
      <c r="G2338" s="337">
        <v>0</v>
      </c>
      <c r="H2338" s="336" t="b">
        <v>0</v>
      </c>
      <c r="I2338" s="337">
        <v>628.78800000000001</v>
      </c>
      <c r="J2338" s="337">
        <v>327.673</v>
      </c>
      <c r="K2338" s="337">
        <v>626.63599999999997</v>
      </c>
      <c r="L2338" s="337">
        <v>333.93299999999999</v>
      </c>
      <c r="M2338" s="336" t="b">
        <v>0</v>
      </c>
      <c r="N2338" s="336" t="b">
        <v>1</v>
      </c>
      <c r="O2338" s="337">
        <v>4.6809099999999999</v>
      </c>
      <c r="P2338" s="336" t="b">
        <v>1</v>
      </c>
      <c r="Q2338" s="337">
        <v>1.9831799999999999</v>
      </c>
      <c r="R2338" s="337"/>
      <c r="S2338" s="399"/>
      <c r="T2338" s="399"/>
      <c r="U2338" s="399"/>
      <c r="V2338" s="399"/>
      <c r="W2338" s="399"/>
      <c r="X2338" s="115"/>
    </row>
    <row r="2339" spans="4:24" x14ac:dyDescent="0.25">
      <c r="D2339" s="336">
        <v>774930421</v>
      </c>
      <c r="E2339" s="336" t="b">
        <v>1</v>
      </c>
      <c r="F2339" s="337">
        <v>0</v>
      </c>
      <c r="G2339" s="337">
        <v>0</v>
      </c>
      <c r="H2339" s="336" t="b">
        <v>0</v>
      </c>
      <c r="I2339" s="337">
        <v>634.68799999999999</v>
      </c>
      <c r="J2339" s="337">
        <v>348.77100000000002</v>
      </c>
      <c r="K2339" s="337">
        <v>631.35400000000004</v>
      </c>
      <c r="L2339" s="337">
        <v>333.60700000000003</v>
      </c>
      <c r="M2339" s="336" t="b">
        <v>0</v>
      </c>
      <c r="N2339" s="336" t="b">
        <v>1</v>
      </c>
      <c r="O2339" s="337">
        <v>9.7243700000000004</v>
      </c>
      <c r="P2339" s="336" t="b">
        <v>1</v>
      </c>
      <c r="Q2339" s="337">
        <v>4.7291699999999999</v>
      </c>
      <c r="R2339" s="337"/>
      <c r="S2339" s="399"/>
      <c r="T2339" s="399"/>
      <c r="U2339" s="399"/>
      <c r="V2339" s="399"/>
      <c r="W2339" s="399"/>
      <c r="X2339" s="115"/>
    </row>
    <row r="2340" spans="4:24" x14ac:dyDescent="0.25">
      <c r="D2340" s="336">
        <v>774930438</v>
      </c>
      <c r="E2340" s="336" t="b">
        <v>1</v>
      </c>
      <c r="F2340" s="337">
        <v>0</v>
      </c>
      <c r="G2340" s="337">
        <v>0</v>
      </c>
      <c r="H2340" s="336" t="b">
        <v>0</v>
      </c>
      <c r="I2340" s="337">
        <v>635.28</v>
      </c>
      <c r="J2340" s="337">
        <v>333.93700000000001</v>
      </c>
      <c r="K2340" s="337">
        <v>630.71600000000001</v>
      </c>
      <c r="L2340" s="337">
        <v>334.10300000000001</v>
      </c>
      <c r="M2340" s="336" t="b">
        <v>0</v>
      </c>
      <c r="N2340" s="336" t="b">
        <v>1</v>
      </c>
      <c r="O2340" s="337">
        <v>9.7243700000000004</v>
      </c>
      <c r="P2340" s="336" t="b">
        <v>1</v>
      </c>
      <c r="Q2340" s="337">
        <v>0.80720999999999998</v>
      </c>
      <c r="R2340" s="337"/>
      <c r="S2340" s="399"/>
      <c r="T2340" s="399"/>
      <c r="U2340" s="399"/>
      <c r="V2340" s="399"/>
      <c r="W2340" s="399"/>
      <c r="X2340" s="115"/>
    </row>
    <row r="2341" spans="4:24" x14ac:dyDescent="0.25">
      <c r="D2341" s="336">
        <v>774930454</v>
      </c>
      <c r="E2341" s="336" t="b">
        <v>1</v>
      </c>
      <c r="F2341" s="337">
        <v>0</v>
      </c>
      <c r="G2341" s="337">
        <v>0</v>
      </c>
      <c r="H2341" s="336" t="b">
        <v>0</v>
      </c>
      <c r="I2341" s="337">
        <v>627.22199999999998</v>
      </c>
      <c r="J2341" s="337">
        <v>337.428</v>
      </c>
      <c r="K2341" s="337">
        <v>631.375</v>
      </c>
      <c r="L2341" s="337">
        <v>334.21600000000001</v>
      </c>
      <c r="M2341" s="336" t="b">
        <v>0</v>
      </c>
      <c r="N2341" s="336" t="b">
        <v>1</v>
      </c>
      <c r="O2341" s="337">
        <v>9.7451799999999995</v>
      </c>
      <c r="P2341" s="336" t="b">
        <v>1</v>
      </c>
      <c r="Q2341" s="337">
        <v>0.66793199999999997</v>
      </c>
      <c r="R2341" s="337"/>
      <c r="S2341" s="399"/>
      <c r="T2341" s="399"/>
      <c r="U2341" s="399"/>
      <c r="V2341" s="399"/>
      <c r="W2341" s="399"/>
      <c r="X2341" s="115"/>
    </row>
    <row r="2342" spans="4:24" x14ac:dyDescent="0.25">
      <c r="D2342" s="336">
        <v>774930471</v>
      </c>
      <c r="E2342" s="336" t="b">
        <v>1</v>
      </c>
      <c r="F2342" s="337">
        <v>0</v>
      </c>
      <c r="G2342" s="337">
        <v>0</v>
      </c>
      <c r="H2342" s="336" t="b">
        <v>0</v>
      </c>
      <c r="I2342" s="337">
        <v>656.63699999999994</v>
      </c>
      <c r="J2342" s="337">
        <v>362.65499999999997</v>
      </c>
      <c r="K2342" s="337">
        <v>628.91499999999996</v>
      </c>
      <c r="L2342" s="337">
        <v>335.62799999999999</v>
      </c>
      <c r="M2342" s="336" t="b">
        <v>0</v>
      </c>
      <c r="N2342" s="336" t="b">
        <v>1</v>
      </c>
      <c r="O2342" s="337">
        <v>11.023199999999999</v>
      </c>
      <c r="P2342" s="336" t="b">
        <v>1</v>
      </c>
      <c r="Q2342" s="337">
        <v>2.83561</v>
      </c>
      <c r="R2342" s="337"/>
      <c r="S2342" s="399"/>
      <c r="T2342" s="399"/>
      <c r="U2342" s="399"/>
      <c r="V2342" s="399"/>
      <c r="W2342" s="399"/>
      <c r="X2342" s="115"/>
    </row>
    <row r="2343" spans="4:24" x14ac:dyDescent="0.25">
      <c r="D2343" s="336">
        <v>774930488</v>
      </c>
      <c r="E2343" s="336" t="b">
        <v>1</v>
      </c>
      <c r="F2343" s="337">
        <v>0</v>
      </c>
      <c r="G2343" s="337">
        <v>0</v>
      </c>
      <c r="H2343" s="336" t="b">
        <v>0</v>
      </c>
      <c r="I2343" s="337">
        <v>666.9</v>
      </c>
      <c r="J2343" s="337">
        <v>384.57100000000003</v>
      </c>
      <c r="K2343" s="337">
        <v>632.28599999999994</v>
      </c>
      <c r="L2343" s="337">
        <v>336.14400000000001</v>
      </c>
      <c r="M2343" s="336" t="b">
        <v>0</v>
      </c>
      <c r="N2343" s="336" t="b">
        <v>1</v>
      </c>
      <c r="O2343" s="337">
        <v>12.4503</v>
      </c>
      <c r="P2343" s="336" t="b">
        <v>1</v>
      </c>
      <c r="Q2343" s="337">
        <v>3.40944</v>
      </c>
      <c r="R2343" s="337"/>
      <c r="S2343" s="399"/>
      <c r="T2343" s="399"/>
      <c r="U2343" s="399"/>
      <c r="V2343" s="399"/>
      <c r="W2343" s="399"/>
      <c r="X2343" s="115"/>
    </row>
    <row r="2344" spans="4:24" x14ac:dyDescent="0.25">
      <c r="D2344" s="336">
        <v>774930504</v>
      </c>
      <c r="E2344" s="336" t="b">
        <v>1</v>
      </c>
      <c r="F2344" s="337">
        <v>0</v>
      </c>
      <c r="G2344" s="337">
        <v>0</v>
      </c>
      <c r="H2344" s="336" t="b">
        <v>0</v>
      </c>
      <c r="I2344" s="337">
        <v>666.63599999999997</v>
      </c>
      <c r="J2344" s="337">
        <v>397.21499999999997</v>
      </c>
      <c r="K2344" s="337">
        <v>635.41499999999996</v>
      </c>
      <c r="L2344" s="337">
        <v>337.03899999999999</v>
      </c>
      <c r="M2344" s="336" t="b">
        <v>0</v>
      </c>
      <c r="N2344" s="336" t="b">
        <v>1</v>
      </c>
      <c r="O2344" s="337">
        <v>16.474499999999999</v>
      </c>
      <c r="P2344" s="336" t="b">
        <v>1</v>
      </c>
      <c r="Q2344" s="337">
        <v>3.2545899999999999</v>
      </c>
      <c r="R2344" s="337"/>
      <c r="S2344" s="399"/>
      <c r="T2344" s="399"/>
      <c r="U2344" s="399"/>
      <c r="V2344" s="399"/>
      <c r="W2344" s="399"/>
      <c r="X2344" s="115"/>
    </row>
    <row r="2345" spans="4:24" x14ac:dyDescent="0.25">
      <c r="D2345" s="336">
        <v>774930521</v>
      </c>
      <c r="E2345" s="336" t="b">
        <v>1</v>
      </c>
      <c r="F2345" s="337">
        <v>0</v>
      </c>
      <c r="G2345" s="337">
        <v>0</v>
      </c>
      <c r="H2345" s="336" t="b">
        <v>0</v>
      </c>
      <c r="I2345" s="337">
        <v>674.51800000000003</v>
      </c>
      <c r="J2345" s="337">
        <v>388.90899999999999</v>
      </c>
      <c r="K2345" s="337">
        <v>636.08000000000004</v>
      </c>
      <c r="L2345" s="337">
        <v>338.86599999999999</v>
      </c>
      <c r="M2345" s="336" t="b">
        <v>0</v>
      </c>
      <c r="N2345" s="336" t="b">
        <v>1</v>
      </c>
      <c r="O2345" s="337">
        <v>18.9665</v>
      </c>
      <c r="P2345" s="336" t="b">
        <v>1</v>
      </c>
      <c r="Q2345" s="337">
        <v>1.94421</v>
      </c>
      <c r="R2345" s="337"/>
      <c r="S2345" s="399"/>
      <c r="T2345" s="399"/>
      <c r="U2345" s="399"/>
      <c r="V2345" s="399"/>
      <c r="W2345" s="399"/>
      <c r="X2345" s="115"/>
    </row>
    <row r="2346" spans="4:24" x14ac:dyDescent="0.25">
      <c r="D2346" s="336">
        <v>774930538</v>
      </c>
      <c r="E2346" s="336" t="b">
        <v>1</v>
      </c>
      <c r="F2346" s="337">
        <v>0</v>
      </c>
      <c r="G2346" s="337">
        <v>0</v>
      </c>
      <c r="H2346" s="336" t="b">
        <v>0</v>
      </c>
      <c r="I2346" s="337">
        <v>670.30200000000002</v>
      </c>
      <c r="J2346" s="337">
        <v>393.19799999999998</v>
      </c>
      <c r="K2346" s="337">
        <v>637.05799999999999</v>
      </c>
      <c r="L2346" s="337">
        <v>340.74200000000002</v>
      </c>
      <c r="M2346" s="336" t="b">
        <v>1</v>
      </c>
      <c r="N2346" s="336" t="b">
        <v>1</v>
      </c>
      <c r="O2346" s="337">
        <v>21.820499999999999</v>
      </c>
      <c r="P2346" s="336" t="b">
        <v>1</v>
      </c>
      <c r="Q2346" s="337">
        <v>2.1154799999999998</v>
      </c>
      <c r="R2346" s="337"/>
      <c r="S2346" s="399"/>
      <c r="T2346" s="399"/>
      <c r="U2346" s="399"/>
      <c r="V2346" s="399"/>
      <c r="W2346" s="399"/>
      <c r="X2346" s="115"/>
    </row>
    <row r="2347" spans="4:24" x14ac:dyDescent="0.25">
      <c r="D2347" s="336">
        <v>774930555</v>
      </c>
      <c r="E2347" s="336" t="b">
        <v>1</v>
      </c>
      <c r="F2347" s="337">
        <v>0</v>
      </c>
      <c r="G2347" s="337">
        <v>0</v>
      </c>
      <c r="H2347" s="336" t="b">
        <v>0</v>
      </c>
      <c r="I2347" s="337">
        <v>668.62099999999998</v>
      </c>
      <c r="J2347" s="337">
        <v>394.25299999999999</v>
      </c>
      <c r="K2347" s="337">
        <v>636.33699999999999</v>
      </c>
      <c r="L2347" s="337">
        <v>343.19499999999999</v>
      </c>
      <c r="M2347" s="336" t="b">
        <v>1</v>
      </c>
      <c r="N2347" s="336" t="b">
        <v>1</v>
      </c>
      <c r="O2347" s="337">
        <v>24.273499999999999</v>
      </c>
      <c r="P2347" s="336" t="b">
        <v>1</v>
      </c>
      <c r="Q2347" s="337">
        <v>2.5567700000000002</v>
      </c>
      <c r="R2347" s="337"/>
      <c r="S2347" s="399"/>
      <c r="T2347" s="399"/>
      <c r="U2347" s="399"/>
      <c r="V2347" s="399"/>
      <c r="W2347" s="399"/>
      <c r="X2347" s="115"/>
    </row>
    <row r="2348" spans="4:24" x14ac:dyDescent="0.25">
      <c r="D2348" s="336">
        <v>774930571</v>
      </c>
      <c r="E2348" s="336" t="b">
        <v>1</v>
      </c>
      <c r="F2348" s="337">
        <v>0</v>
      </c>
      <c r="G2348" s="337">
        <v>0</v>
      </c>
      <c r="H2348" s="336" t="b">
        <v>0</v>
      </c>
      <c r="I2348" s="337">
        <v>669.10699999999997</v>
      </c>
      <c r="J2348" s="337">
        <v>386.685</v>
      </c>
      <c r="K2348" s="337">
        <v>637.47299999999996</v>
      </c>
      <c r="L2348" s="337">
        <v>345.10899999999998</v>
      </c>
      <c r="M2348" s="336" t="b">
        <v>1</v>
      </c>
      <c r="N2348" s="336" t="b">
        <v>1</v>
      </c>
      <c r="O2348" s="337">
        <v>26.6035</v>
      </c>
      <c r="P2348" s="336" t="b">
        <v>1</v>
      </c>
      <c r="Q2348" s="337">
        <v>2.2265199999999998</v>
      </c>
      <c r="R2348" s="337"/>
      <c r="S2348" s="399"/>
      <c r="T2348" s="399"/>
      <c r="U2348" s="399"/>
      <c r="V2348" s="399"/>
      <c r="W2348" s="399"/>
      <c r="X2348" s="115"/>
    </row>
    <row r="2349" spans="4:24" x14ac:dyDescent="0.25">
      <c r="D2349" s="336">
        <v>774930588</v>
      </c>
      <c r="E2349" s="336" t="b">
        <v>1</v>
      </c>
      <c r="F2349" s="337">
        <v>0</v>
      </c>
      <c r="G2349" s="337">
        <v>0</v>
      </c>
      <c r="H2349" s="336" t="b">
        <v>0</v>
      </c>
      <c r="I2349" s="337">
        <v>666.34199999999998</v>
      </c>
      <c r="J2349" s="337">
        <v>395.46100000000001</v>
      </c>
      <c r="K2349" s="337">
        <v>638.75800000000004</v>
      </c>
      <c r="L2349" s="337">
        <v>347.00299999999999</v>
      </c>
      <c r="M2349" s="336" t="b">
        <v>1</v>
      </c>
      <c r="N2349" s="336" t="b">
        <v>1</v>
      </c>
      <c r="O2349" s="337">
        <v>29.781300000000002</v>
      </c>
      <c r="P2349" s="336" t="b">
        <v>1</v>
      </c>
      <c r="Q2349" s="337">
        <v>2.2879200000000002</v>
      </c>
      <c r="R2349" s="337"/>
      <c r="S2349" s="399"/>
      <c r="T2349" s="399"/>
      <c r="U2349" s="399"/>
      <c r="V2349" s="399"/>
      <c r="W2349" s="399"/>
      <c r="X2349" s="115"/>
    </row>
    <row r="2350" spans="4:24" x14ac:dyDescent="0.25">
      <c r="D2350" s="336">
        <v>774930604</v>
      </c>
      <c r="E2350" s="336" t="b">
        <v>1</v>
      </c>
      <c r="F2350" s="337">
        <v>0</v>
      </c>
      <c r="G2350" s="337">
        <v>0</v>
      </c>
      <c r="H2350" s="336" t="b">
        <v>0</v>
      </c>
      <c r="I2350" s="337">
        <v>656.04600000000005</v>
      </c>
      <c r="J2350" s="337">
        <v>391.83199999999999</v>
      </c>
      <c r="K2350" s="337">
        <v>640.06600000000003</v>
      </c>
      <c r="L2350" s="337">
        <v>348.858</v>
      </c>
      <c r="M2350" s="336" t="b">
        <v>1</v>
      </c>
      <c r="N2350" s="336" t="b">
        <v>0</v>
      </c>
      <c r="O2350" s="337">
        <v>32.945500000000003</v>
      </c>
      <c r="P2350" s="336" t="b">
        <v>1</v>
      </c>
      <c r="Q2350" s="337">
        <v>2.2706</v>
      </c>
      <c r="R2350" s="337"/>
      <c r="S2350" s="399"/>
      <c r="T2350" s="399"/>
      <c r="U2350" s="399"/>
      <c r="V2350" s="399"/>
      <c r="W2350" s="399"/>
      <c r="X2350" s="115"/>
    </row>
    <row r="2351" spans="4:24" x14ac:dyDescent="0.25">
      <c r="D2351" s="336">
        <v>774930621</v>
      </c>
      <c r="E2351" s="336" t="b">
        <v>1</v>
      </c>
      <c r="F2351" s="337">
        <v>0</v>
      </c>
      <c r="G2351" s="337">
        <v>0</v>
      </c>
      <c r="H2351" s="336" t="b">
        <v>0</v>
      </c>
      <c r="I2351" s="337">
        <v>663.17200000000003</v>
      </c>
      <c r="J2351" s="337">
        <v>396.74900000000002</v>
      </c>
      <c r="K2351" s="337">
        <v>641.36099999999999</v>
      </c>
      <c r="L2351" s="337">
        <v>350.72199999999998</v>
      </c>
      <c r="M2351" s="336" t="b">
        <v>1</v>
      </c>
      <c r="N2351" s="336" t="b">
        <v>0</v>
      </c>
      <c r="O2351" s="337">
        <v>0</v>
      </c>
      <c r="P2351" s="336" t="b">
        <v>1</v>
      </c>
      <c r="Q2351" s="337">
        <v>2.2688100000000002</v>
      </c>
      <c r="R2351" s="337"/>
      <c r="S2351" s="399"/>
      <c r="T2351" s="399"/>
      <c r="U2351" s="399"/>
      <c r="V2351" s="399"/>
      <c r="W2351" s="399"/>
      <c r="X2351" s="115"/>
    </row>
    <row r="2352" spans="4:24" x14ac:dyDescent="0.25">
      <c r="D2352" s="336">
        <v>774930638</v>
      </c>
      <c r="E2352" s="336" t="b">
        <v>1</v>
      </c>
      <c r="F2352" s="337">
        <v>0</v>
      </c>
      <c r="G2352" s="337">
        <v>0</v>
      </c>
      <c r="H2352" s="336" t="b">
        <v>0</v>
      </c>
      <c r="I2352" s="337">
        <v>664.47799999999995</v>
      </c>
      <c r="J2352" s="337">
        <v>400.82799999999997</v>
      </c>
      <c r="K2352" s="337">
        <v>642.44399999999996</v>
      </c>
      <c r="L2352" s="337">
        <v>352.68200000000002</v>
      </c>
      <c r="M2352" s="336" t="b">
        <v>1</v>
      </c>
      <c r="N2352" s="336" t="b">
        <v>0</v>
      </c>
      <c r="O2352" s="337">
        <v>0</v>
      </c>
      <c r="P2352" s="336" t="b">
        <v>1</v>
      </c>
      <c r="Q2352" s="337">
        <v>2.2397100000000001</v>
      </c>
      <c r="R2352" s="337"/>
      <c r="S2352" s="399"/>
      <c r="T2352" s="399"/>
      <c r="U2352" s="399"/>
      <c r="V2352" s="399"/>
      <c r="W2352" s="399"/>
      <c r="X2352" s="115"/>
    </row>
    <row r="2353" spans="4:24" x14ac:dyDescent="0.25">
      <c r="D2353" s="336">
        <v>774930654</v>
      </c>
      <c r="E2353" s="336" t="b">
        <v>1</v>
      </c>
      <c r="F2353" s="337">
        <v>0</v>
      </c>
      <c r="G2353" s="337">
        <v>0</v>
      </c>
      <c r="H2353" s="336" t="b">
        <v>0</v>
      </c>
      <c r="I2353" s="337">
        <v>667.75199999999995</v>
      </c>
      <c r="J2353" s="337">
        <v>396.9</v>
      </c>
      <c r="K2353" s="337">
        <v>643.471</v>
      </c>
      <c r="L2353" s="337">
        <v>354.65600000000001</v>
      </c>
      <c r="M2353" s="336" t="b">
        <v>1</v>
      </c>
      <c r="N2353" s="336" t="b">
        <v>1</v>
      </c>
      <c r="O2353" s="337">
        <v>9.2019300000000008</v>
      </c>
      <c r="P2353" s="336" t="b">
        <v>1</v>
      </c>
      <c r="Q2353" s="337">
        <v>2.22492</v>
      </c>
      <c r="R2353" s="337"/>
      <c r="S2353" s="399"/>
      <c r="T2353" s="399"/>
      <c r="U2353" s="399"/>
      <c r="V2353" s="399"/>
      <c r="W2353" s="399"/>
      <c r="X2353" s="115"/>
    </row>
    <row r="2354" spans="4:24" x14ac:dyDescent="0.25">
      <c r="D2354" s="336">
        <v>774930671</v>
      </c>
      <c r="E2354" s="336" t="b">
        <v>1</v>
      </c>
      <c r="F2354" s="337">
        <v>0</v>
      </c>
      <c r="G2354" s="337">
        <v>0</v>
      </c>
      <c r="H2354" s="336" t="b">
        <v>0</v>
      </c>
      <c r="I2354" s="337">
        <v>657.42399999999998</v>
      </c>
      <c r="J2354" s="337">
        <v>404.78300000000002</v>
      </c>
      <c r="K2354" s="337">
        <v>644.56500000000005</v>
      </c>
      <c r="L2354" s="337">
        <v>356.61099999999999</v>
      </c>
      <c r="M2354" s="336" t="b">
        <v>1</v>
      </c>
      <c r="N2354" s="336" t="b">
        <v>1</v>
      </c>
      <c r="O2354" s="337">
        <v>12.2509</v>
      </c>
      <c r="P2354" s="336" t="b">
        <v>1</v>
      </c>
      <c r="Q2354" s="337">
        <v>2.2401800000000001</v>
      </c>
      <c r="R2354" s="337"/>
      <c r="S2354" s="399"/>
      <c r="T2354" s="399"/>
      <c r="U2354" s="399"/>
      <c r="V2354" s="399"/>
      <c r="W2354" s="399"/>
      <c r="X2354" s="115"/>
    </row>
    <row r="2355" spans="4:24" x14ac:dyDescent="0.25">
      <c r="D2355" s="336">
        <v>774930688</v>
      </c>
      <c r="E2355" s="336" t="b">
        <v>1</v>
      </c>
      <c r="F2355" s="337">
        <v>0</v>
      </c>
      <c r="G2355" s="337">
        <v>0</v>
      </c>
      <c r="H2355" s="336" t="b">
        <v>0</v>
      </c>
      <c r="I2355" s="337">
        <v>667.51400000000001</v>
      </c>
      <c r="J2355" s="337">
        <v>402.83</v>
      </c>
      <c r="K2355" s="337">
        <v>645.63300000000004</v>
      </c>
      <c r="L2355" s="337">
        <v>358.57900000000001</v>
      </c>
      <c r="M2355" s="336" t="b">
        <v>1</v>
      </c>
      <c r="N2355" s="336" t="b">
        <v>1</v>
      </c>
      <c r="O2355" s="337">
        <v>15.287599999999999</v>
      </c>
      <c r="P2355" s="336" t="b">
        <v>1</v>
      </c>
      <c r="Q2355" s="337">
        <v>2.2396500000000001</v>
      </c>
      <c r="R2355" s="337"/>
      <c r="S2355" s="399"/>
      <c r="T2355" s="399"/>
      <c r="U2355" s="399"/>
      <c r="V2355" s="399"/>
      <c r="W2355" s="399"/>
      <c r="X2355" s="115"/>
    </row>
    <row r="2356" spans="4:24" x14ac:dyDescent="0.25">
      <c r="D2356" s="336">
        <v>774930704</v>
      </c>
      <c r="E2356" s="336" t="b">
        <v>1</v>
      </c>
      <c r="F2356" s="337">
        <v>0</v>
      </c>
      <c r="G2356" s="337">
        <v>0</v>
      </c>
      <c r="H2356" s="336" t="b">
        <v>0</v>
      </c>
      <c r="I2356" s="337">
        <v>866.16300000000001</v>
      </c>
      <c r="J2356" s="337">
        <v>449.553</v>
      </c>
      <c r="K2356" s="337">
        <v>647.279</v>
      </c>
      <c r="L2356" s="337">
        <v>361.84899999999999</v>
      </c>
      <c r="M2356" s="336" t="b">
        <v>1</v>
      </c>
      <c r="N2356" s="336" t="b">
        <v>1</v>
      </c>
      <c r="O2356" s="337">
        <v>20.2028</v>
      </c>
      <c r="P2356" s="336" t="b">
        <v>1</v>
      </c>
      <c r="Q2356" s="337">
        <v>3.6604299999999999</v>
      </c>
      <c r="R2356" s="337"/>
      <c r="S2356" s="399"/>
      <c r="T2356" s="399"/>
      <c r="U2356" s="399"/>
      <c r="V2356" s="399"/>
      <c r="W2356" s="399"/>
      <c r="X2356" s="115"/>
    </row>
    <row r="2357" spans="4:24" x14ac:dyDescent="0.25">
      <c r="D2357" s="336">
        <v>774930721</v>
      </c>
      <c r="E2357" s="336" t="b">
        <v>1</v>
      </c>
      <c r="F2357" s="337">
        <v>0</v>
      </c>
      <c r="G2357" s="337">
        <v>0</v>
      </c>
      <c r="H2357" s="336" t="b">
        <v>0</v>
      </c>
      <c r="I2357" s="337">
        <v>1138.53</v>
      </c>
      <c r="J2357" s="337">
        <v>498.45</v>
      </c>
      <c r="K2357" s="337">
        <v>1138.53</v>
      </c>
      <c r="L2357" s="337">
        <v>498.45</v>
      </c>
      <c r="M2357" s="336" t="b">
        <v>0</v>
      </c>
      <c r="N2357" s="336" t="b">
        <v>0</v>
      </c>
      <c r="O2357" s="337">
        <v>648.05799999999999</v>
      </c>
      <c r="P2357" s="336" t="b">
        <v>0</v>
      </c>
      <c r="Q2357" s="337">
        <v>509.892</v>
      </c>
      <c r="R2357" s="337"/>
      <c r="S2357" s="399"/>
      <c r="T2357" s="399"/>
      <c r="U2357" s="399"/>
      <c r="V2357" s="399"/>
      <c r="W2357" s="399"/>
      <c r="X2357" s="115"/>
    </row>
    <row r="2358" spans="4:24" x14ac:dyDescent="0.25">
      <c r="D2358" s="336">
        <v>774930737</v>
      </c>
      <c r="E2358" s="336" t="b">
        <v>1</v>
      </c>
      <c r="F2358" s="337">
        <v>0</v>
      </c>
      <c r="G2358" s="337">
        <v>0</v>
      </c>
      <c r="H2358" s="336" t="b">
        <v>0</v>
      </c>
      <c r="I2358" s="337">
        <v>1181.95</v>
      </c>
      <c r="J2358" s="337">
        <v>517.976</v>
      </c>
      <c r="K2358" s="337">
        <v>1160.27</v>
      </c>
      <c r="L2358" s="337">
        <v>508.22500000000002</v>
      </c>
      <c r="M2358" s="336" t="b">
        <v>0</v>
      </c>
      <c r="N2358" s="336" t="b">
        <v>0</v>
      </c>
      <c r="O2358" s="337">
        <v>0</v>
      </c>
      <c r="P2358" s="336" t="b">
        <v>0</v>
      </c>
      <c r="Q2358" s="337">
        <v>23.831700000000001</v>
      </c>
      <c r="R2358" s="337"/>
      <c r="S2358" s="399"/>
      <c r="T2358" s="399"/>
      <c r="U2358" s="399"/>
      <c r="V2358" s="399"/>
      <c r="W2358" s="399"/>
      <c r="X2358" s="115"/>
    </row>
    <row r="2359" spans="4:24" x14ac:dyDescent="0.25">
      <c r="D2359" s="336">
        <v>774930754</v>
      </c>
      <c r="E2359" s="336" t="b">
        <v>1</v>
      </c>
      <c r="F2359" s="337">
        <v>0</v>
      </c>
      <c r="G2359" s="337">
        <v>0</v>
      </c>
      <c r="H2359" s="336" t="b">
        <v>0</v>
      </c>
      <c r="I2359" s="337">
        <v>1190.27</v>
      </c>
      <c r="J2359" s="337">
        <v>508.07</v>
      </c>
      <c r="K2359" s="337">
        <v>1165.1300000000001</v>
      </c>
      <c r="L2359" s="337">
        <v>509.51499999999999</v>
      </c>
      <c r="M2359" s="336" t="b">
        <v>0</v>
      </c>
      <c r="N2359" s="336" t="b">
        <v>0</v>
      </c>
      <c r="O2359" s="337">
        <v>0</v>
      </c>
      <c r="P2359" s="336" t="b">
        <v>1</v>
      </c>
      <c r="Q2359" s="337">
        <v>5.0288399999999998</v>
      </c>
      <c r="R2359" s="337"/>
      <c r="S2359" s="399"/>
      <c r="T2359" s="399"/>
      <c r="U2359" s="399"/>
      <c r="V2359" s="399"/>
      <c r="W2359" s="399"/>
      <c r="X2359" s="115"/>
    </row>
    <row r="2360" spans="4:24" x14ac:dyDescent="0.25">
      <c r="D2360" s="336">
        <v>774930771</v>
      </c>
      <c r="E2360" s="336" t="b">
        <v>1</v>
      </c>
      <c r="F2360" s="337">
        <v>0</v>
      </c>
      <c r="G2360" s="337">
        <v>0</v>
      </c>
      <c r="H2360" s="336" t="b">
        <v>0</v>
      </c>
      <c r="I2360" s="337">
        <v>1174.58</v>
      </c>
      <c r="J2360" s="337">
        <v>498.30799999999999</v>
      </c>
      <c r="K2360" s="337">
        <v>1167</v>
      </c>
      <c r="L2360" s="337">
        <v>509.93099999999998</v>
      </c>
      <c r="M2360" s="336" t="b">
        <v>0</v>
      </c>
      <c r="N2360" s="336" t="b">
        <v>0</v>
      </c>
      <c r="O2360" s="337">
        <v>39.949199999999998</v>
      </c>
      <c r="P2360" s="336" t="b">
        <v>1</v>
      </c>
      <c r="Q2360" s="337">
        <v>1.9185700000000001</v>
      </c>
      <c r="R2360" s="337"/>
      <c r="S2360" s="399"/>
      <c r="T2360" s="399"/>
      <c r="U2360" s="399"/>
      <c r="V2360" s="399"/>
      <c r="W2360" s="399"/>
      <c r="X2360" s="115"/>
    </row>
    <row r="2361" spans="4:24" x14ac:dyDescent="0.25">
      <c r="D2361" s="336">
        <v>774930788</v>
      </c>
      <c r="E2361" s="336" t="b">
        <v>1</v>
      </c>
      <c r="F2361" s="337">
        <v>0</v>
      </c>
      <c r="G2361" s="337">
        <v>0</v>
      </c>
      <c r="H2361" s="336" t="b">
        <v>0</v>
      </c>
      <c r="I2361" s="337">
        <v>1177.25</v>
      </c>
      <c r="J2361" s="337">
        <v>512.702</v>
      </c>
      <c r="K2361" s="337">
        <v>1168.53</v>
      </c>
      <c r="L2361" s="337">
        <v>508.91899999999998</v>
      </c>
      <c r="M2361" s="336" t="b">
        <v>0</v>
      </c>
      <c r="N2361" s="336" t="b">
        <v>1</v>
      </c>
      <c r="O2361" s="337">
        <v>9.9711599999999994</v>
      </c>
      <c r="P2361" s="336" t="b">
        <v>1</v>
      </c>
      <c r="Q2361" s="337">
        <v>1.8357000000000001</v>
      </c>
      <c r="R2361" s="337"/>
      <c r="S2361" s="399"/>
      <c r="T2361" s="399"/>
      <c r="U2361" s="399"/>
      <c r="V2361" s="399"/>
      <c r="W2361" s="399"/>
      <c r="X2361" s="115"/>
    </row>
    <row r="2362" spans="4:24" x14ac:dyDescent="0.25">
      <c r="D2362" s="336">
        <v>774930804</v>
      </c>
      <c r="E2362" s="336" t="b">
        <v>1</v>
      </c>
      <c r="F2362" s="337">
        <v>0</v>
      </c>
      <c r="G2362" s="337">
        <v>0</v>
      </c>
      <c r="H2362" s="336" t="b">
        <v>0</v>
      </c>
      <c r="I2362" s="337">
        <v>1168.1400000000001</v>
      </c>
      <c r="J2362" s="337">
        <v>508.68</v>
      </c>
      <c r="K2362" s="337">
        <v>1169.32</v>
      </c>
      <c r="L2362" s="337">
        <v>508.38400000000001</v>
      </c>
      <c r="M2362" s="336" t="b">
        <v>0</v>
      </c>
      <c r="N2362" s="336" t="b">
        <v>1</v>
      </c>
      <c r="O2362" s="337">
        <v>10.760300000000001</v>
      </c>
      <c r="P2362" s="336" t="b">
        <v>1</v>
      </c>
      <c r="Q2362" s="337">
        <v>0.95371099999999998</v>
      </c>
      <c r="R2362" s="337"/>
      <c r="S2362" s="399"/>
      <c r="T2362" s="399"/>
      <c r="U2362" s="399"/>
      <c r="V2362" s="399"/>
      <c r="W2362" s="399"/>
      <c r="X2362" s="115"/>
    </row>
    <row r="2363" spans="4:24" x14ac:dyDescent="0.25">
      <c r="D2363" s="336">
        <v>774930821</v>
      </c>
      <c r="E2363" s="336" t="b">
        <v>1</v>
      </c>
      <c r="F2363" s="337">
        <v>0</v>
      </c>
      <c r="G2363" s="337">
        <v>0</v>
      </c>
      <c r="H2363" s="336" t="b">
        <v>0</v>
      </c>
      <c r="I2363" s="337">
        <v>1169.83</v>
      </c>
      <c r="J2363" s="337">
        <v>498.22800000000001</v>
      </c>
      <c r="K2363" s="337">
        <v>1169.8499999999999</v>
      </c>
      <c r="L2363" s="337">
        <v>507.649</v>
      </c>
      <c r="M2363" s="336" t="b">
        <v>0</v>
      </c>
      <c r="N2363" s="336" t="b">
        <v>1</v>
      </c>
      <c r="O2363" s="337">
        <v>11.868399999999999</v>
      </c>
      <c r="P2363" s="336" t="b">
        <v>1</v>
      </c>
      <c r="Q2363" s="337">
        <v>0.90716300000000005</v>
      </c>
      <c r="R2363" s="337"/>
      <c r="S2363" s="399"/>
      <c r="T2363" s="399"/>
      <c r="U2363" s="399"/>
      <c r="V2363" s="399"/>
      <c r="W2363" s="399"/>
      <c r="X2363" s="115"/>
    </row>
    <row r="2364" spans="4:24" x14ac:dyDescent="0.25">
      <c r="D2364" s="336">
        <v>774930838</v>
      </c>
      <c r="E2364" s="336" t="b">
        <v>1</v>
      </c>
      <c r="F2364" s="337">
        <v>0</v>
      </c>
      <c r="G2364" s="337">
        <v>0</v>
      </c>
      <c r="H2364" s="336" t="b">
        <v>0</v>
      </c>
      <c r="I2364" s="337">
        <v>1167.74</v>
      </c>
      <c r="J2364" s="337">
        <v>509.77699999999999</v>
      </c>
      <c r="K2364" s="337">
        <v>1169.96</v>
      </c>
      <c r="L2364" s="337">
        <v>507.79899999999998</v>
      </c>
      <c r="M2364" s="336" t="b">
        <v>0</v>
      </c>
      <c r="N2364" s="336" t="b">
        <v>1</v>
      </c>
      <c r="O2364" s="337">
        <v>11.971299999999999</v>
      </c>
      <c r="P2364" s="336" t="b">
        <v>1</v>
      </c>
      <c r="Q2364" s="337">
        <v>0.18182499999999999</v>
      </c>
      <c r="R2364" s="337"/>
      <c r="S2364" s="399"/>
      <c r="T2364" s="399"/>
      <c r="U2364" s="399"/>
      <c r="V2364" s="399"/>
      <c r="W2364" s="399"/>
      <c r="X2364" s="115"/>
    </row>
    <row r="2365" spans="4:24" x14ac:dyDescent="0.25">
      <c r="D2365" s="336">
        <v>774930854</v>
      </c>
      <c r="E2365" s="336" t="b">
        <v>1</v>
      </c>
      <c r="F2365" s="337">
        <v>0</v>
      </c>
      <c r="G2365" s="337">
        <v>0</v>
      </c>
      <c r="H2365" s="336" t="b">
        <v>0</v>
      </c>
      <c r="I2365" s="337">
        <v>1188.03</v>
      </c>
      <c r="J2365" s="337">
        <v>527.45600000000002</v>
      </c>
      <c r="K2365" s="337">
        <v>1170.54</v>
      </c>
      <c r="L2365" s="337">
        <v>507.54599999999999</v>
      </c>
      <c r="M2365" s="336" t="b">
        <v>0</v>
      </c>
      <c r="N2365" s="336" t="b">
        <v>1</v>
      </c>
      <c r="O2365" s="337">
        <v>12.6576</v>
      </c>
      <c r="P2365" s="336" t="b">
        <v>1</v>
      </c>
      <c r="Q2365" s="337">
        <v>0.63572099999999998</v>
      </c>
      <c r="R2365" s="337"/>
      <c r="S2365" s="399"/>
      <c r="T2365" s="399"/>
      <c r="U2365" s="399"/>
      <c r="V2365" s="399"/>
      <c r="W2365" s="399"/>
      <c r="X2365" s="115"/>
    </row>
    <row r="2366" spans="4:24" x14ac:dyDescent="0.25">
      <c r="D2366" s="336">
        <v>774930871</v>
      </c>
      <c r="E2366" s="336" t="b">
        <v>1</v>
      </c>
      <c r="F2366" s="337">
        <v>0</v>
      </c>
      <c r="G2366" s="337">
        <v>0</v>
      </c>
      <c r="H2366" s="336" t="b">
        <v>0</v>
      </c>
      <c r="I2366" s="337">
        <v>1179.43</v>
      </c>
      <c r="J2366" s="337">
        <v>514.02700000000004</v>
      </c>
      <c r="K2366" s="337">
        <v>1170.8900000000001</v>
      </c>
      <c r="L2366" s="337">
        <v>507.95100000000002</v>
      </c>
      <c r="M2366" s="336" t="b">
        <v>0</v>
      </c>
      <c r="N2366" s="336" t="b">
        <v>1</v>
      </c>
      <c r="O2366" s="337">
        <v>13.011799999999999</v>
      </c>
      <c r="P2366" s="336" t="b">
        <v>1</v>
      </c>
      <c r="Q2366" s="337">
        <v>0.53776800000000002</v>
      </c>
      <c r="R2366" s="337"/>
      <c r="S2366" s="399"/>
      <c r="T2366" s="399"/>
      <c r="U2366" s="399"/>
      <c r="V2366" s="399"/>
      <c r="W2366" s="399"/>
      <c r="X2366" s="115"/>
    </row>
    <row r="2367" spans="4:24" x14ac:dyDescent="0.25">
      <c r="D2367" s="336">
        <v>774930887</v>
      </c>
      <c r="E2367" s="336" t="b">
        <v>1</v>
      </c>
      <c r="F2367" s="337">
        <v>0</v>
      </c>
      <c r="G2367" s="337">
        <v>0</v>
      </c>
      <c r="H2367" s="336" t="b">
        <v>0</v>
      </c>
      <c r="I2367" s="337">
        <v>1035.6600000000001</v>
      </c>
      <c r="J2367" s="337">
        <v>504.738</v>
      </c>
      <c r="K2367" s="337">
        <v>1169.32</v>
      </c>
      <c r="L2367" s="337">
        <v>509.40899999999999</v>
      </c>
      <c r="M2367" s="336" t="b">
        <v>0</v>
      </c>
      <c r="N2367" s="336" t="b">
        <v>1</v>
      </c>
      <c r="O2367" s="337">
        <v>13.011799999999999</v>
      </c>
      <c r="P2367" s="336" t="b">
        <v>1</v>
      </c>
      <c r="Q2367" s="337">
        <v>2.14208</v>
      </c>
      <c r="R2367" s="337"/>
      <c r="S2367" s="399"/>
      <c r="T2367" s="399"/>
      <c r="U2367" s="399"/>
      <c r="V2367" s="399"/>
      <c r="W2367" s="399"/>
      <c r="X2367" s="115"/>
    </row>
    <row r="2368" spans="4:24" x14ac:dyDescent="0.25">
      <c r="D2368" s="336">
        <v>774930904</v>
      </c>
      <c r="E2368" s="336" t="b">
        <v>1</v>
      </c>
      <c r="F2368" s="337">
        <v>0</v>
      </c>
      <c r="G2368" s="337">
        <v>0</v>
      </c>
      <c r="H2368" s="336" t="b">
        <v>0</v>
      </c>
      <c r="I2368" s="337">
        <v>738.24699999999996</v>
      </c>
      <c r="J2368" s="337">
        <v>503.80900000000003</v>
      </c>
      <c r="K2368" s="337">
        <v>1169.1600000000001</v>
      </c>
      <c r="L2368" s="337">
        <v>509.892</v>
      </c>
      <c r="M2368" s="336" t="b">
        <v>0</v>
      </c>
      <c r="N2368" s="336" t="b">
        <v>1</v>
      </c>
      <c r="O2368" s="337">
        <v>13.011799999999999</v>
      </c>
      <c r="P2368" s="336" t="b">
        <v>1</v>
      </c>
      <c r="Q2368" s="337">
        <v>0.50958499999999995</v>
      </c>
      <c r="R2368" s="337"/>
      <c r="S2368" s="399"/>
      <c r="T2368" s="399"/>
      <c r="U2368" s="399"/>
      <c r="V2368" s="399"/>
      <c r="W2368" s="399"/>
      <c r="X2368" s="115"/>
    </row>
    <row r="2369" spans="4:24" x14ac:dyDescent="0.25">
      <c r="D2369" s="336">
        <v>774930921</v>
      </c>
      <c r="E2369" s="336" t="b">
        <v>1</v>
      </c>
      <c r="F2369" s="337">
        <v>0</v>
      </c>
      <c r="G2369" s="337">
        <v>0</v>
      </c>
      <c r="H2369" s="336" t="b">
        <v>0</v>
      </c>
      <c r="I2369" s="337">
        <v>598.59799999999996</v>
      </c>
      <c r="J2369" s="337">
        <v>508.048</v>
      </c>
      <c r="K2369" s="337">
        <v>598.59799999999996</v>
      </c>
      <c r="L2369" s="337">
        <v>508.048</v>
      </c>
      <c r="M2369" s="336" t="b">
        <v>0</v>
      </c>
      <c r="N2369" s="336" t="b">
        <v>0</v>
      </c>
      <c r="O2369" s="337">
        <v>574.68100000000004</v>
      </c>
      <c r="P2369" s="336" t="b">
        <v>0</v>
      </c>
      <c r="Q2369" s="337">
        <v>570.56799999999998</v>
      </c>
      <c r="R2369" s="337"/>
      <c r="S2369" s="399"/>
      <c r="T2369" s="399"/>
      <c r="U2369" s="399"/>
      <c r="V2369" s="399"/>
      <c r="W2369" s="399"/>
      <c r="X2369" s="115"/>
    </row>
    <row r="2370" spans="4:24" x14ac:dyDescent="0.25">
      <c r="D2370" s="336">
        <v>774930937</v>
      </c>
      <c r="E2370" s="336" t="b">
        <v>1</v>
      </c>
      <c r="F2370" s="337">
        <v>0</v>
      </c>
      <c r="G2370" s="337">
        <v>0</v>
      </c>
      <c r="H2370" s="336" t="b">
        <v>0</v>
      </c>
      <c r="I2370" s="337">
        <v>615.37099999999998</v>
      </c>
      <c r="J2370" s="337">
        <v>509.90199999999999</v>
      </c>
      <c r="K2370" s="337">
        <v>606.995</v>
      </c>
      <c r="L2370" s="337">
        <v>508.976</v>
      </c>
      <c r="M2370" s="336" t="b">
        <v>0</v>
      </c>
      <c r="N2370" s="336" t="b">
        <v>0</v>
      </c>
      <c r="O2370" s="337">
        <v>0</v>
      </c>
      <c r="P2370" s="336" t="b">
        <v>0</v>
      </c>
      <c r="Q2370" s="337">
        <v>8.4483800000000002</v>
      </c>
      <c r="R2370" s="337"/>
      <c r="S2370" s="399"/>
      <c r="T2370" s="399"/>
      <c r="U2370" s="399"/>
      <c r="V2370" s="399"/>
      <c r="W2370" s="399"/>
      <c r="X2370" s="115"/>
    </row>
    <row r="2371" spans="4:24" x14ac:dyDescent="0.25">
      <c r="D2371" s="336">
        <v>774930954</v>
      </c>
      <c r="E2371" s="336" t="b">
        <v>1</v>
      </c>
      <c r="F2371" s="337">
        <v>0</v>
      </c>
      <c r="G2371" s="337">
        <v>0</v>
      </c>
      <c r="H2371" s="336" t="b">
        <v>0</v>
      </c>
      <c r="I2371" s="337">
        <v>630.74800000000005</v>
      </c>
      <c r="J2371" s="337">
        <v>505.53</v>
      </c>
      <c r="K2371" s="337">
        <v>608.79399999999998</v>
      </c>
      <c r="L2371" s="337">
        <v>508.17500000000001</v>
      </c>
      <c r="M2371" s="336" t="b">
        <v>0</v>
      </c>
      <c r="N2371" s="336" t="b">
        <v>0</v>
      </c>
      <c r="O2371" s="337">
        <v>0</v>
      </c>
      <c r="P2371" s="336" t="b">
        <v>1</v>
      </c>
      <c r="Q2371" s="337">
        <v>1.9693000000000001</v>
      </c>
      <c r="R2371" s="337"/>
      <c r="S2371" s="399"/>
      <c r="T2371" s="399"/>
      <c r="U2371" s="399"/>
      <c r="V2371" s="399"/>
      <c r="W2371" s="399"/>
      <c r="X2371" s="115"/>
    </row>
    <row r="2372" spans="4:24" x14ac:dyDescent="0.25">
      <c r="D2372" s="336">
        <v>774930971</v>
      </c>
      <c r="E2372" s="336" t="b">
        <v>1</v>
      </c>
      <c r="F2372" s="337">
        <v>0</v>
      </c>
      <c r="G2372" s="337">
        <v>0</v>
      </c>
      <c r="H2372" s="336" t="b">
        <v>0</v>
      </c>
      <c r="I2372" s="337">
        <v>637.91300000000001</v>
      </c>
      <c r="J2372" s="337">
        <v>501.56200000000001</v>
      </c>
      <c r="K2372" s="337">
        <v>614.40300000000002</v>
      </c>
      <c r="L2372" s="337">
        <v>507.91399999999999</v>
      </c>
      <c r="M2372" s="336" t="b">
        <v>0</v>
      </c>
      <c r="N2372" s="336" t="b">
        <v>1</v>
      </c>
      <c r="O2372" s="337">
        <v>16.8675</v>
      </c>
      <c r="P2372" s="336" t="b">
        <v>1</v>
      </c>
      <c r="Q2372" s="337">
        <v>5.6145100000000001</v>
      </c>
      <c r="R2372" s="337"/>
      <c r="S2372" s="399"/>
      <c r="T2372" s="399"/>
      <c r="U2372" s="399"/>
      <c r="V2372" s="399"/>
      <c r="W2372" s="399"/>
      <c r="X2372" s="115"/>
    </row>
    <row r="2373" spans="4:24" x14ac:dyDescent="0.25">
      <c r="D2373" s="336">
        <v>774930987</v>
      </c>
      <c r="E2373" s="336" t="b">
        <v>1</v>
      </c>
      <c r="F2373" s="337">
        <v>0</v>
      </c>
      <c r="G2373" s="337">
        <v>0</v>
      </c>
      <c r="H2373" s="336" t="b">
        <v>0</v>
      </c>
      <c r="I2373" s="337">
        <v>635.29399999999998</v>
      </c>
      <c r="J2373" s="337">
        <v>505.44299999999998</v>
      </c>
      <c r="K2373" s="337">
        <v>616.66399999999999</v>
      </c>
      <c r="L2373" s="337">
        <v>507.41199999999998</v>
      </c>
      <c r="M2373" s="336" t="b">
        <v>0</v>
      </c>
      <c r="N2373" s="336" t="b">
        <v>1</v>
      </c>
      <c r="O2373" s="337">
        <v>19.630199999999999</v>
      </c>
      <c r="P2373" s="336" t="b">
        <v>1</v>
      </c>
      <c r="Q2373" s="337">
        <v>2.3159800000000001</v>
      </c>
      <c r="R2373" s="337"/>
      <c r="S2373" s="399"/>
      <c r="T2373" s="399"/>
      <c r="U2373" s="399"/>
      <c r="V2373" s="399"/>
      <c r="W2373" s="399"/>
      <c r="X2373" s="115"/>
    </row>
    <row r="2374" spans="4:24" x14ac:dyDescent="0.25">
      <c r="D2374" s="336">
        <v>774931004</v>
      </c>
      <c r="E2374" s="336" t="b">
        <v>1</v>
      </c>
      <c r="F2374" s="337">
        <v>0</v>
      </c>
      <c r="G2374" s="337">
        <v>0</v>
      </c>
      <c r="H2374" s="336" t="b">
        <v>0</v>
      </c>
      <c r="I2374" s="337">
        <v>635.18299999999999</v>
      </c>
      <c r="J2374" s="337">
        <v>493.154</v>
      </c>
      <c r="K2374" s="337">
        <v>619.43899999999996</v>
      </c>
      <c r="L2374" s="337">
        <v>506.95100000000002</v>
      </c>
      <c r="M2374" s="336" t="b">
        <v>0</v>
      </c>
      <c r="N2374" s="336" t="b">
        <v>1</v>
      </c>
      <c r="O2374" s="337">
        <v>22.866199999999999</v>
      </c>
      <c r="P2374" s="336" t="b">
        <v>1</v>
      </c>
      <c r="Q2374" s="337">
        <v>2.8134600000000001</v>
      </c>
      <c r="R2374" s="337"/>
      <c r="S2374" s="399"/>
      <c r="T2374" s="399"/>
      <c r="U2374" s="399"/>
      <c r="V2374" s="399"/>
      <c r="W2374" s="399"/>
      <c r="X2374" s="115"/>
    </row>
    <row r="2375" spans="4:24" x14ac:dyDescent="0.25">
      <c r="D2375" s="336">
        <v>774931021</v>
      </c>
      <c r="E2375" s="336" t="b">
        <v>1</v>
      </c>
      <c r="F2375" s="337">
        <v>0</v>
      </c>
      <c r="G2375" s="337">
        <v>0</v>
      </c>
      <c r="H2375" s="336" t="b">
        <v>0</v>
      </c>
      <c r="I2375" s="337">
        <v>626.92399999999998</v>
      </c>
      <c r="J2375" s="337">
        <v>497.59100000000001</v>
      </c>
      <c r="K2375" s="337">
        <v>619.88599999999997</v>
      </c>
      <c r="L2375" s="337">
        <v>506.04399999999998</v>
      </c>
      <c r="M2375" s="336" t="b">
        <v>0</v>
      </c>
      <c r="N2375" s="336" t="b">
        <v>1</v>
      </c>
      <c r="O2375" s="337">
        <v>24.220199999999998</v>
      </c>
      <c r="P2375" s="336" t="b">
        <v>1</v>
      </c>
      <c r="Q2375" s="337">
        <v>1.01108</v>
      </c>
      <c r="R2375" s="337"/>
      <c r="S2375" s="399"/>
      <c r="T2375" s="399"/>
      <c r="U2375" s="399"/>
      <c r="V2375" s="399"/>
      <c r="W2375" s="399"/>
      <c r="X2375" s="115"/>
    </row>
    <row r="2376" spans="4:24" x14ac:dyDescent="0.25">
      <c r="D2376" s="336">
        <v>774931037</v>
      </c>
      <c r="E2376" s="336" t="b">
        <v>1</v>
      </c>
      <c r="F2376" s="337">
        <v>0</v>
      </c>
      <c r="G2376" s="337">
        <v>0</v>
      </c>
      <c r="H2376" s="336" t="b">
        <v>0</v>
      </c>
      <c r="I2376" s="337">
        <v>627.19799999999998</v>
      </c>
      <c r="J2376" s="337">
        <v>500.66399999999999</v>
      </c>
      <c r="K2376" s="337">
        <v>620.86</v>
      </c>
      <c r="L2376" s="337">
        <v>505.51</v>
      </c>
      <c r="M2376" s="336" t="b">
        <v>0</v>
      </c>
      <c r="N2376" s="336" t="b">
        <v>1</v>
      </c>
      <c r="O2376" s="337">
        <v>25.7288</v>
      </c>
      <c r="P2376" s="336" t="b">
        <v>1</v>
      </c>
      <c r="Q2376" s="337">
        <v>1.1110100000000001</v>
      </c>
      <c r="R2376" s="337"/>
      <c r="S2376" s="399"/>
      <c r="T2376" s="399"/>
      <c r="U2376" s="399"/>
      <c r="V2376" s="399"/>
      <c r="W2376" s="399"/>
      <c r="X2376" s="115"/>
    </row>
    <row r="2377" spans="4:24" x14ac:dyDescent="0.25">
      <c r="D2377" s="336">
        <v>774931054</v>
      </c>
      <c r="E2377" s="336" t="b">
        <v>1</v>
      </c>
      <c r="F2377" s="337">
        <v>0</v>
      </c>
      <c r="G2377" s="337">
        <v>0</v>
      </c>
      <c r="H2377" s="336" t="b">
        <v>0</v>
      </c>
      <c r="I2377" s="337">
        <v>632.71600000000001</v>
      </c>
      <c r="J2377" s="337">
        <v>513.55200000000002</v>
      </c>
      <c r="K2377" s="337">
        <v>621.77</v>
      </c>
      <c r="L2377" s="337">
        <v>505.279</v>
      </c>
      <c r="M2377" s="336" t="b">
        <v>0</v>
      </c>
      <c r="N2377" s="336" t="b">
        <v>1</v>
      </c>
      <c r="O2377" s="337">
        <v>26.8704</v>
      </c>
      <c r="P2377" s="336" t="b">
        <v>1</v>
      </c>
      <c r="Q2377" s="337">
        <v>0.93920300000000001</v>
      </c>
      <c r="R2377" s="337"/>
      <c r="S2377" s="399"/>
      <c r="T2377" s="399"/>
      <c r="U2377" s="399"/>
      <c r="V2377" s="399"/>
      <c r="W2377" s="399"/>
      <c r="X2377" s="115"/>
    </row>
    <row r="2378" spans="4:24" x14ac:dyDescent="0.25">
      <c r="D2378" s="336">
        <v>774931070</v>
      </c>
      <c r="E2378" s="336" t="b">
        <v>1</v>
      </c>
      <c r="F2378" s="337">
        <v>0</v>
      </c>
      <c r="G2378" s="337">
        <v>0</v>
      </c>
      <c r="H2378" s="336" t="b">
        <v>0</v>
      </c>
      <c r="I2378" s="337">
        <v>627.38800000000003</v>
      </c>
      <c r="J2378" s="337">
        <v>504.06299999999999</v>
      </c>
      <c r="K2378" s="337">
        <v>622.39</v>
      </c>
      <c r="L2378" s="337">
        <v>505.07499999999999</v>
      </c>
      <c r="M2378" s="336" t="b">
        <v>0</v>
      </c>
      <c r="N2378" s="336" t="b">
        <v>1</v>
      </c>
      <c r="O2378" s="337">
        <v>27.693000000000001</v>
      </c>
      <c r="P2378" s="336" t="b">
        <v>1</v>
      </c>
      <c r="Q2378" s="337">
        <v>0.65186999999999995</v>
      </c>
      <c r="R2378" s="337"/>
      <c r="S2378" s="399"/>
      <c r="T2378" s="399"/>
      <c r="U2378" s="399"/>
      <c r="V2378" s="399"/>
      <c r="W2378" s="399"/>
      <c r="X2378" s="115"/>
    </row>
    <row r="2379" spans="4:24" x14ac:dyDescent="0.25">
      <c r="D2379" s="336">
        <v>774931087</v>
      </c>
      <c r="E2379" s="336" t="b">
        <v>1</v>
      </c>
      <c r="F2379" s="337">
        <v>0</v>
      </c>
      <c r="G2379" s="337">
        <v>0</v>
      </c>
      <c r="H2379" s="336" t="b">
        <v>0</v>
      </c>
      <c r="I2379" s="337">
        <v>625.76900000000001</v>
      </c>
      <c r="J2379" s="337">
        <v>500.78</v>
      </c>
      <c r="K2379" s="337">
        <v>623.05799999999999</v>
      </c>
      <c r="L2379" s="337">
        <v>504.899</v>
      </c>
      <c r="M2379" s="336" t="b">
        <v>0</v>
      </c>
      <c r="N2379" s="336" t="b">
        <v>1</v>
      </c>
      <c r="O2379" s="337">
        <v>28.537800000000001</v>
      </c>
      <c r="P2379" s="336" t="b">
        <v>1</v>
      </c>
      <c r="Q2379" s="337">
        <v>0.69124399999999997</v>
      </c>
      <c r="R2379" s="337"/>
      <c r="S2379" s="399"/>
      <c r="T2379" s="399"/>
      <c r="U2379" s="399"/>
      <c r="V2379" s="399"/>
      <c r="W2379" s="399"/>
      <c r="X2379" s="115"/>
    </row>
    <row r="2380" spans="4:24" x14ac:dyDescent="0.25">
      <c r="D2380" s="336">
        <v>774931104</v>
      </c>
      <c r="E2380" s="336" t="b">
        <v>1</v>
      </c>
      <c r="F2380" s="337">
        <v>0</v>
      </c>
      <c r="G2380" s="337">
        <v>0</v>
      </c>
      <c r="H2380" s="336" t="b">
        <v>0</v>
      </c>
      <c r="I2380" s="337">
        <v>632.92499999999995</v>
      </c>
      <c r="J2380" s="337">
        <v>508.92099999999999</v>
      </c>
      <c r="K2380" s="337">
        <v>623.39300000000003</v>
      </c>
      <c r="L2380" s="337">
        <v>504.56299999999999</v>
      </c>
      <c r="M2380" s="336" t="b">
        <v>0</v>
      </c>
      <c r="N2380" s="336" t="b">
        <v>1</v>
      </c>
      <c r="O2380" s="337">
        <v>29.2089</v>
      </c>
      <c r="P2380" s="336" t="b">
        <v>1</v>
      </c>
      <c r="Q2380" s="337">
        <v>0.474526</v>
      </c>
      <c r="R2380" s="337"/>
      <c r="S2380" s="399"/>
      <c r="T2380" s="399"/>
      <c r="U2380" s="399"/>
      <c r="V2380" s="399"/>
      <c r="W2380" s="399"/>
      <c r="X2380" s="115"/>
    </row>
    <row r="2381" spans="4:24" x14ac:dyDescent="0.25">
      <c r="D2381" s="336">
        <v>774931120</v>
      </c>
      <c r="E2381" s="336" t="b">
        <v>1</v>
      </c>
      <c r="F2381" s="337">
        <v>0</v>
      </c>
      <c r="G2381" s="337">
        <v>0</v>
      </c>
      <c r="H2381" s="336" t="b">
        <v>0</v>
      </c>
      <c r="I2381" s="337">
        <v>624.89200000000005</v>
      </c>
      <c r="J2381" s="337">
        <v>506.35300000000001</v>
      </c>
      <c r="K2381" s="337">
        <v>624.89200000000005</v>
      </c>
      <c r="L2381" s="337">
        <v>506.35300000000001</v>
      </c>
      <c r="M2381" s="336" t="b">
        <v>0</v>
      </c>
      <c r="N2381" s="336" t="b">
        <v>0</v>
      </c>
      <c r="O2381" s="337">
        <v>30.707699999999999</v>
      </c>
      <c r="P2381" s="336" t="b">
        <v>1</v>
      </c>
      <c r="Q2381" s="337">
        <v>2.3349000000000002</v>
      </c>
      <c r="R2381" s="337"/>
      <c r="S2381" s="399"/>
      <c r="T2381" s="399"/>
      <c r="U2381" s="399"/>
      <c r="V2381" s="399"/>
      <c r="W2381" s="399"/>
      <c r="X2381" s="115"/>
    </row>
    <row r="2382" spans="4:24" x14ac:dyDescent="0.25">
      <c r="D2382" s="336">
        <v>774931137</v>
      </c>
      <c r="E2382" s="336" t="b">
        <v>1</v>
      </c>
      <c r="F2382" s="337">
        <v>0</v>
      </c>
      <c r="G2382" s="337">
        <v>0</v>
      </c>
      <c r="H2382" s="336" t="b">
        <v>0</v>
      </c>
      <c r="I2382" s="337">
        <v>628.66999999999996</v>
      </c>
      <c r="J2382" s="337">
        <v>512.55499999999995</v>
      </c>
      <c r="K2382" s="337">
        <v>626.78300000000002</v>
      </c>
      <c r="L2382" s="337">
        <v>509.45800000000003</v>
      </c>
      <c r="M2382" s="336" t="b">
        <v>0</v>
      </c>
      <c r="N2382" s="336" t="b">
        <v>0</v>
      </c>
      <c r="O2382" s="337">
        <v>0</v>
      </c>
      <c r="P2382" s="336" t="b">
        <v>1</v>
      </c>
      <c r="Q2382" s="337">
        <v>3.63531</v>
      </c>
      <c r="R2382" s="337"/>
      <c r="S2382" s="399"/>
      <c r="T2382" s="399"/>
      <c r="U2382" s="399"/>
      <c r="V2382" s="399"/>
      <c r="W2382" s="399"/>
      <c r="X2382" s="115"/>
    </row>
    <row r="2383" spans="4:24" x14ac:dyDescent="0.25">
      <c r="D2383" s="336">
        <v>774931154</v>
      </c>
      <c r="E2383" s="336" t="b">
        <v>1</v>
      </c>
      <c r="F2383" s="337">
        <v>0</v>
      </c>
      <c r="G2383" s="337">
        <v>0</v>
      </c>
      <c r="H2383" s="336" t="b">
        <v>0</v>
      </c>
      <c r="I2383" s="337">
        <v>716.70799999999997</v>
      </c>
      <c r="J2383" s="337">
        <v>564.45600000000002</v>
      </c>
      <c r="K2383" s="337">
        <v>641.32500000000005</v>
      </c>
      <c r="L2383" s="337">
        <v>516.70000000000005</v>
      </c>
      <c r="M2383" s="336" t="b">
        <v>0</v>
      </c>
      <c r="N2383" s="336" t="b">
        <v>0</v>
      </c>
      <c r="O2383" s="337">
        <v>0</v>
      </c>
      <c r="P2383" s="336" t="b">
        <v>0</v>
      </c>
      <c r="Q2383" s="337">
        <v>16.244900000000001</v>
      </c>
      <c r="R2383" s="337"/>
      <c r="S2383" s="399"/>
      <c r="T2383" s="399"/>
      <c r="U2383" s="399"/>
      <c r="V2383" s="399"/>
      <c r="W2383" s="399"/>
      <c r="X2383" s="115"/>
    </row>
    <row r="2384" spans="4:24" x14ac:dyDescent="0.25">
      <c r="D2384" s="336">
        <v>774931170</v>
      </c>
      <c r="E2384" s="336" t="b">
        <v>0</v>
      </c>
      <c r="F2384" s="337">
        <v>0</v>
      </c>
      <c r="G2384" s="337">
        <v>0</v>
      </c>
      <c r="H2384" s="336" t="b">
        <v>0</v>
      </c>
      <c r="I2384" s="337">
        <v>0</v>
      </c>
      <c r="J2384" s="337">
        <v>0</v>
      </c>
      <c r="K2384" s="337">
        <v>0</v>
      </c>
      <c r="L2384" s="337">
        <v>0</v>
      </c>
      <c r="M2384" s="336" t="b">
        <v>0</v>
      </c>
      <c r="N2384" s="336" t="b">
        <v>0</v>
      </c>
      <c r="O2384" s="337">
        <v>0</v>
      </c>
      <c r="P2384" s="336" t="b">
        <v>0</v>
      </c>
      <c r="Q2384" s="337">
        <v>16.244900000000001</v>
      </c>
      <c r="R2384" s="337"/>
      <c r="S2384" s="399"/>
      <c r="T2384" s="399"/>
      <c r="U2384" s="399"/>
      <c r="V2384" s="399"/>
      <c r="W2384" s="399"/>
      <c r="X2384" s="115"/>
    </row>
    <row r="2385" spans="4:24" x14ac:dyDescent="0.25">
      <c r="D2385" s="336">
        <v>774931187</v>
      </c>
      <c r="E2385" s="336" t="b">
        <v>0</v>
      </c>
      <c r="F2385" s="337">
        <v>0</v>
      </c>
      <c r="G2385" s="337">
        <v>0</v>
      </c>
      <c r="H2385" s="336" t="b">
        <v>0</v>
      </c>
      <c r="I2385" s="337">
        <v>0</v>
      </c>
      <c r="J2385" s="337">
        <v>0</v>
      </c>
      <c r="K2385" s="337">
        <v>0</v>
      </c>
      <c r="L2385" s="337">
        <v>0</v>
      </c>
      <c r="M2385" s="336" t="b">
        <v>0</v>
      </c>
      <c r="N2385" s="336" t="b">
        <v>0</v>
      </c>
      <c r="O2385" s="337">
        <v>0</v>
      </c>
      <c r="P2385" s="336" t="b">
        <v>0</v>
      </c>
      <c r="Q2385" s="337">
        <v>16.244900000000001</v>
      </c>
      <c r="R2385" s="337"/>
      <c r="S2385" s="399"/>
      <c r="T2385" s="399"/>
      <c r="U2385" s="399"/>
      <c r="V2385" s="399"/>
      <c r="W2385" s="399"/>
      <c r="X2385" s="115"/>
    </row>
    <row r="2386" spans="4:24" x14ac:dyDescent="0.25">
      <c r="D2386" s="336">
        <v>774931204</v>
      </c>
      <c r="E2386" s="336" t="b">
        <v>0</v>
      </c>
      <c r="F2386" s="337">
        <v>0</v>
      </c>
      <c r="G2386" s="337">
        <v>0</v>
      </c>
      <c r="H2386" s="336" t="b">
        <v>0</v>
      </c>
      <c r="I2386" s="337">
        <v>0</v>
      </c>
      <c r="J2386" s="337">
        <v>0</v>
      </c>
      <c r="K2386" s="337">
        <v>0</v>
      </c>
      <c r="L2386" s="337">
        <v>0</v>
      </c>
      <c r="M2386" s="336" t="b">
        <v>0</v>
      </c>
      <c r="N2386" s="336" t="b">
        <v>0</v>
      </c>
      <c r="O2386" s="337">
        <v>0</v>
      </c>
      <c r="P2386" s="336" t="b">
        <v>0</v>
      </c>
      <c r="Q2386" s="337">
        <v>16.244900000000001</v>
      </c>
      <c r="R2386" s="337"/>
      <c r="S2386" s="399"/>
      <c r="T2386" s="399"/>
      <c r="U2386" s="399"/>
      <c r="V2386" s="399"/>
      <c r="W2386" s="399"/>
      <c r="X2386" s="115"/>
    </row>
    <row r="2387" spans="4:24" x14ac:dyDescent="0.25">
      <c r="D2387" s="336">
        <v>774931220</v>
      </c>
      <c r="E2387" s="336" t="b">
        <v>0</v>
      </c>
      <c r="F2387" s="337">
        <v>0</v>
      </c>
      <c r="G2387" s="337">
        <v>0</v>
      </c>
      <c r="H2387" s="336" t="b">
        <v>0</v>
      </c>
      <c r="I2387" s="337">
        <v>0</v>
      </c>
      <c r="J2387" s="337">
        <v>0</v>
      </c>
      <c r="K2387" s="337">
        <v>0</v>
      </c>
      <c r="L2387" s="337">
        <v>0</v>
      </c>
      <c r="M2387" s="336" t="b">
        <v>0</v>
      </c>
      <c r="N2387" s="336" t="b">
        <v>0</v>
      </c>
      <c r="O2387" s="337">
        <v>0</v>
      </c>
      <c r="P2387" s="336" t="b">
        <v>0</v>
      </c>
      <c r="Q2387" s="337">
        <v>16.244900000000001</v>
      </c>
      <c r="R2387" s="337"/>
      <c r="S2387" s="399"/>
      <c r="T2387" s="399"/>
      <c r="U2387" s="399"/>
      <c r="V2387" s="399"/>
      <c r="W2387" s="399"/>
      <c r="X2387" s="115"/>
    </row>
    <row r="2388" spans="4:24" x14ac:dyDescent="0.25">
      <c r="D2388" s="336">
        <v>774931237</v>
      </c>
      <c r="E2388" s="336" t="b">
        <v>0</v>
      </c>
      <c r="F2388" s="337">
        <v>0</v>
      </c>
      <c r="G2388" s="337">
        <v>0</v>
      </c>
      <c r="H2388" s="336" t="b">
        <v>0</v>
      </c>
      <c r="I2388" s="337">
        <v>0</v>
      </c>
      <c r="J2388" s="337">
        <v>0</v>
      </c>
      <c r="K2388" s="337">
        <v>0</v>
      </c>
      <c r="L2388" s="337">
        <v>0</v>
      </c>
      <c r="M2388" s="336" t="b">
        <v>0</v>
      </c>
      <c r="N2388" s="336" t="b">
        <v>0</v>
      </c>
      <c r="O2388" s="337">
        <v>0</v>
      </c>
      <c r="P2388" s="336" t="b">
        <v>0</v>
      </c>
      <c r="Q2388" s="337">
        <v>16.244900000000001</v>
      </c>
      <c r="R2388" s="337"/>
      <c r="S2388" s="399"/>
      <c r="T2388" s="399"/>
      <c r="U2388" s="399"/>
      <c r="V2388" s="399"/>
      <c r="W2388" s="399"/>
      <c r="X2388" s="115"/>
    </row>
    <row r="2389" spans="4:24" x14ac:dyDescent="0.25">
      <c r="D2389" s="336">
        <v>774931254</v>
      </c>
      <c r="E2389" s="336" t="b">
        <v>0</v>
      </c>
      <c r="F2389" s="337">
        <v>0</v>
      </c>
      <c r="G2389" s="337">
        <v>0</v>
      </c>
      <c r="H2389" s="336" t="b">
        <v>0</v>
      </c>
      <c r="I2389" s="337">
        <v>0</v>
      </c>
      <c r="J2389" s="337">
        <v>0</v>
      </c>
      <c r="K2389" s="337">
        <v>0</v>
      </c>
      <c r="L2389" s="337">
        <v>0</v>
      </c>
      <c r="M2389" s="336" t="b">
        <v>0</v>
      </c>
      <c r="N2389" s="336" t="b">
        <v>0</v>
      </c>
      <c r="O2389" s="337">
        <v>0</v>
      </c>
      <c r="P2389" s="336" t="b">
        <v>0</v>
      </c>
      <c r="Q2389" s="337">
        <v>16.244900000000001</v>
      </c>
      <c r="R2389" s="337"/>
      <c r="S2389" s="399"/>
      <c r="T2389" s="399"/>
      <c r="U2389" s="399"/>
      <c r="V2389" s="399"/>
      <c r="W2389" s="399"/>
      <c r="X2389" s="115"/>
    </row>
    <row r="2390" spans="4:24" x14ac:dyDescent="0.25">
      <c r="D2390" s="336">
        <v>774931271</v>
      </c>
      <c r="E2390" s="336" t="b">
        <v>1</v>
      </c>
      <c r="F2390" s="337">
        <v>0</v>
      </c>
      <c r="G2390" s="337">
        <v>0</v>
      </c>
      <c r="H2390" s="336" t="b">
        <v>0</v>
      </c>
      <c r="I2390" s="337">
        <v>1201.21</v>
      </c>
      <c r="J2390" s="337">
        <v>495.74</v>
      </c>
      <c r="K2390" s="337">
        <v>694.59400000000005</v>
      </c>
      <c r="L2390" s="337">
        <v>525.42700000000002</v>
      </c>
      <c r="M2390" s="336" t="b">
        <v>0</v>
      </c>
      <c r="N2390" s="336" t="b">
        <v>0</v>
      </c>
      <c r="O2390" s="337">
        <v>88.775499999999994</v>
      </c>
      <c r="P2390" s="336" t="b">
        <v>0</v>
      </c>
      <c r="Q2390" s="337">
        <v>53.979900000000001</v>
      </c>
      <c r="R2390" s="337"/>
      <c r="S2390" s="399"/>
      <c r="T2390" s="399"/>
      <c r="U2390" s="399"/>
      <c r="V2390" s="399"/>
      <c r="W2390" s="399"/>
      <c r="X2390" s="115"/>
    </row>
    <row r="2391" spans="4:24" x14ac:dyDescent="0.25">
      <c r="D2391" s="336">
        <v>774931287</v>
      </c>
      <c r="E2391" s="336" t="b">
        <v>1</v>
      </c>
      <c r="F2391" s="337">
        <v>0</v>
      </c>
      <c r="G2391" s="337">
        <v>0</v>
      </c>
      <c r="H2391" s="336" t="b">
        <v>0</v>
      </c>
      <c r="I2391" s="337">
        <v>1270.26</v>
      </c>
      <c r="J2391" s="337">
        <v>492.87700000000001</v>
      </c>
      <c r="K2391" s="337">
        <v>742.26800000000003</v>
      </c>
      <c r="L2391" s="337">
        <v>524.90800000000002</v>
      </c>
      <c r="M2391" s="336" t="b">
        <v>0</v>
      </c>
      <c r="N2391" s="336" t="b">
        <v>0</v>
      </c>
      <c r="O2391" s="337">
        <v>131.45400000000001</v>
      </c>
      <c r="P2391" s="336" t="b">
        <v>0</v>
      </c>
      <c r="Q2391" s="337">
        <v>47.6768</v>
      </c>
      <c r="R2391" s="337"/>
      <c r="S2391" s="399"/>
      <c r="T2391" s="399"/>
      <c r="U2391" s="399"/>
      <c r="V2391" s="399"/>
      <c r="W2391" s="399"/>
      <c r="X2391" s="115"/>
    </row>
    <row r="2392" spans="4:24" x14ac:dyDescent="0.25">
      <c r="D2392" s="336">
        <v>774931304</v>
      </c>
      <c r="E2392" s="336" t="b">
        <v>1</v>
      </c>
      <c r="F2392" s="337">
        <v>0</v>
      </c>
      <c r="G2392" s="337">
        <v>0</v>
      </c>
      <c r="H2392" s="336" t="b">
        <v>0</v>
      </c>
      <c r="I2392" s="337">
        <v>1241.3599999999999</v>
      </c>
      <c r="J2392" s="337">
        <v>416.66</v>
      </c>
      <c r="K2392" s="337">
        <v>782.02200000000005</v>
      </c>
      <c r="L2392" s="337">
        <v>522.07899999999995</v>
      </c>
      <c r="M2392" s="336" t="b">
        <v>0</v>
      </c>
      <c r="N2392" s="336" t="b">
        <v>0</v>
      </c>
      <c r="O2392" s="337">
        <v>149.42400000000001</v>
      </c>
      <c r="P2392" s="336" t="b">
        <v>0</v>
      </c>
      <c r="Q2392" s="337">
        <v>39.853900000000003</v>
      </c>
      <c r="R2392" s="337"/>
      <c r="S2392" s="399"/>
      <c r="T2392" s="399"/>
      <c r="U2392" s="399"/>
      <c r="V2392" s="399"/>
      <c r="W2392" s="399"/>
      <c r="X2392" s="115"/>
    </row>
    <row r="2393" spans="4:24" x14ac:dyDescent="0.25">
      <c r="D2393" s="336">
        <v>774931320</v>
      </c>
      <c r="E2393" s="336" t="b">
        <v>1</v>
      </c>
      <c r="F2393" s="337">
        <v>0</v>
      </c>
      <c r="G2393" s="337">
        <v>0</v>
      </c>
      <c r="H2393" s="336" t="b">
        <v>0</v>
      </c>
      <c r="I2393" s="337">
        <v>1296.3499999999999</v>
      </c>
      <c r="J2393" s="337">
        <v>427.84199999999998</v>
      </c>
      <c r="K2393" s="337">
        <v>817.15200000000004</v>
      </c>
      <c r="L2393" s="337">
        <v>517.39200000000005</v>
      </c>
      <c r="M2393" s="336" t="b">
        <v>0</v>
      </c>
      <c r="N2393" s="336" t="b">
        <v>0</v>
      </c>
      <c r="O2393" s="337">
        <v>130.59200000000001</v>
      </c>
      <c r="P2393" s="336" t="b">
        <v>0</v>
      </c>
      <c r="Q2393" s="337">
        <v>35.441699999999997</v>
      </c>
      <c r="R2393" s="337"/>
      <c r="S2393" s="399"/>
      <c r="T2393" s="399"/>
      <c r="U2393" s="399"/>
      <c r="V2393" s="399"/>
      <c r="W2393" s="399"/>
      <c r="X2393" s="115"/>
    </row>
    <row r="2394" spans="4:24" x14ac:dyDescent="0.25">
      <c r="D2394" s="336">
        <v>774931337</v>
      </c>
      <c r="E2394" s="336" t="b">
        <v>1</v>
      </c>
      <c r="F2394" s="337">
        <v>0</v>
      </c>
      <c r="G2394" s="337">
        <v>0</v>
      </c>
      <c r="H2394" s="336" t="b">
        <v>0</v>
      </c>
      <c r="I2394" s="337">
        <v>1256.48</v>
      </c>
      <c r="J2394" s="337">
        <v>391.56599999999997</v>
      </c>
      <c r="K2394" s="337">
        <v>847.95600000000002</v>
      </c>
      <c r="L2394" s="337">
        <v>512.65599999999995</v>
      </c>
      <c r="M2394" s="336" t="b">
        <v>0</v>
      </c>
      <c r="N2394" s="336" t="b">
        <v>0</v>
      </c>
      <c r="O2394" s="337">
        <v>117.93899999999999</v>
      </c>
      <c r="P2394" s="336" t="b">
        <v>0</v>
      </c>
      <c r="Q2394" s="337">
        <v>31.165600000000001</v>
      </c>
      <c r="R2394" s="337"/>
      <c r="S2394" s="399"/>
      <c r="T2394" s="399"/>
      <c r="U2394" s="399"/>
      <c r="V2394" s="399"/>
      <c r="W2394" s="399"/>
      <c r="X2394" s="115"/>
    </row>
    <row r="2395" spans="4:24" x14ac:dyDescent="0.25">
      <c r="D2395" s="336">
        <v>774931353</v>
      </c>
      <c r="E2395" s="336" t="b">
        <v>1</v>
      </c>
      <c r="F2395" s="337">
        <v>0</v>
      </c>
      <c r="G2395" s="337">
        <v>0</v>
      </c>
      <c r="H2395" s="336" t="b">
        <v>0</v>
      </c>
      <c r="I2395" s="337">
        <v>1191.8900000000001</v>
      </c>
      <c r="J2395" s="337">
        <v>483.98399999999998</v>
      </c>
      <c r="K2395" s="337">
        <v>875.73900000000003</v>
      </c>
      <c r="L2395" s="337">
        <v>507.399</v>
      </c>
      <c r="M2395" s="336" t="b">
        <v>0</v>
      </c>
      <c r="N2395" s="336" t="b">
        <v>0</v>
      </c>
      <c r="O2395" s="337">
        <v>108.396</v>
      </c>
      <c r="P2395" s="336" t="b">
        <v>0</v>
      </c>
      <c r="Q2395" s="337">
        <v>28.275700000000001</v>
      </c>
      <c r="R2395" s="337"/>
      <c r="S2395" s="399"/>
      <c r="T2395" s="399"/>
      <c r="U2395" s="399"/>
      <c r="V2395" s="399"/>
      <c r="W2395" s="399"/>
      <c r="X2395" s="115"/>
    </row>
    <row r="2396" spans="4:24" x14ac:dyDescent="0.25">
      <c r="D2396" s="336">
        <v>774931370</v>
      </c>
      <c r="E2396" s="336" t="b">
        <v>1</v>
      </c>
      <c r="F2396" s="337">
        <v>0</v>
      </c>
      <c r="G2396" s="337">
        <v>0</v>
      </c>
      <c r="H2396" s="336" t="b">
        <v>0</v>
      </c>
      <c r="I2396" s="337">
        <v>1151.8699999999999</v>
      </c>
      <c r="J2396" s="337">
        <v>494.03199999999998</v>
      </c>
      <c r="K2396" s="337">
        <v>899.47799999999995</v>
      </c>
      <c r="L2396" s="337">
        <v>503.44400000000002</v>
      </c>
      <c r="M2396" s="336" t="b">
        <v>0</v>
      </c>
      <c r="N2396" s="336" t="b">
        <v>0</v>
      </c>
      <c r="O2396" s="337">
        <v>96.274799999999999</v>
      </c>
      <c r="P2396" s="336" t="b">
        <v>0</v>
      </c>
      <c r="Q2396" s="337">
        <v>24.067</v>
      </c>
      <c r="R2396" s="337"/>
      <c r="S2396" s="399"/>
      <c r="T2396" s="399"/>
      <c r="U2396" s="399"/>
      <c r="V2396" s="399"/>
      <c r="W2396" s="399"/>
      <c r="X2396" s="115"/>
    </row>
    <row r="2397" spans="4:24" x14ac:dyDescent="0.25">
      <c r="D2397" s="336">
        <v>774931387</v>
      </c>
      <c r="E2397" s="336" t="b">
        <v>1</v>
      </c>
      <c r="F2397" s="337">
        <v>0</v>
      </c>
      <c r="G2397" s="337">
        <v>0</v>
      </c>
      <c r="H2397" s="336" t="b">
        <v>0</v>
      </c>
      <c r="I2397" s="337">
        <v>888.29300000000001</v>
      </c>
      <c r="J2397" s="337">
        <v>473.01</v>
      </c>
      <c r="K2397" s="337">
        <v>917.495</v>
      </c>
      <c r="L2397" s="337">
        <v>499.85700000000003</v>
      </c>
      <c r="M2397" s="336" t="b">
        <v>0</v>
      </c>
      <c r="N2397" s="336" t="b">
        <v>0</v>
      </c>
      <c r="O2397" s="337">
        <v>82.337599999999995</v>
      </c>
      <c r="P2397" s="336" t="b">
        <v>0</v>
      </c>
      <c r="Q2397" s="337">
        <v>18.369900000000001</v>
      </c>
      <c r="R2397" s="337"/>
      <c r="S2397" s="399"/>
      <c r="T2397" s="399"/>
      <c r="U2397" s="399"/>
      <c r="V2397" s="399"/>
      <c r="W2397" s="399"/>
      <c r="X2397" s="115"/>
    </row>
    <row r="2398" spans="4:24" x14ac:dyDescent="0.25">
      <c r="D2398" s="336">
        <v>774931403</v>
      </c>
      <c r="E2398" s="336" t="b">
        <v>1</v>
      </c>
      <c r="F2398" s="337">
        <v>0</v>
      </c>
      <c r="G2398" s="337">
        <v>0</v>
      </c>
      <c r="H2398" s="336" t="b">
        <v>0</v>
      </c>
      <c r="I2398" s="337">
        <v>673.12</v>
      </c>
      <c r="J2398" s="337">
        <v>465.20299999999997</v>
      </c>
      <c r="K2398" s="337">
        <v>930.54</v>
      </c>
      <c r="L2398" s="337">
        <v>495.113</v>
      </c>
      <c r="M2398" s="336" t="b">
        <v>0</v>
      </c>
      <c r="N2398" s="336" t="b">
        <v>0</v>
      </c>
      <c r="O2398" s="337">
        <v>67.087900000000005</v>
      </c>
      <c r="P2398" s="336" t="b">
        <v>0</v>
      </c>
      <c r="Q2398" s="337">
        <v>13.881500000000001</v>
      </c>
      <c r="R2398" s="337"/>
      <c r="S2398" s="399"/>
      <c r="T2398" s="399"/>
      <c r="U2398" s="399"/>
      <c r="V2398" s="399"/>
      <c r="W2398" s="399"/>
      <c r="X2398" s="115"/>
    </row>
    <row r="2399" spans="4:24" x14ac:dyDescent="0.25">
      <c r="D2399" s="336">
        <v>774931420</v>
      </c>
      <c r="E2399" s="336" t="b">
        <v>1</v>
      </c>
      <c r="F2399" s="337">
        <v>0</v>
      </c>
      <c r="G2399" s="337">
        <v>0</v>
      </c>
      <c r="H2399" s="336" t="b">
        <v>0</v>
      </c>
      <c r="I2399" s="337">
        <v>588.03499999999997</v>
      </c>
      <c r="J2399" s="337">
        <v>447.91300000000001</v>
      </c>
      <c r="K2399" s="337">
        <v>608.96299999999997</v>
      </c>
      <c r="L2399" s="337">
        <v>459.95600000000002</v>
      </c>
      <c r="M2399" s="336" t="b">
        <v>0</v>
      </c>
      <c r="N2399" s="336" t="b">
        <v>0</v>
      </c>
      <c r="O2399" s="337">
        <v>365.06400000000002</v>
      </c>
      <c r="P2399" s="336" t="b">
        <v>0</v>
      </c>
      <c r="Q2399" s="337">
        <v>323.49299999999999</v>
      </c>
      <c r="R2399" s="337"/>
      <c r="S2399" s="399"/>
      <c r="T2399" s="399"/>
      <c r="U2399" s="399"/>
      <c r="V2399" s="399"/>
      <c r="W2399" s="399"/>
      <c r="X2399" s="115"/>
    </row>
    <row r="2400" spans="4:24" x14ac:dyDescent="0.25">
      <c r="D2400" s="336">
        <v>774931437</v>
      </c>
      <c r="E2400" s="336" t="b">
        <v>1</v>
      </c>
      <c r="F2400" s="337">
        <v>0</v>
      </c>
      <c r="G2400" s="337">
        <v>0</v>
      </c>
      <c r="H2400" s="336" t="b">
        <v>0</v>
      </c>
      <c r="I2400" s="337">
        <v>583.94200000000001</v>
      </c>
      <c r="J2400" s="337">
        <v>453.49400000000003</v>
      </c>
      <c r="K2400" s="337">
        <v>577.42899999999997</v>
      </c>
      <c r="L2400" s="337">
        <v>451.44799999999998</v>
      </c>
      <c r="M2400" s="336" t="b">
        <v>0</v>
      </c>
      <c r="N2400" s="336" t="b">
        <v>0</v>
      </c>
      <c r="O2400" s="337">
        <v>401.52</v>
      </c>
      <c r="P2400" s="336" t="b">
        <v>0</v>
      </c>
      <c r="Q2400" s="337">
        <v>32.662300000000002</v>
      </c>
      <c r="R2400" s="337"/>
      <c r="S2400" s="399"/>
      <c r="T2400" s="399"/>
      <c r="U2400" s="399"/>
      <c r="V2400" s="399"/>
      <c r="W2400" s="399"/>
      <c r="X2400" s="115"/>
    </row>
    <row r="2401" spans="4:24" x14ac:dyDescent="0.25">
      <c r="D2401" s="336">
        <v>774931453</v>
      </c>
      <c r="E2401" s="336" t="b">
        <v>1</v>
      </c>
      <c r="F2401" s="337">
        <v>0</v>
      </c>
      <c r="G2401" s="337">
        <v>0</v>
      </c>
      <c r="H2401" s="336" t="b">
        <v>0</v>
      </c>
      <c r="I2401" s="337">
        <v>590.01300000000003</v>
      </c>
      <c r="J2401" s="337">
        <v>458.339</v>
      </c>
      <c r="K2401" s="337">
        <v>579.37300000000005</v>
      </c>
      <c r="L2401" s="337">
        <v>452.61099999999999</v>
      </c>
      <c r="M2401" s="336" t="b">
        <v>0</v>
      </c>
      <c r="N2401" s="336" t="b">
        <v>0</v>
      </c>
      <c r="O2401" s="337">
        <v>396.77600000000001</v>
      </c>
      <c r="P2401" s="336" t="b">
        <v>1</v>
      </c>
      <c r="Q2401" s="337">
        <v>2.2658399999999999</v>
      </c>
      <c r="R2401" s="337"/>
      <c r="S2401" s="399"/>
      <c r="T2401" s="399"/>
      <c r="U2401" s="399"/>
      <c r="V2401" s="399"/>
      <c r="W2401" s="399"/>
      <c r="X2401" s="115"/>
    </row>
    <row r="2402" spans="4:24" x14ac:dyDescent="0.25">
      <c r="D2402" s="336">
        <v>774931470</v>
      </c>
      <c r="E2402" s="336" t="b">
        <v>1</v>
      </c>
      <c r="F2402" s="337">
        <v>0</v>
      </c>
      <c r="G2402" s="337">
        <v>0</v>
      </c>
      <c r="H2402" s="336" t="b">
        <v>0</v>
      </c>
      <c r="I2402" s="337">
        <v>585.55700000000002</v>
      </c>
      <c r="J2402" s="337">
        <v>452.11500000000001</v>
      </c>
      <c r="K2402" s="337">
        <v>575.04499999999996</v>
      </c>
      <c r="L2402" s="337">
        <v>450.46199999999999</v>
      </c>
      <c r="M2402" s="336" t="b">
        <v>0</v>
      </c>
      <c r="N2402" s="336" t="b">
        <v>0</v>
      </c>
      <c r="O2402" s="337">
        <v>43.412599999999998</v>
      </c>
      <c r="P2402" s="336" t="b">
        <v>1</v>
      </c>
      <c r="Q2402" s="337">
        <v>4.8324600000000002</v>
      </c>
      <c r="R2402" s="337"/>
      <c r="S2402" s="399"/>
      <c r="T2402" s="399"/>
      <c r="U2402" s="399"/>
      <c r="V2402" s="399"/>
      <c r="W2402" s="399"/>
      <c r="X2402" s="115"/>
    </row>
    <row r="2403" spans="4:24" x14ac:dyDescent="0.25">
      <c r="D2403" s="336">
        <v>774931487</v>
      </c>
      <c r="E2403" s="336" t="b">
        <v>1</v>
      </c>
      <c r="F2403" s="337">
        <v>0</v>
      </c>
      <c r="G2403" s="337">
        <v>0</v>
      </c>
      <c r="H2403" s="336" t="b">
        <v>0</v>
      </c>
      <c r="I2403" s="337">
        <v>593.27300000000002</v>
      </c>
      <c r="J2403" s="337">
        <v>465.82400000000001</v>
      </c>
      <c r="K2403" s="337">
        <v>580.45799999999997</v>
      </c>
      <c r="L2403" s="337">
        <v>452.74900000000002</v>
      </c>
      <c r="M2403" s="336" t="b">
        <v>0</v>
      </c>
      <c r="N2403" s="336" t="b">
        <v>1</v>
      </c>
      <c r="O2403" s="337">
        <v>7.70078</v>
      </c>
      <c r="P2403" s="336" t="b">
        <v>1</v>
      </c>
      <c r="Q2403" s="337">
        <v>5.8766499999999997</v>
      </c>
      <c r="R2403" s="337"/>
      <c r="S2403" s="399"/>
      <c r="T2403" s="399"/>
      <c r="U2403" s="399"/>
      <c r="V2403" s="399"/>
      <c r="W2403" s="399"/>
      <c r="X2403" s="115"/>
    </row>
    <row r="2404" spans="4:24" x14ac:dyDescent="0.25">
      <c r="D2404" s="336">
        <v>774931503</v>
      </c>
      <c r="E2404" s="336" t="b">
        <v>1</v>
      </c>
      <c r="F2404" s="337">
        <v>0</v>
      </c>
      <c r="G2404" s="337">
        <v>0</v>
      </c>
      <c r="H2404" s="336" t="b">
        <v>0</v>
      </c>
      <c r="I2404" s="337">
        <v>593.27300000000002</v>
      </c>
      <c r="J2404" s="337">
        <v>464.84800000000001</v>
      </c>
      <c r="K2404" s="337">
        <v>578.57799999999997</v>
      </c>
      <c r="L2404" s="337">
        <v>452.59300000000002</v>
      </c>
      <c r="M2404" s="336" t="b">
        <v>0</v>
      </c>
      <c r="N2404" s="336" t="b">
        <v>1</v>
      </c>
      <c r="O2404" s="337">
        <v>7.70078</v>
      </c>
      <c r="P2404" s="336" t="b">
        <v>1</v>
      </c>
      <c r="Q2404" s="337">
        <v>1.8870199999999999</v>
      </c>
      <c r="R2404" s="337"/>
      <c r="S2404" s="399"/>
      <c r="T2404" s="399"/>
      <c r="U2404" s="399"/>
      <c r="V2404" s="399"/>
      <c r="W2404" s="399"/>
      <c r="X2404" s="115"/>
    </row>
    <row r="2405" spans="4:24" x14ac:dyDescent="0.25">
      <c r="D2405" s="336">
        <v>774931520</v>
      </c>
      <c r="E2405" s="336" t="b">
        <v>1</v>
      </c>
      <c r="F2405" s="337">
        <v>0</v>
      </c>
      <c r="G2405" s="337">
        <v>0</v>
      </c>
      <c r="H2405" s="336" t="b">
        <v>0</v>
      </c>
      <c r="I2405" s="337">
        <v>581.66200000000003</v>
      </c>
      <c r="J2405" s="337">
        <v>456.57900000000001</v>
      </c>
      <c r="K2405" s="337">
        <v>577.24900000000002</v>
      </c>
      <c r="L2405" s="337">
        <v>452.55900000000003</v>
      </c>
      <c r="M2405" s="336" t="b">
        <v>0</v>
      </c>
      <c r="N2405" s="336" t="b">
        <v>1</v>
      </c>
      <c r="O2405" s="337">
        <v>7.70078</v>
      </c>
      <c r="P2405" s="336" t="b">
        <v>1</v>
      </c>
      <c r="Q2405" s="337">
        <v>1.32958</v>
      </c>
      <c r="R2405" s="337"/>
      <c r="S2405" s="399"/>
      <c r="T2405" s="399"/>
      <c r="U2405" s="399"/>
      <c r="V2405" s="399"/>
      <c r="W2405" s="399"/>
      <c r="X2405" s="115"/>
    </row>
    <row r="2406" spans="4:24" x14ac:dyDescent="0.25">
      <c r="D2406" s="336">
        <v>774931537</v>
      </c>
      <c r="E2406" s="336" t="b">
        <v>1</v>
      </c>
      <c r="F2406" s="337">
        <v>0</v>
      </c>
      <c r="G2406" s="337">
        <v>0</v>
      </c>
      <c r="H2406" s="336" t="b">
        <v>0</v>
      </c>
      <c r="I2406" s="337">
        <v>593.51900000000001</v>
      </c>
      <c r="J2406" s="337">
        <v>449.26299999999998</v>
      </c>
      <c r="K2406" s="337">
        <v>576.16200000000003</v>
      </c>
      <c r="L2406" s="337">
        <v>452.51</v>
      </c>
      <c r="M2406" s="336" t="b">
        <v>0</v>
      </c>
      <c r="N2406" s="336" t="b">
        <v>1</v>
      </c>
      <c r="O2406" s="337">
        <v>7.70078</v>
      </c>
      <c r="P2406" s="336" t="b">
        <v>1</v>
      </c>
      <c r="Q2406" s="337">
        <v>1.0874200000000001</v>
      </c>
      <c r="R2406" s="337"/>
      <c r="S2406" s="399"/>
      <c r="T2406" s="399"/>
      <c r="U2406" s="399"/>
      <c r="V2406" s="399"/>
      <c r="W2406" s="399"/>
      <c r="X2406" s="115"/>
    </row>
    <row r="2407" spans="4:24" x14ac:dyDescent="0.25">
      <c r="D2407" s="336">
        <v>774931553</v>
      </c>
      <c r="E2407" s="336" t="b">
        <v>1</v>
      </c>
      <c r="F2407" s="337">
        <v>0</v>
      </c>
      <c r="G2407" s="337">
        <v>0</v>
      </c>
      <c r="H2407" s="336" t="b">
        <v>0</v>
      </c>
      <c r="I2407" s="337">
        <v>592.78200000000004</v>
      </c>
      <c r="J2407" s="337">
        <v>448.87</v>
      </c>
      <c r="K2407" s="337">
        <v>577.74699999999996</v>
      </c>
      <c r="L2407" s="337">
        <v>452.952</v>
      </c>
      <c r="M2407" s="336" t="b">
        <v>0</v>
      </c>
      <c r="N2407" s="336" t="b">
        <v>1</v>
      </c>
      <c r="O2407" s="337">
        <v>7.9030800000000001</v>
      </c>
      <c r="P2407" s="336" t="b">
        <v>1</v>
      </c>
      <c r="Q2407" s="337">
        <v>1.64524</v>
      </c>
      <c r="R2407" s="337"/>
      <c r="S2407" s="399"/>
      <c r="T2407" s="399"/>
      <c r="U2407" s="399"/>
      <c r="V2407" s="399"/>
      <c r="W2407" s="399"/>
      <c r="X2407" s="115"/>
    </row>
    <row r="2408" spans="4:24" x14ac:dyDescent="0.25">
      <c r="D2408" s="336">
        <v>774931570</v>
      </c>
      <c r="E2408" s="336" t="b">
        <v>1</v>
      </c>
      <c r="F2408" s="337">
        <v>0</v>
      </c>
      <c r="G2408" s="337">
        <v>0</v>
      </c>
      <c r="H2408" s="336" t="b">
        <v>0</v>
      </c>
      <c r="I2408" s="337">
        <v>587.38400000000001</v>
      </c>
      <c r="J2408" s="337">
        <v>455.45299999999997</v>
      </c>
      <c r="K2408" s="337">
        <v>579.02200000000005</v>
      </c>
      <c r="L2408" s="337">
        <v>453.29599999999999</v>
      </c>
      <c r="M2408" s="336" t="b">
        <v>0</v>
      </c>
      <c r="N2408" s="336" t="b">
        <v>1</v>
      </c>
      <c r="O2408" s="337">
        <v>8.2471899999999998</v>
      </c>
      <c r="P2408" s="336" t="b">
        <v>1</v>
      </c>
      <c r="Q2408" s="337">
        <v>1.32029</v>
      </c>
      <c r="R2408" s="337"/>
      <c r="S2408" s="399"/>
      <c r="T2408" s="399"/>
      <c r="U2408" s="399"/>
      <c r="V2408" s="399"/>
      <c r="W2408" s="399"/>
      <c r="X2408" s="115"/>
    </row>
    <row r="2409" spans="4:24" x14ac:dyDescent="0.25">
      <c r="D2409" s="336">
        <v>774931587</v>
      </c>
      <c r="E2409" s="336" t="b">
        <v>1</v>
      </c>
      <c r="F2409" s="337">
        <v>0</v>
      </c>
      <c r="G2409" s="337">
        <v>0</v>
      </c>
      <c r="H2409" s="336" t="b">
        <v>0</v>
      </c>
      <c r="I2409" s="337">
        <v>596.47900000000004</v>
      </c>
      <c r="J2409" s="337">
        <v>474.99700000000001</v>
      </c>
      <c r="K2409" s="337">
        <v>582.13099999999997</v>
      </c>
      <c r="L2409" s="337">
        <v>454.24400000000003</v>
      </c>
      <c r="M2409" s="336" t="b">
        <v>0</v>
      </c>
      <c r="N2409" s="336" t="b">
        <v>1</v>
      </c>
      <c r="O2409" s="337">
        <v>10.868499999999999</v>
      </c>
      <c r="P2409" s="336" t="b">
        <v>1</v>
      </c>
      <c r="Q2409" s="337">
        <v>3.2508499999999998</v>
      </c>
      <c r="R2409" s="337"/>
      <c r="S2409" s="399"/>
      <c r="T2409" s="399"/>
      <c r="U2409" s="399"/>
      <c r="V2409" s="399"/>
      <c r="W2409" s="399"/>
      <c r="X2409" s="115"/>
    </row>
    <row r="2410" spans="4:24" x14ac:dyDescent="0.25">
      <c r="D2410" s="336">
        <v>774931603</v>
      </c>
      <c r="E2410" s="336" t="b">
        <v>1</v>
      </c>
      <c r="F2410" s="337">
        <v>0</v>
      </c>
      <c r="G2410" s="337">
        <v>0</v>
      </c>
      <c r="H2410" s="336" t="b">
        <v>0</v>
      </c>
      <c r="I2410" s="337">
        <v>643.17600000000004</v>
      </c>
      <c r="J2410" s="337">
        <v>491.19299999999998</v>
      </c>
      <c r="K2410" s="337">
        <v>583.27099999999996</v>
      </c>
      <c r="L2410" s="337">
        <v>454.66899999999998</v>
      </c>
      <c r="M2410" s="336" t="b">
        <v>0</v>
      </c>
      <c r="N2410" s="336" t="b">
        <v>1</v>
      </c>
      <c r="O2410" s="337">
        <v>12.433400000000001</v>
      </c>
      <c r="P2410" s="336" t="b">
        <v>1</v>
      </c>
      <c r="Q2410" s="337">
        <v>1.2162599999999999</v>
      </c>
      <c r="R2410" s="337"/>
      <c r="S2410" s="399"/>
      <c r="T2410" s="399"/>
      <c r="U2410" s="399"/>
      <c r="V2410" s="399"/>
      <c r="W2410" s="399"/>
      <c r="X2410" s="115"/>
    </row>
    <row r="2411" spans="4:24" x14ac:dyDescent="0.25">
      <c r="D2411" s="336">
        <v>774931620</v>
      </c>
      <c r="E2411" s="336" t="b">
        <v>1</v>
      </c>
      <c r="F2411" s="337">
        <v>0</v>
      </c>
      <c r="G2411" s="337">
        <v>0</v>
      </c>
      <c r="H2411" s="336" t="b">
        <v>0</v>
      </c>
      <c r="I2411" s="337">
        <v>652.93799999999999</v>
      </c>
      <c r="J2411" s="337">
        <v>498.55</v>
      </c>
      <c r="K2411" s="337">
        <v>655.45899999999995</v>
      </c>
      <c r="L2411" s="337">
        <v>489.298</v>
      </c>
      <c r="M2411" s="336" t="b">
        <v>0</v>
      </c>
      <c r="N2411" s="336" t="b">
        <v>0</v>
      </c>
      <c r="O2411" s="337">
        <v>119.25</v>
      </c>
      <c r="P2411" s="336" t="b">
        <v>0</v>
      </c>
      <c r="Q2411" s="337">
        <v>80.063999999999993</v>
      </c>
      <c r="R2411" s="337"/>
      <c r="S2411" s="399"/>
      <c r="T2411" s="399"/>
      <c r="U2411" s="399"/>
      <c r="V2411" s="399"/>
      <c r="W2411" s="399"/>
      <c r="X2411" s="115"/>
    </row>
    <row r="2412" spans="4:24" x14ac:dyDescent="0.25">
      <c r="D2412" s="336">
        <v>774931636</v>
      </c>
      <c r="E2412" s="336" t="b">
        <v>1</v>
      </c>
      <c r="F2412" s="337">
        <v>0</v>
      </c>
      <c r="G2412" s="337">
        <v>0</v>
      </c>
      <c r="H2412" s="336" t="b">
        <v>0</v>
      </c>
      <c r="I2412" s="337">
        <v>657.75199999999995</v>
      </c>
      <c r="J2412" s="337">
        <v>486.34399999999999</v>
      </c>
      <c r="K2412" s="337">
        <v>662.02300000000002</v>
      </c>
      <c r="L2412" s="337">
        <v>491.61500000000001</v>
      </c>
      <c r="M2412" s="336" t="b">
        <v>0</v>
      </c>
      <c r="N2412" s="336" t="b">
        <v>0</v>
      </c>
      <c r="O2412" s="337">
        <v>0</v>
      </c>
      <c r="P2412" s="336" t="b">
        <v>1</v>
      </c>
      <c r="Q2412" s="337">
        <v>6.9610799999999999</v>
      </c>
      <c r="R2412" s="337"/>
      <c r="S2412" s="399"/>
      <c r="T2412" s="399"/>
      <c r="U2412" s="399"/>
      <c r="V2412" s="399"/>
      <c r="W2412" s="399"/>
      <c r="X2412" s="115"/>
    </row>
    <row r="2413" spans="4:24" x14ac:dyDescent="0.25">
      <c r="D2413" s="336">
        <v>774931653</v>
      </c>
      <c r="E2413" s="336" t="b">
        <v>1</v>
      </c>
      <c r="F2413" s="337">
        <v>0</v>
      </c>
      <c r="G2413" s="337">
        <v>0</v>
      </c>
      <c r="H2413" s="336" t="b">
        <v>0</v>
      </c>
      <c r="I2413" s="337">
        <v>648.36400000000003</v>
      </c>
      <c r="J2413" s="337">
        <v>496.03500000000003</v>
      </c>
      <c r="K2413" s="337">
        <v>660.85</v>
      </c>
      <c r="L2413" s="337">
        <v>494.74599999999998</v>
      </c>
      <c r="M2413" s="336" t="b">
        <v>0</v>
      </c>
      <c r="N2413" s="336" t="b">
        <v>0</v>
      </c>
      <c r="O2413" s="337">
        <v>0</v>
      </c>
      <c r="P2413" s="336" t="b">
        <v>1</v>
      </c>
      <c r="Q2413" s="337">
        <v>3.34321</v>
      </c>
      <c r="R2413" s="337"/>
      <c r="S2413" s="399"/>
      <c r="T2413" s="399"/>
      <c r="U2413" s="399"/>
      <c r="V2413" s="399"/>
      <c r="W2413" s="399"/>
      <c r="X2413" s="115"/>
    </row>
    <row r="2414" spans="4:24" x14ac:dyDescent="0.25">
      <c r="D2414" s="336">
        <v>774931670</v>
      </c>
      <c r="E2414" s="336" t="b">
        <v>1</v>
      </c>
      <c r="F2414" s="337">
        <v>0</v>
      </c>
      <c r="G2414" s="337">
        <v>0</v>
      </c>
      <c r="H2414" s="336" t="b">
        <v>0</v>
      </c>
      <c r="I2414" s="337">
        <v>644.69899999999996</v>
      </c>
      <c r="J2414" s="337">
        <v>498.58800000000002</v>
      </c>
      <c r="K2414" s="337">
        <v>653.75800000000004</v>
      </c>
      <c r="L2414" s="337">
        <v>492.70400000000001</v>
      </c>
      <c r="M2414" s="336" t="b">
        <v>0</v>
      </c>
      <c r="N2414" s="336" t="b">
        <v>1</v>
      </c>
      <c r="O2414" s="337">
        <v>13.7128</v>
      </c>
      <c r="P2414" s="336" t="b">
        <v>0</v>
      </c>
      <c r="Q2414" s="337">
        <v>7.3798399999999997</v>
      </c>
      <c r="R2414" s="337"/>
      <c r="S2414" s="399"/>
      <c r="T2414" s="399"/>
      <c r="U2414" s="399"/>
      <c r="V2414" s="399"/>
      <c r="W2414" s="399"/>
      <c r="X2414" s="115"/>
    </row>
    <row r="2415" spans="4:24" x14ac:dyDescent="0.25">
      <c r="D2415" s="336">
        <v>774931686</v>
      </c>
      <c r="E2415" s="336" t="b">
        <v>1</v>
      </c>
      <c r="F2415" s="337">
        <v>0</v>
      </c>
      <c r="G2415" s="337">
        <v>0</v>
      </c>
      <c r="H2415" s="336" t="b">
        <v>0</v>
      </c>
      <c r="I2415" s="337">
        <v>655.18499999999995</v>
      </c>
      <c r="J2415" s="337">
        <v>493.80799999999999</v>
      </c>
      <c r="K2415" s="337">
        <v>656.28399999999999</v>
      </c>
      <c r="L2415" s="337">
        <v>493.839</v>
      </c>
      <c r="M2415" s="336" t="b">
        <v>0</v>
      </c>
      <c r="N2415" s="336" t="b">
        <v>1</v>
      </c>
      <c r="O2415" s="337">
        <v>13.7128</v>
      </c>
      <c r="P2415" s="336" t="b">
        <v>1</v>
      </c>
      <c r="Q2415" s="337">
        <v>2.76911</v>
      </c>
      <c r="R2415" s="337"/>
      <c r="S2415" s="399"/>
      <c r="T2415" s="399"/>
      <c r="U2415" s="399"/>
      <c r="V2415" s="399"/>
      <c r="W2415" s="399"/>
      <c r="X2415" s="115"/>
    </row>
    <row r="2416" spans="4:24" x14ac:dyDescent="0.25">
      <c r="D2416" s="336">
        <v>774931703</v>
      </c>
      <c r="E2416" s="336" t="b">
        <v>1</v>
      </c>
      <c r="F2416" s="337">
        <v>0</v>
      </c>
      <c r="G2416" s="337">
        <v>0</v>
      </c>
      <c r="H2416" s="336" t="b">
        <v>0</v>
      </c>
      <c r="I2416" s="337">
        <v>646.66499999999996</v>
      </c>
      <c r="J2416" s="337">
        <v>484.702</v>
      </c>
      <c r="K2416" s="337">
        <v>653.08399999999995</v>
      </c>
      <c r="L2416" s="337">
        <v>492.36599999999999</v>
      </c>
      <c r="M2416" s="336" t="b">
        <v>0</v>
      </c>
      <c r="N2416" s="336" t="b">
        <v>1</v>
      </c>
      <c r="O2416" s="337">
        <v>14.3873</v>
      </c>
      <c r="P2416" s="336" t="b">
        <v>1</v>
      </c>
      <c r="Q2416" s="337">
        <v>3.52312</v>
      </c>
      <c r="R2416" s="337"/>
      <c r="S2416" s="399"/>
      <c r="T2416" s="399"/>
      <c r="U2416" s="399"/>
      <c r="V2416" s="399"/>
      <c r="W2416" s="399"/>
      <c r="X2416" s="115"/>
    </row>
    <row r="2417" spans="4:24" x14ac:dyDescent="0.25">
      <c r="D2417" s="336">
        <v>774931720</v>
      </c>
      <c r="E2417" s="336" t="b">
        <v>1</v>
      </c>
      <c r="F2417" s="337">
        <v>0</v>
      </c>
      <c r="G2417" s="337">
        <v>0</v>
      </c>
      <c r="H2417" s="336" t="b">
        <v>0</v>
      </c>
      <c r="I2417" s="337">
        <v>664.43399999999997</v>
      </c>
      <c r="J2417" s="337">
        <v>458.43700000000001</v>
      </c>
      <c r="K2417" s="337">
        <v>645.27</v>
      </c>
      <c r="L2417" s="337">
        <v>488.73200000000003</v>
      </c>
      <c r="M2417" s="336" t="b">
        <v>0</v>
      </c>
      <c r="N2417" s="336" t="b">
        <v>1</v>
      </c>
      <c r="O2417" s="337">
        <v>22.766999999999999</v>
      </c>
      <c r="P2417" s="336" t="b">
        <v>0</v>
      </c>
      <c r="Q2417" s="337">
        <v>8.61768</v>
      </c>
      <c r="R2417" s="337"/>
      <c r="S2417" s="399"/>
      <c r="T2417" s="399"/>
      <c r="U2417" s="399"/>
      <c r="V2417" s="399"/>
      <c r="W2417" s="399"/>
      <c r="X2417" s="115"/>
    </row>
    <row r="2418" spans="4:24" x14ac:dyDescent="0.25">
      <c r="D2418" s="336">
        <v>774931736</v>
      </c>
      <c r="E2418" s="336" t="b">
        <v>0</v>
      </c>
      <c r="F2418" s="337">
        <v>0</v>
      </c>
      <c r="G2418" s="337">
        <v>0</v>
      </c>
      <c r="H2418" s="336" t="b">
        <v>0</v>
      </c>
      <c r="I2418" s="337">
        <v>0</v>
      </c>
      <c r="J2418" s="337">
        <v>0</v>
      </c>
      <c r="K2418" s="337">
        <v>0</v>
      </c>
      <c r="L2418" s="337">
        <v>0</v>
      </c>
      <c r="M2418" s="336" t="b">
        <v>0</v>
      </c>
      <c r="N2418" s="336" t="b">
        <v>0</v>
      </c>
      <c r="O2418" s="337">
        <v>22.766999999999999</v>
      </c>
      <c r="P2418" s="336" t="b">
        <v>0</v>
      </c>
      <c r="Q2418" s="337">
        <v>8.61768</v>
      </c>
      <c r="R2418" s="337"/>
      <c r="S2418" s="399"/>
      <c r="T2418" s="399"/>
      <c r="U2418" s="399"/>
      <c r="V2418" s="399"/>
      <c r="W2418" s="399"/>
      <c r="X2418" s="115"/>
    </row>
    <row r="2419" spans="4:24" x14ac:dyDescent="0.25">
      <c r="D2419" s="336">
        <v>774931753</v>
      </c>
      <c r="E2419" s="336" t="b">
        <v>0</v>
      </c>
      <c r="F2419" s="337">
        <v>0</v>
      </c>
      <c r="G2419" s="337">
        <v>0</v>
      </c>
      <c r="H2419" s="336" t="b">
        <v>0</v>
      </c>
      <c r="I2419" s="337">
        <v>0</v>
      </c>
      <c r="J2419" s="337">
        <v>0</v>
      </c>
      <c r="K2419" s="337">
        <v>0</v>
      </c>
      <c r="L2419" s="337">
        <v>0</v>
      </c>
      <c r="M2419" s="336" t="b">
        <v>0</v>
      </c>
      <c r="N2419" s="336" t="b">
        <v>0</v>
      </c>
      <c r="O2419" s="337">
        <v>22.766999999999999</v>
      </c>
      <c r="P2419" s="336" t="b">
        <v>0</v>
      </c>
      <c r="Q2419" s="337">
        <v>8.61768</v>
      </c>
      <c r="R2419" s="337"/>
      <c r="S2419" s="399"/>
      <c r="T2419" s="399"/>
      <c r="U2419" s="399"/>
      <c r="V2419" s="399"/>
      <c r="W2419" s="399"/>
      <c r="X2419" s="115"/>
    </row>
    <row r="2420" spans="4:24" x14ac:dyDescent="0.25">
      <c r="D2420" s="336">
        <v>774931770</v>
      </c>
      <c r="E2420" s="336" t="b">
        <v>0</v>
      </c>
      <c r="F2420" s="337">
        <v>0</v>
      </c>
      <c r="G2420" s="337">
        <v>0</v>
      </c>
      <c r="H2420" s="336" t="b">
        <v>0</v>
      </c>
      <c r="I2420" s="337">
        <v>0</v>
      </c>
      <c r="J2420" s="337">
        <v>0</v>
      </c>
      <c r="K2420" s="337">
        <v>0</v>
      </c>
      <c r="L2420" s="337">
        <v>0</v>
      </c>
      <c r="M2420" s="336" t="b">
        <v>0</v>
      </c>
      <c r="N2420" s="336" t="b">
        <v>0</v>
      </c>
      <c r="O2420" s="337">
        <v>22.766999999999999</v>
      </c>
      <c r="P2420" s="336" t="b">
        <v>0</v>
      </c>
      <c r="Q2420" s="337">
        <v>8.61768</v>
      </c>
      <c r="R2420" s="337"/>
      <c r="S2420" s="399"/>
      <c r="T2420" s="399"/>
      <c r="U2420" s="399"/>
      <c r="V2420" s="399"/>
      <c r="W2420" s="399"/>
      <c r="X2420" s="115"/>
    </row>
    <row r="2421" spans="4:24" x14ac:dyDescent="0.25">
      <c r="D2421" s="336">
        <v>774931787</v>
      </c>
      <c r="E2421" s="336" t="b">
        <v>0</v>
      </c>
      <c r="F2421" s="337">
        <v>0</v>
      </c>
      <c r="G2421" s="337">
        <v>0</v>
      </c>
      <c r="H2421" s="336" t="b">
        <v>0</v>
      </c>
      <c r="I2421" s="337">
        <v>0</v>
      </c>
      <c r="J2421" s="337">
        <v>0</v>
      </c>
      <c r="K2421" s="337">
        <v>0</v>
      </c>
      <c r="L2421" s="337">
        <v>0</v>
      </c>
      <c r="M2421" s="336" t="b">
        <v>0</v>
      </c>
      <c r="N2421" s="336" t="b">
        <v>0</v>
      </c>
      <c r="O2421" s="337">
        <v>22.766999999999999</v>
      </c>
      <c r="P2421" s="336" t="b">
        <v>0</v>
      </c>
      <c r="Q2421" s="337">
        <v>8.61768</v>
      </c>
      <c r="R2421" s="337"/>
      <c r="S2421" s="399"/>
      <c r="T2421" s="399"/>
      <c r="U2421" s="399"/>
      <c r="V2421" s="399"/>
      <c r="W2421" s="399"/>
      <c r="X2421" s="115"/>
    </row>
    <row r="2422" spans="4:24" x14ac:dyDescent="0.25">
      <c r="D2422" s="336">
        <v>774931803</v>
      </c>
      <c r="E2422" s="336" t="b">
        <v>0</v>
      </c>
      <c r="F2422" s="337">
        <v>0</v>
      </c>
      <c r="G2422" s="337">
        <v>0</v>
      </c>
      <c r="H2422" s="336" t="b">
        <v>0</v>
      </c>
      <c r="I2422" s="337">
        <v>0</v>
      </c>
      <c r="J2422" s="337">
        <v>0</v>
      </c>
      <c r="K2422" s="337">
        <v>0</v>
      </c>
      <c r="L2422" s="337">
        <v>0</v>
      </c>
      <c r="M2422" s="336" t="b">
        <v>0</v>
      </c>
      <c r="N2422" s="336" t="b">
        <v>0</v>
      </c>
      <c r="O2422" s="337">
        <v>22.766999999999999</v>
      </c>
      <c r="P2422" s="336" t="b">
        <v>0</v>
      </c>
      <c r="Q2422" s="337">
        <v>8.61768</v>
      </c>
      <c r="R2422" s="337"/>
      <c r="S2422" s="399"/>
      <c r="T2422" s="399"/>
      <c r="U2422" s="399"/>
      <c r="V2422" s="399"/>
      <c r="W2422" s="399"/>
      <c r="X2422" s="115"/>
    </row>
    <row r="2423" spans="4:24" x14ac:dyDescent="0.25">
      <c r="D2423" s="336">
        <v>774931820</v>
      </c>
      <c r="E2423" s="336" t="b">
        <v>0</v>
      </c>
      <c r="F2423" s="337">
        <v>0</v>
      </c>
      <c r="G2423" s="337">
        <v>0</v>
      </c>
      <c r="H2423" s="336" t="b">
        <v>0</v>
      </c>
      <c r="I2423" s="337">
        <v>0</v>
      </c>
      <c r="J2423" s="337">
        <v>0</v>
      </c>
      <c r="K2423" s="337">
        <v>0</v>
      </c>
      <c r="L2423" s="337">
        <v>0</v>
      </c>
      <c r="M2423" s="336" t="b">
        <v>0</v>
      </c>
      <c r="N2423" s="336" t="b">
        <v>0</v>
      </c>
      <c r="O2423" s="337">
        <v>22.766999999999999</v>
      </c>
      <c r="P2423" s="336" t="b">
        <v>0</v>
      </c>
      <c r="Q2423" s="337">
        <v>8.61768</v>
      </c>
      <c r="R2423" s="337"/>
      <c r="S2423" s="399"/>
      <c r="T2423" s="399"/>
      <c r="U2423" s="399"/>
      <c r="V2423" s="399"/>
      <c r="W2423" s="399"/>
      <c r="X2423" s="115"/>
    </row>
    <row r="2424" spans="4:24" x14ac:dyDescent="0.25">
      <c r="D2424" s="336">
        <v>774931836</v>
      </c>
      <c r="E2424" s="336" t="b">
        <v>0</v>
      </c>
      <c r="F2424" s="337">
        <v>0</v>
      </c>
      <c r="G2424" s="337">
        <v>0</v>
      </c>
      <c r="H2424" s="336" t="b">
        <v>0</v>
      </c>
      <c r="I2424" s="337">
        <v>0</v>
      </c>
      <c r="J2424" s="337">
        <v>0</v>
      </c>
      <c r="K2424" s="337">
        <v>0</v>
      </c>
      <c r="L2424" s="337">
        <v>0</v>
      </c>
      <c r="M2424" s="336" t="b">
        <v>0</v>
      </c>
      <c r="N2424" s="336" t="b">
        <v>0</v>
      </c>
      <c r="O2424" s="337">
        <v>22.766999999999999</v>
      </c>
      <c r="P2424" s="336" t="b">
        <v>0</v>
      </c>
      <c r="Q2424" s="337">
        <v>8.61768</v>
      </c>
      <c r="R2424" s="337"/>
      <c r="S2424" s="399"/>
      <c r="T2424" s="399"/>
      <c r="U2424" s="399"/>
      <c r="V2424" s="399"/>
      <c r="W2424" s="399"/>
      <c r="X2424" s="115"/>
    </row>
    <row r="2425" spans="4:24" x14ac:dyDescent="0.25">
      <c r="D2425" s="336">
        <v>774931853</v>
      </c>
      <c r="E2425" s="336" t="b">
        <v>0</v>
      </c>
      <c r="F2425" s="337">
        <v>0</v>
      </c>
      <c r="G2425" s="337">
        <v>0</v>
      </c>
      <c r="H2425" s="336" t="b">
        <v>0</v>
      </c>
      <c r="I2425" s="337">
        <v>0</v>
      </c>
      <c r="J2425" s="337">
        <v>0</v>
      </c>
      <c r="K2425" s="337">
        <v>0</v>
      </c>
      <c r="L2425" s="337">
        <v>0</v>
      </c>
      <c r="M2425" s="336" t="b">
        <v>0</v>
      </c>
      <c r="N2425" s="336" t="b">
        <v>0</v>
      </c>
      <c r="O2425" s="337">
        <v>22.766999999999999</v>
      </c>
      <c r="P2425" s="336" t="b">
        <v>0</v>
      </c>
      <c r="Q2425" s="337">
        <v>8.61768</v>
      </c>
      <c r="R2425" s="337"/>
      <c r="S2425" s="399"/>
      <c r="T2425" s="399"/>
      <c r="U2425" s="399"/>
      <c r="V2425" s="399"/>
      <c r="W2425" s="399"/>
      <c r="X2425" s="115"/>
    </row>
    <row r="2426" spans="4:24" x14ac:dyDescent="0.25">
      <c r="D2426" s="336">
        <v>774931870</v>
      </c>
      <c r="E2426" s="336" t="b">
        <v>0</v>
      </c>
      <c r="F2426" s="337">
        <v>0</v>
      </c>
      <c r="G2426" s="337">
        <v>0</v>
      </c>
      <c r="H2426" s="336" t="b">
        <v>0</v>
      </c>
      <c r="I2426" s="337">
        <v>0</v>
      </c>
      <c r="J2426" s="337">
        <v>0</v>
      </c>
      <c r="K2426" s="337">
        <v>0</v>
      </c>
      <c r="L2426" s="337">
        <v>0</v>
      </c>
      <c r="M2426" s="336" t="b">
        <v>0</v>
      </c>
      <c r="N2426" s="336" t="b">
        <v>0</v>
      </c>
      <c r="O2426" s="337">
        <v>22.766999999999999</v>
      </c>
      <c r="P2426" s="336" t="b">
        <v>0</v>
      </c>
      <c r="Q2426" s="337">
        <v>8.61768</v>
      </c>
      <c r="R2426" s="337"/>
      <c r="S2426" s="399"/>
      <c r="T2426" s="399"/>
      <c r="U2426" s="399"/>
      <c r="V2426" s="399"/>
      <c r="W2426" s="399"/>
      <c r="X2426" s="115"/>
    </row>
    <row r="2427" spans="4:24" x14ac:dyDescent="0.25">
      <c r="D2427" s="336">
        <v>774931886</v>
      </c>
      <c r="E2427" s="336" t="b">
        <v>0</v>
      </c>
      <c r="F2427" s="337">
        <v>0</v>
      </c>
      <c r="G2427" s="337">
        <v>0</v>
      </c>
      <c r="H2427" s="336" t="b">
        <v>0</v>
      </c>
      <c r="I2427" s="337">
        <v>0</v>
      </c>
      <c r="J2427" s="337">
        <v>0</v>
      </c>
      <c r="K2427" s="337">
        <v>0</v>
      </c>
      <c r="L2427" s="337">
        <v>0</v>
      </c>
      <c r="M2427" s="336" t="b">
        <v>0</v>
      </c>
      <c r="N2427" s="336" t="b">
        <v>0</v>
      </c>
      <c r="O2427" s="337">
        <v>22.766999999999999</v>
      </c>
      <c r="P2427" s="336" t="b">
        <v>0</v>
      </c>
      <c r="Q2427" s="337">
        <v>8.61768</v>
      </c>
      <c r="R2427" s="337"/>
      <c r="S2427" s="399"/>
      <c r="T2427" s="399"/>
      <c r="U2427" s="399"/>
      <c r="V2427" s="399"/>
      <c r="W2427" s="399"/>
      <c r="X2427" s="115"/>
    </row>
    <row r="2428" spans="4:24" x14ac:dyDescent="0.25">
      <c r="D2428" s="336">
        <v>774931903</v>
      </c>
      <c r="E2428" s="336" t="b">
        <v>0</v>
      </c>
      <c r="F2428" s="337">
        <v>0</v>
      </c>
      <c r="G2428" s="337">
        <v>0</v>
      </c>
      <c r="H2428" s="336" t="b">
        <v>0</v>
      </c>
      <c r="I2428" s="337">
        <v>0</v>
      </c>
      <c r="J2428" s="337">
        <v>0</v>
      </c>
      <c r="K2428" s="337">
        <v>0</v>
      </c>
      <c r="L2428" s="337">
        <v>0</v>
      </c>
      <c r="M2428" s="336" t="b">
        <v>0</v>
      </c>
      <c r="N2428" s="336" t="b">
        <v>0</v>
      </c>
      <c r="O2428" s="337">
        <v>22.766999999999999</v>
      </c>
      <c r="P2428" s="336" t="b">
        <v>0</v>
      </c>
      <c r="Q2428" s="337">
        <v>8.61768</v>
      </c>
      <c r="R2428" s="337"/>
      <c r="S2428" s="399"/>
      <c r="T2428" s="399"/>
      <c r="U2428" s="399"/>
      <c r="V2428" s="399"/>
      <c r="W2428" s="399"/>
      <c r="X2428" s="115"/>
    </row>
    <row r="2429" spans="4:24" x14ac:dyDescent="0.25">
      <c r="D2429" s="336">
        <v>774931920</v>
      </c>
      <c r="E2429" s="336" t="b">
        <v>0</v>
      </c>
      <c r="F2429" s="337">
        <v>0</v>
      </c>
      <c r="G2429" s="337">
        <v>0</v>
      </c>
      <c r="H2429" s="336" t="b">
        <v>0</v>
      </c>
      <c r="I2429" s="337">
        <v>0</v>
      </c>
      <c r="J2429" s="337">
        <v>0</v>
      </c>
      <c r="K2429" s="337">
        <v>0</v>
      </c>
      <c r="L2429" s="337">
        <v>0</v>
      </c>
      <c r="M2429" s="336" t="b">
        <v>0</v>
      </c>
      <c r="N2429" s="336" t="b">
        <v>0</v>
      </c>
      <c r="O2429" s="337">
        <v>22.766999999999999</v>
      </c>
      <c r="P2429" s="336" t="b">
        <v>0</v>
      </c>
      <c r="Q2429" s="337">
        <v>8.61768</v>
      </c>
      <c r="R2429" s="337"/>
      <c r="S2429" s="399"/>
      <c r="T2429" s="399"/>
      <c r="U2429" s="399"/>
      <c r="V2429" s="399"/>
      <c r="W2429" s="399"/>
      <c r="X2429" s="115"/>
    </row>
    <row r="2430" spans="4:24" x14ac:dyDescent="0.25">
      <c r="D2430" s="336">
        <v>774931936</v>
      </c>
      <c r="E2430" s="336" t="b">
        <v>0</v>
      </c>
      <c r="F2430" s="337">
        <v>0</v>
      </c>
      <c r="G2430" s="337">
        <v>0</v>
      </c>
      <c r="H2430" s="336" t="b">
        <v>0</v>
      </c>
      <c r="I2430" s="337">
        <v>0</v>
      </c>
      <c r="J2430" s="337">
        <v>0</v>
      </c>
      <c r="K2430" s="337">
        <v>0</v>
      </c>
      <c r="L2430" s="337">
        <v>0</v>
      </c>
      <c r="M2430" s="336" t="b">
        <v>0</v>
      </c>
      <c r="N2430" s="336" t="b">
        <v>0</v>
      </c>
      <c r="O2430" s="337">
        <v>22.766999999999999</v>
      </c>
      <c r="P2430" s="336" t="b">
        <v>0</v>
      </c>
      <c r="Q2430" s="337">
        <v>8.61768</v>
      </c>
      <c r="R2430" s="337"/>
      <c r="S2430" s="399"/>
      <c r="T2430" s="399"/>
      <c r="U2430" s="399"/>
      <c r="V2430" s="399"/>
      <c r="W2430" s="399"/>
      <c r="X2430" s="115"/>
    </row>
    <row r="2431" spans="4:24" x14ac:dyDescent="0.25">
      <c r="D2431" s="336">
        <v>774931953</v>
      </c>
      <c r="E2431" s="336" t="b">
        <v>0</v>
      </c>
      <c r="F2431" s="337">
        <v>0</v>
      </c>
      <c r="G2431" s="337">
        <v>0</v>
      </c>
      <c r="H2431" s="336" t="b">
        <v>0</v>
      </c>
      <c r="I2431" s="337">
        <v>0</v>
      </c>
      <c r="J2431" s="337">
        <v>0</v>
      </c>
      <c r="K2431" s="337">
        <v>0</v>
      </c>
      <c r="L2431" s="337">
        <v>0</v>
      </c>
      <c r="M2431" s="336" t="b">
        <v>0</v>
      </c>
      <c r="N2431" s="336" t="b">
        <v>0</v>
      </c>
      <c r="O2431" s="337">
        <v>22.766999999999999</v>
      </c>
      <c r="P2431" s="336" t="b">
        <v>0</v>
      </c>
      <c r="Q2431" s="337">
        <v>8.61768</v>
      </c>
      <c r="R2431" s="337"/>
      <c r="S2431" s="399"/>
      <c r="T2431" s="399"/>
      <c r="U2431" s="399"/>
      <c r="V2431" s="399"/>
      <c r="W2431" s="399"/>
      <c r="X2431" s="115"/>
    </row>
    <row r="2432" spans="4:24" x14ac:dyDescent="0.25">
      <c r="D2432" s="336">
        <v>774931969</v>
      </c>
      <c r="E2432" s="336" t="b">
        <v>0</v>
      </c>
      <c r="F2432" s="337">
        <v>0</v>
      </c>
      <c r="G2432" s="337">
        <v>0</v>
      </c>
      <c r="H2432" s="336" t="b">
        <v>0</v>
      </c>
      <c r="I2432" s="337">
        <v>0</v>
      </c>
      <c r="J2432" s="337">
        <v>0</v>
      </c>
      <c r="K2432" s="337">
        <v>0</v>
      </c>
      <c r="L2432" s="337">
        <v>0</v>
      </c>
      <c r="M2432" s="336" t="b">
        <v>0</v>
      </c>
      <c r="N2432" s="336" t="b">
        <v>0</v>
      </c>
      <c r="O2432" s="337">
        <v>22.766999999999999</v>
      </c>
      <c r="P2432" s="336" t="b">
        <v>0</v>
      </c>
      <c r="Q2432" s="337">
        <v>8.61768</v>
      </c>
      <c r="R2432" s="337"/>
      <c r="S2432" s="399"/>
      <c r="T2432" s="399"/>
      <c r="U2432" s="399"/>
      <c r="V2432" s="399"/>
      <c r="W2432" s="399"/>
      <c r="X2432" s="115"/>
    </row>
    <row r="2433" spans="2:24" x14ac:dyDescent="0.25">
      <c r="D2433" s="336">
        <v>774931986</v>
      </c>
      <c r="E2433" s="336" t="b">
        <v>0</v>
      </c>
      <c r="F2433" s="337">
        <v>0</v>
      </c>
      <c r="G2433" s="337">
        <v>0</v>
      </c>
      <c r="H2433" s="336" t="b">
        <v>0</v>
      </c>
      <c r="I2433" s="337">
        <v>0</v>
      </c>
      <c r="J2433" s="337">
        <v>0</v>
      </c>
      <c r="K2433" s="337">
        <v>0</v>
      </c>
      <c r="L2433" s="337">
        <v>0</v>
      </c>
      <c r="M2433" s="336" t="b">
        <v>0</v>
      </c>
      <c r="N2433" s="336" t="b">
        <v>0</v>
      </c>
      <c r="O2433" s="337">
        <v>22.766999999999999</v>
      </c>
      <c r="P2433" s="336" t="b">
        <v>0</v>
      </c>
      <c r="Q2433" s="337">
        <v>8.61768</v>
      </c>
      <c r="R2433" s="337"/>
      <c r="S2433" s="399"/>
      <c r="T2433" s="399"/>
      <c r="U2433" s="399"/>
      <c r="V2433" s="399"/>
      <c r="W2433" s="399"/>
      <c r="X2433" s="115"/>
    </row>
    <row r="2434" spans="2:24" x14ac:dyDescent="0.25">
      <c r="D2434" s="336">
        <v>774932003</v>
      </c>
      <c r="E2434" s="336" t="b">
        <v>0</v>
      </c>
      <c r="F2434" s="337">
        <v>0</v>
      </c>
      <c r="G2434" s="337">
        <v>0</v>
      </c>
      <c r="H2434" s="336" t="b">
        <v>0</v>
      </c>
      <c r="I2434" s="337">
        <v>0</v>
      </c>
      <c r="J2434" s="337">
        <v>0</v>
      </c>
      <c r="K2434" s="337">
        <v>0</v>
      </c>
      <c r="L2434" s="337">
        <v>0</v>
      </c>
      <c r="M2434" s="336" t="b">
        <v>0</v>
      </c>
      <c r="N2434" s="336" t="b">
        <v>0</v>
      </c>
      <c r="O2434" s="337">
        <v>22.766999999999999</v>
      </c>
      <c r="P2434" s="336" t="b">
        <v>0</v>
      </c>
      <c r="Q2434" s="337">
        <v>8.61768</v>
      </c>
      <c r="R2434" s="337"/>
      <c r="S2434" s="399"/>
      <c r="T2434" s="399"/>
      <c r="U2434" s="399"/>
      <c r="V2434" s="399"/>
      <c r="W2434" s="399"/>
      <c r="X2434" s="115"/>
    </row>
    <row r="2435" spans="2:24" x14ac:dyDescent="0.25">
      <c r="B2435" s="19">
        <v>0</v>
      </c>
      <c r="D2435" s="336">
        <v>774932020</v>
      </c>
      <c r="E2435" s="336" t="b">
        <v>1</v>
      </c>
      <c r="F2435" s="337">
        <v>0</v>
      </c>
      <c r="G2435" s="337">
        <v>0</v>
      </c>
      <c r="H2435" s="336" t="b">
        <v>0</v>
      </c>
      <c r="I2435" s="337">
        <v>626.75</v>
      </c>
      <c r="J2435" s="337">
        <v>328.959</v>
      </c>
      <c r="K2435" s="337">
        <v>645.99800000000005</v>
      </c>
      <c r="L2435" s="337">
        <v>488.09100000000001</v>
      </c>
      <c r="M2435" s="336" t="b">
        <v>0</v>
      </c>
      <c r="N2435" s="336" t="b">
        <v>1</v>
      </c>
      <c r="O2435" s="337">
        <v>23.408799999999999</v>
      </c>
      <c r="P2435" s="336" t="b">
        <v>1</v>
      </c>
      <c r="Q2435" s="337">
        <v>0.97047499999999998</v>
      </c>
      <c r="R2435" s="337"/>
      <c r="S2435" s="399"/>
      <c r="T2435" s="399"/>
      <c r="U2435" s="399"/>
      <c r="V2435" s="399"/>
      <c r="W2435" s="399"/>
      <c r="X2435" s="115"/>
    </row>
    <row r="2436" spans="2:24" x14ac:dyDescent="0.25">
      <c r="D2436" s="336">
        <v>774932036</v>
      </c>
      <c r="E2436" s="336" t="b">
        <v>1</v>
      </c>
      <c r="F2436" s="337">
        <v>0</v>
      </c>
      <c r="G2436" s="337">
        <v>0</v>
      </c>
      <c r="H2436" s="336" t="b">
        <v>0</v>
      </c>
      <c r="I2436" s="337">
        <v>632.73099999999999</v>
      </c>
      <c r="J2436" s="337">
        <v>307.73599999999999</v>
      </c>
      <c r="K2436" s="337">
        <v>641.24900000000002</v>
      </c>
      <c r="L2436" s="337">
        <v>468.60300000000001</v>
      </c>
      <c r="M2436" s="336" t="b">
        <v>0</v>
      </c>
      <c r="N2436" s="336" t="b">
        <v>0</v>
      </c>
      <c r="O2436" s="337">
        <v>46.917499999999997</v>
      </c>
      <c r="P2436" s="336" t="b">
        <v>0</v>
      </c>
      <c r="Q2436" s="337">
        <v>20.058</v>
      </c>
      <c r="R2436" s="337"/>
      <c r="S2436" s="399"/>
      <c r="T2436" s="399"/>
      <c r="U2436" s="399"/>
      <c r="V2436" s="399"/>
      <c r="W2436" s="399"/>
      <c r="X2436" s="115"/>
    </row>
    <row r="2437" spans="2:24" x14ac:dyDescent="0.25">
      <c r="D2437" s="336">
        <v>774932053</v>
      </c>
      <c r="E2437" s="336" t="b">
        <v>1</v>
      </c>
      <c r="F2437" s="337">
        <v>0</v>
      </c>
      <c r="G2437" s="337">
        <v>0</v>
      </c>
      <c r="H2437" s="336" t="b">
        <v>0</v>
      </c>
      <c r="I2437" s="337">
        <v>616.68499999999995</v>
      </c>
      <c r="J2437" s="337">
        <v>364.137</v>
      </c>
      <c r="K2437" s="337">
        <v>638.05399999999997</v>
      </c>
      <c r="L2437" s="337">
        <v>455.786</v>
      </c>
      <c r="M2437" s="336" t="b">
        <v>0</v>
      </c>
      <c r="N2437" s="336" t="b">
        <v>0</v>
      </c>
      <c r="O2437" s="337">
        <v>0</v>
      </c>
      <c r="P2437" s="336" t="b">
        <v>0</v>
      </c>
      <c r="Q2437" s="337">
        <v>13.208399999999999</v>
      </c>
      <c r="R2437" s="337"/>
      <c r="S2437" s="399"/>
      <c r="T2437" s="399"/>
      <c r="U2437" s="399"/>
      <c r="V2437" s="399"/>
      <c r="W2437" s="399"/>
      <c r="X2437" s="115"/>
    </row>
    <row r="2438" spans="2:24" x14ac:dyDescent="0.25">
      <c r="D2438" s="336">
        <v>774932069</v>
      </c>
      <c r="E2438" s="336" t="b">
        <v>1</v>
      </c>
      <c r="F2438" s="337">
        <v>0</v>
      </c>
      <c r="G2438" s="337">
        <v>0</v>
      </c>
      <c r="H2438" s="336" t="b">
        <v>0</v>
      </c>
      <c r="I2438" s="337">
        <v>627.72299999999996</v>
      </c>
      <c r="J2438" s="337">
        <v>358.447</v>
      </c>
      <c r="K2438" s="337">
        <v>636.80999999999995</v>
      </c>
      <c r="L2438" s="337">
        <v>447.54700000000003</v>
      </c>
      <c r="M2438" s="336" t="b">
        <v>0</v>
      </c>
      <c r="N2438" s="336" t="b">
        <v>0</v>
      </c>
      <c r="O2438" s="337">
        <v>0</v>
      </c>
      <c r="P2438" s="336" t="b">
        <v>0</v>
      </c>
      <c r="Q2438" s="337">
        <v>8.3326100000000007</v>
      </c>
      <c r="R2438" s="337"/>
      <c r="S2438" s="399"/>
      <c r="T2438" s="399"/>
      <c r="U2438" s="399"/>
      <c r="V2438" s="399"/>
      <c r="W2438" s="399"/>
      <c r="X2438" s="115"/>
    </row>
    <row r="2439" spans="2:24" x14ac:dyDescent="0.25">
      <c r="D2439" s="336">
        <v>774932086</v>
      </c>
      <c r="E2439" s="336" t="b">
        <v>1</v>
      </c>
      <c r="F2439" s="337">
        <v>0</v>
      </c>
      <c r="G2439" s="337">
        <v>0</v>
      </c>
      <c r="H2439" s="336" t="b">
        <v>0</v>
      </c>
      <c r="I2439" s="337">
        <v>639.76199999999994</v>
      </c>
      <c r="J2439" s="337">
        <v>354.85899999999998</v>
      </c>
      <c r="K2439" s="337">
        <v>634.86599999999999</v>
      </c>
      <c r="L2439" s="337">
        <v>438.90800000000002</v>
      </c>
      <c r="M2439" s="336" t="b">
        <v>0</v>
      </c>
      <c r="N2439" s="336" t="b">
        <v>0</v>
      </c>
      <c r="O2439" s="337">
        <v>36.077300000000001</v>
      </c>
      <c r="P2439" s="336" t="b">
        <v>0</v>
      </c>
      <c r="Q2439" s="337">
        <v>8.8551900000000003</v>
      </c>
      <c r="R2439" s="337"/>
      <c r="S2439" s="399"/>
      <c r="T2439" s="399"/>
      <c r="U2439" s="399"/>
      <c r="V2439" s="399"/>
      <c r="W2439" s="399"/>
      <c r="X2439" s="115"/>
    </row>
    <row r="2440" spans="2:24" x14ac:dyDescent="0.25">
      <c r="D2440" s="336">
        <v>774932103</v>
      </c>
      <c r="E2440" s="336" t="b">
        <v>1</v>
      </c>
      <c r="F2440" s="337">
        <v>0</v>
      </c>
      <c r="G2440" s="337">
        <v>0</v>
      </c>
      <c r="H2440" s="336" t="b">
        <v>0</v>
      </c>
      <c r="I2440" s="337">
        <v>637.24199999999996</v>
      </c>
      <c r="J2440" s="337">
        <v>358.72800000000001</v>
      </c>
      <c r="K2440" s="337">
        <v>634.83399999999995</v>
      </c>
      <c r="L2440" s="337">
        <v>430.92599999999999</v>
      </c>
      <c r="M2440" s="336" t="b">
        <v>1</v>
      </c>
      <c r="N2440" s="336" t="b">
        <v>1</v>
      </c>
      <c r="O2440" s="337">
        <v>28.0807</v>
      </c>
      <c r="P2440" s="336" t="b">
        <v>0</v>
      </c>
      <c r="Q2440" s="337">
        <v>7.9819699999999996</v>
      </c>
      <c r="R2440" s="337"/>
      <c r="S2440" s="399"/>
      <c r="T2440" s="399"/>
      <c r="U2440" s="399"/>
      <c r="V2440" s="399"/>
      <c r="W2440" s="399"/>
      <c r="X2440" s="115"/>
    </row>
    <row r="2441" spans="2:24" x14ac:dyDescent="0.25">
      <c r="D2441" s="336">
        <v>774932119</v>
      </c>
      <c r="E2441" s="336" t="b">
        <v>1</v>
      </c>
      <c r="F2441" s="337">
        <v>0</v>
      </c>
      <c r="G2441" s="337">
        <v>0</v>
      </c>
      <c r="H2441" s="336" t="b">
        <v>0</v>
      </c>
      <c r="I2441" s="337">
        <v>628.34699999999998</v>
      </c>
      <c r="J2441" s="337">
        <v>357.07299999999998</v>
      </c>
      <c r="K2441" s="337">
        <v>634.21500000000003</v>
      </c>
      <c r="L2441" s="337">
        <v>424.01</v>
      </c>
      <c r="M2441" s="336" t="b">
        <v>1</v>
      </c>
      <c r="N2441" s="336" t="b">
        <v>0</v>
      </c>
      <c r="O2441" s="337">
        <v>35.615400000000001</v>
      </c>
      <c r="P2441" s="336" t="b">
        <v>1</v>
      </c>
      <c r="Q2441" s="337">
        <v>6.9434399999999998</v>
      </c>
      <c r="R2441" s="337"/>
      <c r="S2441" s="399"/>
      <c r="T2441" s="399"/>
      <c r="U2441" s="399"/>
      <c r="V2441" s="399"/>
      <c r="W2441" s="399"/>
      <c r="X2441" s="115"/>
    </row>
    <row r="2442" spans="2:24" x14ac:dyDescent="0.25">
      <c r="D2442" s="336">
        <v>774932136</v>
      </c>
      <c r="E2442" s="336" t="b">
        <v>1</v>
      </c>
      <c r="F2442" s="337">
        <v>0</v>
      </c>
      <c r="G2442" s="337">
        <v>0</v>
      </c>
      <c r="H2442" s="336" t="b">
        <v>0</v>
      </c>
      <c r="I2442" s="337">
        <v>632.55499999999995</v>
      </c>
      <c r="J2442" s="337">
        <v>368.28</v>
      </c>
      <c r="K2442" s="337">
        <v>633.61199999999997</v>
      </c>
      <c r="L2442" s="337">
        <v>418.06599999999997</v>
      </c>
      <c r="M2442" s="336" t="b">
        <v>1</v>
      </c>
      <c r="N2442" s="336" t="b">
        <v>0</v>
      </c>
      <c r="O2442" s="337">
        <v>0</v>
      </c>
      <c r="P2442" s="336" t="b">
        <v>1</v>
      </c>
      <c r="Q2442" s="337">
        <v>5.9752599999999996</v>
      </c>
      <c r="R2442" s="337"/>
      <c r="S2442" s="399"/>
      <c r="T2442" s="399"/>
      <c r="U2442" s="399"/>
      <c r="V2442" s="399"/>
      <c r="W2442" s="399"/>
      <c r="X2442" s="115"/>
    </row>
    <row r="2443" spans="2:24" x14ac:dyDescent="0.25">
      <c r="D2443" s="336">
        <v>774932153</v>
      </c>
      <c r="E2443" s="336" t="b">
        <v>1</v>
      </c>
      <c r="F2443" s="337">
        <v>0</v>
      </c>
      <c r="G2443" s="337">
        <v>0</v>
      </c>
      <c r="H2443" s="336" t="b">
        <v>0</v>
      </c>
      <c r="I2443" s="337">
        <v>627.31100000000004</v>
      </c>
      <c r="J2443" s="337">
        <v>360.97800000000001</v>
      </c>
      <c r="K2443" s="337">
        <v>634.45000000000005</v>
      </c>
      <c r="L2443" s="337">
        <v>412.52199999999999</v>
      </c>
      <c r="M2443" s="336" t="b">
        <v>1</v>
      </c>
      <c r="N2443" s="336" t="b">
        <v>0</v>
      </c>
      <c r="O2443" s="337">
        <v>0</v>
      </c>
      <c r="P2443" s="336" t="b">
        <v>1</v>
      </c>
      <c r="Q2443" s="337">
        <v>5.6060499999999998</v>
      </c>
      <c r="R2443" s="337"/>
      <c r="S2443" s="399"/>
      <c r="T2443" s="399"/>
      <c r="U2443" s="399"/>
      <c r="V2443" s="399"/>
      <c r="W2443" s="399"/>
      <c r="X2443" s="115"/>
    </row>
    <row r="2444" spans="2:24" x14ac:dyDescent="0.25">
      <c r="D2444" s="336">
        <v>774932169</v>
      </c>
      <c r="E2444" s="336" t="b">
        <v>1</v>
      </c>
      <c r="F2444" s="337">
        <v>0</v>
      </c>
      <c r="G2444" s="337">
        <v>0</v>
      </c>
      <c r="H2444" s="336" t="b">
        <v>0</v>
      </c>
      <c r="I2444" s="337">
        <v>618.66099999999994</v>
      </c>
      <c r="J2444" s="337">
        <v>362.24200000000002</v>
      </c>
      <c r="K2444" s="337">
        <v>634.39300000000003</v>
      </c>
      <c r="L2444" s="337">
        <v>407.68599999999998</v>
      </c>
      <c r="M2444" s="336" t="b">
        <v>1</v>
      </c>
      <c r="N2444" s="336" t="b">
        <v>1</v>
      </c>
      <c r="O2444" s="337">
        <v>17.162400000000002</v>
      </c>
      <c r="P2444" s="336" t="b">
        <v>1</v>
      </c>
      <c r="Q2444" s="337">
        <v>4.8372099999999998</v>
      </c>
      <c r="R2444" s="337"/>
      <c r="S2444" s="399"/>
      <c r="T2444" s="399"/>
      <c r="U2444" s="399"/>
      <c r="V2444" s="399"/>
      <c r="W2444" s="399"/>
      <c r="X2444" s="115"/>
    </row>
    <row r="2445" spans="2:24" x14ac:dyDescent="0.25">
      <c r="D2445" s="336">
        <v>774932186</v>
      </c>
      <c r="E2445" s="336" t="b">
        <v>1</v>
      </c>
      <c r="F2445" s="337">
        <v>0</v>
      </c>
      <c r="G2445" s="337">
        <v>0</v>
      </c>
      <c r="H2445" s="336" t="b">
        <v>0</v>
      </c>
      <c r="I2445" s="337">
        <v>655.00900000000001</v>
      </c>
      <c r="J2445" s="337">
        <v>383.47699999999998</v>
      </c>
      <c r="K2445" s="337">
        <v>633.10900000000004</v>
      </c>
      <c r="L2445" s="337">
        <v>403.55900000000003</v>
      </c>
      <c r="M2445" s="336" t="b">
        <v>1</v>
      </c>
      <c r="N2445" s="336" t="b">
        <v>1</v>
      </c>
      <c r="O2445" s="337">
        <v>21.7927</v>
      </c>
      <c r="P2445" s="336" t="b">
        <v>1</v>
      </c>
      <c r="Q2445" s="337">
        <v>4.3219200000000004</v>
      </c>
      <c r="R2445" s="337"/>
      <c r="S2445" s="399"/>
      <c r="T2445" s="399"/>
      <c r="U2445" s="399"/>
      <c r="V2445" s="399"/>
      <c r="W2445" s="399"/>
      <c r="X2445" s="115"/>
    </row>
    <row r="2446" spans="2:24" x14ac:dyDescent="0.25">
      <c r="D2446" s="336">
        <v>774932202</v>
      </c>
      <c r="E2446" s="336" t="b">
        <v>1</v>
      </c>
      <c r="F2446" s="337">
        <v>0</v>
      </c>
      <c r="G2446" s="337">
        <v>0</v>
      </c>
      <c r="H2446" s="336" t="b">
        <v>0</v>
      </c>
      <c r="I2446" s="337">
        <v>670.77599999999995</v>
      </c>
      <c r="J2446" s="337">
        <v>393.59500000000003</v>
      </c>
      <c r="K2446" s="337">
        <v>633.76</v>
      </c>
      <c r="L2446" s="337">
        <v>400.09699999999998</v>
      </c>
      <c r="M2446" s="336" t="b">
        <v>1</v>
      </c>
      <c r="N2446" s="336" t="b">
        <v>1</v>
      </c>
      <c r="O2446" s="337">
        <v>25.254899999999999</v>
      </c>
      <c r="P2446" s="336" t="b">
        <v>1</v>
      </c>
      <c r="Q2446" s="337">
        <v>3.5229699999999999</v>
      </c>
      <c r="R2446" s="337"/>
      <c r="S2446" s="399"/>
      <c r="T2446" s="399"/>
      <c r="U2446" s="399"/>
      <c r="V2446" s="399"/>
      <c r="W2446" s="399"/>
      <c r="X2446" s="115"/>
    </row>
    <row r="2447" spans="2:24" x14ac:dyDescent="0.25">
      <c r="D2447" s="336">
        <v>774932219</v>
      </c>
      <c r="E2447" s="336" t="b">
        <v>1</v>
      </c>
      <c r="F2447" s="337">
        <v>0</v>
      </c>
      <c r="G2447" s="337">
        <v>0</v>
      </c>
      <c r="H2447" s="336" t="b">
        <v>0</v>
      </c>
      <c r="I2447" s="337">
        <v>667.12800000000004</v>
      </c>
      <c r="J2447" s="337">
        <v>386.66800000000001</v>
      </c>
      <c r="K2447" s="337">
        <v>635.28099999999995</v>
      </c>
      <c r="L2447" s="337">
        <v>397.10500000000002</v>
      </c>
      <c r="M2447" s="336" t="b">
        <v>1</v>
      </c>
      <c r="N2447" s="336" t="b">
        <v>1</v>
      </c>
      <c r="O2447" s="337">
        <v>29.078600000000002</v>
      </c>
      <c r="P2447" s="336" t="b">
        <v>1</v>
      </c>
      <c r="Q2447" s="337">
        <v>3.35669</v>
      </c>
      <c r="R2447" s="337"/>
      <c r="S2447" s="399"/>
      <c r="T2447" s="399"/>
      <c r="U2447" s="399"/>
      <c r="V2447" s="399"/>
      <c r="W2447" s="399"/>
      <c r="X2447" s="115"/>
    </row>
    <row r="2448" spans="2:24" x14ac:dyDescent="0.25">
      <c r="D2448" s="336">
        <v>774932236</v>
      </c>
      <c r="E2448" s="336" t="b">
        <v>1</v>
      </c>
      <c r="F2448" s="337">
        <v>0</v>
      </c>
      <c r="G2448" s="337">
        <v>0</v>
      </c>
      <c r="H2448" s="336" t="b">
        <v>0</v>
      </c>
      <c r="I2448" s="337">
        <v>667.24199999999996</v>
      </c>
      <c r="J2448" s="337">
        <v>391.505</v>
      </c>
      <c r="K2448" s="337">
        <v>634.76900000000001</v>
      </c>
      <c r="L2448" s="337">
        <v>394.31599999999997</v>
      </c>
      <c r="M2448" s="336" t="b">
        <v>1</v>
      </c>
      <c r="N2448" s="336" t="b">
        <v>0</v>
      </c>
      <c r="O2448" s="337">
        <v>31.8675</v>
      </c>
      <c r="P2448" s="336" t="b">
        <v>1</v>
      </c>
      <c r="Q2448" s="337">
        <v>2.8355999999999999</v>
      </c>
      <c r="R2448" s="337"/>
      <c r="S2448" s="399"/>
      <c r="T2448" s="399"/>
      <c r="U2448" s="399"/>
      <c r="V2448" s="399"/>
      <c r="W2448" s="399"/>
      <c r="X2448" s="115"/>
    </row>
    <row r="2449" spans="4:24" x14ac:dyDescent="0.25">
      <c r="D2449" s="336">
        <v>774932252</v>
      </c>
      <c r="E2449" s="336" t="b">
        <v>1</v>
      </c>
      <c r="F2449" s="337">
        <v>0</v>
      </c>
      <c r="G2449" s="337">
        <v>0</v>
      </c>
      <c r="H2449" s="336" t="b">
        <v>0</v>
      </c>
      <c r="I2449" s="337">
        <v>660.19600000000003</v>
      </c>
      <c r="J2449" s="337">
        <v>385.47899999999998</v>
      </c>
      <c r="K2449" s="337">
        <v>635.66200000000003</v>
      </c>
      <c r="L2449" s="337">
        <v>392.06400000000002</v>
      </c>
      <c r="M2449" s="336" t="b">
        <v>1</v>
      </c>
      <c r="N2449" s="336" t="b">
        <v>0</v>
      </c>
      <c r="O2449" s="337">
        <v>0</v>
      </c>
      <c r="P2449" s="336" t="b">
        <v>1</v>
      </c>
      <c r="Q2449" s="337">
        <v>2.4226299999999998</v>
      </c>
      <c r="R2449" s="337"/>
      <c r="S2449" s="399"/>
      <c r="T2449" s="399"/>
      <c r="U2449" s="399"/>
      <c r="V2449" s="399"/>
      <c r="W2449" s="399"/>
      <c r="X2449" s="115"/>
    </row>
    <row r="2450" spans="4:24" x14ac:dyDescent="0.25">
      <c r="D2450" s="336">
        <v>774932269</v>
      </c>
      <c r="E2450" s="336" t="b">
        <v>1</v>
      </c>
      <c r="F2450" s="337">
        <v>0</v>
      </c>
      <c r="G2450" s="337">
        <v>0</v>
      </c>
      <c r="H2450" s="336" t="b">
        <v>0</v>
      </c>
      <c r="I2450" s="337">
        <v>660.85299999999995</v>
      </c>
      <c r="J2450" s="337">
        <v>387.96899999999999</v>
      </c>
      <c r="K2450" s="337">
        <v>636.42399999999998</v>
      </c>
      <c r="L2450" s="337">
        <v>390.07499999999999</v>
      </c>
      <c r="M2450" s="336" t="b">
        <v>1</v>
      </c>
      <c r="N2450" s="336" t="b">
        <v>0</v>
      </c>
      <c r="O2450" s="337">
        <v>0</v>
      </c>
      <c r="P2450" s="336" t="b">
        <v>1</v>
      </c>
      <c r="Q2450" s="337">
        <v>2.1294200000000001</v>
      </c>
      <c r="R2450" s="337"/>
      <c r="S2450" s="399"/>
      <c r="T2450" s="399"/>
      <c r="U2450" s="399"/>
      <c r="V2450" s="399"/>
      <c r="W2450" s="399"/>
      <c r="X2450" s="115"/>
    </row>
    <row r="2451" spans="4:24" x14ac:dyDescent="0.25">
      <c r="D2451" s="336">
        <v>774932286</v>
      </c>
      <c r="E2451" s="336" t="b">
        <v>1</v>
      </c>
      <c r="F2451" s="337">
        <v>0</v>
      </c>
      <c r="G2451" s="337">
        <v>0</v>
      </c>
      <c r="H2451" s="336" t="b">
        <v>0</v>
      </c>
      <c r="I2451" s="337">
        <v>669.33299999999997</v>
      </c>
      <c r="J2451" s="337">
        <v>383.25099999999998</v>
      </c>
      <c r="K2451" s="337">
        <v>637.49599999999998</v>
      </c>
      <c r="L2451" s="337">
        <v>388.34500000000003</v>
      </c>
      <c r="M2451" s="336" t="b">
        <v>1</v>
      </c>
      <c r="N2451" s="336" t="b">
        <v>1</v>
      </c>
      <c r="O2451" s="337">
        <v>8.6974800000000005</v>
      </c>
      <c r="P2451" s="336" t="b">
        <v>1</v>
      </c>
      <c r="Q2451" s="337">
        <v>2.0352600000000001</v>
      </c>
      <c r="R2451" s="337"/>
      <c r="S2451" s="399"/>
      <c r="T2451" s="399"/>
      <c r="U2451" s="399"/>
      <c r="V2451" s="399"/>
      <c r="W2451" s="399"/>
      <c r="X2451" s="115"/>
    </row>
    <row r="2452" spans="4:24" x14ac:dyDescent="0.25">
      <c r="D2452" s="336">
        <v>774932302</v>
      </c>
      <c r="E2452" s="336" t="b">
        <v>1</v>
      </c>
      <c r="F2452" s="337">
        <v>0</v>
      </c>
      <c r="G2452" s="337">
        <v>0</v>
      </c>
      <c r="H2452" s="336" t="b">
        <v>0</v>
      </c>
      <c r="I2452" s="337">
        <v>672.04499999999996</v>
      </c>
      <c r="J2452" s="337">
        <v>387.27199999999999</v>
      </c>
      <c r="K2452" s="337">
        <v>638.76199999999994</v>
      </c>
      <c r="L2452" s="337">
        <v>386.86</v>
      </c>
      <c r="M2452" s="336" t="b">
        <v>1</v>
      </c>
      <c r="N2452" s="336" t="b">
        <v>1</v>
      </c>
      <c r="O2452" s="337">
        <v>11.4491</v>
      </c>
      <c r="P2452" s="336" t="b">
        <v>1</v>
      </c>
      <c r="Q2452" s="337">
        <v>1.9518200000000001</v>
      </c>
      <c r="R2452" s="337"/>
      <c r="S2452" s="399"/>
      <c r="T2452" s="399"/>
      <c r="U2452" s="399"/>
      <c r="V2452" s="399"/>
      <c r="W2452" s="399"/>
      <c r="X2452" s="115"/>
    </row>
    <row r="2453" spans="4:24" x14ac:dyDescent="0.25">
      <c r="D2453" s="336">
        <v>774932319</v>
      </c>
      <c r="E2453" s="336" t="b">
        <v>1</v>
      </c>
      <c r="F2453" s="337">
        <v>0</v>
      </c>
      <c r="G2453" s="337">
        <v>0</v>
      </c>
      <c r="H2453" s="336" t="b">
        <v>0</v>
      </c>
      <c r="I2453" s="337">
        <v>659.423</v>
      </c>
      <c r="J2453" s="337">
        <v>385.46300000000002</v>
      </c>
      <c r="K2453" s="337">
        <v>639.88099999999997</v>
      </c>
      <c r="L2453" s="337">
        <v>385.55500000000001</v>
      </c>
      <c r="M2453" s="336" t="b">
        <v>1</v>
      </c>
      <c r="N2453" s="336" t="b">
        <v>1</v>
      </c>
      <c r="O2453" s="337">
        <v>13.872299999999999</v>
      </c>
      <c r="P2453" s="336" t="b">
        <v>1</v>
      </c>
      <c r="Q2453" s="337">
        <v>1.7184999999999999</v>
      </c>
      <c r="R2453" s="337"/>
      <c r="S2453" s="399"/>
      <c r="T2453" s="399"/>
      <c r="U2453" s="399"/>
      <c r="V2453" s="399"/>
      <c r="W2453" s="399"/>
      <c r="X2453" s="115"/>
    </row>
    <row r="2454" spans="4:24" x14ac:dyDescent="0.25">
      <c r="D2454" s="336">
        <v>774932336</v>
      </c>
      <c r="E2454" s="336" t="b">
        <v>1</v>
      </c>
      <c r="F2454" s="337">
        <v>0</v>
      </c>
      <c r="G2454" s="337">
        <v>0</v>
      </c>
      <c r="H2454" s="336" t="b">
        <v>0</v>
      </c>
      <c r="I2454" s="337">
        <v>663.53300000000002</v>
      </c>
      <c r="J2454" s="337">
        <v>384.58499999999998</v>
      </c>
      <c r="K2454" s="337">
        <v>640.93100000000004</v>
      </c>
      <c r="L2454" s="337">
        <v>384.42700000000002</v>
      </c>
      <c r="M2454" s="336" t="b">
        <v>1</v>
      </c>
      <c r="N2454" s="336" t="b">
        <v>1</v>
      </c>
      <c r="O2454" s="337">
        <v>16.0505</v>
      </c>
      <c r="P2454" s="336" t="b">
        <v>1</v>
      </c>
      <c r="Q2454" s="337">
        <v>1.54121</v>
      </c>
      <c r="R2454" s="337"/>
      <c r="S2454" s="399"/>
      <c r="T2454" s="399"/>
      <c r="U2454" s="399"/>
      <c r="V2454" s="399"/>
      <c r="W2454" s="399"/>
      <c r="X2454" s="115"/>
    </row>
    <row r="2455" spans="4:24" x14ac:dyDescent="0.25">
      <c r="D2455" s="336">
        <v>774932352</v>
      </c>
      <c r="E2455" s="336" t="b">
        <v>1</v>
      </c>
      <c r="F2455" s="337">
        <v>0</v>
      </c>
      <c r="G2455" s="337">
        <v>0</v>
      </c>
      <c r="H2455" s="336" t="b">
        <v>0</v>
      </c>
      <c r="I2455" s="337">
        <v>667.06200000000001</v>
      </c>
      <c r="J2455" s="337">
        <v>400.31099999999998</v>
      </c>
      <c r="K2455" s="337">
        <v>641.87900000000002</v>
      </c>
      <c r="L2455" s="337">
        <v>383.53300000000002</v>
      </c>
      <c r="M2455" s="336" t="b">
        <v>1</v>
      </c>
      <c r="N2455" s="336" t="b">
        <v>1</v>
      </c>
      <c r="O2455" s="337">
        <v>17.8933</v>
      </c>
      <c r="P2455" s="336" t="b">
        <v>1</v>
      </c>
      <c r="Q2455" s="337">
        <v>1.3036000000000001</v>
      </c>
      <c r="R2455" s="337"/>
      <c r="S2455" s="399"/>
      <c r="T2455" s="399"/>
      <c r="U2455" s="399"/>
      <c r="V2455" s="399"/>
      <c r="W2455" s="399"/>
      <c r="X2455" s="115"/>
    </row>
    <row r="2456" spans="4:24" x14ac:dyDescent="0.25">
      <c r="D2456" s="336">
        <v>774932370</v>
      </c>
      <c r="E2456" s="336" t="b">
        <v>1</v>
      </c>
      <c r="F2456" s="337">
        <v>0</v>
      </c>
      <c r="G2456" s="337">
        <v>0</v>
      </c>
      <c r="H2456" s="336" t="b">
        <v>0</v>
      </c>
      <c r="I2456" s="337">
        <v>675.12900000000002</v>
      </c>
      <c r="J2456" s="337">
        <v>394.34199999999998</v>
      </c>
      <c r="K2456" s="337">
        <v>642.72799999999995</v>
      </c>
      <c r="L2456" s="337">
        <v>382.82600000000002</v>
      </c>
      <c r="M2456" s="336" t="b">
        <v>1</v>
      </c>
      <c r="N2456" s="336" t="b">
        <v>1</v>
      </c>
      <c r="O2456" s="337">
        <v>19.448899999999998</v>
      </c>
      <c r="P2456" s="336" t="b">
        <v>1</v>
      </c>
      <c r="Q2456" s="337">
        <v>1.1045400000000001</v>
      </c>
      <c r="R2456" s="337"/>
      <c r="S2456" s="399"/>
      <c r="T2456" s="399"/>
      <c r="U2456" s="399"/>
      <c r="V2456" s="399"/>
      <c r="W2456" s="399"/>
      <c r="X2456" s="115"/>
    </row>
    <row r="2457" spans="4:24" x14ac:dyDescent="0.25">
      <c r="D2457" s="336">
        <v>774932386</v>
      </c>
      <c r="E2457" s="336" t="b">
        <v>1</v>
      </c>
      <c r="F2457" s="337">
        <v>0</v>
      </c>
      <c r="G2457" s="337">
        <v>0</v>
      </c>
      <c r="H2457" s="336" t="b">
        <v>0</v>
      </c>
      <c r="I2457" s="337">
        <v>668.20299999999997</v>
      </c>
      <c r="J2457" s="337">
        <v>391.95800000000003</v>
      </c>
      <c r="K2457" s="337">
        <v>643.97400000000005</v>
      </c>
      <c r="L2457" s="337">
        <v>382.29</v>
      </c>
      <c r="M2457" s="336" t="b">
        <v>1</v>
      </c>
      <c r="N2457" s="336" t="b">
        <v>1</v>
      </c>
      <c r="O2457" s="337">
        <v>21.231400000000001</v>
      </c>
      <c r="P2457" s="336" t="b">
        <v>1</v>
      </c>
      <c r="Q2457" s="337">
        <v>1.3568</v>
      </c>
      <c r="R2457" s="337"/>
      <c r="S2457" s="399"/>
      <c r="T2457" s="399"/>
      <c r="U2457" s="399"/>
      <c r="V2457" s="399"/>
      <c r="W2457" s="399"/>
      <c r="X2457" s="115"/>
    </row>
    <row r="2458" spans="4:24" x14ac:dyDescent="0.25">
      <c r="D2458" s="336">
        <v>774932402</v>
      </c>
      <c r="E2458" s="336" t="b">
        <v>1</v>
      </c>
      <c r="F2458" s="337">
        <v>0</v>
      </c>
      <c r="G2458" s="337">
        <v>0</v>
      </c>
      <c r="H2458" s="336" t="b">
        <v>0</v>
      </c>
      <c r="I2458" s="337">
        <v>665.72500000000002</v>
      </c>
      <c r="J2458" s="337">
        <v>381.41500000000002</v>
      </c>
      <c r="K2458" s="337">
        <v>644.99</v>
      </c>
      <c r="L2458" s="337">
        <v>381.86599999999999</v>
      </c>
      <c r="M2458" s="336" t="b">
        <v>1</v>
      </c>
      <c r="N2458" s="336" t="b">
        <v>1</v>
      </c>
      <c r="O2458" s="337">
        <v>22.671299999999999</v>
      </c>
      <c r="P2458" s="336" t="b">
        <v>1</v>
      </c>
      <c r="Q2458" s="337">
        <v>1.1006899999999999</v>
      </c>
      <c r="R2458" s="337"/>
      <c r="S2458" s="399"/>
      <c r="T2458" s="399"/>
      <c r="U2458" s="399"/>
      <c r="V2458" s="399"/>
      <c r="W2458" s="399"/>
      <c r="X2458" s="115"/>
    </row>
    <row r="2459" spans="4:24" x14ac:dyDescent="0.25">
      <c r="D2459" s="336">
        <v>774932419</v>
      </c>
      <c r="E2459" s="336" t="b">
        <v>1</v>
      </c>
      <c r="F2459" s="337">
        <v>0</v>
      </c>
      <c r="G2459" s="337">
        <v>0</v>
      </c>
      <c r="H2459" s="336" t="b">
        <v>0</v>
      </c>
      <c r="I2459" s="337">
        <v>664.86300000000006</v>
      </c>
      <c r="J2459" s="337">
        <v>391.19299999999998</v>
      </c>
      <c r="K2459" s="337">
        <v>646.20699999999999</v>
      </c>
      <c r="L2459" s="337">
        <v>381.56900000000002</v>
      </c>
      <c r="M2459" s="336" t="b">
        <v>1</v>
      </c>
      <c r="N2459" s="336" t="b">
        <v>1</v>
      </c>
      <c r="O2459" s="337">
        <v>24.1845</v>
      </c>
      <c r="P2459" s="336" t="b">
        <v>1</v>
      </c>
      <c r="Q2459" s="337">
        <v>1.25261</v>
      </c>
      <c r="R2459" s="337"/>
      <c r="S2459" s="399"/>
      <c r="T2459" s="399"/>
      <c r="U2459" s="399"/>
      <c r="V2459" s="399"/>
      <c r="W2459" s="399"/>
      <c r="X2459" s="115"/>
    </row>
    <row r="2460" spans="4:24" x14ac:dyDescent="0.25">
      <c r="D2460" s="336">
        <v>774932436</v>
      </c>
      <c r="E2460" s="336" t="b">
        <v>1</v>
      </c>
      <c r="F2460" s="337">
        <v>0</v>
      </c>
      <c r="G2460" s="337">
        <v>0</v>
      </c>
      <c r="H2460" s="336" t="b">
        <v>0</v>
      </c>
      <c r="I2460" s="337">
        <v>660.53499999999997</v>
      </c>
      <c r="J2460" s="337">
        <v>379.49400000000003</v>
      </c>
      <c r="K2460" s="337">
        <v>647.18200000000002</v>
      </c>
      <c r="L2460" s="337">
        <v>381.363</v>
      </c>
      <c r="M2460" s="336" t="b">
        <v>1</v>
      </c>
      <c r="N2460" s="336" t="b">
        <v>1</v>
      </c>
      <c r="O2460" s="337">
        <v>25.366</v>
      </c>
      <c r="P2460" s="336" t="b">
        <v>1</v>
      </c>
      <c r="Q2460" s="337">
        <v>0.99670099999999995</v>
      </c>
      <c r="R2460" s="337"/>
      <c r="S2460" s="399"/>
      <c r="T2460" s="399"/>
      <c r="U2460" s="399"/>
      <c r="V2460" s="399"/>
      <c r="W2460" s="399"/>
      <c r="X2460" s="115"/>
    </row>
    <row r="2461" spans="4:24" x14ac:dyDescent="0.25">
      <c r="D2461" s="336">
        <v>774932452</v>
      </c>
      <c r="E2461" s="336" t="b">
        <v>1</v>
      </c>
      <c r="F2461" s="337">
        <v>0</v>
      </c>
      <c r="G2461" s="337">
        <v>0</v>
      </c>
      <c r="H2461" s="336" t="b">
        <v>0</v>
      </c>
      <c r="I2461" s="337">
        <v>659.31399999999996</v>
      </c>
      <c r="J2461" s="337">
        <v>383.30099999999999</v>
      </c>
      <c r="K2461" s="337">
        <v>648.23299999999995</v>
      </c>
      <c r="L2461" s="337">
        <v>381.23</v>
      </c>
      <c r="M2461" s="336" t="b">
        <v>1</v>
      </c>
      <c r="N2461" s="336" t="b">
        <v>1</v>
      </c>
      <c r="O2461" s="337">
        <v>26.548999999999999</v>
      </c>
      <c r="P2461" s="336" t="b">
        <v>1</v>
      </c>
      <c r="Q2461" s="337">
        <v>1.0587500000000001</v>
      </c>
      <c r="R2461" s="337"/>
      <c r="S2461" s="399"/>
      <c r="T2461" s="399"/>
      <c r="U2461" s="399"/>
      <c r="V2461" s="399"/>
      <c r="W2461" s="399"/>
      <c r="X2461" s="115"/>
    </row>
    <row r="2462" spans="4:24" x14ac:dyDescent="0.25">
      <c r="D2462" s="336">
        <v>774932469</v>
      </c>
      <c r="E2462" s="336" t="b">
        <v>1</v>
      </c>
      <c r="F2462" s="337">
        <v>0</v>
      </c>
      <c r="G2462" s="337">
        <v>0</v>
      </c>
      <c r="H2462" s="336" t="b">
        <v>0</v>
      </c>
      <c r="I2462" s="337">
        <v>652.44100000000003</v>
      </c>
      <c r="J2462" s="337">
        <v>383.66800000000001</v>
      </c>
      <c r="K2462" s="337">
        <v>649.24</v>
      </c>
      <c r="L2462" s="337">
        <v>381.16800000000001</v>
      </c>
      <c r="M2462" s="336" t="b">
        <v>1</v>
      </c>
      <c r="N2462" s="336" t="b">
        <v>1</v>
      </c>
      <c r="O2462" s="337">
        <v>27.6189</v>
      </c>
      <c r="P2462" s="336" t="b">
        <v>1</v>
      </c>
      <c r="Q2462" s="337">
        <v>1.00966</v>
      </c>
      <c r="R2462" s="337"/>
      <c r="S2462" s="399"/>
      <c r="T2462" s="399"/>
      <c r="U2462" s="399"/>
      <c r="V2462" s="399"/>
      <c r="W2462" s="399"/>
      <c r="X2462" s="115"/>
    </row>
    <row r="2463" spans="4:24" x14ac:dyDescent="0.25">
      <c r="D2463" s="336">
        <v>774932485</v>
      </c>
      <c r="E2463" s="336" t="b">
        <v>1</v>
      </c>
      <c r="F2463" s="337">
        <v>0</v>
      </c>
      <c r="G2463" s="337">
        <v>0</v>
      </c>
      <c r="H2463" s="336" t="b">
        <v>0</v>
      </c>
      <c r="I2463" s="337">
        <v>666.25599999999997</v>
      </c>
      <c r="J2463" s="337">
        <v>398.45499999999998</v>
      </c>
      <c r="K2463" s="337">
        <v>649.82299999999998</v>
      </c>
      <c r="L2463" s="337">
        <v>381.23899999999998</v>
      </c>
      <c r="M2463" s="336" t="b">
        <v>1</v>
      </c>
      <c r="N2463" s="336" t="b">
        <v>1</v>
      </c>
      <c r="O2463" s="337">
        <v>28.201000000000001</v>
      </c>
      <c r="P2463" s="336" t="b">
        <v>1</v>
      </c>
      <c r="Q2463" s="337">
        <v>0.58635999999999999</v>
      </c>
      <c r="R2463" s="337"/>
      <c r="S2463" s="399"/>
      <c r="T2463" s="399"/>
      <c r="U2463" s="399"/>
      <c r="V2463" s="399"/>
      <c r="W2463" s="399"/>
      <c r="X2463" s="115"/>
    </row>
    <row r="2464" spans="4:24" x14ac:dyDescent="0.25">
      <c r="D2464" s="336">
        <v>774932502</v>
      </c>
      <c r="E2464" s="336" t="b">
        <v>1</v>
      </c>
      <c r="F2464" s="337">
        <v>0</v>
      </c>
      <c r="G2464" s="337">
        <v>0</v>
      </c>
      <c r="H2464" s="336" t="b">
        <v>0</v>
      </c>
      <c r="I2464" s="337">
        <v>665.53599999999994</v>
      </c>
      <c r="J2464" s="337">
        <v>392.46699999999998</v>
      </c>
      <c r="K2464" s="337">
        <v>650.75400000000002</v>
      </c>
      <c r="L2464" s="337">
        <v>381.37099999999998</v>
      </c>
      <c r="M2464" s="336" t="b">
        <v>1</v>
      </c>
      <c r="N2464" s="336" t="b">
        <v>1</v>
      </c>
      <c r="O2464" s="337">
        <v>29.132000000000001</v>
      </c>
      <c r="P2464" s="336" t="b">
        <v>1</v>
      </c>
      <c r="Q2464" s="337">
        <v>0.94027099999999997</v>
      </c>
      <c r="R2464" s="337"/>
      <c r="S2464" s="399"/>
      <c r="T2464" s="399"/>
      <c r="U2464" s="399"/>
      <c r="V2464" s="399"/>
      <c r="W2464" s="399"/>
      <c r="X2464" s="115"/>
    </row>
    <row r="2465" spans="4:24" x14ac:dyDescent="0.25">
      <c r="D2465" s="336">
        <v>774932519</v>
      </c>
      <c r="E2465" s="336" t="b">
        <v>1</v>
      </c>
      <c r="F2465" s="337">
        <v>0</v>
      </c>
      <c r="G2465" s="337">
        <v>0</v>
      </c>
      <c r="H2465" s="336" t="b">
        <v>0</v>
      </c>
      <c r="I2465" s="337">
        <v>659.58399999999995</v>
      </c>
      <c r="J2465" s="337">
        <v>414.87099999999998</v>
      </c>
      <c r="K2465" s="337">
        <v>651.678</v>
      </c>
      <c r="L2465" s="337">
        <v>381.64299999999997</v>
      </c>
      <c r="M2465" s="336" t="b">
        <v>1</v>
      </c>
      <c r="N2465" s="336" t="b">
        <v>0</v>
      </c>
      <c r="O2465" s="337">
        <v>30.056000000000001</v>
      </c>
      <c r="P2465" s="336" t="b">
        <v>1</v>
      </c>
      <c r="Q2465" s="337">
        <v>0.96329200000000004</v>
      </c>
      <c r="R2465" s="337"/>
      <c r="S2465" s="399"/>
      <c r="T2465" s="399"/>
      <c r="U2465" s="399"/>
      <c r="V2465" s="399"/>
      <c r="W2465" s="399"/>
      <c r="X2465" s="115"/>
    </row>
    <row r="2466" spans="4:24" x14ac:dyDescent="0.25">
      <c r="D2466" s="336">
        <v>774932536</v>
      </c>
      <c r="E2466" s="336" t="b">
        <v>1</v>
      </c>
      <c r="F2466" s="337">
        <v>0</v>
      </c>
      <c r="G2466" s="337">
        <v>0</v>
      </c>
      <c r="H2466" s="336" t="b">
        <v>0</v>
      </c>
      <c r="I2466" s="337">
        <v>636.24699999999996</v>
      </c>
      <c r="J2466" s="337">
        <v>518.30899999999997</v>
      </c>
      <c r="K2466" s="337">
        <v>652.46299999999997</v>
      </c>
      <c r="L2466" s="337">
        <v>382.55200000000002</v>
      </c>
      <c r="M2466" s="336" t="b">
        <v>1</v>
      </c>
      <c r="N2466" s="336" t="b">
        <v>0</v>
      </c>
      <c r="O2466" s="337">
        <v>0</v>
      </c>
      <c r="P2466" s="336" t="b">
        <v>1</v>
      </c>
      <c r="Q2466" s="337">
        <v>1.2009099999999999</v>
      </c>
      <c r="R2466" s="337"/>
      <c r="S2466" s="399"/>
      <c r="T2466" s="399"/>
      <c r="U2466" s="399"/>
      <c r="V2466" s="399"/>
      <c r="W2466" s="399"/>
      <c r="X2466" s="115"/>
    </row>
    <row r="2467" spans="4:24" x14ac:dyDescent="0.25">
      <c r="D2467" s="336">
        <v>774932552</v>
      </c>
      <c r="E2467" s="336" t="b">
        <v>1</v>
      </c>
      <c r="F2467" s="337">
        <v>0</v>
      </c>
      <c r="G2467" s="337">
        <v>0</v>
      </c>
      <c r="H2467" s="336" t="b">
        <v>0</v>
      </c>
      <c r="I2467" s="337">
        <v>623.15599999999995</v>
      </c>
      <c r="J2467" s="337">
        <v>509.14800000000002</v>
      </c>
      <c r="K2467" s="337">
        <v>623.15599999999995</v>
      </c>
      <c r="L2467" s="337">
        <v>509.14800000000002</v>
      </c>
      <c r="M2467" s="336" t="b">
        <v>0</v>
      </c>
      <c r="N2467" s="336" t="b">
        <v>0</v>
      </c>
      <c r="O2467" s="337">
        <v>0</v>
      </c>
      <c r="P2467" s="336" t="b">
        <v>0</v>
      </c>
      <c r="Q2467" s="337">
        <v>129.94499999999999</v>
      </c>
      <c r="R2467" s="337"/>
      <c r="S2467" s="399"/>
      <c r="T2467" s="399"/>
      <c r="U2467" s="399"/>
      <c r="V2467" s="399"/>
      <c r="W2467" s="399"/>
      <c r="X2467" s="115"/>
    </row>
    <row r="2468" spans="4:24" x14ac:dyDescent="0.25">
      <c r="D2468" s="336">
        <v>774932569</v>
      </c>
      <c r="E2468" s="336" t="b">
        <v>1</v>
      </c>
      <c r="F2468" s="337">
        <v>0</v>
      </c>
      <c r="G2468" s="337">
        <v>0</v>
      </c>
      <c r="H2468" s="336" t="b">
        <v>0</v>
      </c>
      <c r="I2468" s="337">
        <v>633.23699999999997</v>
      </c>
      <c r="J2468" s="337">
        <v>501.791</v>
      </c>
      <c r="K2468" s="337">
        <v>628.20299999999997</v>
      </c>
      <c r="L2468" s="337">
        <v>505.46499999999997</v>
      </c>
      <c r="M2468" s="336" t="b">
        <v>0</v>
      </c>
      <c r="N2468" s="336" t="b">
        <v>0</v>
      </c>
      <c r="O2468" s="337">
        <v>156.81200000000001</v>
      </c>
      <c r="P2468" s="336" t="b">
        <v>1</v>
      </c>
      <c r="Q2468" s="337">
        <v>6.2482600000000001</v>
      </c>
      <c r="R2468" s="337"/>
      <c r="S2468" s="399"/>
      <c r="T2468" s="399"/>
      <c r="U2468" s="399"/>
      <c r="V2468" s="399"/>
      <c r="W2468" s="399"/>
      <c r="X2468" s="115"/>
    </row>
    <row r="2469" spans="4:24" x14ac:dyDescent="0.25">
      <c r="D2469" s="336">
        <v>774932586</v>
      </c>
      <c r="E2469" s="336" t="b">
        <v>1</v>
      </c>
      <c r="F2469" s="337">
        <v>0</v>
      </c>
      <c r="G2469" s="337">
        <v>0</v>
      </c>
      <c r="H2469" s="336" t="b">
        <v>0</v>
      </c>
      <c r="I2469" s="337">
        <v>634.77800000000002</v>
      </c>
      <c r="J2469" s="337">
        <v>506.94600000000003</v>
      </c>
      <c r="K2469" s="337">
        <v>618.726</v>
      </c>
      <c r="L2469" s="337">
        <v>506.68799999999999</v>
      </c>
      <c r="M2469" s="336" t="b">
        <v>0</v>
      </c>
      <c r="N2469" s="336" t="b">
        <v>0</v>
      </c>
      <c r="O2469" s="337">
        <v>160.333</v>
      </c>
      <c r="P2469" s="336" t="b">
        <v>0</v>
      </c>
      <c r="Q2469" s="337">
        <v>9.5552100000000006</v>
      </c>
      <c r="R2469" s="337"/>
      <c r="S2469" s="399"/>
      <c r="T2469" s="399"/>
      <c r="U2469" s="399"/>
      <c r="V2469" s="399"/>
      <c r="W2469" s="399"/>
      <c r="X2469" s="115"/>
    </row>
    <row r="2470" spans="4:24" x14ac:dyDescent="0.25">
      <c r="D2470" s="336">
        <v>774932602</v>
      </c>
      <c r="E2470" s="336" t="b">
        <v>1</v>
      </c>
      <c r="F2470" s="337">
        <v>0</v>
      </c>
      <c r="G2470" s="337">
        <v>0</v>
      </c>
      <c r="H2470" s="336" t="b">
        <v>0</v>
      </c>
      <c r="I2470" s="337">
        <v>644.18700000000001</v>
      </c>
      <c r="J2470" s="337">
        <v>510.56900000000002</v>
      </c>
      <c r="K2470" s="337">
        <v>621.37699999999995</v>
      </c>
      <c r="L2470" s="337">
        <v>507.03</v>
      </c>
      <c r="M2470" s="336" t="b">
        <v>0</v>
      </c>
      <c r="N2470" s="336" t="b">
        <v>1</v>
      </c>
      <c r="O2470" s="337">
        <v>13.16</v>
      </c>
      <c r="P2470" s="336" t="b">
        <v>1</v>
      </c>
      <c r="Q2470" s="337">
        <v>2.6721499999999998</v>
      </c>
      <c r="R2470" s="337"/>
      <c r="S2470" s="399"/>
      <c r="T2470" s="399"/>
      <c r="U2470" s="399"/>
      <c r="V2470" s="399"/>
      <c r="W2470" s="399"/>
      <c r="X2470" s="115"/>
    </row>
    <row r="2471" spans="4:24" x14ac:dyDescent="0.25">
      <c r="D2471" s="336">
        <v>774932619</v>
      </c>
      <c r="E2471" s="336" t="b">
        <v>1</v>
      </c>
      <c r="F2471" s="337">
        <v>0</v>
      </c>
      <c r="G2471" s="337">
        <v>0</v>
      </c>
      <c r="H2471" s="336" t="b">
        <v>0</v>
      </c>
      <c r="I2471" s="337">
        <v>628.72699999999998</v>
      </c>
      <c r="J2471" s="337">
        <v>523.55600000000004</v>
      </c>
      <c r="K2471" s="337">
        <v>619.73599999999999</v>
      </c>
      <c r="L2471" s="337">
        <v>508.43200000000002</v>
      </c>
      <c r="M2471" s="336" t="b">
        <v>0</v>
      </c>
      <c r="N2471" s="336" t="b">
        <v>1</v>
      </c>
      <c r="O2471" s="337">
        <v>13.16</v>
      </c>
      <c r="P2471" s="336" t="b">
        <v>1</v>
      </c>
      <c r="Q2471" s="337">
        <v>2.1581700000000001</v>
      </c>
      <c r="R2471" s="337"/>
      <c r="S2471" s="399"/>
      <c r="T2471" s="399"/>
      <c r="U2471" s="399"/>
      <c r="V2471" s="399"/>
      <c r="W2471" s="399"/>
      <c r="X2471" s="115"/>
    </row>
    <row r="2472" spans="4:24" x14ac:dyDescent="0.25">
      <c r="D2472" s="336">
        <v>774932635</v>
      </c>
      <c r="E2472" s="336" t="b">
        <v>1</v>
      </c>
      <c r="F2472" s="337">
        <v>0</v>
      </c>
      <c r="G2472" s="337">
        <v>0</v>
      </c>
      <c r="H2472" s="336" t="b">
        <v>0</v>
      </c>
      <c r="I2472" s="337">
        <v>643.298</v>
      </c>
      <c r="J2472" s="337">
        <v>516.04</v>
      </c>
      <c r="K2472" s="337">
        <v>621.99</v>
      </c>
      <c r="L2472" s="337">
        <v>509.1</v>
      </c>
      <c r="M2472" s="336" t="b">
        <v>0</v>
      </c>
      <c r="N2472" s="336" t="b">
        <v>1</v>
      </c>
      <c r="O2472" s="337">
        <v>13.16</v>
      </c>
      <c r="P2472" s="336" t="b">
        <v>1</v>
      </c>
      <c r="Q2472" s="337">
        <v>2.35155</v>
      </c>
      <c r="R2472" s="337"/>
      <c r="S2472" s="399"/>
      <c r="T2472" s="399"/>
      <c r="U2472" s="399"/>
      <c r="V2472" s="399"/>
      <c r="W2472" s="399"/>
      <c r="X2472" s="115"/>
    </row>
    <row r="2473" spans="4:24" x14ac:dyDescent="0.25">
      <c r="D2473" s="336">
        <v>774932652</v>
      </c>
      <c r="E2473" s="336" t="b">
        <v>1</v>
      </c>
      <c r="F2473" s="337">
        <v>0</v>
      </c>
      <c r="G2473" s="337">
        <v>0</v>
      </c>
      <c r="H2473" s="336" t="b">
        <v>0</v>
      </c>
      <c r="I2473" s="337">
        <v>630.14099999999996</v>
      </c>
      <c r="J2473" s="337">
        <v>501.83600000000001</v>
      </c>
      <c r="K2473" s="337">
        <v>625.22500000000002</v>
      </c>
      <c r="L2473" s="337">
        <v>509.30099999999999</v>
      </c>
      <c r="M2473" s="336" t="b">
        <v>0</v>
      </c>
      <c r="N2473" s="336" t="b">
        <v>1</v>
      </c>
      <c r="O2473" s="337">
        <v>13.3123</v>
      </c>
      <c r="P2473" s="336" t="b">
        <v>1</v>
      </c>
      <c r="Q2473" s="337">
        <v>3.2405400000000002</v>
      </c>
      <c r="R2473" s="337"/>
      <c r="S2473" s="399"/>
      <c r="T2473" s="399"/>
      <c r="U2473" s="399"/>
      <c r="V2473" s="399"/>
      <c r="W2473" s="399"/>
      <c r="X2473" s="115"/>
    </row>
    <row r="2474" spans="4:24" x14ac:dyDescent="0.25">
      <c r="D2474" s="336">
        <v>774932669</v>
      </c>
      <c r="E2474" s="336" t="b">
        <v>1</v>
      </c>
      <c r="F2474" s="337">
        <v>0</v>
      </c>
      <c r="G2474" s="337">
        <v>0</v>
      </c>
      <c r="H2474" s="336" t="b">
        <v>0</v>
      </c>
      <c r="I2474" s="337">
        <v>639.80399999999997</v>
      </c>
      <c r="J2474" s="337">
        <v>513.67999999999995</v>
      </c>
      <c r="K2474" s="337">
        <v>626.72299999999996</v>
      </c>
      <c r="L2474" s="337">
        <v>509.49900000000002</v>
      </c>
      <c r="M2474" s="336" t="b">
        <v>0</v>
      </c>
      <c r="N2474" s="336" t="b">
        <v>1</v>
      </c>
      <c r="O2474" s="337">
        <v>13.510899999999999</v>
      </c>
      <c r="P2474" s="336" t="b">
        <v>1</v>
      </c>
      <c r="Q2474" s="337">
        <v>1.51109</v>
      </c>
      <c r="R2474" s="337"/>
      <c r="S2474" s="399"/>
      <c r="T2474" s="399"/>
      <c r="U2474" s="399"/>
      <c r="V2474" s="399"/>
      <c r="W2474" s="399"/>
      <c r="X2474" s="115"/>
    </row>
    <row r="2475" spans="4:24" x14ac:dyDescent="0.25">
      <c r="D2475" s="336">
        <v>774932686</v>
      </c>
      <c r="E2475" s="336" t="b">
        <v>1</v>
      </c>
      <c r="F2475" s="337">
        <v>0</v>
      </c>
      <c r="G2475" s="337">
        <v>0</v>
      </c>
      <c r="H2475" s="336" t="b">
        <v>0</v>
      </c>
      <c r="I2475" s="337">
        <v>634.72400000000005</v>
      </c>
      <c r="J2475" s="337">
        <v>494.13799999999998</v>
      </c>
      <c r="K2475" s="337">
        <v>627.79</v>
      </c>
      <c r="L2475" s="337">
        <v>509.40100000000001</v>
      </c>
      <c r="M2475" s="336" t="b">
        <v>0</v>
      </c>
      <c r="N2475" s="336" t="b">
        <v>1</v>
      </c>
      <c r="O2475" s="337">
        <v>13.510899999999999</v>
      </c>
      <c r="P2475" s="336" t="b">
        <v>1</v>
      </c>
      <c r="Q2475" s="337">
        <v>1.07219</v>
      </c>
      <c r="R2475" s="337"/>
      <c r="S2475" s="399"/>
      <c r="T2475" s="399"/>
      <c r="U2475" s="399"/>
      <c r="V2475" s="399"/>
      <c r="W2475" s="399"/>
      <c r="X2475" s="115"/>
    </row>
    <row r="2476" spans="4:24" x14ac:dyDescent="0.25">
      <c r="D2476" s="336">
        <v>774932702</v>
      </c>
      <c r="E2476" s="336" t="b">
        <v>1</v>
      </c>
      <c r="F2476" s="337">
        <v>0</v>
      </c>
      <c r="G2476" s="337">
        <v>0</v>
      </c>
      <c r="H2476" s="336" t="b">
        <v>0</v>
      </c>
      <c r="I2476" s="337">
        <v>635.33600000000001</v>
      </c>
      <c r="J2476" s="337">
        <v>500.82600000000002</v>
      </c>
      <c r="K2476" s="337">
        <v>626.62300000000005</v>
      </c>
      <c r="L2476" s="337">
        <v>509.49299999999999</v>
      </c>
      <c r="M2476" s="336" t="b">
        <v>0</v>
      </c>
      <c r="N2476" s="336" t="b">
        <v>1</v>
      </c>
      <c r="O2476" s="337">
        <v>13.510899999999999</v>
      </c>
      <c r="P2476" s="336" t="b">
        <v>1</v>
      </c>
      <c r="Q2476" s="337">
        <v>1.1712100000000001</v>
      </c>
      <c r="R2476" s="337"/>
      <c r="S2476" s="399"/>
      <c r="T2476" s="399"/>
      <c r="U2476" s="399"/>
      <c r="V2476" s="399"/>
      <c r="W2476" s="399"/>
      <c r="X2476" s="115"/>
    </row>
    <row r="2477" spans="4:24" x14ac:dyDescent="0.25">
      <c r="D2477" s="336">
        <v>774932719</v>
      </c>
      <c r="E2477" s="336" t="b">
        <v>1</v>
      </c>
      <c r="F2477" s="337">
        <v>0</v>
      </c>
      <c r="G2477" s="337">
        <v>0</v>
      </c>
      <c r="H2477" s="336" t="b">
        <v>0</v>
      </c>
      <c r="I2477" s="337">
        <v>637.50300000000004</v>
      </c>
      <c r="J2477" s="337">
        <v>515.40899999999999</v>
      </c>
      <c r="K2477" s="337">
        <v>627.64700000000005</v>
      </c>
      <c r="L2477" s="337">
        <v>509.39100000000002</v>
      </c>
      <c r="M2477" s="336" t="b">
        <v>0</v>
      </c>
      <c r="N2477" s="336" t="b">
        <v>1</v>
      </c>
      <c r="O2477" s="337">
        <v>13.510899999999999</v>
      </c>
      <c r="P2477" s="336" t="b">
        <v>1</v>
      </c>
      <c r="Q2477" s="337">
        <v>1.02963</v>
      </c>
      <c r="R2477" s="337"/>
      <c r="S2477" s="399"/>
      <c r="T2477" s="399"/>
      <c r="U2477" s="399"/>
      <c r="V2477" s="399"/>
      <c r="W2477" s="399"/>
      <c r="X2477" s="115"/>
    </row>
    <row r="2478" spans="4:24" x14ac:dyDescent="0.25">
      <c r="D2478" s="336">
        <v>774932735</v>
      </c>
      <c r="E2478" s="336" t="b">
        <v>1</v>
      </c>
      <c r="F2478" s="337">
        <v>0</v>
      </c>
      <c r="G2478" s="337">
        <v>0</v>
      </c>
      <c r="H2478" s="336" t="b">
        <v>0</v>
      </c>
      <c r="I2478" s="337">
        <v>639.29100000000005</v>
      </c>
      <c r="J2478" s="337">
        <v>503.94299999999998</v>
      </c>
      <c r="K2478" s="337">
        <v>628.971</v>
      </c>
      <c r="L2478" s="337">
        <v>509.23200000000003</v>
      </c>
      <c r="M2478" s="336" t="b">
        <v>0</v>
      </c>
      <c r="N2478" s="336" t="b">
        <v>1</v>
      </c>
      <c r="O2478" s="337">
        <v>14.279</v>
      </c>
      <c r="P2478" s="336" t="b">
        <v>1</v>
      </c>
      <c r="Q2478" s="337">
        <v>1.33327</v>
      </c>
      <c r="R2478" s="337"/>
      <c r="S2478" s="399"/>
      <c r="T2478" s="399"/>
      <c r="U2478" s="399"/>
      <c r="V2478" s="399"/>
      <c r="W2478" s="399"/>
      <c r="X2478" s="115"/>
    </row>
    <row r="2479" spans="4:24" x14ac:dyDescent="0.25">
      <c r="D2479" s="336">
        <v>774932752</v>
      </c>
      <c r="E2479" s="336" t="b">
        <v>1</v>
      </c>
      <c r="F2479" s="337">
        <v>0</v>
      </c>
      <c r="G2479" s="337">
        <v>0</v>
      </c>
      <c r="H2479" s="336" t="b">
        <v>0</v>
      </c>
      <c r="I2479" s="337">
        <v>630.10400000000004</v>
      </c>
      <c r="J2479" s="337">
        <v>495.00099999999998</v>
      </c>
      <c r="K2479" s="337">
        <v>631.57600000000002</v>
      </c>
      <c r="L2479" s="337">
        <v>507.267</v>
      </c>
      <c r="M2479" s="336" t="b">
        <v>0</v>
      </c>
      <c r="N2479" s="336" t="b">
        <v>1</v>
      </c>
      <c r="O2479" s="337">
        <v>16.884</v>
      </c>
      <c r="P2479" s="336" t="b">
        <v>1</v>
      </c>
      <c r="Q2479" s="337">
        <v>3.2630499999999998</v>
      </c>
      <c r="R2479" s="337"/>
      <c r="S2479" s="399"/>
      <c r="T2479" s="399"/>
      <c r="U2479" s="399"/>
      <c r="V2479" s="399"/>
      <c r="W2479" s="399"/>
      <c r="X2479" s="115"/>
    </row>
    <row r="2480" spans="4:24" x14ac:dyDescent="0.25">
      <c r="D2480" s="336">
        <v>774932769</v>
      </c>
      <c r="E2480" s="336" t="b">
        <v>1</v>
      </c>
      <c r="F2480" s="337">
        <v>0</v>
      </c>
      <c r="G2480" s="337">
        <v>0</v>
      </c>
      <c r="H2480" s="336" t="b">
        <v>0</v>
      </c>
      <c r="I2480" s="337">
        <v>627.05799999999999</v>
      </c>
      <c r="J2480" s="337">
        <v>503.60199999999998</v>
      </c>
      <c r="K2480" s="337">
        <v>638.59699999999998</v>
      </c>
      <c r="L2480" s="337">
        <v>506.54500000000002</v>
      </c>
      <c r="M2480" s="336" t="b">
        <v>0</v>
      </c>
      <c r="N2480" s="336" t="b">
        <v>1</v>
      </c>
      <c r="O2480" s="337">
        <v>23.904699999999998</v>
      </c>
      <c r="P2480" s="336" t="b">
        <v>0</v>
      </c>
      <c r="Q2480" s="337">
        <v>7.0576800000000004</v>
      </c>
      <c r="R2480" s="337"/>
      <c r="S2480" s="399"/>
      <c r="T2480" s="399"/>
      <c r="U2480" s="399"/>
      <c r="V2480" s="399"/>
      <c r="W2480" s="399"/>
      <c r="X2480" s="115"/>
    </row>
    <row r="2481" spans="4:24" x14ac:dyDescent="0.25">
      <c r="D2481" s="336">
        <v>774932785</v>
      </c>
      <c r="E2481" s="336" t="b">
        <v>1</v>
      </c>
      <c r="F2481" s="337">
        <v>0</v>
      </c>
      <c r="G2481" s="337">
        <v>0</v>
      </c>
      <c r="H2481" s="336" t="b">
        <v>0</v>
      </c>
      <c r="I2481" s="337">
        <v>625.47199999999998</v>
      </c>
      <c r="J2481" s="337">
        <v>498.34500000000003</v>
      </c>
      <c r="K2481" s="337">
        <v>634.43600000000004</v>
      </c>
      <c r="L2481" s="337">
        <v>506.25400000000002</v>
      </c>
      <c r="M2481" s="336" t="b">
        <v>0</v>
      </c>
      <c r="N2481" s="336" t="b">
        <v>1</v>
      </c>
      <c r="O2481" s="337">
        <v>23.904699999999998</v>
      </c>
      <c r="P2481" s="336" t="b">
        <v>1</v>
      </c>
      <c r="Q2481" s="337">
        <v>4.1706099999999999</v>
      </c>
      <c r="R2481" s="337"/>
      <c r="S2481" s="399"/>
      <c r="T2481" s="399"/>
      <c r="U2481" s="399"/>
      <c r="V2481" s="399"/>
      <c r="W2481" s="399"/>
      <c r="X2481" s="115"/>
    </row>
    <row r="2482" spans="4:24" x14ac:dyDescent="0.25">
      <c r="D2482" s="336">
        <v>774932803</v>
      </c>
      <c r="E2482" s="336" t="b">
        <v>1</v>
      </c>
      <c r="F2482" s="337">
        <v>0</v>
      </c>
      <c r="G2482" s="337">
        <v>0</v>
      </c>
      <c r="H2482" s="336" t="b">
        <v>0</v>
      </c>
      <c r="I2482" s="337">
        <v>634.40599999999995</v>
      </c>
      <c r="J2482" s="337">
        <v>497.56299999999999</v>
      </c>
      <c r="K2482" s="337">
        <v>635.07000000000005</v>
      </c>
      <c r="L2482" s="337">
        <v>505.91300000000001</v>
      </c>
      <c r="M2482" s="336" t="b">
        <v>0</v>
      </c>
      <c r="N2482" s="336" t="b">
        <v>1</v>
      </c>
      <c r="O2482" s="337">
        <v>23.904699999999998</v>
      </c>
      <c r="P2482" s="336" t="b">
        <v>1</v>
      </c>
      <c r="Q2482" s="337">
        <v>0.71958500000000003</v>
      </c>
      <c r="R2482" s="337"/>
      <c r="S2482" s="399"/>
      <c r="T2482" s="399"/>
      <c r="U2482" s="399"/>
      <c r="V2482" s="399"/>
      <c r="W2482" s="399"/>
      <c r="X2482" s="115"/>
    </row>
    <row r="2483" spans="4:24" x14ac:dyDescent="0.25">
      <c r="D2483" s="336">
        <v>774932819</v>
      </c>
      <c r="E2483" s="336" t="b">
        <v>1</v>
      </c>
      <c r="F2483" s="337">
        <v>0</v>
      </c>
      <c r="G2483" s="337">
        <v>0</v>
      </c>
      <c r="H2483" s="336" t="b">
        <v>0</v>
      </c>
      <c r="I2483" s="337">
        <v>627.00199999999995</v>
      </c>
      <c r="J2483" s="337">
        <v>499.68799999999999</v>
      </c>
      <c r="K2483" s="337">
        <v>634.84900000000005</v>
      </c>
      <c r="L2483" s="337">
        <v>505.60899999999998</v>
      </c>
      <c r="M2483" s="336" t="b">
        <v>0</v>
      </c>
      <c r="N2483" s="336" t="b">
        <v>1</v>
      </c>
      <c r="O2483" s="337">
        <v>23.904699999999998</v>
      </c>
      <c r="P2483" s="336" t="b">
        <v>1</v>
      </c>
      <c r="Q2483" s="337">
        <v>0.37590000000000001</v>
      </c>
      <c r="R2483" s="337"/>
      <c r="S2483" s="399"/>
      <c r="T2483" s="399"/>
      <c r="U2483" s="399"/>
      <c r="V2483" s="399"/>
      <c r="W2483" s="399"/>
      <c r="X2483" s="115"/>
    </row>
    <row r="2484" spans="4:24" x14ac:dyDescent="0.25">
      <c r="D2484" s="336">
        <v>774932835</v>
      </c>
      <c r="E2484" s="336" t="b">
        <v>1</v>
      </c>
      <c r="F2484" s="337">
        <v>0</v>
      </c>
      <c r="G2484" s="337">
        <v>0</v>
      </c>
      <c r="H2484" s="336" t="b">
        <v>0</v>
      </c>
      <c r="I2484" s="337">
        <v>635.14099999999996</v>
      </c>
      <c r="J2484" s="337">
        <v>518.22900000000004</v>
      </c>
      <c r="K2484" s="337">
        <v>635.22900000000004</v>
      </c>
      <c r="L2484" s="337">
        <v>505.57900000000001</v>
      </c>
      <c r="M2484" s="336" t="b">
        <v>0</v>
      </c>
      <c r="N2484" s="336" t="b">
        <v>1</v>
      </c>
      <c r="O2484" s="337">
        <v>23.904699999999998</v>
      </c>
      <c r="P2484" s="336" t="b">
        <v>1</v>
      </c>
      <c r="Q2484" s="337">
        <v>0.38062499999999999</v>
      </c>
      <c r="R2484" s="337"/>
      <c r="S2484" s="399"/>
      <c r="T2484" s="399"/>
      <c r="U2484" s="399"/>
      <c r="V2484" s="399"/>
      <c r="W2484" s="399"/>
      <c r="X2484" s="115"/>
    </row>
    <row r="2485" spans="4:24" x14ac:dyDescent="0.25">
      <c r="D2485" s="336">
        <v>774932852</v>
      </c>
      <c r="E2485" s="336" t="b">
        <v>1</v>
      </c>
      <c r="F2485" s="337">
        <v>0</v>
      </c>
      <c r="G2485" s="337">
        <v>0</v>
      </c>
      <c r="H2485" s="336" t="b">
        <v>0</v>
      </c>
      <c r="I2485" s="337">
        <v>640.57399999999996</v>
      </c>
      <c r="J2485" s="337">
        <v>508.52199999999999</v>
      </c>
      <c r="K2485" s="337">
        <v>634.44000000000005</v>
      </c>
      <c r="L2485" s="337">
        <v>505.61799999999999</v>
      </c>
      <c r="M2485" s="336" t="b">
        <v>0</v>
      </c>
      <c r="N2485" s="336" t="b">
        <v>1</v>
      </c>
      <c r="O2485" s="337">
        <v>23.904699999999998</v>
      </c>
      <c r="P2485" s="336" t="b">
        <v>1</v>
      </c>
      <c r="Q2485" s="337">
        <v>0.79005499999999995</v>
      </c>
      <c r="R2485" s="337"/>
      <c r="S2485" s="399"/>
      <c r="T2485" s="399"/>
      <c r="U2485" s="399"/>
      <c r="V2485" s="399"/>
      <c r="W2485" s="399"/>
      <c r="X2485" s="115"/>
    </row>
    <row r="2486" spans="4:24" x14ac:dyDescent="0.25">
      <c r="D2486" s="336">
        <v>774932868</v>
      </c>
      <c r="E2486" s="336" t="b">
        <v>1</v>
      </c>
      <c r="F2486" s="337">
        <v>0</v>
      </c>
      <c r="G2486" s="337">
        <v>0</v>
      </c>
      <c r="H2486" s="336" t="b">
        <v>0</v>
      </c>
      <c r="I2486" s="337">
        <v>633.11199999999997</v>
      </c>
      <c r="J2486" s="337">
        <v>520.22900000000004</v>
      </c>
      <c r="K2486" s="337">
        <v>634.17600000000004</v>
      </c>
      <c r="L2486" s="337">
        <v>505.77100000000002</v>
      </c>
      <c r="M2486" s="336" t="b">
        <v>0</v>
      </c>
      <c r="N2486" s="336" t="b">
        <v>1</v>
      </c>
      <c r="O2486" s="337">
        <v>23.904699999999998</v>
      </c>
      <c r="P2486" s="336" t="b">
        <v>1</v>
      </c>
      <c r="Q2486" s="337">
        <v>0.30507000000000001</v>
      </c>
      <c r="R2486" s="337"/>
      <c r="S2486" s="399"/>
      <c r="T2486" s="399"/>
      <c r="U2486" s="399"/>
      <c r="V2486" s="399"/>
      <c r="W2486" s="399"/>
      <c r="X2486" s="115"/>
    </row>
    <row r="2487" spans="4:24" x14ac:dyDescent="0.25">
      <c r="D2487" s="336">
        <v>774932885</v>
      </c>
      <c r="E2487" s="336" t="b">
        <v>1</v>
      </c>
      <c r="F2487" s="337">
        <v>0</v>
      </c>
      <c r="G2487" s="337">
        <v>0</v>
      </c>
      <c r="H2487" s="336" t="b">
        <v>0</v>
      </c>
      <c r="I2487" s="337">
        <v>635.60900000000004</v>
      </c>
      <c r="J2487" s="337">
        <v>496.84199999999998</v>
      </c>
      <c r="K2487" s="337">
        <v>633.81799999999998</v>
      </c>
      <c r="L2487" s="337">
        <v>505.82400000000001</v>
      </c>
      <c r="M2487" s="336" t="b">
        <v>0</v>
      </c>
      <c r="N2487" s="336" t="b">
        <v>1</v>
      </c>
      <c r="O2487" s="337">
        <v>23.904699999999998</v>
      </c>
      <c r="P2487" s="336" t="b">
        <v>1</v>
      </c>
      <c r="Q2487" s="337">
        <v>0.36185899999999999</v>
      </c>
      <c r="R2487" s="337"/>
      <c r="S2487" s="399"/>
      <c r="T2487" s="399"/>
      <c r="U2487" s="399"/>
      <c r="V2487" s="399"/>
      <c r="W2487" s="399"/>
      <c r="X2487" s="115"/>
    </row>
    <row r="2488" spans="4:24" x14ac:dyDescent="0.25">
      <c r="D2488" s="336">
        <v>774932902</v>
      </c>
      <c r="E2488" s="336" t="b">
        <v>1</v>
      </c>
      <c r="F2488" s="337">
        <v>0</v>
      </c>
      <c r="G2488" s="337">
        <v>0</v>
      </c>
      <c r="H2488" s="336" t="b">
        <v>0</v>
      </c>
      <c r="I2488" s="337">
        <v>635.22699999999998</v>
      </c>
      <c r="J2488" s="337">
        <v>510.983</v>
      </c>
      <c r="K2488" s="337">
        <v>633.79200000000003</v>
      </c>
      <c r="L2488" s="337">
        <v>505.88099999999997</v>
      </c>
      <c r="M2488" s="336" t="b">
        <v>0</v>
      </c>
      <c r="N2488" s="336" t="b">
        <v>1</v>
      </c>
      <c r="O2488" s="337">
        <v>23.904699999999998</v>
      </c>
      <c r="P2488" s="336" t="b">
        <v>1</v>
      </c>
      <c r="Q2488" s="337">
        <v>6.2372400000000001E-2</v>
      </c>
      <c r="R2488" s="337"/>
      <c r="S2488" s="399"/>
      <c r="T2488" s="399"/>
      <c r="U2488" s="399"/>
      <c r="V2488" s="399"/>
      <c r="W2488" s="399"/>
      <c r="X2488" s="115"/>
    </row>
    <row r="2489" spans="4:24" x14ac:dyDescent="0.25">
      <c r="D2489" s="336">
        <v>774932918</v>
      </c>
      <c r="E2489" s="336" t="b">
        <v>1</v>
      </c>
      <c r="F2489" s="337">
        <v>0</v>
      </c>
      <c r="G2489" s="337">
        <v>0</v>
      </c>
      <c r="H2489" s="336" t="b">
        <v>0</v>
      </c>
      <c r="I2489" s="337">
        <v>630.87400000000002</v>
      </c>
      <c r="J2489" s="337">
        <v>500.31099999999998</v>
      </c>
      <c r="K2489" s="337">
        <v>633.98900000000003</v>
      </c>
      <c r="L2489" s="337">
        <v>505.88799999999998</v>
      </c>
      <c r="M2489" s="336" t="b">
        <v>0</v>
      </c>
      <c r="N2489" s="336" t="b">
        <v>1</v>
      </c>
      <c r="O2489" s="337">
        <v>23.904699999999998</v>
      </c>
      <c r="P2489" s="336" t="b">
        <v>1</v>
      </c>
      <c r="Q2489" s="337">
        <v>0.19781299999999999</v>
      </c>
      <c r="R2489" s="337"/>
      <c r="S2489" s="399"/>
      <c r="T2489" s="399"/>
      <c r="U2489" s="399"/>
      <c r="V2489" s="399"/>
      <c r="W2489" s="399"/>
      <c r="X2489" s="115"/>
    </row>
    <row r="2490" spans="4:24" x14ac:dyDescent="0.25">
      <c r="D2490" s="336">
        <v>774932935</v>
      </c>
      <c r="E2490" s="336" t="b">
        <v>1</v>
      </c>
      <c r="F2490" s="337">
        <v>0</v>
      </c>
      <c r="G2490" s="337">
        <v>0</v>
      </c>
      <c r="H2490" s="336" t="b">
        <v>0</v>
      </c>
      <c r="I2490" s="337">
        <v>636.25199999999995</v>
      </c>
      <c r="J2490" s="337">
        <v>505.00799999999998</v>
      </c>
      <c r="K2490" s="337">
        <v>633.87199999999996</v>
      </c>
      <c r="L2490" s="337">
        <v>505.88299999999998</v>
      </c>
      <c r="M2490" s="336" t="b">
        <v>0</v>
      </c>
      <c r="N2490" s="336" t="b">
        <v>1</v>
      </c>
      <c r="O2490" s="337">
        <v>23.904699999999998</v>
      </c>
      <c r="P2490" s="336" t="b">
        <v>1</v>
      </c>
      <c r="Q2490" s="337">
        <v>0.116977</v>
      </c>
      <c r="R2490" s="337"/>
      <c r="S2490" s="399"/>
      <c r="T2490" s="399"/>
      <c r="U2490" s="399"/>
      <c r="V2490" s="399"/>
      <c r="W2490" s="399"/>
      <c r="X2490" s="115"/>
    </row>
    <row r="2491" spans="4:24" x14ac:dyDescent="0.25">
      <c r="D2491" s="336">
        <v>774932952</v>
      </c>
      <c r="E2491" s="336" t="b">
        <v>1</v>
      </c>
      <c r="F2491" s="337">
        <v>0</v>
      </c>
      <c r="G2491" s="337">
        <v>0</v>
      </c>
      <c r="H2491" s="336" t="b">
        <v>0</v>
      </c>
      <c r="I2491" s="337">
        <v>635.44899999999996</v>
      </c>
      <c r="J2491" s="337">
        <v>500.678</v>
      </c>
      <c r="K2491" s="337">
        <v>633.94000000000005</v>
      </c>
      <c r="L2491" s="337">
        <v>505.85399999999998</v>
      </c>
      <c r="M2491" s="336" t="b">
        <v>1</v>
      </c>
      <c r="N2491" s="336" t="b">
        <v>1</v>
      </c>
      <c r="O2491" s="337">
        <v>23.904699999999998</v>
      </c>
      <c r="P2491" s="336" t="b">
        <v>1</v>
      </c>
      <c r="Q2491" s="337">
        <v>7.4112300000000006E-2</v>
      </c>
      <c r="R2491" s="337"/>
      <c r="S2491" s="399"/>
      <c r="T2491" s="399"/>
      <c r="U2491" s="399"/>
      <c r="V2491" s="399"/>
      <c r="W2491" s="399"/>
      <c r="X2491" s="115"/>
    </row>
    <row r="2492" spans="4:24" x14ac:dyDescent="0.25">
      <c r="D2492" s="336">
        <v>774932968</v>
      </c>
      <c r="E2492" s="336" t="b">
        <v>1</v>
      </c>
      <c r="F2492" s="337">
        <v>0</v>
      </c>
      <c r="G2492" s="337">
        <v>0</v>
      </c>
      <c r="H2492" s="336" t="b">
        <v>0</v>
      </c>
      <c r="I2492" s="337">
        <v>627.15599999999995</v>
      </c>
      <c r="J2492" s="337">
        <v>505.95699999999999</v>
      </c>
      <c r="K2492" s="337">
        <v>634.34100000000001</v>
      </c>
      <c r="L2492" s="337">
        <v>505.84800000000001</v>
      </c>
      <c r="M2492" s="336" t="b">
        <v>1</v>
      </c>
      <c r="N2492" s="336" t="b">
        <v>1</v>
      </c>
      <c r="O2492" s="337">
        <v>23.904699999999998</v>
      </c>
      <c r="P2492" s="336" t="b">
        <v>1</v>
      </c>
      <c r="Q2492" s="337">
        <v>0.40012199999999998</v>
      </c>
      <c r="R2492" s="337"/>
      <c r="S2492" s="399"/>
      <c r="T2492" s="399"/>
      <c r="U2492" s="399"/>
      <c r="V2492" s="399"/>
      <c r="W2492" s="399"/>
      <c r="X2492" s="115"/>
    </row>
    <row r="2493" spans="4:24" x14ac:dyDescent="0.25">
      <c r="D2493" s="336">
        <v>774932985</v>
      </c>
      <c r="E2493" s="336" t="b">
        <v>1</v>
      </c>
      <c r="F2493" s="337">
        <v>0</v>
      </c>
      <c r="G2493" s="337">
        <v>0</v>
      </c>
      <c r="H2493" s="336" t="b">
        <v>0</v>
      </c>
      <c r="I2493" s="337">
        <v>634.67100000000005</v>
      </c>
      <c r="J2493" s="337">
        <v>501.07100000000003</v>
      </c>
      <c r="K2493" s="337">
        <v>634.24199999999996</v>
      </c>
      <c r="L2493" s="337">
        <v>505.79500000000002</v>
      </c>
      <c r="M2493" s="336" t="b">
        <v>1</v>
      </c>
      <c r="N2493" s="336" t="b">
        <v>1</v>
      </c>
      <c r="O2493" s="337">
        <v>23.904699999999998</v>
      </c>
      <c r="P2493" s="336" t="b">
        <v>1</v>
      </c>
      <c r="Q2493" s="337">
        <v>0.11210000000000001</v>
      </c>
      <c r="R2493" s="337"/>
      <c r="S2493" s="399"/>
      <c r="T2493" s="399"/>
      <c r="U2493" s="399"/>
      <c r="V2493" s="399"/>
      <c r="W2493" s="399"/>
      <c r="X2493" s="115"/>
    </row>
    <row r="2494" spans="4:24" x14ac:dyDescent="0.25">
      <c r="D2494" s="336">
        <v>774933002</v>
      </c>
      <c r="E2494" s="336" t="b">
        <v>1</v>
      </c>
      <c r="F2494" s="337">
        <v>0</v>
      </c>
      <c r="G2494" s="337">
        <v>0</v>
      </c>
      <c r="H2494" s="336" t="b">
        <v>0</v>
      </c>
      <c r="I2494" s="337">
        <v>629.48199999999997</v>
      </c>
      <c r="J2494" s="337">
        <v>503.79500000000002</v>
      </c>
      <c r="K2494" s="337">
        <v>633.98699999999997</v>
      </c>
      <c r="L2494" s="337">
        <v>505.72899999999998</v>
      </c>
      <c r="M2494" s="336" t="b">
        <v>1</v>
      </c>
      <c r="N2494" s="336" t="b">
        <v>1</v>
      </c>
      <c r="O2494" s="337">
        <v>23.904699999999998</v>
      </c>
      <c r="P2494" s="336" t="b">
        <v>1</v>
      </c>
      <c r="Q2494" s="337">
        <v>0.26289699999999999</v>
      </c>
      <c r="R2494" s="337"/>
      <c r="S2494" s="399"/>
      <c r="T2494" s="399"/>
      <c r="U2494" s="399"/>
      <c r="V2494" s="399"/>
      <c r="W2494" s="399"/>
      <c r="X2494" s="115"/>
    </row>
    <row r="2495" spans="4:24" x14ac:dyDescent="0.25">
      <c r="D2495" s="336">
        <v>774933019</v>
      </c>
      <c r="E2495" s="336" t="b">
        <v>1</v>
      </c>
      <c r="F2495" s="337">
        <v>0</v>
      </c>
      <c r="G2495" s="337">
        <v>0</v>
      </c>
      <c r="H2495" s="336" t="b">
        <v>0</v>
      </c>
      <c r="I2495" s="337">
        <v>633.90599999999995</v>
      </c>
      <c r="J2495" s="337">
        <v>504.90600000000001</v>
      </c>
      <c r="K2495" s="337">
        <v>633.93700000000001</v>
      </c>
      <c r="L2495" s="337">
        <v>505.67599999999999</v>
      </c>
      <c r="M2495" s="336" t="b">
        <v>1</v>
      </c>
      <c r="N2495" s="336" t="b">
        <v>1</v>
      </c>
      <c r="O2495" s="337">
        <v>23.904699999999998</v>
      </c>
      <c r="P2495" s="336" t="b">
        <v>1</v>
      </c>
      <c r="Q2495" s="337">
        <v>7.3078099999999993E-2</v>
      </c>
      <c r="R2495" s="337"/>
      <c r="S2495" s="399"/>
      <c r="T2495" s="399"/>
      <c r="U2495" s="399"/>
      <c r="V2495" s="399"/>
      <c r="W2495" s="399"/>
      <c r="X2495" s="115"/>
    </row>
    <row r="2496" spans="4:24" x14ac:dyDescent="0.25">
      <c r="D2496" s="336">
        <v>774933035</v>
      </c>
      <c r="E2496" s="336" t="b">
        <v>1</v>
      </c>
      <c r="F2496" s="337">
        <v>0</v>
      </c>
      <c r="G2496" s="337">
        <v>0</v>
      </c>
      <c r="H2496" s="336" t="b">
        <v>0</v>
      </c>
      <c r="I2496" s="337">
        <v>646.11199999999997</v>
      </c>
      <c r="J2496" s="337">
        <v>513.94600000000003</v>
      </c>
      <c r="K2496" s="337">
        <v>633.70799999999997</v>
      </c>
      <c r="L2496" s="337">
        <v>505.637</v>
      </c>
      <c r="M2496" s="336" t="b">
        <v>1</v>
      </c>
      <c r="N2496" s="336" t="b">
        <v>1</v>
      </c>
      <c r="O2496" s="337">
        <v>23.904699999999998</v>
      </c>
      <c r="P2496" s="336" t="b">
        <v>1</v>
      </c>
      <c r="Q2496" s="337">
        <v>0.23241600000000001</v>
      </c>
      <c r="R2496" s="337"/>
      <c r="S2496" s="399"/>
      <c r="T2496" s="399"/>
      <c r="U2496" s="399"/>
      <c r="V2496" s="399"/>
      <c r="W2496" s="399"/>
      <c r="X2496" s="115"/>
    </row>
    <row r="2497" spans="4:24" x14ac:dyDescent="0.25">
      <c r="D2497" s="336">
        <v>774933052</v>
      </c>
      <c r="E2497" s="336" t="b">
        <v>1</v>
      </c>
      <c r="F2497" s="337">
        <v>0</v>
      </c>
      <c r="G2497" s="337">
        <v>0</v>
      </c>
      <c r="H2497" s="336" t="b">
        <v>0</v>
      </c>
      <c r="I2497" s="337">
        <v>638.86699999999996</v>
      </c>
      <c r="J2497" s="337">
        <v>500.09800000000001</v>
      </c>
      <c r="K2497" s="337">
        <v>633.96199999999999</v>
      </c>
      <c r="L2497" s="337">
        <v>505.62599999999998</v>
      </c>
      <c r="M2497" s="336" t="b">
        <v>1</v>
      </c>
      <c r="N2497" s="336" t="b">
        <v>1</v>
      </c>
      <c r="O2497" s="337">
        <v>23.904699999999998</v>
      </c>
      <c r="P2497" s="336" t="b">
        <v>1</v>
      </c>
      <c r="Q2497" s="337">
        <v>0.25378299999999998</v>
      </c>
      <c r="R2497" s="337"/>
      <c r="S2497" s="399"/>
      <c r="T2497" s="399"/>
      <c r="U2497" s="399"/>
      <c r="V2497" s="399"/>
      <c r="W2497" s="399"/>
      <c r="X2497" s="115"/>
    </row>
    <row r="2498" spans="4:24" x14ac:dyDescent="0.25">
      <c r="D2498" s="336">
        <v>774933068</v>
      </c>
      <c r="E2498" s="336" t="b">
        <v>1</v>
      </c>
      <c r="F2498" s="337">
        <v>0</v>
      </c>
      <c r="G2498" s="337">
        <v>0</v>
      </c>
      <c r="H2498" s="336" t="b">
        <v>0</v>
      </c>
      <c r="I2498" s="337">
        <v>636.95399999999995</v>
      </c>
      <c r="J2498" s="337">
        <v>503.66699999999997</v>
      </c>
      <c r="K2498" s="337">
        <v>633.91300000000001</v>
      </c>
      <c r="L2498" s="337">
        <v>505.57600000000002</v>
      </c>
      <c r="M2498" s="336" t="b">
        <v>1</v>
      </c>
      <c r="N2498" s="336" t="b">
        <v>1</v>
      </c>
      <c r="O2498" s="337">
        <v>23.904699999999998</v>
      </c>
      <c r="P2498" s="336" t="b">
        <v>1</v>
      </c>
      <c r="Q2498" s="337">
        <v>6.9908200000000004E-2</v>
      </c>
      <c r="R2498" s="337"/>
      <c r="S2498" s="399"/>
      <c r="T2498" s="399"/>
      <c r="U2498" s="399"/>
      <c r="V2498" s="399"/>
      <c r="W2498" s="399"/>
      <c r="X2498" s="115"/>
    </row>
    <row r="2499" spans="4:24" x14ac:dyDescent="0.25">
      <c r="D2499" s="336">
        <v>774933085</v>
      </c>
      <c r="E2499" s="336" t="b">
        <v>1</v>
      </c>
      <c r="F2499" s="337">
        <v>0</v>
      </c>
      <c r="G2499" s="337">
        <v>0</v>
      </c>
      <c r="H2499" s="336" t="b">
        <v>0</v>
      </c>
      <c r="I2499" s="337">
        <v>636.39700000000005</v>
      </c>
      <c r="J2499" s="337">
        <v>508.71899999999999</v>
      </c>
      <c r="K2499" s="337">
        <v>633.79200000000003</v>
      </c>
      <c r="L2499" s="337">
        <v>505.52</v>
      </c>
      <c r="M2499" s="336" t="b">
        <v>1</v>
      </c>
      <c r="N2499" s="336" t="b">
        <v>1</v>
      </c>
      <c r="O2499" s="337">
        <v>23.904699999999998</v>
      </c>
      <c r="P2499" s="336" t="b">
        <v>1</v>
      </c>
      <c r="Q2499" s="337">
        <v>0.13297200000000001</v>
      </c>
      <c r="R2499" s="337"/>
      <c r="S2499" s="399"/>
      <c r="T2499" s="399"/>
      <c r="U2499" s="399"/>
      <c r="V2499" s="399"/>
      <c r="W2499" s="399"/>
      <c r="X2499" s="115"/>
    </row>
    <row r="2500" spans="4:24" x14ac:dyDescent="0.25">
      <c r="D2500" s="336">
        <v>774933102</v>
      </c>
      <c r="E2500" s="336" t="b">
        <v>1</v>
      </c>
      <c r="F2500" s="337">
        <v>0</v>
      </c>
      <c r="G2500" s="337">
        <v>0</v>
      </c>
      <c r="H2500" s="336" t="b">
        <v>0</v>
      </c>
      <c r="I2500" s="337">
        <v>637.19299999999998</v>
      </c>
      <c r="J2500" s="337">
        <v>497.17</v>
      </c>
      <c r="K2500" s="337">
        <v>634.09299999999996</v>
      </c>
      <c r="L2500" s="337">
        <v>505.517</v>
      </c>
      <c r="M2500" s="336" t="b">
        <v>1</v>
      </c>
      <c r="N2500" s="336" t="b">
        <v>1</v>
      </c>
      <c r="O2500" s="337">
        <v>23.904699999999998</v>
      </c>
      <c r="P2500" s="336" t="b">
        <v>1</v>
      </c>
      <c r="Q2500" s="337">
        <v>0.300674</v>
      </c>
      <c r="R2500" s="337"/>
      <c r="S2500" s="399"/>
      <c r="T2500" s="399"/>
      <c r="U2500" s="399"/>
      <c r="V2500" s="399"/>
      <c r="W2500" s="399"/>
      <c r="X2500" s="115"/>
    </row>
    <row r="2501" spans="4:24" x14ac:dyDescent="0.25">
      <c r="D2501" s="336">
        <v>774933118</v>
      </c>
      <c r="E2501" s="336" t="b">
        <v>1</v>
      </c>
      <c r="F2501" s="337">
        <v>0</v>
      </c>
      <c r="G2501" s="337">
        <v>0</v>
      </c>
      <c r="H2501" s="336" t="b">
        <v>0</v>
      </c>
      <c r="I2501" s="337">
        <v>635.44500000000005</v>
      </c>
      <c r="J2501" s="337">
        <v>504.84800000000001</v>
      </c>
      <c r="K2501" s="337">
        <v>634.08600000000001</v>
      </c>
      <c r="L2501" s="337">
        <v>505.45</v>
      </c>
      <c r="M2501" s="336" t="b">
        <v>1</v>
      </c>
      <c r="N2501" s="336" t="b">
        <v>1</v>
      </c>
      <c r="O2501" s="337">
        <v>23.9191</v>
      </c>
      <c r="P2501" s="336" t="b">
        <v>1</v>
      </c>
      <c r="Q2501" s="337">
        <v>6.71456E-2</v>
      </c>
      <c r="R2501" s="337"/>
      <c r="S2501" s="399"/>
      <c r="T2501" s="399"/>
      <c r="U2501" s="399"/>
      <c r="V2501" s="399"/>
      <c r="W2501" s="399"/>
      <c r="X2501" s="115"/>
    </row>
    <row r="2502" spans="4:24" x14ac:dyDescent="0.25">
      <c r="D2502" s="336">
        <v>774933135</v>
      </c>
      <c r="E2502" s="336" t="b">
        <v>1</v>
      </c>
      <c r="F2502" s="337">
        <v>0</v>
      </c>
      <c r="G2502" s="337">
        <v>0</v>
      </c>
      <c r="H2502" s="336" t="b">
        <v>0</v>
      </c>
      <c r="I2502" s="337">
        <v>637.024</v>
      </c>
      <c r="J2502" s="337">
        <v>515.428</v>
      </c>
      <c r="K2502" s="337">
        <v>634.404</v>
      </c>
      <c r="L2502" s="337">
        <v>505.48500000000001</v>
      </c>
      <c r="M2502" s="336" t="b">
        <v>1</v>
      </c>
      <c r="N2502" s="336" t="b">
        <v>1</v>
      </c>
      <c r="O2502" s="337">
        <v>23.9191</v>
      </c>
      <c r="P2502" s="336" t="b">
        <v>1</v>
      </c>
      <c r="Q2502" s="337">
        <v>0.319413</v>
      </c>
      <c r="R2502" s="337"/>
      <c r="S2502" s="399"/>
      <c r="T2502" s="399"/>
      <c r="U2502" s="399"/>
      <c r="V2502" s="399"/>
      <c r="W2502" s="399"/>
      <c r="X2502" s="115"/>
    </row>
    <row r="2503" spans="4:24" x14ac:dyDescent="0.25">
      <c r="D2503" s="336">
        <v>774933152</v>
      </c>
      <c r="E2503" s="336" t="b">
        <v>1</v>
      </c>
      <c r="F2503" s="337">
        <v>0</v>
      </c>
      <c r="G2503" s="337">
        <v>0</v>
      </c>
      <c r="H2503" s="336" t="b">
        <v>0</v>
      </c>
      <c r="I2503" s="337">
        <v>636.54200000000003</v>
      </c>
      <c r="J2503" s="337">
        <v>494.34199999999998</v>
      </c>
      <c r="K2503" s="337">
        <v>633.577</v>
      </c>
      <c r="L2503" s="337">
        <v>505.31</v>
      </c>
      <c r="M2503" s="336" t="b">
        <v>1</v>
      </c>
      <c r="N2503" s="336" t="b">
        <v>1</v>
      </c>
      <c r="O2503" s="337">
        <v>24.059799999999999</v>
      </c>
      <c r="P2503" s="336" t="b">
        <v>1</v>
      </c>
      <c r="Q2503" s="337">
        <v>0.84510399999999997</v>
      </c>
      <c r="R2503" s="337"/>
      <c r="S2503" s="399"/>
      <c r="T2503" s="399"/>
      <c r="U2503" s="399"/>
      <c r="V2503" s="399"/>
      <c r="W2503" s="399"/>
      <c r="X2503" s="115"/>
    </row>
    <row r="2504" spans="4:24" x14ac:dyDescent="0.25">
      <c r="D2504" s="336">
        <v>774933168</v>
      </c>
      <c r="E2504" s="336" t="b">
        <v>1</v>
      </c>
      <c r="F2504" s="337">
        <v>0</v>
      </c>
      <c r="G2504" s="337">
        <v>0</v>
      </c>
      <c r="H2504" s="336" t="b">
        <v>0</v>
      </c>
      <c r="I2504" s="337">
        <v>650.88</v>
      </c>
      <c r="J2504" s="337">
        <v>503.23</v>
      </c>
      <c r="K2504" s="337">
        <v>633.58699999999999</v>
      </c>
      <c r="L2504" s="337">
        <v>505.24</v>
      </c>
      <c r="M2504" s="336" t="b">
        <v>1</v>
      </c>
      <c r="N2504" s="336" t="b">
        <v>1</v>
      </c>
      <c r="O2504" s="337">
        <v>24.129899999999999</v>
      </c>
      <c r="P2504" s="336" t="b">
        <v>1</v>
      </c>
      <c r="Q2504" s="337">
        <v>7.0836099999999999E-2</v>
      </c>
      <c r="R2504" s="337"/>
      <c r="S2504" s="399"/>
      <c r="T2504" s="399"/>
      <c r="U2504" s="399"/>
      <c r="V2504" s="399"/>
      <c r="W2504" s="399"/>
      <c r="X2504" s="115"/>
    </row>
    <row r="2505" spans="4:24" x14ac:dyDescent="0.25">
      <c r="D2505" s="336">
        <v>774933185</v>
      </c>
      <c r="E2505" s="336" t="b">
        <v>1</v>
      </c>
      <c r="F2505" s="337">
        <v>0</v>
      </c>
      <c r="G2505" s="337">
        <v>0</v>
      </c>
      <c r="H2505" s="336" t="b">
        <v>0</v>
      </c>
      <c r="I2505" s="337">
        <v>625.76499999999999</v>
      </c>
      <c r="J2505" s="337">
        <v>495.36200000000002</v>
      </c>
      <c r="K2505" s="337">
        <v>634.05200000000002</v>
      </c>
      <c r="L2505" s="337">
        <v>505.21600000000001</v>
      </c>
      <c r="M2505" s="336" t="b">
        <v>1</v>
      </c>
      <c r="N2505" s="336" t="b">
        <v>1</v>
      </c>
      <c r="O2505" s="337">
        <v>24.1538</v>
      </c>
      <c r="P2505" s="336" t="b">
        <v>1</v>
      </c>
      <c r="Q2505" s="337">
        <v>0.46545700000000001</v>
      </c>
      <c r="R2505" s="337"/>
      <c r="S2505" s="399"/>
      <c r="T2505" s="399"/>
      <c r="U2505" s="399"/>
      <c r="V2505" s="399"/>
      <c r="W2505" s="399"/>
      <c r="X2505" s="115"/>
    </row>
    <row r="2506" spans="4:24" x14ac:dyDescent="0.25">
      <c r="D2506" s="336">
        <v>774933202</v>
      </c>
      <c r="E2506" s="336" t="b">
        <v>1</v>
      </c>
      <c r="F2506" s="337">
        <v>0</v>
      </c>
      <c r="G2506" s="337">
        <v>0</v>
      </c>
      <c r="H2506" s="336" t="b">
        <v>0</v>
      </c>
      <c r="I2506" s="337">
        <v>639.46100000000001</v>
      </c>
      <c r="J2506" s="337">
        <v>488.80900000000003</v>
      </c>
      <c r="K2506" s="337">
        <v>634.197</v>
      </c>
      <c r="L2506" s="337">
        <v>505.08699999999999</v>
      </c>
      <c r="M2506" s="336" t="b">
        <v>1</v>
      </c>
      <c r="N2506" s="336" t="b">
        <v>1</v>
      </c>
      <c r="O2506" s="337">
        <v>24.282</v>
      </c>
      <c r="P2506" s="336" t="b">
        <v>1</v>
      </c>
      <c r="Q2506" s="337">
        <v>0.193747</v>
      </c>
      <c r="R2506" s="337"/>
      <c r="S2506" s="399"/>
      <c r="T2506" s="399"/>
      <c r="U2506" s="399"/>
      <c r="V2506" s="399"/>
      <c r="W2506" s="399"/>
      <c r="X2506" s="115"/>
    </row>
    <row r="2507" spans="4:24" x14ac:dyDescent="0.25">
      <c r="D2507" s="336">
        <v>774933218</v>
      </c>
      <c r="E2507" s="336" t="b">
        <v>1</v>
      </c>
      <c r="F2507" s="337">
        <v>0</v>
      </c>
      <c r="G2507" s="337">
        <v>0</v>
      </c>
      <c r="H2507" s="336" t="b">
        <v>0</v>
      </c>
      <c r="I2507" s="337">
        <v>636.82600000000002</v>
      </c>
      <c r="J2507" s="337">
        <v>500.41500000000002</v>
      </c>
      <c r="K2507" s="337">
        <v>634.21100000000001</v>
      </c>
      <c r="L2507" s="337">
        <v>504.928</v>
      </c>
      <c r="M2507" s="336" t="b">
        <v>1</v>
      </c>
      <c r="N2507" s="336" t="b">
        <v>1</v>
      </c>
      <c r="O2507" s="337">
        <v>24.441700000000001</v>
      </c>
      <c r="P2507" s="336" t="b">
        <v>1</v>
      </c>
      <c r="Q2507" s="337">
        <v>0.16029299999999999</v>
      </c>
      <c r="R2507" s="337"/>
      <c r="S2507" s="399"/>
      <c r="T2507" s="399"/>
      <c r="U2507" s="399"/>
      <c r="V2507" s="399"/>
      <c r="W2507" s="399"/>
      <c r="X2507" s="115"/>
    </row>
    <row r="2508" spans="4:24" x14ac:dyDescent="0.25">
      <c r="D2508" s="336">
        <v>774933235</v>
      </c>
      <c r="E2508" s="336" t="b">
        <v>1</v>
      </c>
      <c r="F2508" s="337">
        <v>0</v>
      </c>
      <c r="G2508" s="337">
        <v>0</v>
      </c>
      <c r="H2508" s="336" t="b">
        <v>0</v>
      </c>
      <c r="I2508" s="337">
        <v>643.73699999999997</v>
      </c>
      <c r="J2508" s="337">
        <v>511.00200000000001</v>
      </c>
      <c r="K2508" s="337">
        <v>634.32100000000003</v>
      </c>
      <c r="L2508" s="337">
        <v>504.803</v>
      </c>
      <c r="M2508" s="336" t="b">
        <v>1</v>
      </c>
      <c r="N2508" s="336" t="b">
        <v>1</v>
      </c>
      <c r="O2508" s="337">
        <v>24.566800000000001</v>
      </c>
      <c r="P2508" s="336" t="b">
        <v>1</v>
      </c>
      <c r="Q2508" s="337">
        <v>0.16644600000000001</v>
      </c>
      <c r="R2508" s="337"/>
      <c r="S2508" s="399"/>
      <c r="T2508" s="399"/>
      <c r="U2508" s="399"/>
      <c r="V2508" s="399"/>
      <c r="W2508" s="399"/>
      <c r="X2508" s="115"/>
    </row>
    <row r="2509" spans="4:24" x14ac:dyDescent="0.25">
      <c r="D2509" s="336">
        <v>774933251</v>
      </c>
      <c r="E2509" s="336" t="b">
        <v>1</v>
      </c>
      <c r="F2509" s="337">
        <v>0</v>
      </c>
      <c r="G2509" s="337">
        <v>0</v>
      </c>
      <c r="H2509" s="336" t="b">
        <v>0</v>
      </c>
      <c r="I2509" s="337">
        <v>647.07100000000003</v>
      </c>
      <c r="J2509" s="337">
        <v>493.642</v>
      </c>
      <c r="K2509" s="337">
        <v>635.37199999999996</v>
      </c>
      <c r="L2509" s="337">
        <v>504.86700000000002</v>
      </c>
      <c r="M2509" s="336" t="b">
        <v>1</v>
      </c>
      <c r="N2509" s="336" t="b">
        <v>1</v>
      </c>
      <c r="O2509" s="337">
        <v>24.566800000000001</v>
      </c>
      <c r="P2509" s="336" t="b">
        <v>1</v>
      </c>
      <c r="Q2509" s="337">
        <v>1.05288</v>
      </c>
      <c r="R2509" s="337"/>
      <c r="S2509" s="399"/>
      <c r="T2509" s="399"/>
      <c r="U2509" s="399"/>
      <c r="V2509" s="399"/>
      <c r="W2509" s="399"/>
      <c r="X2509" s="115"/>
    </row>
    <row r="2510" spans="4:24" x14ac:dyDescent="0.25">
      <c r="D2510" s="336">
        <v>774933268</v>
      </c>
      <c r="E2510" s="336" t="b">
        <v>1</v>
      </c>
      <c r="F2510" s="337">
        <v>0</v>
      </c>
      <c r="G2510" s="337">
        <v>0</v>
      </c>
      <c r="H2510" s="336" t="b">
        <v>0</v>
      </c>
      <c r="I2510" s="337">
        <v>636.48599999999999</v>
      </c>
      <c r="J2510" s="337">
        <v>510.25900000000001</v>
      </c>
      <c r="K2510" s="337">
        <v>635.52300000000002</v>
      </c>
      <c r="L2510" s="337">
        <v>504.73599999999999</v>
      </c>
      <c r="M2510" s="336" t="b">
        <v>1</v>
      </c>
      <c r="N2510" s="336" t="b">
        <v>1</v>
      </c>
      <c r="O2510" s="337">
        <v>24.633800000000001</v>
      </c>
      <c r="P2510" s="336" t="b">
        <v>1</v>
      </c>
      <c r="Q2510" s="337">
        <v>0.200602</v>
      </c>
      <c r="R2510" s="337"/>
      <c r="S2510" s="399"/>
      <c r="T2510" s="399"/>
      <c r="U2510" s="399"/>
      <c r="V2510" s="399"/>
      <c r="W2510" s="399"/>
      <c r="X2510" s="115"/>
    </row>
    <row r="2511" spans="4:24" x14ac:dyDescent="0.25">
      <c r="D2511" s="336">
        <v>774933285</v>
      </c>
      <c r="E2511" s="336" t="b">
        <v>1</v>
      </c>
      <c r="F2511" s="337">
        <v>0</v>
      </c>
      <c r="G2511" s="337">
        <v>0</v>
      </c>
      <c r="H2511" s="336" t="b">
        <v>0</v>
      </c>
      <c r="I2511" s="337">
        <v>632.49</v>
      </c>
      <c r="J2511" s="337">
        <v>497.24099999999999</v>
      </c>
      <c r="K2511" s="337">
        <v>635.81799999999998</v>
      </c>
      <c r="L2511" s="337">
        <v>504.63</v>
      </c>
      <c r="M2511" s="336" t="b">
        <v>1</v>
      </c>
      <c r="N2511" s="336" t="b">
        <v>1</v>
      </c>
      <c r="O2511" s="337">
        <v>24.739899999999999</v>
      </c>
      <c r="P2511" s="336" t="b">
        <v>1</v>
      </c>
      <c r="Q2511" s="337">
        <v>0.31313200000000002</v>
      </c>
      <c r="R2511" s="337"/>
      <c r="S2511" s="399"/>
      <c r="T2511" s="399"/>
      <c r="U2511" s="399"/>
      <c r="V2511" s="399"/>
      <c r="W2511" s="399"/>
      <c r="X2511" s="115"/>
    </row>
    <row r="2512" spans="4:24" x14ac:dyDescent="0.25">
      <c r="D2512" s="336">
        <v>774933301</v>
      </c>
      <c r="E2512" s="336" t="b">
        <v>1</v>
      </c>
      <c r="F2512" s="337">
        <v>0</v>
      </c>
      <c r="G2512" s="337">
        <v>0</v>
      </c>
      <c r="H2512" s="336" t="b">
        <v>0</v>
      </c>
      <c r="I2512" s="337">
        <v>644.452</v>
      </c>
      <c r="J2512" s="337">
        <v>502.09199999999998</v>
      </c>
      <c r="K2512" s="337">
        <v>635.81600000000003</v>
      </c>
      <c r="L2512" s="337">
        <v>504.43700000000001</v>
      </c>
      <c r="M2512" s="336" t="b">
        <v>1</v>
      </c>
      <c r="N2512" s="336" t="b">
        <v>1</v>
      </c>
      <c r="O2512" s="337">
        <v>24.932400000000001</v>
      </c>
      <c r="P2512" s="336" t="b">
        <v>1</v>
      </c>
      <c r="Q2512" s="337">
        <v>0.19251699999999999</v>
      </c>
      <c r="R2512" s="337"/>
      <c r="S2512" s="399"/>
      <c r="T2512" s="399"/>
      <c r="U2512" s="399"/>
      <c r="V2512" s="399"/>
      <c r="W2512" s="399"/>
      <c r="X2512" s="115"/>
    </row>
    <row r="2513" spans="4:24" x14ac:dyDescent="0.25">
      <c r="D2513" s="336">
        <v>774933318</v>
      </c>
      <c r="E2513" s="336" t="b">
        <v>1</v>
      </c>
      <c r="F2513" s="337">
        <v>0</v>
      </c>
      <c r="G2513" s="337">
        <v>0</v>
      </c>
      <c r="H2513" s="336" t="b">
        <v>0</v>
      </c>
      <c r="I2513" s="337">
        <v>654.97799999999995</v>
      </c>
      <c r="J2513" s="337">
        <v>492.05700000000002</v>
      </c>
      <c r="K2513" s="337">
        <v>636.28099999999995</v>
      </c>
      <c r="L2513" s="337">
        <v>504.32799999999997</v>
      </c>
      <c r="M2513" s="336" t="b">
        <v>1</v>
      </c>
      <c r="N2513" s="336" t="b">
        <v>1</v>
      </c>
      <c r="O2513" s="337">
        <v>25.041799999999999</v>
      </c>
      <c r="P2513" s="336" t="b">
        <v>1</v>
      </c>
      <c r="Q2513" s="337">
        <v>0.47742600000000002</v>
      </c>
      <c r="R2513" s="337"/>
      <c r="S2513" s="399"/>
      <c r="T2513" s="399"/>
      <c r="U2513" s="399"/>
      <c r="V2513" s="399"/>
      <c r="W2513" s="399"/>
      <c r="X2513" s="115"/>
    </row>
    <row r="2514" spans="4:24" x14ac:dyDescent="0.25">
      <c r="D2514" s="336">
        <v>774933335</v>
      </c>
      <c r="E2514" s="336" t="b">
        <v>1</v>
      </c>
      <c r="F2514" s="337">
        <v>0</v>
      </c>
      <c r="G2514" s="337">
        <v>0</v>
      </c>
      <c r="H2514" s="336" t="b">
        <v>0</v>
      </c>
      <c r="I2514" s="337">
        <v>640.20500000000004</v>
      </c>
      <c r="J2514" s="337">
        <v>490.69200000000001</v>
      </c>
      <c r="K2514" s="337">
        <v>635.61699999999996</v>
      </c>
      <c r="L2514" s="337">
        <v>503.91800000000001</v>
      </c>
      <c r="M2514" s="336" t="b">
        <v>1</v>
      </c>
      <c r="N2514" s="336" t="b">
        <v>1</v>
      </c>
      <c r="O2514" s="337">
        <v>25.452000000000002</v>
      </c>
      <c r="P2514" s="336" t="b">
        <v>1</v>
      </c>
      <c r="Q2514" s="337">
        <v>0.779806</v>
      </c>
      <c r="R2514" s="337"/>
      <c r="S2514" s="399"/>
      <c r="T2514" s="399"/>
      <c r="U2514" s="399"/>
      <c r="V2514" s="399"/>
      <c r="W2514" s="399"/>
      <c r="X2514" s="115"/>
    </row>
    <row r="2515" spans="4:24" x14ac:dyDescent="0.25">
      <c r="D2515" s="336">
        <v>774933351</v>
      </c>
      <c r="E2515" s="336" t="b">
        <v>1</v>
      </c>
      <c r="F2515" s="337">
        <v>0</v>
      </c>
      <c r="G2515" s="337">
        <v>0</v>
      </c>
      <c r="H2515" s="336" t="b">
        <v>0</v>
      </c>
      <c r="I2515" s="337">
        <v>638.51599999999996</v>
      </c>
      <c r="J2515" s="337">
        <v>506.53500000000003</v>
      </c>
      <c r="K2515" s="337">
        <v>635.69299999999998</v>
      </c>
      <c r="L2515" s="337">
        <v>503.68799999999999</v>
      </c>
      <c r="M2515" s="336" t="b">
        <v>1</v>
      </c>
      <c r="N2515" s="336" t="b">
        <v>1</v>
      </c>
      <c r="O2515" s="337">
        <v>25.681999999999999</v>
      </c>
      <c r="P2515" s="336" t="b">
        <v>1</v>
      </c>
      <c r="Q2515" s="337">
        <v>0.24210499999999999</v>
      </c>
      <c r="R2515" s="337"/>
      <c r="S2515" s="399"/>
      <c r="T2515" s="399"/>
      <c r="U2515" s="399"/>
      <c r="V2515" s="399"/>
      <c r="W2515" s="399"/>
      <c r="X2515" s="115"/>
    </row>
    <row r="2516" spans="4:24" x14ac:dyDescent="0.25">
      <c r="D2516" s="336">
        <v>774933368</v>
      </c>
      <c r="E2516" s="336" t="b">
        <v>1</v>
      </c>
      <c r="F2516" s="337">
        <v>0</v>
      </c>
      <c r="G2516" s="337">
        <v>0</v>
      </c>
      <c r="H2516" s="336" t="b">
        <v>0</v>
      </c>
      <c r="I2516" s="337">
        <v>638.09500000000003</v>
      </c>
      <c r="J2516" s="337">
        <v>511.452</v>
      </c>
      <c r="K2516" s="337">
        <v>635.77800000000002</v>
      </c>
      <c r="L2516" s="337">
        <v>503.49099999999999</v>
      </c>
      <c r="M2516" s="336" t="b">
        <v>1</v>
      </c>
      <c r="N2516" s="336" t="b">
        <v>1</v>
      </c>
      <c r="O2516" s="337">
        <v>25.878299999999999</v>
      </c>
      <c r="P2516" s="336" t="b">
        <v>1</v>
      </c>
      <c r="Q2516" s="337">
        <v>0.21379000000000001</v>
      </c>
      <c r="R2516" s="337"/>
      <c r="S2516" s="399"/>
      <c r="T2516" s="399"/>
      <c r="U2516" s="399"/>
      <c r="V2516" s="399"/>
      <c r="W2516" s="399"/>
      <c r="X2516" s="115"/>
    </row>
    <row r="2517" spans="4:24" x14ac:dyDescent="0.25">
      <c r="D2517" s="336">
        <v>774933385</v>
      </c>
      <c r="E2517" s="336" t="b">
        <v>1</v>
      </c>
      <c r="F2517" s="337">
        <v>0</v>
      </c>
      <c r="G2517" s="337">
        <v>0</v>
      </c>
      <c r="H2517" s="336" t="b">
        <v>0</v>
      </c>
      <c r="I2517" s="337">
        <v>641.78099999999995</v>
      </c>
      <c r="J2517" s="337">
        <v>505.25900000000001</v>
      </c>
      <c r="K2517" s="337">
        <v>636.29499999999996</v>
      </c>
      <c r="L2517" s="337">
        <v>503.42599999999999</v>
      </c>
      <c r="M2517" s="336" t="b">
        <v>1</v>
      </c>
      <c r="N2517" s="336" t="b">
        <v>1</v>
      </c>
      <c r="O2517" s="337">
        <v>25.9438</v>
      </c>
      <c r="P2517" s="336" t="b">
        <v>1</v>
      </c>
      <c r="Q2517" s="337">
        <v>0.52116399999999996</v>
      </c>
      <c r="R2517" s="337"/>
      <c r="S2517" s="399"/>
      <c r="T2517" s="399"/>
      <c r="U2517" s="399"/>
      <c r="V2517" s="399"/>
      <c r="W2517" s="399"/>
      <c r="X2517" s="115"/>
    </row>
    <row r="2518" spans="4:24" x14ac:dyDescent="0.25">
      <c r="D2518" s="336">
        <v>774933401</v>
      </c>
      <c r="E2518" s="336" t="b">
        <v>1</v>
      </c>
      <c r="F2518" s="337">
        <v>0</v>
      </c>
      <c r="G2518" s="337">
        <v>0</v>
      </c>
      <c r="H2518" s="336" t="b">
        <v>0</v>
      </c>
      <c r="I2518" s="337">
        <v>637.91800000000001</v>
      </c>
      <c r="J2518" s="337">
        <v>491.62</v>
      </c>
      <c r="K2518" s="337">
        <v>636.74</v>
      </c>
      <c r="L2518" s="337">
        <v>503.32100000000003</v>
      </c>
      <c r="M2518" s="336" t="b">
        <v>1</v>
      </c>
      <c r="N2518" s="336" t="b">
        <v>1</v>
      </c>
      <c r="O2518" s="337">
        <v>26.048500000000001</v>
      </c>
      <c r="P2518" s="336" t="b">
        <v>1</v>
      </c>
      <c r="Q2518" s="337">
        <v>0.45780599999999999</v>
      </c>
      <c r="R2518" s="337"/>
      <c r="S2518" s="399"/>
      <c r="T2518" s="399"/>
      <c r="U2518" s="399"/>
      <c r="V2518" s="399"/>
      <c r="W2518" s="399"/>
      <c r="X2518" s="115"/>
    </row>
    <row r="2519" spans="4:24" x14ac:dyDescent="0.25">
      <c r="D2519" s="336">
        <v>774933418</v>
      </c>
      <c r="E2519" s="336" t="b">
        <v>1</v>
      </c>
      <c r="F2519" s="337">
        <v>0</v>
      </c>
      <c r="G2519" s="337">
        <v>0</v>
      </c>
      <c r="H2519" s="336" t="b">
        <v>0</v>
      </c>
      <c r="I2519" s="337">
        <v>649.10799999999995</v>
      </c>
      <c r="J2519" s="337">
        <v>494.16699999999997</v>
      </c>
      <c r="K2519" s="337">
        <v>636.75199999999995</v>
      </c>
      <c r="L2519" s="337">
        <v>503.06400000000002</v>
      </c>
      <c r="M2519" s="336" t="b">
        <v>1</v>
      </c>
      <c r="N2519" s="336" t="b">
        <v>1</v>
      </c>
      <c r="O2519" s="337">
        <v>26.305399999999999</v>
      </c>
      <c r="P2519" s="336" t="b">
        <v>1</v>
      </c>
      <c r="Q2519" s="337">
        <v>0.257212</v>
      </c>
      <c r="R2519" s="337"/>
      <c r="S2519" s="399"/>
      <c r="T2519" s="399"/>
      <c r="U2519" s="399"/>
      <c r="V2519" s="399"/>
      <c r="W2519" s="399"/>
      <c r="X2519" s="115"/>
    </row>
    <row r="2520" spans="4:24" x14ac:dyDescent="0.25">
      <c r="D2520" s="336">
        <v>774933435</v>
      </c>
      <c r="E2520" s="336" t="b">
        <v>1</v>
      </c>
      <c r="F2520" s="337">
        <v>0</v>
      </c>
      <c r="G2520" s="337">
        <v>0</v>
      </c>
      <c r="H2520" s="336" t="b">
        <v>0</v>
      </c>
      <c r="I2520" s="337">
        <v>651.67399999999998</v>
      </c>
      <c r="J2520" s="337">
        <v>502.41</v>
      </c>
      <c r="K2520" s="337">
        <v>637.30499999999995</v>
      </c>
      <c r="L2520" s="337">
        <v>502.96499999999997</v>
      </c>
      <c r="M2520" s="336" t="b">
        <v>1</v>
      </c>
      <c r="N2520" s="336" t="b">
        <v>1</v>
      </c>
      <c r="O2520" s="337">
        <v>26.404399999999999</v>
      </c>
      <c r="P2520" s="336" t="b">
        <v>1</v>
      </c>
      <c r="Q2520" s="337">
        <v>0.56159000000000003</v>
      </c>
      <c r="R2520" s="337"/>
      <c r="S2520" s="399"/>
      <c r="T2520" s="399"/>
      <c r="U2520" s="399"/>
      <c r="V2520" s="399"/>
      <c r="W2520" s="399"/>
      <c r="X2520" s="115"/>
    </row>
    <row r="2521" spans="4:24" x14ac:dyDescent="0.25">
      <c r="D2521" s="336">
        <v>774933452</v>
      </c>
      <c r="E2521" s="336" t="b">
        <v>1</v>
      </c>
      <c r="F2521" s="337">
        <v>0</v>
      </c>
      <c r="G2521" s="337">
        <v>0</v>
      </c>
      <c r="H2521" s="336" t="b">
        <v>0</v>
      </c>
      <c r="I2521" s="337">
        <v>639.38300000000004</v>
      </c>
      <c r="J2521" s="337">
        <v>510.22399999999999</v>
      </c>
      <c r="K2521" s="337">
        <v>637.80700000000002</v>
      </c>
      <c r="L2521" s="337">
        <v>502.87799999999999</v>
      </c>
      <c r="M2521" s="336" t="b">
        <v>1</v>
      </c>
      <c r="N2521" s="336" t="b">
        <v>1</v>
      </c>
      <c r="O2521" s="337">
        <v>26.491700000000002</v>
      </c>
      <c r="P2521" s="336" t="b">
        <v>1</v>
      </c>
      <c r="Q2521" s="337">
        <v>0.50894399999999995</v>
      </c>
      <c r="R2521" s="337"/>
      <c r="S2521" s="399"/>
      <c r="T2521" s="399"/>
      <c r="U2521" s="399"/>
      <c r="V2521" s="399"/>
      <c r="W2521" s="399"/>
      <c r="X2521" s="115"/>
    </row>
    <row r="2522" spans="4:24" x14ac:dyDescent="0.25">
      <c r="D2522" s="336">
        <v>774933468</v>
      </c>
      <c r="E2522" s="336" t="b">
        <v>1</v>
      </c>
      <c r="F2522" s="337">
        <v>0</v>
      </c>
      <c r="G2522" s="337">
        <v>0</v>
      </c>
      <c r="H2522" s="336" t="b">
        <v>0</v>
      </c>
      <c r="I2522" s="337">
        <v>637.69299999999998</v>
      </c>
      <c r="J2522" s="337">
        <v>503.303</v>
      </c>
      <c r="K2522" s="337">
        <v>638.07000000000005</v>
      </c>
      <c r="L2522" s="337">
        <v>502.74599999999998</v>
      </c>
      <c r="M2522" s="336" t="b">
        <v>1</v>
      </c>
      <c r="N2522" s="336" t="b">
        <v>1</v>
      </c>
      <c r="O2522" s="337">
        <v>26.6233</v>
      </c>
      <c r="P2522" s="336" t="b">
        <v>1</v>
      </c>
      <c r="Q2522" s="337">
        <v>0.29464400000000002</v>
      </c>
      <c r="R2522" s="337"/>
      <c r="S2522" s="399"/>
      <c r="T2522" s="399"/>
      <c r="U2522" s="399"/>
      <c r="V2522" s="399"/>
      <c r="W2522" s="399"/>
      <c r="X2522" s="115"/>
    </row>
    <row r="2523" spans="4:24" x14ac:dyDescent="0.25">
      <c r="D2523" s="336">
        <v>774933484</v>
      </c>
      <c r="E2523" s="336" t="b">
        <v>1</v>
      </c>
      <c r="F2523" s="337">
        <v>0</v>
      </c>
      <c r="G2523" s="337">
        <v>0</v>
      </c>
      <c r="H2523" s="336" t="b">
        <v>0</v>
      </c>
      <c r="I2523" s="337">
        <v>635.93899999999996</v>
      </c>
      <c r="J2523" s="337">
        <v>497.42200000000003</v>
      </c>
      <c r="K2523" s="337">
        <v>638.25599999999997</v>
      </c>
      <c r="L2523" s="337">
        <v>502.59500000000003</v>
      </c>
      <c r="M2523" s="336" t="b">
        <v>1</v>
      </c>
      <c r="N2523" s="336" t="b">
        <v>1</v>
      </c>
      <c r="O2523" s="337">
        <v>26.774000000000001</v>
      </c>
      <c r="P2523" s="336" t="b">
        <v>1</v>
      </c>
      <c r="Q2523" s="337">
        <v>0.238986</v>
      </c>
      <c r="R2523" s="337"/>
      <c r="S2523" s="399"/>
      <c r="T2523" s="399"/>
      <c r="U2523" s="399"/>
      <c r="V2523" s="399"/>
      <c r="W2523" s="399"/>
      <c r="X2523" s="115"/>
    </row>
    <row r="2524" spans="4:24" x14ac:dyDescent="0.25">
      <c r="D2524" s="336">
        <v>774933501</v>
      </c>
      <c r="E2524" s="336" t="b">
        <v>1</v>
      </c>
      <c r="F2524" s="337">
        <v>0</v>
      </c>
      <c r="G2524" s="337">
        <v>0</v>
      </c>
      <c r="H2524" s="336" t="b">
        <v>0</v>
      </c>
      <c r="I2524" s="337">
        <v>647.726</v>
      </c>
      <c r="J2524" s="337">
        <v>508.29700000000003</v>
      </c>
      <c r="K2524" s="337">
        <v>638.827</v>
      </c>
      <c r="L2524" s="337">
        <v>502.56900000000002</v>
      </c>
      <c r="M2524" s="336" t="b">
        <v>1</v>
      </c>
      <c r="N2524" s="336" t="b">
        <v>1</v>
      </c>
      <c r="O2524" s="337">
        <v>27.0307</v>
      </c>
      <c r="P2524" s="336" t="b">
        <v>1</v>
      </c>
      <c r="Q2524" s="337">
        <v>0.57201500000000005</v>
      </c>
      <c r="R2524" s="337"/>
      <c r="S2524" s="399"/>
      <c r="T2524" s="399"/>
      <c r="U2524" s="399"/>
      <c r="V2524" s="399"/>
      <c r="W2524" s="399"/>
      <c r="X2524" s="115"/>
    </row>
    <row r="2525" spans="4:24" x14ac:dyDescent="0.25">
      <c r="D2525" s="336">
        <v>774933519</v>
      </c>
      <c r="E2525" s="336" t="b">
        <v>1</v>
      </c>
      <c r="F2525" s="337">
        <v>0</v>
      </c>
      <c r="G2525" s="337">
        <v>0</v>
      </c>
      <c r="H2525" s="336" t="b">
        <v>0</v>
      </c>
      <c r="I2525" s="337">
        <v>644.09400000000005</v>
      </c>
      <c r="J2525" s="337">
        <v>508.40699999999998</v>
      </c>
      <c r="K2525" s="337">
        <v>639.00400000000002</v>
      </c>
      <c r="L2525" s="337">
        <v>502.47199999999998</v>
      </c>
      <c r="M2525" s="336" t="b">
        <v>1</v>
      </c>
      <c r="N2525" s="336" t="b">
        <v>1</v>
      </c>
      <c r="O2525" s="337">
        <v>27.305</v>
      </c>
      <c r="P2525" s="336" t="b">
        <v>1</v>
      </c>
      <c r="Q2525" s="337">
        <v>0.20211299999999999</v>
      </c>
      <c r="R2525" s="337"/>
      <c r="S2525" s="399"/>
      <c r="T2525" s="399"/>
      <c r="U2525" s="399"/>
      <c r="V2525" s="399"/>
      <c r="W2525" s="399"/>
      <c r="X2525" s="115"/>
    </row>
    <row r="2526" spans="4:24" x14ac:dyDescent="0.25">
      <c r="D2526" s="336">
        <v>774933535</v>
      </c>
      <c r="E2526" s="336" t="b">
        <v>1</v>
      </c>
      <c r="F2526" s="337">
        <v>0</v>
      </c>
      <c r="G2526" s="337">
        <v>0</v>
      </c>
      <c r="H2526" s="336" t="b">
        <v>0</v>
      </c>
      <c r="I2526" s="337">
        <v>644.72199999999998</v>
      </c>
      <c r="J2526" s="337">
        <v>503.017</v>
      </c>
      <c r="K2526" s="337">
        <v>638.97299999999996</v>
      </c>
      <c r="L2526" s="337">
        <v>502.339</v>
      </c>
      <c r="M2526" s="336" t="b">
        <v>1</v>
      </c>
      <c r="N2526" s="336" t="b">
        <v>1</v>
      </c>
      <c r="O2526" s="337">
        <v>27.437799999999999</v>
      </c>
      <c r="P2526" s="336" t="b">
        <v>1</v>
      </c>
      <c r="Q2526" s="337">
        <v>0.136467</v>
      </c>
      <c r="R2526" s="337"/>
      <c r="S2526" s="399"/>
      <c r="T2526" s="399"/>
      <c r="U2526" s="399"/>
      <c r="V2526" s="399"/>
      <c r="W2526" s="399"/>
      <c r="X2526" s="115"/>
    </row>
    <row r="2527" spans="4:24" x14ac:dyDescent="0.25">
      <c r="D2527" s="336">
        <v>774933551</v>
      </c>
      <c r="E2527" s="336" t="b">
        <v>1</v>
      </c>
      <c r="F2527" s="337">
        <v>0</v>
      </c>
      <c r="G2527" s="337">
        <v>0</v>
      </c>
      <c r="H2527" s="336" t="b">
        <v>0</v>
      </c>
      <c r="I2527" s="337">
        <v>637.745</v>
      </c>
      <c r="J2527" s="337">
        <v>501.73899999999998</v>
      </c>
      <c r="K2527" s="337">
        <v>639.15899999999999</v>
      </c>
      <c r="L2527" s="337">
        <v>502.27199999999999</v>
      </c>
      <c r="M2527" s="336" t="b">
        <v>1</v>
      </c>
      <c r="N2527" s="336" t="b">
        <v>1</v>
      </c>
      <c r="O2527" s="337">
        <v>27.660299999999999</v>
      </c>
      <c r="P2527" s="336" t="b">
        <v>1</v>
      </c>
      <c r="Q2527" s="337">
        <v>0.198264</v>
      </c>
      <c r="R2527" s="337"/>
      <c r="S2527" s="399"/>
      <c r="T2527" s="399"/>
      <c r="U2527" s="399"/>
      <c r="V2527" s="399"/>
      <c r="W2527" s="399"/>
      <c r="X2527" s="115"/>
    </row>
    <row r="2528" spans="4:24" x14ac:dyDescent="0.25">
      <c r="D2528" s="336">
        <v>774933568</v>
      </c>
      <c r="E2528" s="336" t="b">
        <v>1</v>
      </c>
      <c r="F2528" s="337">
        <v>0</v>
      </c>
      <c r="G2528" s="337">
        <v>0</v>
      </c>
      <c r="H2528" s="336" t="b">
        <v>0</v>
      </c>
      <c r="I2528" s="337">
        <v>644.09400000000005</v>
      </c>
      <c r="J2528" s="337">
        <v>508.47500000000002</v>
      </c>
      <c r="K2528" s="337">
        <v>640.255</v>
      </c>
      <c r="L2528" s="337">
        <v>502.36200000000002</v>
      </c>
      <c r="M2528" s="336" t="b">
        <v>1</v>
      </c>
      <c r="N2528" s="336" t="b">
        <v>1</v>
      </c>
      <c r="O2528" s="337">
        <v>28.755600000000001</v>
      </c>
      <c r="P2528" s="336" t="b">
        <v>1</v>
      </c>
      <c r="Q2528" s="337">
        <v>1.0990200000000001</v>
      </c>
      <c r="R2528" s="337"/>
      <c r="S2528" s="399"/>
      <c r="T2528" s="399"/>
      <c r="U2528" s="399"/>
      <c r="V2528" s="399"/>
      <c r="W2528" s="399"/>
      <c r="X2528" s="115"/>
    </row>
    <row r="2529" spans="4:24" x14ac:dyDescent="0.25">
      <c r="D2529" s="336">
        <v>774933585</v>
      </c>
      <c r="E2529" s="336" t="b">
        <v>1</v>
      </c>
      <c r="F2529" s="337">
        <v>0</v>
      </c>
      <c r="G2529" s="337">
        <v>0</v>
      </c>
      <c r="H2529" s="336" t="b">
        <v>0</v>
      </c>
      <c r="I2529" s="337">
        <v>640.005</v>
      </c>
      <c r="J2529" s="337">
        <v>497.47</v>
      </c>
      <c r="K2529" s="337">
        <v>640.21900000000005</v>
      </c>
      <c r="L2529" s="337">
        <v>502.30099999999999</v>
      </c>
      <c r="M2529" s="336" t="b">
        <v>1</v>
      </c>
      <c r="N2529" s="336" t="b">
        <v>1</v>
      </c>
      <c r="O2529" s="337">
        <v>28.755600000000001</v>
      </c>
      <c r="P2529" s="336" t="b">
        <v>1</v>
      </c>
      <c r="Q2529" s="337">
        <v>7.0733799999999999E-2</v>
      </c>
      <c r="R2529" s="337"/>
      <c r="S2529" s="399"/>
      <c r="T2529" s="399"/>
      <c r="U2529" s="399"/>
      <c r="V2529" s="399"/>
      <c r="W2529" s="399"/>
      <c r="X2529" s="115"/>
    </row>
    <row r="2530" spans="4:24" x14ac:dyDescent="0.25">
      <c r="D2530" s="336">
        <v>774933601</v>
      </c>
      <c r="E2530" s="336" t="b">
        <v>1</v>
      </c>
      <c r="F2530" s="337">
        <v>0</v>
      </c>
      <c r="G2530" s="337">
        <v>0</v>
      </c>
      <c r="H2530" s="336" t="b">
        <v>0</v>
      </c>
      <c r="I2530" s="337">
        <v>643.65099999999995</v>
      </c>
      <c r="J2530" s="337">
        <v>487.13499999999999</v>
      </c>
      <c r="K2530" s="337">
        <v>640.45000000000005</v>
      </c>
      <c r="L2530" s="337">
        <v>502.22899999999998</v>
      </c>
      <c r="M2530" s="336" t="b">
        <v>1</v>
      </c>
      <c r="N2530" s="336" t="b">
        <v>1</v>
      </c>
      <c r="O2530" s="337">
        <v>28.9941</v>
      </c>
      <c r="P2530" s="336" t="b">
        <v>1</v>
      </c>
      <c r="Q2530" s="337">
        <v>0.24270700000000001</v>
      </c>
      <c r="R2530" s="337"/>
      <c r="S2530" s="399"/>
      <c r="T2530" s="399"/>
      <c r="U2530" s="399"/>
      <c r="V2530" s="399"/>
      <c r="W2530" s="399"/>
      <c r="X2530" s="115"/>
    </row>
    <row r="2531" spans="4:24" x14ac:dyDescent="0.25">
      <c r="D2531" s="336">
        <v>774933618</v>
      </c>
      <c r="E2531" s="336" t="b">
        <v>1</v>
      </c>
      <c r="F2531" s="337">
        <v>0</v>
      </c>
      <c r="G2531" s="337">
        <v>0</v>
      </c>
      <c r="H2531" s="336" t="b">
        <v>0</v>
      </c>
      <c r="I2531" s="337">
        <v>643.39300000000003</v>
      </c>
      <c r="J2531" s="337">
        <v>494.39600000000002</v>
      </c>
      <c r="K2531" s="337">
        <v>640.81700000000001</v>
      </c>
      <c r="L2531" s="337">
        <v>502.161</v>
      </c>
      <c r="M2531" s="336" t="b">
        <v>1</v>
      </c>
      <c r="N2531" s="336" t="b">
        <v>1</v>
      </c>
      <c r="O2531" s="337">
        <v>29.428899999999999</v>
      </c>
      <c r="P2531" s="336" t="b">
        <v>1</v>
      </c>
      <c r="Q2531" s="337">
        <v>0.37321599999999999</v>
      </c>
      <c r="R2531" s="337"/>
      <c r="S2531" s="399"/>
      <c r="T2531" s="399"/>
      <c r="U2531" s="399"/>
      <c r="V2531" s="399"/>
      <c r="W2531" s="399"/>
      <c r="X2531" s="115"/>
    </row>
    <row r="2532" spans="4:24" x14ac:dyDescent="0.25">
      <c r="D2532" s="336">
        <v>774933635</v>
      </c>
      <c r="E2532" s="336" t="b">
        <v>1</v>
      </c>
      <c r="F2532" s="337">
        <v>0</v>
      </c>
      <c r="G2532" s="337">
        <v>0</v>
      </c>
      <c r="H2532" s="336" t="b">
        <v>0</v>
      </c>
      <c r="I2532" s="337">
        <v>644.55200000000002</v>
      </c>
      <c r="J2532" s="337">
        <v>498.59</v>
      </c>
      <c r="K2532" s="337">
        <v>640.79600000000005</v>
      </c>
      <c r="L2532" s="337">
        <v>502.03899999999999</v>
      </c>
      <c r="M2532" s="336" t="b">
        <v>1</v>
      </c>
      <c r="N2532" s="336" t="b">
        <v>1</v>
      </c>
      <c r="O2532" s="337">
        <v>29.550999999999998</v>
      </c>
      <c r="P2532" s="336" t="b">
        <v>1</v>
      </c>
      <c r="Q2532" s="337">
        <v>0.123872</v>
      </c>
      <c r="R2532" s="337"/>
      <c r="S2532" s="399"/>
      <c r="T2532" s="399"/>
      <c r="U2532" s="399"/>
      <c r="V2532" s="399"/>
      <c r="W2532" s="399"/>
      <c r="X2532" s="115"/>
    </row>
    <row r="2533" spans="4:24" x14ac:dyDescent="0.25">
      <c r="D2533" s="336">
        <v>774933651</v>
      </c>
      <c r="E2533" s="336" t="b">
        <v>1</v>
      </c>
      <c r="F2533" s="337">
        <v>0</v>
      </c>
      <c r="G2533" s="337">
        <v>0</v>
      </c>
      <c r="H2533" s="336" t="b">
        <v>0</v>
      </c>
      <c r="I2533" s="337">
        <v>649.00199999999995</v>
      </c>
      <c r="J2533" s="337">
        <v>492.74900000000002</v>
      </c>
      <c r="K2533" s="337">
        <v>641.01</v>
      </c>
      <c r="L2533" s="337">
        <v>501.923</v>
      </c>
      <c r="M2533" s="336" t="b">
        <v>1</v>
      </c>
      <c r="N2533" s="336" t="b">
        <v>1</v>
      </c>
      <c r="O2533" s="337">
        <v>29.860700000000001</v>
      </c>
      <c r="P2533" s="336" t="b">
        <v>1</v>
      </c>
      <c r="Q2533" s="337">
        <v>0.243757</v>
      </c>
      <c r="R2533" s="337"/>
      <c r="S2533" s="399"/>
      <c r="T2533" s="399"/>
      <c r="U2533" s="399"/>
      <c r="V2533" s="399"/>
      <c r="W2533" s="399"/>
      <c r="X2533" s="115"/>
    </row>
    <row r="2534" spans="4:24" x14ac:dyDescent="0.25">
      <c r="D2534" s="336">
        <v>774933668</v>
      </c>
      <c r="E2534" s="336" t="b">
        <v>1</v>
      </c>
      <c r="F2534" s="337">
        <v>0</v>
      </c>
      <c r="G2534" s="337">
        <v>0</v>
      </c>
      <c r="H2534" s="336" t="b">
        <v>0</v>
      </c>
      <c r="I2534" s="337">
        <v>650.04300000000001</v>
      </c>
      <c r="J2534" s="337">
        <v>497.48399999999998</v>
      </c>
      <c r="K2534" s="337">
        <v>641.32100000000003</v>
      </c>
      <c r="L2534" s="337">
        <v>501.80399999999997</v>
      </c>
      <c r="M2534" s="336" t="b">
        <v>1</v>
      </c>
      <c r="N2534" s="336" t="b">
        <v>0</v>
      </c>
      <c r="O2534" s="337">
        <v>30.289300000000001</v>
      </c>
      <c r="P2534" s="336" t="b">
        <v>1</v>
      </c>
      <c r="Q2534" s="337">
        <v>0.33198899999999998</v>
      </c>
      <c r="R2534" s="337"/>
      <c r="S2534" s="399"/>
      <c r="T2534" s="399"/>
      <c r="U2534" s="399"/>
      <c r="V2534" s="399"/>
      <c r="W2534" s="399"/>
      <c r="X2534" s="115"/>
    </row>
    <row r="2535" spans="4:24" x14ac:dyDescent="0.25">
      <c r="D2535" s="336">
        <v>774933685</v>
      </c>
      <c r="E2535" s="336" t="b">
        <v>1</v>
      </c>
      <c r="F2535" s="337">
        <v>0</v>
      </c>
      <c r="G2535" s="337">
        <v>0</v>
      </c>
      <c r="H2535" s="336" t="b">
        <v>0</v>
      </c>
      <c r="I2535" s="337">
        <v>645.32899999999995</v>
      </c>
      <c r="J2535" s="337">
        <v>502.58100000000002</v>
      </c>
      <c r="K2535" s="337">
        <v>641.68200000000002</v>
      </c>
      <c r="L2535" s="337">
        <v>501.69</v>
      </c>
      <c r="M2535" s="336" t="b">
        <v>1</v>
      </c>
      <c r="N2535" s="336" t="b">
        <v>0</v>
      </c>
      <c r="O2535" s="337">
        <v>0</v>
      </c>
      <c r="P2535" s="336" t="b">
        <v>1</v>
      </c>
      <c r="Q2535" s="337">
        <v>0.37932399999999999</v>
      </c>
      <c r="R2535" s="337"/>
      <c r="S2535" s="399"/>
      <c r="T2535" s="399"/>
      <c r="U2535" s="399"/>
      <c r="V2535" s="399"/>
      <c r="W2535" s="399"/>
      <c r="X2535" s="115"/>
    </row>
    <row r="2536" spans="4:24" x14ac:dyDescent="0.25">
      <c r="D2536" s="336">
        <v>774933702</v>
      </c>
      <c r="E2536" s="336" t="b">
        <v>1</v>
      </c>
      <c r="F2536" s="337">
        <v>0</v>
      </c>
      <c r="G2536" s="337">
        <v>0</v>
      </c>
      <c r="H2536" s="336" t="b">
        <v>0</v>
      </c>
      <c r="I2536" s="337">
        <v>644.91999999999996</v>
      </c>
      <c r="J2536" s="337">
        <v>501.36599999999999</v>
      </c>
      <c r="K2536" s="337">
        <v>641.91</v>
      </c>
      <c r="L2536" s="337">
        <v>501.577</v>
      </c>
      <c r="M2536" s="336" t="b">
        <v>1</v>
      </c>
      <c r="N2536" s="336" t="b">
        <v>0</v>
      </c>
      <c r="O2536" s="337">
        <v>0</v>
      </c>
      <c r="P2536" s="336" t="b">
        <v>1</v>
      </c>
      <c r="Q2536" s="337">
        <v>0.25397500000000001</v>
      </c>
      <c r="R2536" s="337"/>
      <c r="S2536" s="399"/>
      <c r="T2536" s="399"/>
      <c r="U2536" s="399"/>
      <c r="V2536" s="399"/>
      <c r="W2536" s="399"/>
      <c r="X2536" s="115"/>
    </row>
    <row r="2537" spans="4:24" x14ac:dyDescent="0.25">
      <c r="D2537" s="336">
        <v>774933718</v>
      </c>
      <c r="E2537" s="336" t="b">
        <v>1</v>
      </c>
      <c r="F2537" s="337">
        <v>0</v>
      </c>
      <c r="G2537" s="337">
        <v>0</v>
      </c>
      <c r="H2537" s="336" t="b">
        <v>0</v>
      </c>
      <c r="I2537" s="337">
        <v>643.19600000000003</v>
      </c>
      <c r="J2537" s="337">
        <v>497.34899999999999</v>
      </c>
      <c r="K2537" s="337">
        <v>641.875</v>
      </c>
      <c r="L2537" s="337">
        <v>501.464</v>
      </c>
      <c r="M2537" s="336" t="b">
        <v>1</v>
      </c>
      <c r="N2537" s="336" t="b">
        <v>1</v>
      </c>
      <c r="O2537" s="337">
        <v>0.92974900000000005</v>
      </c>
      <c r="P2537" s="336" t="b">
        <v>1</v>
      </c>
      <c r="Q2537" s="337">
        <v>0.11870600000000001</v>
      </c>
      <c r="R2537" s="337"/>
      <c r="S2537" s="399"/>
      <c r="T2537" s="399"/>
      <c r="U2537" s="399"/>
      <c r="V2537" s="399"/>
      <c r="W2537" s="399"/>
      <c r="X2537" s="115"/>
    </row>
    <row r="2538" spans="4:24" x14ac:dyDescent="0.25">
      <c r="D2538" s="336">
        <v>774933734</v>
      </c>
      <c r="E2538" s="336" t="b">
        <v>1</v>
      </c>
      <c r="F2538" s="337">
        <v>0</v>
      </c>
      <c r="G2538" s="337">
        <v>0</v>
      </c>
      <c r="H2538" s="336" t="b">
        <v>0</v>
      </c>
      <c r="I2538" s="337">
        <v>640.86500000000001</v>
      </c>
      <c r="J2538" s="337">
        <v>497.95400000000001</v>
      </c>
      <c r="K2538" s="337">
        <v>641.89400000000001</v>
      </c>
      <c r="L2538" s="337">
        <v>501.34699999999998</v>
      </c>
      <c r="M2538" s="336" t="b">
        <v>1</v>
      </c>
      <c r="N2538" s="336" t="b">
        <v>1</v>
      </c>
      <c r="O2538" s="337">
        <v>1.04688</v>
      </c>
      <c r="P2538" s="336" t="b">
        <v>1</v>
      </c>
      <c r="Q2538" s="337">
        <v>0.11853</v>
      </c>
      <c r="R2538" s="337"/>
      <c r="S2538" s="399"/>
      <c r="T2538" s="399"/>
      <c r="U2538" s="399"/>
      <c r="V2538" s="399"/>
      <c r="W2538" s="399"/>
      <c r="X2538" s="115"/>
    </row>
    <row r="2539" spans="4:24" x14ac:dyDescent="0.25">
      <c r="D2539" s="336">
        <v>774933751</v>
      </c>
      <c r="E2539" s="336" t="b">
        <v>1</v>
      </c>
      <c r="F2539" s="337">
        <v>0</v>
      </c>
      <c r="G2539" s="337">
        <v>0</v>
      </c>
      <c r="H2539" s="336" t="b">
        <v>0</v>
      </c>
      <c r="I2539" s="337">
        <v>646.56399999999996</v>
      </c>
      <c r="J2539" s="337">
        <v>502.49799999999999</v>
      </c>
      <c r="K2539" s="337">
        <v>642.29700000000003</v>
      </c>
      <c r="L2539" s="337">
        <v>501.214</v>
      </c>
      <c r="M2539" s="336" t="b">
        <v>1</v>
      </c>
      <c r="N2539" s="336" t="b">
        <v>1</v>
      </c>
      <c r="O2539" s="337">
        <v>1.5665</v>
      </c>
      <c r="P2539" s="336" t="b">
        <v>1</v>
      </c>
      <c r="Q2539" s="337">
        <v>0.42444199999999999</v>
      </c>
      <c r="R2539" s="337"/>
      <c r="S2539" s="399"/>
      <c r="T2539" s="399"/>
      <c r="U2539" s="399"/>
      <c r="V2539" s="399"/>
      <c r="W2539" s="399"/>
      <c r="X2539" s="115"/>
    </row>
    <row r="2540" spans="4:24" x14ac:dyDescent="0.25">
      <c r="D2540" s="336">
        <v>774933768</v>
      </c>
      <c r="E2540" s="336" t="b">
        <v>1</v>
      </c>
      <c r="F2540" s="337">
        <v>0</v>
      </c>
      <c r="G2540" s="337">
        <v>0</v>
      </c>
      <c r="H2540" s="336" t="b">
        <v>0</v>
      </c>
      <c r="I2540" s="337">
        <v>648.03200000000004</v>
      </c>
      <c r="J2540" s="337">
        <v>502.74099999999999</v>
      </c>
      <c r="K2540" s="337">
        <v>642.84900000000005</v>
      </c>
      <c r="L2540" s="337">
        <v>501.07499999999999</v>
      </c>
      <c r="M2540" s="336" t="b">
        <v>1</v>
      </c>
      <c r="N2540" s="336" t="b">
        <v>1</v>
      </c>
      <c r="O2540" s="337">
        <v>2.2577199999999999</v>
      </c>
      <c r="P2540" s="336" t="b">
        <v>1</v>
      </c>
      <c r="Q2540" s="337">
        <v>0.56950900000000004</v>
      </c>
      <c r="R2540" s="337"/>
      <c r="S2540" s="399"/>
      <c r="T2540" s="399"/>
      <c r="U2540" s="399"/>
      <c r="V2540" s="399"/>
      <c r="W2540" s="399"/>
      <c r="X2540" s="115"/>
    </row>
    <row r="2541" spans="4:24" x14ac:dyDescent="0.25">
      <c r="D2541" s="336">
        <v>774933785</v>
      </c>
      <c r="E2541" s="336" t="b">
        <v>1</v>
      </c>
      <c r="F2541" s="337">
        <v>0</v>
      </c>
      <c r="G2541" s="337">
        <v>0</v>
      </c>
      <c r="H2541" s="336" t="b">
        <v>0</v>
      </c>
      <c r="I2541" s="337">
        <v>644.87599999999998</v>
      </c>
      <c r="J2541" s="337">
        <v>497.17700000000002</v>
      </c>
      <c r="K2541" s="337">
        <v>643.20699999999999</v>
      </c>
      <c r="L2541" s="337">
        <v>500.95100000000002</v>
      </c>
      <c r="M2541" s="336" t="b">
        <v>1</v>
      </c>
      <c r="N2541" s="336" t="b">
        <v>1</v>
      </c>
      <c r="O2541" s="337">
        <v>2.73996</v>
      </c>
      <c r="P2541" s="336" t="b">
        <v>1</v>
      </c>
      <c r="Q2541" s="337">
        <v>0.37885200000000002</v>
      </c>
      <c r="R2541" s="337"/>
      <c r="S2541" s="399"/>
      <c r="T2541" s="399"/>
      <c r="U2541" s="399"/>
      <c r="V2541" s="399"/>
      <c r="W2541" s="399"/>
      <c r="X2541" s="115"/>
    </row>
    <row r="2542" spans="4:24" x14ac:dyDescent="0.25">
      <c r="D2542" s="336">
        <v>774933801</v>
      </c>
      <c r="E2542" s="336" t="b">
        <v>1</v>
      </c>
      <c r="F2542" s="337">
        <v>0</v>
      </c>
      <c r="G2542" s="337">
        <v>0</v>
      </c>
      <c r="H2542" s="336" t="b">
        <v>0</v>
      </c>
      <c r="I2542" s="337">
        <v>652.74300000000005</v>
      </c>
      <c r="J2542" s="337">
        <v>487.97699999999998</v>
      </c>
      <c r="K2542" s="337">
        <v>642.53800000000001</v>
      </c>
      <c r="L2542" s="337">
        <v>500.91399999999999</v>
      </c>
      <c r="M2542" s="336" t="b">
        <v>1</v>
      </c>
      <c r="N2542" s="336" t="b">
        <v>1</v>
      </c>
      <c r="O2542" s="337">
        <v>2.77597</v>
      </c>
      <c r="P2542" s="336" t="b">
        <v>1</v>
      </c>
      <c r="Q2542" s="337">
        <v>0.67021900000000001</v>
      </c>
      <c r="R2542" s="337"/>
      <c r="S2542" s="399"/>
      <c r="T2542" s="399"/>
      <c r="U2542" s="399"/>
      <c r="V2542" s="399"/>
      <c r="W2542" s="399"/>
      <c r="X2542" s="115"/>
    </row>
    <row r="2543" spans="4:24" x14ac:dyDescent="0.25">
      <c r="D2543" s="336">
        <v>774933818</v>
      </c>
      <c r="E2543" s="336" t="b">
        <v>1</v>
      </c>
      <c r="F2543" s="337">
        <v>0</v>
      </c>
      <c r="G2543" s="337">
        <v>0</v>
      </c>
      <c r="H2543" s="336" t="b">
        <v>0</v>
      </c>
      <c r="I2543" s="337">
        <v>642.13599999999997</v>
      </c>
      <c r="J2543" s="337">
        <v>491.25700000000001</v>
      </c>
      <c r="K2543" s="337">
        <v>643.54899999999998</v>
      </c>
      <c r="L2543" s="337">
        <v>500.69799999999998</v>
      </c>
      <c r="M2543" s="336" t="b">
        <v>1</v>
      </c>
      <c r="N2543" s="336" t="b">
        <v>1</v>
      </c>
      <c r="O2543" s="337">
        <v>3.3341699999999999</v>
      </c>
      <c r="P2543" s="336" t="b">
        <v>1</v>
      </c>
      <c r="Q2543" s="337">
        <v>1.0341800000000001</v>
      </c>
      <c r="R2543" s="337"/>
      <c r="S2543" s="399"/>
      <c r="T2543" s="399"/>
      <c r="U2543" s="399"/>
      <c r="V2543" s="399"/>
      <c r="W2543" s="399"/>
      <c r="X2543" s="115"/>
    </row>
    <row r="2544" spans="4:24" x14ac:dyDescent="0.25">
      <c r="D2544" s="336">
        <v>774933835</v>
      </c>
      <c r="E2544" s="336" t="b">
        <v>1</v>
      </c>
      <c r="F2544" s="337">
        <v>0</v>
      </c>
      <c r="G2544" s="337">
        <v>0</v>
      </c>
      <c r="H2544" s="336" t="b">
        <v>0</v>
      </c>
      <c r="I2544" s="337">
        <v>646.56899999999996</v>
      </c>
      <c r="J2544" s="337">
        <v>497.245</v>
      </c>
      <c r="K2544" s="337">
        <v>643.84900000000005</v>
      </c>
      <c r="L2544" s="337">
        <v>500.53</v>
      </c>
      <c r="M2544" s="336" t="b">
        <v>1</v>
      </c>
      <c r="N2544" s="336" t="b">
        <v>1</v>
      </c>
      <c r="O2544" s="337">
        <v>3.8018200000000002</v>
      </c>
      <c r="P2544" s="336" t="b">
        <v>1</v>
      </c>
      <c r="Q2544" s="337">
        <v>0.34356799999999998</v>
      </c>
      <c r="R2544" s="337"/>
      <c r="S2544" s="399"/>
      <c r="T2544" s="399"/>
      <c r="U2544" s="399"/>
      <c r="V2544" s="399"/>
      <c r="W2544" s="399"/>
      <c r="X2544" s="115"/>
    </row>
    <row r="2545" spans="2:24" x14ac:dyDescent="0.25">
      <c r="D2545" s="336">
        <v>774933851</v>
      </c>
      <c r="E2545" s="336" t="b">
        <v>1</v>
      </c>
      <c r="F2545" s="337">
        <v>0</v>
      </c>
      <c r="G2545" s="337">
        <v>0</v>
      </c>
      <c r="H2545" s="336" t="b">
        <v>0</v>
      </c>
      <c r="I2545" s="337">
        <v>651.31700000000001</v>
      </c>
      <c r="J2545" s="337">
        <v>500.762</v>
      </c>
      <c r="K2545" s="337">
        <v>643.13499999999999</v>
      </c>
      <c r="L2545" s="337">
        <v>500.36</v>
      </c>
      <c r="M2545" s="336" t="b">
        <v>1</v>
      </c>
      <c r="N2545" s="336" t="b">
        <v>1</v>
      </c>
      <c r="O2545" s="337">
        <v>3.9725999999999999</v>
      </c>
      <c r="P2545" s="336" t="b">
        <v>1</v>
      </c>
      <c r="Q2545" s="337">
        <v>0.73365400000000003</v>
      </c>
      <c r="R2545" s="337"/>
      <c r="S2545" s="399"/>
      <c r="T2545" s="399"/>
      <c r="U2545" s="399"/>
      <c r="V2545" s="399"/>
      <c r="W2545" s="399"/>
      <c r="X2545" s="115"/>
    </row>
    <row r="2546" spans="2:24" x14ac:dyDescent="0.25">
      <c r="D2546" s="336">
        <v>774933869</v>
      </c>
      <c r="E2546" s="336" t="b">
        <v>1</v>
      </c>
      <c r="F2546" s="337">
        <v>0</v>
      </c>
      <c r="G2546" s="337">
        <v>0</v>
      </c>
      <c r="H2546" s="336" t="b">
        <v>0</v>
      </c>
      <c r="I2546" s="337">
        <v>646.17899999999997</v>
      </c>
      <c r="J2546" s="337">
        <v>502.10199999999998</v>
      </c>
      <c r="K2546" s="337">
        <v>643.41200000000003</v>
      </c>
      <c r="L2546" s="337">
        <v>500.21699999999998</v>
      </c>
      <c r="M2546" s="336" t="b">
        <v>1</v>
      </c>
      <c r="N2546" s="336" t="b">
        <v>1</v>
      </c>
      <c r="O2546" s="337">
        <v>4.1148100000000003</v>
      </c>
      <c r="P2546" s="336" t="b">
        <v>1</v>
      </c>
      <c r="Q2546" s="337">
        <v>0.31124499999999999</v>
      </c>
      <c r="R2546" s="337"/>
      <c r="S2546" s="399"/>
      <c r="T2546" s="399"/>
      <c r="U2546" s="399"/>
      <c r="V2546" s="399"/>
      <c r="W2546" s="399"/>
      <c r="X2546" s="115"/>
    </row>
    <row r="2547" spans="2:24" x14ac:dyDescent="0.25">
      <c r="B2547" s="19">
        <v>1</v>
      </c>
      <c r="D2547" s="336">
        <v>774933885</v>
      </c>
      <c r="E2547" s="336" t="b">
        <v>1</v>
      </c>
      <c r="F2547" s="337">
        <v>1178</v>
      </c>
      <c r="G2547" s="337">
        <v>512</v>
      </c>
      <c r="H2547" s="336" t="b">
        <v>0</v>
      </c>
      <c r="I2547" s="337">
        <v>648.04899999999998</v>
      </c>
      <c r="J2547" s="337">
        <v>503.108</v>
      </c>
      <c r="K2547" s="337">
        <v>643.61099999999999</v>
      </c>
      <c r="L2547" s="337">
        <v>500.09300000000002</v>
      </c>
      <c r="M2547" s="336" t="b">
        <v>1</v>
      </c>
      <c r="N2547" s="336" t="b">
        <v>1</v>
      </c>
      <c r="O2547" s="337">
        <v>4.2390100000000004</v>
      </c>
      <c r="P2547" s="336" t="b">
        <v>1</v>
      </c>
      <c r="Q2547" s="337">
        <v>0.23461099999999999</v>
      </c>
      <c r="R2547" s="337"/>
      <c r="S2547" s="399"/>
      <c r="T2547" s="399"/>
      <c r="U2547" s="399"/>
      <c r="V2547" s="399"/>
      <c r="W2547" s="399"/>
      <c r="X2547" s="115"/>
    </row>
    <row r="2548" spans="2:24" x14ac:dyDescent="0.25">
      <c r="B2548" s="19">
        <v>1</v>
      </c>
      <c r="D2548" s="336">
        <v>774933901</v>
      </c>
      <c r="E2548" s="336" t="b">
        <v>1</v>
      </c>
      <c r="F2548" s="337">
        <v>1178</v>
      </c>
      <c r="G2548" s="337">
        <v>512</v>
      </c>
      <c r="H2548" s="336" t="b">
        <v>0</v>
      </c>
      <c r="I2548" s="337">
        <v>649.577</v>
      </c>
      <c r="J2548" s="337">
        <v>498.82</v>
      </c>
      <c r="K2548" s="337">
        <v>644.04200000000003</v>
      </c>
      <c r="L2548" s="337">
        <v>499.99200000000002</v>
      </c>
      <c r="M2548" s="336" t="b">
        <v>1</v>
      </c>
      <c r="N2548" s="336" t="b">
        <v>1</v>
      </c>
      <c r="O2548" s="337">
        <v>4.5335700000000001</v>
      </c>
      <c r="P2548" s="336" t="b">
        <v>1</v>
      </c>
      <c r="Q2548" s="337">
        <v>0.44232700000000003</v>
      </c>
      <c r="R2548" s="337"/>
      <c r="S2548" s="399"/>
      <c r="T2548" s="399"/>
      <c r="U2548" s="399"/>
      <c r="V2548" s="399"/>
      <c r="W2548" s="399"/>
      <c r="X2548" s="115"/>
    </row>
    <row r="2549" spans="2:24" x14ac:dyDescent="0.25">
      <c r="B2549" s="19">
        <v>1</v>
      </c>
      <c r="D2549" s="336">
        <v>774933918</v>
      </c>
      <c r="E2549" s="336" t="b">
        <v>1</v>
      </c>
      <c r="F2549" s="337">
        <v>1178</v>
      </c>
      <c r="G2549" s="337">
        <v>512</v>
      </c>
      <c r="H2549" s="336" t="b">
        <v>0</v>
      </c>
      <c r="I2549" s="337">
        <v>652.37300000000005</v>
      </c>
      <c r="J2549" s="337">
        <v>488.36099999999999</v>
      </c>
      <c r="K2549" s="337">
        <v>645.04499999999996</v>
      </c>
      <c r="L2549" s="337">
        <v>499.93700000000001</v>
      </c>
      <c r="M2549" s="336" t="b">
        <v>1</v>
      </c>
      <c r="N2549" s="336" t="b">
        <v>1</v>
      </c>
      <c r="O2549" s="337">
        <v>5.5914900000000003</v>
      </c>
      <c r="P2549" s="336" t="b">
        <v>1</v>
      </c>
      <c r="Q2549" s="337">
        <v>1.0048999999999999</v>
      </c>
      <c r="R2549" s="337"/>
      <c r="S2549" s="399"/>
      <c r="T2549" s="399"/>
      <c r="U2549" s="399"/>
      <c r="V2549" s="399"/>
      <c r="W2549" s="399"/>
      <c r="X2549" s="115"/>
    </row>
    <row r="2550" spans="2:24" x14ac:dyDescent="0.25">
      <c r="B2550" s="19">
        <v>1</v>
      </c>
      <c r="D2550" s="336">
        <v>774933934</v>
      </c>
      <c r="E2550" s="336" t="b">
        <v>1</v>
      </c>
      <c r="F2550" s="337">
        <v>1178</v>
      </c>
      <c r="G2550" s="337">
        <v>512</v>
      </c>
      <c r="H2550" s="336" t="b">
        <v>0</v>
      </c>
      <c r="I2550" s="337">
        <v>643.89800000000002</v>
      </c>
      <c r="J2550" s="337">
        <v>507.04300000000001</v>
      </c>
      <c r="K2550" s="337">
        <v>645.15700000000004</v>
      </c>
      <c r="L2550" s="337">
        <v>499.815</v>
      </c>
      <c r="M2550" s="336" t="b">
        <v>1</v>
      </c>
      <c r="N2550" s="336" t="b">
        <v>1</v>
      </c>
      <c r="O2550" s="337">
        <v>5.8258700000000001</v>
      </c>
      <c r="P2550" s="336" t="b">
        <v>1</v>
      </c>
      <c r="Q2550" s="337">
        <v>0.16589799999999999</v>
      </c>
      <c r="R2550" s="337"/>
      <c r="S2550" s="399"/>
      <c r="T2550" s="399"/>
      <c r="U2550" s="399"/>
      <c r="V2550" s="399"/>
      <c r="W2550" s="399"/>
      <c r="X2550" s="115"/>
    </row>
    <row r="2551" spans="2:24" x14ac:dyDescent="0.25">
      <c r="B2551" s="19">
        <v>1</v>
      </c>
      <c r="D2551" s="336">
        <v>774933951</v>
      </c>
      <c r="E2551" s="336" t="b">
        <v>1</v>
      </c>
      <c r="F2551" s="337">
        <v>1178</v>
      </c>
      <c r="G2551" s="337">
        <v>512</v>
      </c>
      <c r="H2551" s="336" t="b">
        <v>0</v>
      </c>
      <c r="I2551" s="337">
        <v>640.68600000000004</v>
      </c>
      <c r="J2551" s="337">
        <v>497.09800000000001</v>
      </c>
      <c r="K2551" s="337">
        <v>645.20600000000002</v>
      </c>
      <c r="L2551" s="337">
        <v>499.68599999999998</v>
      </c>
      <c r="M2551" s="336" t="b">
        <v>1</v>
      </c>
      <c r="N2551" s="336" t="b">
        <v>1</v>
      </c>
      <c r="O2551" s="337">
        <v>6.0037799999999999</v>
      </c>
      <c r="P2551" s="336" t="b">
        <v>1</v>
      </c>
      <c r="Q2551" s="337">
        <v>0.13773299999999999</v>
      </c>
      <c r="R2551" s="337"/>
      <c r="S2551" s="399"/>
      <c r="T2551" s="399"/>
      <c r="U2551" s="399"/>
      <c r="V2551" s="399"/>
      <c r="W2551" s="399"/>
      <c r="X2551" s="115"/>
    </row>
    <row r="2552" spans="2:24" x14ac:dyDescent="0.25">
      <c r="B2552" s="19">
        <v>1</v>
      </c>
      <c r="D2552" s="336">
        <v>774933967</v>
      </c>
      <c r="E2552" s="336" t="b">
        <v>1</v>
      </c>
      <c r="F2552" s="337">
        <v>1178</v>
      </c>
      <c r="G2552" s="337">
        <v>512</v>
      </c>
      <c r="H2552" s="336" t="b">
        <v>0</v>
      </c>
      <c r="I2552" s="337">
        <v>638.53300000000002</v>
      </c>
      <c r="J2552" s="337">
        <v>497.637</v>
      </c>
      <c r="K2552" s="337">
        <v>645.32600000000002</v>
      </c>
      <c r="L2552" s="337">
        <v>499.57600000000002</v>
      </c>
      <c r="M2552" s="336" t="b">
        <v>1</v>
      </c>
      <c r="N2552" s="336" t="b">
        <v>1</v>
      </c>
      <c r="O2552" s="337">
        <v>6.2328799999999998</v>
      </c>
      <c r="P2552" s="336" t="b">
        <v>1</v>
      </c>
      <c r="Q2552" s="337">
        <v>0.16213900000000001</v>
      </c>
      <c r="R2552" s="337"/>
      <c r="S2552" s="399"/>
      <c r="T2552" s="399"/>
      <c r="U2552" s="399"/>
      <c r="V2552" s="399"/>
      <c r="W2552" s="399"/>
      <c r="X2552" s="115"/>
    </row>
    <row r="2553" spans="2:24" x14ac:dyDescent="0.25">
      <c r="B2553" s="19">
        <v>1</v>
      </c>
      <c r="D2553" s="336">
        <v>774933984</v>
      </c>
      <c r="E2553" s="336" t="b">
        <v>1</v>
      </c>
      <c r="F2553" s="337">
        <v>1178</v>
      </c>
      <c r="G2553" s="337">
        <v>512</v>
      </c>
      <c r="H2553" s="336" t="b">
        <v>0</v>
      </c>
      <c r="I2553" s="337">
        <v>656.01099999999997</v>
      </c>
      <c r="J2553" s="337">
        <v>489.23399999999998</v>
      </c>
      <c r="K2553" s="337">
        <v>646.26400000000001</v>
      </c>
      <c r="L2553" s="337">
        <v>499.62599999999998</v>
      </c>
      <c r="M2553" s="336" t="b">
        <v>1</v>
      </c>
      <c r="N2553" s="336" t="b">
        <v>1</v>
      </c>
      <c r="O2553" s="337">
        <v>7.1712999999999996</v>
      </c>
      <c r="P2553" s="336" t="b">
        <v>1</v>
      </c>
      <c r="Q2553" s="337">
        <v>0.93974800000000003</v>
      </c>
      <c r="R2553" s="337"/>
      <c r="S2553" s="399"/>
      <c r="T2553" s="399"/>
      <c r="U2553" s="399"/>
      <c r="V2553" s="399"/>
      <c r="W2553" s="399"/>
      <c r="X2553" s="115"/>
    </row>
    <row r="2554" spans="2:24" x14ac:dyDescent="0.25">
      <c r="B2554" s="19">
        <v>1</v>
      </c>
      <c r="D2554" s="336">
        <v>774934001</v>
      </c>
      <c r="E2554" s="336" t="b">
        <v>1</v>
      </c>
      <c r="F2554" s="337">
        <v>1178</v>
      </c>
      <c r="G2554" s="337">
        <v>512</v>
      </c>
      <c r="H2554" s="336" t="b">
        <v>0</v>
      </c>
      <c r="I2554" s="337">
        <v>647.09699999999998</v>
      </c>
      <c r="J2554" s="337">
        <v>509.358</v>
      </c>
      <c r="K2554" s="337">
        <v>646.24900000000002</v>
      </c>
      <c r="L2554" s="337">
        <v>499.495</v>
      </c>
      <c r="M2554" s="336" t="b">
        <v>1</v>
      </c>
      <c r="N2554" s="336" t="b">
        <v>1</v>
      </c>
      <c r="O2554" s="337">
        <v>7.2523799999999996</v>
      </c>
      <c r="P2554" s="336" t="b">
        <v>1</v>
      </c>
      <c r="Q2554" s="337">
        <v>0.13193299999999999</v>
      </c>
      <c r="R2554" s="337"/>
      <c r="S2554" s="399"/>
      <c r="T2554" s="399"/>
      <c r="U2554" s="399"/>
      <c r="V2554" s="399"/>
      <c r="W2554" s="399"/>
      <c r="X2554" s="115"/>
    </row>
    <row r="2555" spans="2:24" x14ac:dyDescent="0.25">
      <c r="B2555" s="19">
        <v>1</v>
      </c>
      <c r="D2555" s="336">
        <v>774934018</v>
      </c>
      <c r="E2555" s="336" t="b">
        <v>1</v>
      </c>
      <c r="F2555" s="337">
        <v>1178</v>
      </c>
      <c r="G2555" s="337">
        <v>512</v>
      </c>
      <c r="H2555" s="336" t="b">
        <v>0</v>
      </c>
      <c r="I2555" s="337">
        <v>651.51199999999994</v>
      </c>
      <c r="J2555" s="337">
        <v>508.24400000000003</v>
      </c>
      <c r="K2555" s="337">
        <v>646.21</v>
      </c>
      <c r="L2555" s="337">
        <v>499.39100000000002</v>
      </c>
      <c r="M2555" s="336" t="b">
        <v>1</v>
      </c>
      <c r="N2555" s="336" t="b">
        <v>1</v>
      </c>
      <c r="O2555" s="337">
        <v>7.3562900000000004</v>
      </c>
      <c r="P2555" s="336" t="b">
        <v>1</v>
      </c>
      <c r="Q2555" s="337">
        <v>0.111206</v>
      </c>
      <c r="R2555" s="337"/>
      <c r="S2555" s="399"/>
      <c r="T2555" s="399"/>
      <c r="U2555" s="399"/>
      <c r="V2555" s="399"/>
      <c r="W2555" s="399"/>
      <c r="X2555" s="115"/>
    </row>
    <row r="2556" spans="2:24" x14ac:dyDescent="0.25">
      <c r="B2556" s="19">
        <v>1</v>
      </c>
      <c r="D2556" s="336">
        <v>774934034</v>
      </c>
      <c r="E2556" s="336" t="b">
        <v>1</v>
      </c>
      <c r="F2556" s="337">
        <v>1178</v>
      </c>
      <c r="G2556" s="337">
        <v>512</v>
      </c>
      <c r="H2556" s="336" t="b">
        <v>0</v>
      </c>
      <c r="I2556" s="337">
        <v>647.02</v>
      </c>
      <c r="J2556" s="337">
        <v>507.31400000000002</v>
      </c>
      <c r="K2556" s="337">
        <v>646.29100000000005</v>
      </c>
      <c r="L2556" s="337">
        <v>499.35599999999999</v>
      </c>
      <c r="M2556" s="336" t="b">
        <v>1</v>
      </c>
      <c r="N2556" s="336" t="b">
        <v>1</v>
      </c>
      <c r="O2556" s="337">
        <v>7.4185499999999998</v>
      </c>
      <c r="P2556" s="336" t="b">
        <v>1</v>
      </c>
      <c r="Q2556" s="337">
        <v>8.8521500000000003E-2</v>
      </c>
      <c r="R2556" s="337"/>
      <c r="S2556" s="399"/>
      <c r="T2556" s="399"/>
      <c r="U2556" s="399"/>
      <c r="V2556" s="399"/>
      <c r="W2556" s="399"/>
      <c r="X2556" s="115"/>
    </row>
    <row r="2557" spans="2:24" x14ac:dyDescent="0.25">
      <c r="B2557" s="19">
        <v>1</v>
      </c>
      <c r="D2557" s="336">
        <v>774934051</v>
      </c>
      <c r="E2557" s="336" t="b">
        <v>1</v>
      </c>
      <c r="F2557" s="337">
        <v>1178</v>
      </c>
      <c r="G2557" s="337">
        <v>512</v>
      </c>
      <c r="H2557" s="336" t="b">
        <v>0</v>
      </c>
      <c r="I2557" s="337">
        <v>639.22199999999998</v>
      </c>
      <c r="J2557" s="337">
        <v>487.25400000000002</v>
      </c>
      <c r="K2557" s="337">
        <v>645.596</v>
      </c>
      <c r="L2557" s="337">
        <v>499.08199999999999</v>
      </c>
      <c r="M2557" s="336" t="b">
        <v>1</v>
      </c>
      <c r="N2557" s="336" t="b">
        <v>1</v>
      </c>
      <c r="O2557" s="337">
        <v>7.69217</v>
      </c>
      <c r="P2557" s="336" t="b">
        <v>1</v>
      </c>
      <c r="Q2557" s="337">
        <v>0.74715699999999996</v>
      </c>
      <c r="R2557" s="337"/>
      <c r="S2557" s="399"/>
      <c r="T2557" s="399"/>
      <c r="U2557" s="399"/>
      <c r="V2557" s="399"/>
      <c r="W2557" s="399"/>
      <c r="X2557" s="115"/>
    </row>
    <row r="2558" spans="2:24" x14ac:dyDescent="0.25">
      <c r="B2558" s="19">
        <v>1</v>
      </c>
      <c r="D2558" s="336">
        <v>774934068</v>
      </c>
      <c r="E2558" s="336" t="b">
        <v>1</v>
      </c>
      <c r="F2558" s="337">
        <v>1178</v>
      </c>
      <c r="G2558" s="337">
        <v>512</v>
      </c>
      <c r="H2558" s="336" t="b">
        <v>0</v>
      </c>
      <c r="I2558" s="337">
        <v>641.25699999999995</v>
      </c>
      <c r="J2558" s="337">
        <v>487.92200000000003</v>
      </c>
      <c r="K2558" s="337">
        <v>646.40099999999995</v>
      </c>
      <c r="L2558" s="337">
        <v>499.28</v>
      </c>
      <c r="M2558" s="336" t="b">
        <v>1</v>
      </c>
      <c r="N2558" s="336" t="b">
        <v>1</v>
      </c>
      <c r="O2558" s="337">
        <v>7.8022200000000002</v>
      </c>
      <c r="P2558" s="336" t="b">
        <v>1</v>
      </c>
      <c r="Q2558" s="337">
        <v>0.82920899999999997</v>
      </c>
      <c r="R2558" s="337"/>
      <c r="S2558" s="399"/>
      <c r="T2558" s="399"/>
      <c r="U2558" s="399"/>
      <c r="V2558" s="399"/>
      <c r="W2558" s="399"/>
      <c r="X2558" s="115"/>
    </row>
    <row r="2559" spans="2:24" x14ac:dyDescent="0.25">
      <c r="B2559" s="19">
        <v>1</v>
      </c>
      <c r="D2559" s="336">
        <v>774934084</v>
      </c>
      <c r="E2559" s="336" t="b">
        <v>1</v>
      </c>
      <c r="F2559" s="337">
        <v>1178</v>
      </c>
      <c r="G2559" s="337">
        <v>512</v>
      </c>
      <c r="H2559" s="336" t="b">
        <v>0</v>
      </c>
      <c r="I2559" s="337">
        <v>649.79399999999998</v>
      </c>
      <c r="J2559" s="337">
        <v>509.44900000000001</v>
      </c>
      <c r="K2559" s="337">
        <v>646.26</v>
      </c>
      <c r="L2559" s="337">
        <v>499.15699999999998</v>
      </c>
      <c r="M2559" s="336" t="b">
        <v>1</v>
      </c>
      <c r="N2559" s="336" t="b">
        <v>1</v>
      </c>
      <c r="O2559" s="337">
        <v>7.8022200000000002</v>
      </c>
      <c r="P2559" s="336" t="b">
        <v>1</v>
      </c>
      <c r="Q2559" s="337">
        <v>0.18723400000000001</v>
      </c>
      <c r="R2559" s="337"/>
      <c r="S2559" s="399"/>
      <c r="T2559" s="399"/>
      <c r="U2559" s="399"/>
      <c r="V2559" s="399"/>
      <c r="W2559" s="399"/>
      <c r="X2559" s="115"/>
    </row>
    <row r="2560" spans="2:24" x14ac:dyDescent="0.25">
      <c r="B2560" s="19">
        <v>1</v>
      </c>
      <c r="D2560" s="336">
        <v>774934101</v>
      </c>
      <c r="E2560" s="336" t="b">
        <v>1</v>
      </c>
      <c r="F2560" s="337">
        <v>1178</v>
      </c>
      <c r="G2560" s="337">
        <v>512</v>
      </c>
      <c r="H2560" s="336" t="b">
        <v>0</v>
      </c>
      <c r="I2560" s="337">
        <v>648.5</v>
      </c>
      <c r="J2560" s="337">
        <v>503.48099999999999</v>
      </c>
      <c r="K2560" s="337">
        <v>646.40800000000002</v>
      </c>
      <c r="L2560" s="337">
        <v>499.16800000000001</v>
      </c>
      <c r="M2560" s="336" t="b">
        <v>1</v>
      </c>
      <c r="N2560" s="336" t="b">
        <v>1</v>
      </c>
      <c r="O2560" s="337">
        <v>7.8097200000000004</v>
      </c>
      <c r="P2560" s="336" t="b">
        <v>1</v>
      </c>
      <c r="Q2560" s="337">
        <v>0.14892</v>
      </c>
      <c r="R2560" s="337"/>
      <c r="S2560" s="399"/>
      <c r="T2560" s="399"/>
      <c r="U2560" s="399"/>
      <c r="V2560" s="399"/>
      <c r="W2560" s="399"/>
      <c r="X2560" s="115"/>
    </row>
    <row r="2561" spans="2:24" x14ac:dyDescent="0.25">
      <c r="B2561" s="19">
        <v>1</v>
      </c>
      <c r="D2561" s="336">
        <v>774934118</v>
      </c>
      <c r="E2561" s="336" t="b">
        <v>1</v>
      </c>
      <c r="F2561" s="337">
        <v>1178</v>
      </c>
      <c r="G2561" s="337">
        <v>512</v>
      </c>
      <c r="H2561" s="336" t="b">
        <v>0</v>
      </c>
      <c r="I2561" s="337">
        <v>660.12199999999996</v>
      </c>
      <c r="J2561" s="337">
        <v>503.60500000000002</v>
      </c>
      <c r="K2561" s="337">
        <v>645.73400000000004</v>
      </c>
      <c r="L2561" s="337">
        <v>498.90300000000002</v>
      </c>
      <c r="M2561" s="336" t="b">
        <v>1</v>
      </c>
      <c r="N2561" s="336" t="b">
        <v>1</v>
      </c>
      <c r="O2561" s="337">
        <v>7.9888000000000003</v>
      </c>
      <c r="P2561" s="336" t="b">
        <v>1</v>
      </c>
      <c r="Q2561" s="337">
        <v>0.72460500000000005</v>
      </c>
      <c r="R2561" s="337"/>
      <c r="S2561" s="399"/>
      <c r="T2561" s="399"/>
      <c r="U2561" s="399"/>
      <c r="V2561" s="399"/>
      <c r="W2561" s="399"/>
      <c r="X2561" s="115"/>
    </row>
    <row r="2562" spans="2:24" x14ac:dyDescent="0.25">
      <c r="B2562" s="19">
        <v>1</v>
      </c>
      <c r="D2562" s="336">
        <v>774934134</v>
      </c>
      <c r="E2562" s="336" t="b">
        <v>1</v>
      </c>
      <c r="F2562" s="337">
        <v>1178</v>
      </c>
      <c r="G2562" s="337">
        <v>512</v>
      </c>
      <c r="H2562" s="336" t="b">
        <v>0</v>
      </c>
      <c r="I2562" s="337">
        <v>816.06500000000005</v>
      </c>
      <c r="J2562" s="337">
        <v>510.64299999999997</v>
      </c>
      <c r="K2562" s="337">
        <v>645.99400000000003</v>
      </c>
      <c r="L2562" s="337">
        <v>499.29199999999997</v>
      </c>
      <c r="M2562" s="336" t="b">
        <v>1</v>
      </c>
      <c r="N2562" s="336" t="b">
        <v>1</v>
      </c>
      <c r="O2562" s="337">
        <v>7.9888000000000003</v>
      </c>
      <c r="P2562" s="336" t="b">
        <v>1</v>
      </c>
      <c r="Q2562" s="337">
        <v>0.46801999999999999</v>
      </c>
      <c r="R2562" s="337"/>
      <c r="S2562" s="399"/>
      <c r="T2562" s="399"/>
      <c r="U2562" s="399"/>
      <c r="V2562" s="399"/>
      <c r="W2562" s="399"/>
      <c r="X2562" s="115"/>
    </row>
    <row r="2563" spans="2:24" x14ac:dyDescent="0.25">
      <c r="B2563" s="19">
        <v>1</v>
      </c>
      <c r="D2563" s="336">
        <v>774934151</v>
      </c>
      <c r="E2563" s="336" t="b">
        <v>1</v>
      </c>
      <c r="F2563" s="337">
        <v>1178</v>
      </c>
      <c r="G2563" s="337">
        <v>512</v>
      </c>
      <c r="H2563" s="336" t="b">
        <v>0</v>
      </c>
      <c r="I2563" s="337">
        <v>1088.68</v>
      </c>
      <c r="J2563" s="337">
        <v>521.50699999999995</v>
      </c>
      <c r="K2563" s="337">
        <v>1088.68</v>
      </c>
      <c r="L2563" s="337">
        <v>521.50699999999995</v>
      </c>
      <c r="M2563" s="336" t="b">
        <v>0</v>
      </c>
      <c r="N2563" s="336" t="b">
        <v>0</v>
      </c>
      <c r="O2563" s="337">
        <v>469.959</v>
      </c>
      <c r="P2563" s="336" t="b">
        <v>0</v>
      </c>
      <c r="Q2563" s="337">
        <v>443.23899999999998</v>
      </c>
      <c r="R2563" s="337"/>
      <c r="S2563" s="399"/>
      <c r="T2563" s="399"/>
      <c r="U2563" s="399"/>
      <c r="V2563" s="399"/>
      <c r="W2563" s="399"/>
      <c r="X2563" s="115"/>
    </row>
    <row r="2564" spans="2:24" x14ac:dyDescent="0.25">
      <c r="B2564" s="19">
        <v>1</v>
      </c>
      <c r="D2564" s="336">
        <v>774934167</v>
      </c>
      <c r="E2564" s="336" t="b">
        <v>1</v>
      </c>
      <c r="F2564" s="337">
        <v>1178</v>
      </c>
      <c r="G2564" s="337">
        <v>512</v>
      </c>
      <c r="H2564" s="336" t="b">
        <v>0</v>
      </c>
      <c r="I2564" s="337">
        <v>1134.94</v>
      </c>
      <c r="J2564" s="337">
        <v>516.10299999999995</v>
      </c>
      <c r="K2564" s="337">
        <v>1111.8399999999999</v>
      </c>
      <c r="L2564" s="337">
        <v>518.80200000000002</v>
      </c>
      <c r="M2564" s="336" t="b">
        <v>0</v>
      </c>
      <c r="N2564" s="336" t="b">
        <v>0</v>
      </c>
      <c r="O2564" s="337">
        <v>0</v>
      </c>
      <c r="P2564" s="336" t="b">
        <v>0</v>
      </c>
      <c r="Q2564" s="337">
        <v>23.319500000000001</v>
      </c>
      <c r="R2564" s="337"/>
      <c r="S2564" s="399"/>
      <c r="T2564" s="399"/>
      <c r="U2564" s="399"/>
      <c r="V2564" s="399"/>
      <c r="W2564" s="399"/>
      <c r="X2564" s="115"/>
    </row>
    <row r="2565" spans="2:24" x14ac:dyDescent="0.25">
      <c r="B2565" s="19">
        <v>1</v>
      </c>
      <c r="D2565" s="336">
        <v>774934184</v>
      </c>
      <c r="E2565" s="336" t="b">
        <v>1</v>
      </c>
      <c r="F2565" s="337">
        <v>1178</v>
      </c>
      <c r="G2565" s="337">
        <v>512</v>
      </c>
      <c r="H2565" s="336" t="b">
        <v>0</v>
      </c>
      <c r="I2565" s="337">
        <v>1125.3</v>
      </c>
      <c r="J2565" s="337">
        <v>516.41800000000001</v>
      </c>
      <c r="K2565" s="337">
        <v>1112.9100000000001</v>
      </c>
      <c r="L2565" s="337">
        <v>520.00699999999995</v>
      </c>
      <c r="M2565" s="336" t="b">
        <v>0</v>
      </c>
      <c r="N2565" s="336" t="b">
        <v>0</v>
      </c>
      <c r="O2565" s="337">
        <v>0</v>
      </c>
      <c r="P2565" s="336" t="b">
        <v>1</v>
      </c>
      <c r="Q2565" s="337">
        <v>1.6139600000000001</v>
      </c>
      <c r="R2565" s="337"/>
      <c r="S2565" s="399"/>
      <c r="T2565" s="399"/>
      <c r="U2565" s="399"/>
      <c r="V2565" s="399"/>
      <c r="W2565" s="399"/>
      <c r="X2565" s="115"/>
    </row>
    <row r="2566" spans="2:24" x14ac:dyDescent="0.25">
      <c r="B2566" s="19">
        <v>1</v>
      </c>
      <c r="D2566" s="336">
        <v>774934201</v>
      </c>
      <c r="E2566" s="336" t="b">
        <v>1</v>
      </c>
      <c r="F2566" s="337">
        <v>1178</v>
      </c>
      <c r="G2566" s="337">
        <v>512</v>
      </c>
      <c r="H2566" s="336" t="b">
        <v>0</v>
      </c>
      <c r="I2566" s="337">
        <v>1125.2</v>
      </c>
      <c r="J2566" s="337">
        <v>526.48400000000004</v>
      </c>
      <c r="K2566" s="337">
        <v>1115.8499999999999</v>
      </c>
      <c r="L2566" s="337">
        <v>518.86400000000003</v>
      </c>
      <c r="M2566" s="336" t="b">
        <v>0</v>
      </c>
      <c r="N2566" s="336" t="b">
        <v>1</v>
      </c>
      <c r="O2566" s="337">
        <v>29.884</v>
      </c>
      <c r="P2566" s="336" t="b">
        <v>1</v>
      </c>
      <c r="Q2566" s="337">
        <v>3.1573899999999999</v>
      </c>
      <c r="R2566" s="337"/>
      <c r="S2566" s="399"/>
      <c r="T2566" s="399"/>
      <c r="U2566" s="399"/>
      <c r="V2566" s="399"/>
      <c r="W2566" s="399"/>
      <c r="X2566" s="115"/>
    </row>
    <row r="2567" spans="2:24" x14ac:dyDescent="0.25">
      <c r="B2567" s="19">
        <v>1</v>
      </c>
      <c r="D2567" s="336">
        <v>774934217</v>
      </c>
      <c r="E2567" s="336" t="b">
        <v>1</v>
      </c>
      <c r="F2567" s="337">
        <v>1178</v>
      </c>
      <c r="G2567" s="337">
        <v>512</v>
      </c>
      <c r="H2567" s="336" t="b">
        <v>0</v>
      </c>
      <c r="I2567" s="337">
        <v>1129.32</v>
      </c>
      <c r="J2567" s="337">
        <v>510.83199999999999</v>
      </c>
      <c r="K2567" s="337">
        <v>1116.18</v>
      </c>
      <c r="L2567" s="337">
        <v>519.70899999999995</v>
      </c>
      <c r="M2567" s="336" t="b">
        <v>0</v>
      </c>
      <c r="N2567" s="336" t="b">
        <v>0</v>
      </c>
      <c r="O2567" s="337">
        <v>30.211500000000001</v>
      </c>
      <c r="P2567" s="336" t="b">
        <v>1</v>
      </c>
      <c r="Q2567" s="337">
        <v>0.90616699999999994</v>
      </c>
      <c r="R2567" s="337"/>
      <c r="S2567" s="399"/>
      <c r="T2567" s="399"/>
      <c r="U2567" s="399"/>
      <c r="V2567" s="399"/>
      <c r="W2567" s="399"/>
      <c r="X2567" s="115"/>
    </row>
    <row r="2568" spans="2:24" x14ac:dyDescent="0.25">
      <c r="B2568" s="19">
        <v>1</v>
      </c>
      <c r="D2568" s="336">
        <v>774934234</v>
      </c>
      <c r="E2568" s="336" t="b">
        <v>1</v>
      </c>
      <c r="F2568" s="337">
        <v>1178</v>
      </c>
      <c r="G2568" s="337">
        <v>512</v>
      </c>
      <c r="H2568" s="336" t="b">
        <v>0</v>
      </c>
      <c r="I2568" s="337">
        <v>1129.8699999999999</v>
      </c>
      <c r="J2568" s="337">
        <v>517.37300000000005</v>
      </c>
      <c r="K2568" s="337">
        <v>1117.47</v>
      </c>
      <c r="L2568" s="337">
        <v>519.37800000000004</v>
      </c>
      <c r="M2568" s="336" t="b">
        <v>0</v>
      </c>
      <c r="N2568" s="336" t="b">
        <v>0</v>
      </c>
      <c r="O2568" s="337">
        <v>0</v>
      </c>
      <c r="P2568" s="336" t="b">
        <v>1</v>
      </c>
      <c r="Q2568" s="337">
        <v>1.3345100000000001</v>
      </c>
      <c r="R2568" s="337"/>
      <c r="S2568" s="399"/>
      <c r="T2568" s="399"/>
      <c r="U2568" s="399"/>
      <c r="V2568" s="399"/>
      <c r="W2568" s="399"/>
      <c r="X2568" s="115"/>
    </row>
    <row r="2569" spans="2:24" x14ac:dyDescent="0.25">
      <c r="B2569" s="19">
        <v>1</v>
      </c>
      <c r="D2569" s="336">
        <v>774934251</v>
      </c>
      <c r="E2569" s="336" t="b">
        <v>1</v>
      </c>
      <c r="F2569" s="337">
        <v>1178</v>
      </c>
      <c r="G2569" s="337">
        <v>512</v>
      </c>
      <c r="H2569" s="336" t="b">
        <v>0</v>
      </c>
      <c r="I2569" s="337">
        <v>1129.96</v>
      </c>
      <c r="J2569" s="337">
        <v>517.17700000000002</v>
      </c>
      <c r="K2569" s="337">
        <v>1119.24</v>
      </c>
      <c r="L2569" s="337">
        <v>518.50800000000004</v>
      </c>
      <c r="M2569" s="336" t="b">
        <v>0</v>
      </c>
      <c r="N2569" s="336" t="b">
        <v>0</v>
      </c>
      <c r="O2569" s="337">
        <v>0</v>
      </c>
      <c r="P2569" s="336" t="b">
        <v>1</v>
      </c>
      <c r="Q2569" s="337">
        <v>1.9656199999999999</v>
      </c>
      <c r="R2569" s="337"/>
      <c r="S2569" s="399"/>
      <c r="T2569" s="399"/>
      <c r="U2569" s="399"/>
      <c r="V2569" s="399"/>
      <c r="W2569" s="399"/>
      <c r="X2569" s="115"/>
    </row>
    <row r="2570" spans="2:24" x14ac:dyDescent="0.25">
      <c r="B2570" s="19">
        <v>1</v>
      </c>
      <c r="D2570" s="336">
        <v>774934268</v>
      </c>
      <c r="E2570" s="336" t="b">
        <v>1</v>
      </c>
      <c r="F2570" s="337">
        <v>1178</v>
      </c>
      <c r="G2570" s="337">
        <v>512</v>
      </c>
      <c r="H2570" s="336" t="b">
        <v>0</v>
      </c>
      <c r="I2570" s="337">
        <v>1132.94</v>
      </c>
      <c r="J2570" s="337">
        <v>517.18399999999997</v>
      </c>
      <c r="K2570" s="337">
        <v>1120.1300000000001</v>
      </c>
      <c r="L2570" s="337">
        <v>518.38</v>
      </c>
      <c r="M2570" s="336" t="b">
        <v>0</v>
      </c>
      <c r="N2570" s="336" t="b">
        <v>1</v>
      </c>
      <c r="O2570" s="337">
        <v>5.2801499999999999</v>
      </c>
      <c r="P2570" s="336" t="b">
        <v>1</v>
      </c>
      <c r="Q2570" s="337">
        <v>0.90547999999999995</v>
      </c>
      <c r="R2570" s="337"/>
      <c r="S2570" s="399"/>
      <c r="T2570" s="399"/>
      <c r="U2570" s="399"/>
      <c r="V2570" s="399"/>
      <c r="W2570" s="399"/>
      <c r="X2570" s="115"/>
    </row>
    <row r="2571" spans="2:24" x14ac:dyDescent="0.25">
      <c r="B2571" s="19">
        <v>1</v>
      </c>
      <c r="D2571" s="336">
        <v>774934284</v>
      </c>
      <c r="E2571" s="336" t="b">
        <v>1</v>
      </c>
      <c r="F2571" s="337">
        <v>1178</v>
      </c>
      <c r="G2571" s="337">
        <v>512</v>
      </c>
      <c r="H2571" s="336" t="b">
        <v>0</v>
      </c>
      <c r="I2571" s="337">
        <v>1179.83</v>
      </c>
      <c r="J2571" s="337">
        <v>513.18700000000001</v>
      </c>
      <c r="K2571" s="337">
        <v>1123.6400000000001</v>
      </c>
      <c r="L2571" s="337">
        <v>516.61300000000006</v>
      </c>
      <c r="M2571" s="336" t="b">
        <v>0</v>
      </c>
      <c r="N2571" s="336" t="b">
        <v>1</v>
      </c>
      <c r="O2571" s="337">
        <v>10.549899999999999</v>
      </c>
      <c r="P2571" s="336" t="b">
        <v>1</v>
      </c>
      <c r="Q2571" s="337">
        <v>3.9232200000000002</v>
      </c>
      <c r="R2571" s="337"/>
      <c r="S2571" s="399"/>
      <c r="T2571" s="399"/>
      <c r="U2571" s="399"/>
      <c r="V2571" s="399"/>
      <c r="W2571" s="399"/>
      <c r="X2571" s="115"/>
    </row>
    <row r="2572" spans="2:24" x14ac:dyDescent="0.25">
      <c r="B2572" s="19">
        <v>1</v>
      </c>
      <c r="D2572" s="336">
        <v>774934301</v>
      </c>
      <c r="E2572" s="336" t="b">
        <v>1</v>
      </c>
      <c r="F2572" s="337">
        <v>1178</v>
      </c>
      <c r="G2572" s="337">
        <v>512</v>
      </c>
      <c r="H2572" s="336" t="b">
        <v>0</v>
      </c>
      <c r="I2572" s="337">
        <v>1164.4100000000001</v>
      </c>
      <c r="J2572" s="337">
        <v>509.07400000000001</v>
      </c>
      <c r="K2572" s="337">
        <v>1126.81</v>
      </c>
      <c r="L2572" s="337">
        <v>515.21500000000003</v>
      </c>
      <c r="M2572" s="336" t="b">
        <v>0</v>
      </c>
      <c r="N2572" s="336" t="b">
        <v>1</v>
      </c>
      <c r="O2572" s="337">
        <v>15.119899999999999</v>
      </c>
      <c r="P2572" s="336" t="b">
        <v>1</v>
      </c>
      <c r="Q2572" s="337">
        <v>3.46618</v>
      </c>
      <c r="R2572" s="337"/>
      <c r="S2572" s="399"/>
      <c r="T2572" s="399"/>
      <c r="U2572" s="399"/>
      <c r="V2572" s="399"/>
      <c r="W2572" s="399"/>
      <c r="X2572" s="115"/>
    </row>
    <row r="2573" spans="2:24" x14ac:dyDescent="0.25">
      <c r="B2573" s="19">
        <v>1</v>
      </c>
      <c r="D2573" s="336">
        <v>774934317</v>
      </c>
      <c r="E2573" s="336" t="b">
        <v>1</v>
      </c>
      <c r="F2573" s="337">
        <v>1178</v>
      </c>
      <c r="G2573" s="337">
        <v>512</v>
      </c>
      <c r="H2573" s="336" t="b">
        <v>0</v>
      </c>
      <c r="I2573" s="337">
        <v>1157.8</v>
      </c>
      <c r="J2573" s="337">
        <v>512.36699999999996</v>
      </c>
      <c r="K2573" s="337">
        <v>1128.26</v>
      </c>
      <c r="L2573" s="337">
        <v>515.12300000000005</v>
      </c>
      <c r="M2573" s="336" t="b">
        <v>0</v>
      </c>
      <c r="N2573" s="336" t="b">
        <v>1</v>
      </c>
      <c r="O2573" s="337">
        <v>16.663699999999999</v>
      </c>
      <c r="P2573" s="336" t="b">
        <v>1</v>
      </c>
      <c r="Q2573" s="337">
        <v>1.4553799999999999</v>
      </c>
      <c r="R2573" s="337"/>
      <c r="S2573" s="399"/>
      <c r="T2573" s="399"/>
      <c r="U2573" s="399"/>
      <c r="V2573" s="399"/>
      <c r="W2573" s="399"/>
      <c r="X2573" s="115"/>
    </row>
    <row r="2574" spans="2:24" x14ac:dyDescent="0.25">
      <c r="B2574" s="19">
        <v>1</v>
      </c>
      <c r="D2574" s="336">
        <v>774934334</v>
      </c>
      <c r="E2574" s="336" t="b">
        <v>1</v>
      </c>
      <c r="F2574" s="337">
        <v>1178</v>
      </c>
      <c r="G2574" s="337">
        <v>512</v>
      </c>
      <c r="H2574" s="336" t="b">
        <v>0</v>
      </c>
      <c r="I2574" s="337">
        <v>1150.01</v>
      </c>
      <c r="J2574" s="337">
        <v>519.12900000000002</v>
      </c>
      <c r="K2574" s="337">
        <v>1131.46</v>
      </c>
      <c r="L2574" s="337">
        <v>514.95000000000005</v>
      </c>
      <c r="M2574" s="336" t="b">
        <v>0</v>
      </c>
      <c r="N2574" s="336" t="b">
        <v>1</v>
      </c>
      <c r="O2574" s="337">
        <v>20.0322</v>
      </c>
      <c r="P2574" s="336" t="b">
        <v>1</v>
      </c>
      <c r="Q2574" s="337">
        <v>3.1995399999999998</v>
      </c>
      <c r="R2574" s="337"/>
      <c r="S2574" s="399"/>
      <c r="T2574" s="399"/>
      <c r="U2574" s="399"/>
      <c r="V2574" s="399"/>
      <c r="W2574" s="399"/>
      <c r="X2574" s="115"/>
    </row>
    <row r="2575" spans="2:24" x14ac:dyDescent="0.25">
      <c r="B2575" s="19">
        <v>1</v>
      </c>
      <c r="D2575" s="336">
        <v>774934351</v>
      </c>
      <c r="E2575" s="336" t="b">
        <v>1</v>
      </c>
      <c r="F2575" s="337">
        <v>1178</v>
      </c>
      <c r="G2575" s="337">
        <v>512</v>
      </c>
      <c r="H2575" s="336" t="b">
        <v>0</v>
      </c>
      <c r="I2575" s="337">
        <v>1161.29</v>
      </c>
      <c r="J2575" s="337">
        <v>520.69399999999996</v>
      </c>
      <c r="K2575" s="337">
        <v>1161.29</v>
      </c>
      <c r="L2575" s="337">
        <v>520.69399999999996</v>
      </c>
      <c r="M2575" s="336" t="b">
        <v>0</v>
      </c>
      <c r="N2575" s="336" t="b">
        <v>0</v>
      </c>
      <c r="O2575" s="337">
        <v>50.8551</v>
      </c>
      <c r="P2575" s="336" t="b">
        <v>0</v>
      </c>
      <c r="Q2575" s="337">
        <v>30.3855</v>
      </c>
      <c r="R2575" s="337"/>
      <c r="S2575" s="399"/>
      <c r="T2575" s="399"/>
      <c r="U2575" s="399"/>
      <c r="V2575" s="399"/>
      <c r="W2575" s="399"/>
      <c r="X2575" s="115"/>
    </row>
    <row r="2576" spans="2:24" x14ac:dyDescent="0.25">
      <c r="B2576" s="19">
        <v>1</v>
      </c>
      <c r="D2576" s="336">
        <v>774934368</v>
      </c>
      <c r="E2576" s="336" t="b">
        <v>1</v>
      </c>
      <c r="F2576" s="337">
        <v>1178</v>
      </c>
      <c r="G2576" s="337">
        <v>512</v>
      </c>
      <c r="H2576" s="336" t="b">
        <v>0</v>
      </c>
      <c r="I2576" s="337">
        <v>1175.3599999999999</v>
      </c>
      <c r="J2576" s="337">
        <v>513.55499999999995</v>
      </c>
      <c r="K2576" s="337">
        <v>1168.3399999999999</v>
      </c>
      <c r="L2576" s="337">
        <v>517.12</v>
      </c>
      <c r="M2576" s="336" t="b">
        <v>0</v>
      </c>
      <c r="N2576" s="336" t="b">
        <v>0</v>
      </c>
      <c r="O2576" s="337">
        <v>0</v>
      </c>
      <c r="P2576" s="336" t="b">
        <v>0</v>
      </c>
      <c r="Q2576" s="337">
        <v>7.8976800000000003</v>
      </c>
      <c r="R2576" s="337"/>
      <c r="S2576" s="399"/>
      <c r="T2576" s="399"/>
      <c r="U2576" s="399"/>
      <c r="V2576" s="399"/>
      <c r="W2576" s="399"/>
      <c r="X2576" s="115"/>
    </row>
    <row r="2577" spans="2:24" x14ac:dyDescent="0.25">
      <c r="B2577" s="19">
        <v>1</v>
      </c>
      <c r="D2577" s="336">
        <v>774934384</v>
      </c>
      <c r="E2577" s="336" t="b">
        <v>1</v>
      </c>
      <c r="F2577" s="337">
        <v>1178</v>
      </c>
      <c r="G2577" s="337">
        <v>512</v>
      </c>
      <c r="H2577" s="336" t="b">
        <v>0</v>
      </c>
      <c r="I2577" s="337">
        <v>1174.73</v>
      </c>
      <c r="J2577" s="337">
        <v>523.21799999999996</v>
      </c>
      <c r="K2577" s="337">
        <v>1168.98</v>
      </c>
      <c r="L2577" s="337">
        <v>519.02599999999995</v>
      </c>
      <c r="M2577" s="336" t="b">
        <v>0</v>
      </c>
      <c r="N2577" s="336" t="b">
        <v>0</v>
      </c>
      <c r="O2577" s="337">
        <v>0</v>
      </c>
      <c r="P2577" s="336" t="b">
        <v>1</v>
      </c>
      <c r="Q2577" s="337">
        <v>2.0103</v>
      </c>
      <c r="R2577" s="337"/>
      <c r="S2577" s="399"/>
      <c r="T2577" s="399"/>
      <c r="U2577" s="399"/>
      <c r="V2577" s="399"/>
      <c r="W2577" s="399"/>
      <c r="X2577" s="115"/>
    </row>
    <row r="2578" spans="2:24" x14ac:dyDescent="0.25">
      <c r="B2578" s="19">
        <v>1</v>
      </c>
      <c r="D2578" s="336">
        <v>774934401</v>
      </c>
      <c r="E2578" s="336" t="b">
        <v>1</v>
      </c>
      <c r="F2578" s="337">
        <v>1178</v>
      </c>
      <c r="G2578" s="337">
        <v>512</v>
      </c>
      <c r="H2578" s="336" t="b">
        <v>0</v>
      </c>
      <c r="I2578" s="337">
        <v>1173.71</v>
      </c>
      <c r="J2578" s="337">
        <v>517.75800000000004</v>
      </c>
      <c r="K2578" s="337">
        <v>1169.8800000000001</v>
      </c>
      <c r="L2578" s="337">
        <v>518.702</v>
      </c>
      <c r="M2578" s="336" t="b">
        <v>0</v>
      </c>
      <c r="N2578" s="336" t="b">
        <v>1</v>
      </c>
      <c r="O2578" s="337">
        <v>12.162699999999999</v>
      </c>
      <c r="P2578" s="336" t="b">
        <v>1</v>
      </c>
      <c r="Q2578" s="337">
        <v>0.96167899999999995</v>
      </c>
      <c r="R2578" s="337"/>
      <c r="S2578" s="399"/>
      <c r="T2578" s="399"/>
      <c r="U2578" s="399"/>
      <c r="V2578" s="399"/>
      <c r="W2578" s="399"/>
      <c r="X2578" s="115"/>
    </row>
    <row r="2579" spans="2:24" x14ac:dyDescent="0.25">
      <c r="B2579" s="19">
        <v>1</v>
      </c>
      <c r="D2579" s="336">
        <v>774934417</v>
      </c>
      <c r="E2579" s="336" t="b">
        <v>1</v>
      </c>
      <c r="F2579" s="337">
        <v>1178</v>
      </c>
      <c r="G2579" s="337">
        <v>512</v>
      </c>
      <c r="H2579" s="336" t="b">
        <v>0</v>
      </c>
      <c r="I2579" s="337">
        <v>1185.18</v>
      </c>
      <c r="J2579" s="337">
        <v>514.22500000000002</v>
      </c>
      <c r="K2579" s="337">
        <v>1171.2</v>
      </c>
      <c r="L2579" s="337">
        <v>517.97799999999995</v>
      </c>
      <c r="M2579" s="336" t="b">
        <v>0</v>
      </c>
      <c r="N2579" s="336" t="b">
        <v>1</v>
      </c>
      <c r="O2579" s="337">
        <v>13.4778</v>
      </c>
      <c r="P2579" s="336" t="b">
        <v>1</v>
      </c>
      <c r="Q2579" s="337">
        <v>1.5011000000000001</v>
      </c>
      <c r="R2579" s="337"/>
      <c r="S2579" s="399"/>
      <c r="T2579" s="399"/>
      <c r="U2579" s="399"/>
      <c r="V2579" s="399"/>
      <c r="W2579" s="399"/>
      <c r="X2579" s="115"/>
    </row>
    <row r="2580" spans="2:24" x14ac:dyDescent="0.25">
      <c r="B2580" s="19">
        <v>1</v>
      </c>
      <c r="D2580" s="336">
        <v>774934434</v>
      </c>
      <c r="E2580" s="336" t="b">
        <v>1</v>
      </c>
      <c r="F2580" s="337">
        <v>1178</v>
      </c>
      <c r="G2580" s="337">
        <v>512</v>
      </c>
      <c r="H2580" s="336" t="b">
        <v>0</v>
      </c>
      <c r="I2580" s="337">
        <v>1167.9100000000001</v>
      </c>
      <c r="J2580" s="337">
        <v>520.18299999999999</v>
      </c>
      <c r="K2580" s="337">
        <v>1171.6199999999999</v>
      </c>
      <c r="L2580" s="337">
        <v>517.97699999999998</v>
      </c>
      <c r="M2580" s="336" t="b">
        <v>0</v>
      </c>
      <c r="N2580" s="336" t="b">
        <v>1</v>
      </c>
      <c r="O2580" s="337">
        <v>13.906000000000001</v>
      </c>
      <c r="P2580" s="336" t="b">
        <v>1</v>
      </c>
      <c r="Q2580" s="337">
        <v>0.42822300000000002</v>
      </c>
      <c r="R2580" s="337"/>
      <c r="S2580" s="399"/>
      <c r="T2580" s="399"/>
      <c r="U2580" s="399"/>
      <c r="V2580" s="399"/>
      <c r="W2580" s="399"/>
      <c r="X2580" s="115"/>
    </row>
    <row r="2581" spans="2:24" x14ac:dyDescent="0.25">
      <c r="B2581" s="19">
        <v>1</v>
      </c>
      <c r="D2581" s="336">
        <v>774934450</v>
      </c>
      <c r="E2581" s="336" t="b">
        <v>1</v>
      </c>
      <c r="F2581" s="337">
        <v>1178</v>
      </c>
      <c r="G2581" s="337">
        <v>512</v>
      </c>
      <c r="H2581" s="336" t="b">
        <v>0</v>
      </c>
      <c r="I2581" s="337">
        <v>1168.8599999999999</v>
      </c>
      <c r="J2581" s="337">
        <v>524.09699999999998</v>
      </c>
      <c r="K2581" s="337">
        <v>1172.82</v>
      </c>
      <c r="L2581" s="337">
        <v>516.14700000000005</v>
      </c>
      <c r="M2581" s="336" t="b">
        <v>0</v>
      </c>
      <c r="N2581" s="336" t="b">
        <v>1</v>
      </c>
      <c r="O2581" s="337">
        <v>16.071899999999999</v>
      </c>
      <c r="P2581" s="336" t="b">
        <v>1</v>
      </c>
      <c r="Q2581" s="337">
        <v>2.1848800000000002</v>
      </c>
      <c r="R2581" s="337"/>
      <c r="S2581" s="399"/>
      <c r="T2581" s="399"/>
      <c r="U2581" s="399"/>
      <c r="V2581" s="399"/>
      <c r="W2581" s="399"/>
      <c r="X2581" s="115"/>
    </row>
    <row r="2582" spans="2:24" x14ac:dyDescent="0.25">
      <c r="B2582" s="19">
        <v>1</v>
      </c>
      <c r="D2582" s="336">
        <v>774934467</v>
      </c>
      <c r="E2582" s="336" t="b">
        <v>1</v>
      </c>
      <c r="F2582" s="337">
        <v>1178</v>
      </c>
      <c r="G2582" s="337">
        <v>512</v>
      </c>
      <c r="H2582" s="336" t="b">
        <v>0</v>
      </c>
      <c r="I2582" s="337">
        <v>1168.33</v>
      </c>
      <c r="J2582" s="337">
        <v>530.57500000000005</v>
      </c>
      <c r="K2582" s="337">
        <v>1173.6199999999999</v>
      </c>
      <c r="L2582" s="337">
        <v>514.94799999999998</v>
      </c>
      <c r="M2582" s="336" t="b">
        <v>0</v>
      </c>
      <c r="N2582" s="336" t="b">
        <v>1</v>
      </c>
      <c r="O2582" s="337">
        <v>18.0715</v>
      </c>
      <c r="P2582" s="336" t="b">
        <v>1</v>
      </c>
      <c r="Q2582" s="337">
        <v>1.4418200000000001</v>
      </c>
      <c r="R2582" s="337"/>
      <c r="S2582" s="399"/>
      <c r="T2582" s="399"/>
      <c r="U2582" s="399"/>
      <c r="V2582" s="399"/>
      <c r="W2582" s="399"/>
      <c r="X2582" s="115"/>
    </row>
    <row r="2583" spans="2:24" x14ac:dyDescent="0.25">
      <c r="B2583" s="19">
        <v>1</v>
      </c>
      <c r="D2583" s="336">
        <v>774934484</v>
      </c>
      <c r="E2583" s="336" t="b">
        <v>1</v>
      </c>
      <c r="F2583" s="337">
        <v>1178</v>
      </c>
      <c r="G2583" s="337">
        <v>512</v>
      </c>
      <c r="H2583" s="336" t="b">
        <v>0</v>
      </c>
      <c r="I2583" s="337">
        <v>1166.55</v>
      </c>
      <c r="J2583" s="337">
        <v>521.61699999999996</v>
      </c>
      <c r="K2583" s="337">
        <v>1173.6500000000001</v>
      </c>
      <c r="L2583" s="337">
        <v>515.07100000000003</v>
      </c>
      <c r="M2583" s="336" t="b">
        <v>0</v>
      </c>
      <c r="N2583" s="336" t="b">
        <v>1</v>
      </c>
      <c r="O2583" s="337">
        <v>18.107500000000002</v>
      </c>
      <c r="P2583" s="336" t="b">
        <v>1</v>
      </c>
      <c r="Q2583" s="337">
        <v>0.128501</v>
      </c>
      <c r="R2583" s="337"/>
      <c r="S2583" s="399"/>
      <c r="T2583" s="399"/>
      <c r="U2583" s="399"/>
      <c r="V2583" s="399"/>
      <c r="W2583" s="399"/>
      <c r="X2583" s="115"/>
    </row>
    <row r="2584" spans="2:24" x14ac:dyDescent="0.25">
      <c r="B2584" s="19">
        <v>1</v>
      </c>
      <c r="D2584" s="336">
        <v>774934501</v>
      </c>
      <c r="E2584" s="336" t="b">
        <v>1</v>
      </c>
      <c r="F2584" s="337">
        <v>1178</v>
      </c>
      <c r="G2584" s="337">
        <v>512</v>
      </c>
      <c r="H2584" s="336" t="b">
        <v>0</v>
      </c>
      <c r="I2584" s="337">
        <v>1167.56</v>
      </c>
      <c r="J2584" s="337">
        <v>522.91200000000003</v>
      </c>
      <c r="K2584" s="337">
        <v>1173.2</v>
      </c>
      <c r="L2584" s="337">
        <v>516.04899999999998</v>
      </c>
      <c r="M2584" s="336" t="b">
        <v>0</v>
      </c>
      <c r="N2584" s="336" t="b">
        <v>1</v>
      </c>
      <c r="O2584" s="337">
        <v>18.107500000000002</v>
      </c>
      <c r="P2584" s="336" t="b">
        <v>1</v>
      </c>
      <c r="Q2584" s="337">
        <v>1.07762</v>
      </c>
      <c r="R2584" s="337"/>
      <c r="S2584" s="399"/>
      <c r="T2584" s="399"/>
      <c r="U2584" s="399"/>
      <c r="V2584" s="399"/>
      <c r="W2584" s="399"/>
      <c r="X2584" s="115"/>
    </row>
    <row r="2585" spans="2:24" x14ac:dyDescent="0.25">
      <c r="B2585" s="19">
        <v>1</v>
      </c>
      <c r="D2585" s="336">
        <v>774934518</v>
      </c>
      <c r="E2585" s="336" t="b">
        <v>1</v>
      </c>
      <c r="F2585" s="337">
        <v>1178</v>
      </c>
      <c r="G2585" s="337">
        <v>512</v>
      </c>
      <c r="H2585" s="336" t="b">
        <v>0</v>
      </c>
      <c r="I2585" s="337">
        <v>1165.8399999999999</v>
      </c>
      <c r="J2585" s="337">
        <v>518.19100000000003</v>
      </c>
      <c r="K2585" s="337">
        <v>1173.17</v>
      </c>
      <c r="L2585" s="337">
        <v>516.13800000000003</v>
      </c>
      <c r="M2585" s="336" t="b">
        <v>0</v>
      </c>
      <c r="N2585" s="336" t="b">
        <v>1</v>
      </c>
      <c r="O2585" s="337">
        <v>18.107500000000002</v>
      </c>
      <c r="P2585" s="336" t="b">
        <v>1</v>
      </c>
      <c r="Q2585" s="337">
        <v>9.5345700000000005E-2</v>
      </c>
      <c r="R2585" s="337"/>
      <c r="S2585" s="399"/>
      <c r="T2585" s="399"/>
      <c r="U2585" s="399"/>
      <c r="V2585" s="399"/>
      <c r="W2585" s="399"/>
      <c r="X2585" s="115"/>
    </row>
    <row r="2586" spans="2:24" x14ac:dyDescent="0.25">
      <c r="B2586" s="19">
        <v>1</v>
      </c>
      <c r="D2586" s="336">
        <v>774934533</v>
      </c>
      <c r="E2586" s="336" t="b">
        <v>1</v>
      </c>
      <c r="F2586" s="337">
        <v>1178</v>
      </c>
      <c r="G2586" s="337">
        <v>512</v>
      </c>
      <c r="H2586" s="336" t="b">
        <v>0</v>
      </c>
      <c r="I2586" s="337">
        <v>1174.07</v>
      </c>
      <c r="J2586" s="337">
        <v>524.51</v>
      </c>
      <c r="K2586" s="337">
        <v>1172.78</v>
      </c>
      <c r="L2586" s="337">
        <v>516.86500000000001</v>
      </c>
      <c r="M2586" s="336" t="b">
        <v>0</v>
      </c>
      <c r="N2586" s="336" t="b">
        <v>1</v>
      </c>
      <c r="O2586" s="337">
        <v>18.107500000000002</v>
      </c>
      <c r="P2586" s="336" t="b">
        <v>1</v>
      </c>
      <c r="Q2586" s="337">
        <v>0.82572699999999999</v>
      </c>
      <c r="R2586" s="337"/>
      <c r="S2586" s="399"/>
      <c r="T2586" s="399"/>
      <c r="U2586" s="399"/>
      <c r="V2586" s="399"/>
      <c r="W2586" s="399"/>
      <c r="X2586" s="115"/>
    </row>
    <row r="2587" spans="2:24" x14ac:dyDescent="0.25">
      <c r="B2587" s="19">
        <v>1</v>
      </c>
      <c r="D2587" s="336">
        <v>774934551</v>
      </c>
      <c r="E2587" s="336" t="b">
        <v>1</v>
      </c>
      <c r="F2587" s="337">
        <v>1178</v>
      </c>
      <c r="G2587" s="337">
        <v>512</v>
      </c>
      <c r="H2587" s="336" t="b">
        <v>0</v>
      </c>
      <c r="I2587" s="337">
        <v>1163.29</v>
      </c>
      <c r="J2587" s="337">
        <v>523.13400000000001</v>
      </c>
      <c r="K2587" s="337">
        <v>1172.46</v>
      </c>
      <c r="L2587" s="337">
        <v>517.38699999999994</v>
      </c>
      <c r="M2587" s="336" t="b">
        <v>1</v>
      </c>
      <c r="N2587" s="336" t="b">
        <v>1</v>
      </c>
      <c r="O2587" s="337">
        <v>18.107500000000002</v>
      </c>
      <c r="P2587" s="336" t="b">
        <v>1</v>
      </c>
      <c r="Q2587" s="337">
        <v>0.60797199999999996</v>
      </c>
      <c r="R2587" s="337"/>
      <c r="S2587" s="399"/>
      <c r="T2587" s="399"/>
      <c r="U2587" s="399"/>
      <c r="V2587" s="399"/>
      <c r="W2587" s="399"/>
      <c r="X2587" s="115"/>
    </row>
    <row r="2588" spans="2:24" x14ac:dyDescent="0.25">
      <c r="B2588" s="19">
        <v>1</v>
      </c>
      <c r="D2588" s="336">
        <v>774934567</v>
      </c>
      <c r="E2588" s="336" t="b">
        <v>1</v>
      </c>
      <c r="F2588" s="337">
        <v>1178</v>
      </c>
      <c r="G2588" s="337">
        <v>512</v>
      </c>
      <c r="H2588" s="336" t="b">
        <v>0</v>
      </c>
      <c r="I2588" s="337">
        <v>1157.4100000000001</v>
      </c>
      <c r="J2588" s="337">
        <v>526.13099999999997</v>
      </c>
      <c r="K2588" s="337">
        <v>1172.3599999999999</v>
      </c>
      <c r="L2588" s="337">
        <v>517.48299999999995</v>
      </c>
      <c r="M2588" s="336" t="b">
        <v>1</v>
      </c>
      <c r="N2588" s="336" t="b">
        <v>1</v>
      </c>
      <c r="O2588" s="337">
        <v>18.107500000000002</v>
      </c>
      <c r="P2588" s="336" t="b">
        <v>1</v>
      </c>
      <c r="Q2588" s="337">
        <v>0.13813800000000001</v>
      </c>
      <c r="R2588" s="337"/>
      <c r="S2588" s="399"/>
      <c r="T2588" s="399"/>
      <c r="U2588" s="399"/>
      <c r="V2588" s="399"/>
      <c r="W2588" s="399"/>
      <c r="X2588" s="115"/>
    </row>
    <row r="2589" spans="2:24" x14ac:dyDescent="0.25">
      <c r="B2589" s="19">
        <v>1</v>
      </c>
      <c r="D2589" s="336">
        <v>774934584</v>
      </c>
      <c r="E2589" s="336" t="b">
        <v>1</v>
      </c>
      <c r="F2589" s="337">
        <v>1178</v>
      </c>
      <c r="G2589" s="337">
        <v>512</v>
      </c>
      <c r="H2589" s="336" t="b">
        <v>0</v>
      </c>
      <c r="I2589" s="337">
        <v>1176.1400000000001</v>
      </c>
      <c r="J2589" s="337">
        <v>513.92999999999995</v>
      </c>
      <c r="K2589" s="337">
        <v>1172.3800000000001</v>
      </c>
      <c r="L2589" s="337">
        <v>517.44200000000001</v>
      </c>
      <c r="M2589" s="336" t="b">
        <v>1</v>
      </c>
      <c r="N2589" s="336" t="b">
        <v>1</v>
      </c>
      <c r="O2589" s="337">
        <v>18.107500000000002</v>
      </c>
      <c r="P2589" s="336" t="b">
        <v>1</v>
      </c>
      <c r="Q2589" s="337">
        <v>4.4093300000000002E-2</v>
      </c>
      <c r="R2589" s="337"/>
      <c r="S2589" s="399"/>
      <c r="T2589" s="399"/>
      <c r="U2589" s="399"/>
      <c r="V2589" s="399"/>
      <c r="W2589" s="399"/>
      <c r="X2589" s="115"/>
    </row>
    <row r="2590" spans="2:24" x14ac:dyDescent="0.25">
      <c r="B2590" s="19">
        <v>1</v>
      </c>
      <c r="D2590" s="336">
        <v>774934601</v>
      </c>
      <c r="E2590" s="336" t="b">
        <v>1</v>
      </c>
      <c r="F2590" s="337">
        <v>1178</v>
      </c>
      <c r="G2590" s="337">
        <v>512</v>
      </c>
      <c r="H2590" s="336" t="b">
        <v>0</v>
      </c>
      <c r="I2590" s="337">
        <v>1166</v>
      </c>
      <c r="J2590" s="337">
        <v>519.56600000000003</v>
      </c>
      <c r="K2590" s="337">
        <v>1172</v>
      </c>
      <c r="L2590" s="337">
        <v>517.92399999999998</v>
      </c>
      <c r="M2590" s="336" t="b">
        <v>1</v>
      </c>
      <c r="N2590" s="336" t="b">
        <v>1</v>
      </c>
      <c r="O2590" s="337">
        <v>18.107500000000002</v>
      </c>
      <c r="P2590" s="336" t="b">
        <v>1</v>
      </c>
      <c r="Q2590" s="337">
        <v>0.612707</v>
      </c>
      <c r="R2590" s="337"/>
      <c r="S2590" s="399"/>
      <c r="T2590" s="399"/>
      <c r="U2590" s="399"/>
      <c r="V2590" s="399"/>
      <c r="W2590" s="399"/>
      <c r="X2590" s="115"/>
    </row>
    <row r="2591" spans="2:24" x14ac:dyDescent="0.25">
      <c r="B2591" s="19">
        <v>1</v>
      </c>
      <c r="D2591" s="336">
        <v>774934617</v>
      </c>
      <c r="E2591" s="336" t="b">
        <v>1</v>
      </c>
      <c r="F2591" s="337">
        <v>1178</v>
      </c>
      <c r="G2591" s="337">
        <v>512</v>
      </c>
      <c r="H2591" s="336" t="b">
        <v>0</v>
      </c>
      <c r="I2591" s="337">
        <v>1168.7</v>
      </c>
      <c r="J2591" s="337">
        <v>520.84400000000005</v>
      </c>
      <c r="K2591" s="337">
        <v>1171.73</v>
      </c>
      <c r="L2591" s="337">
        <v>518.24900000000002</v>
      </c>
      <c r="M2591" s="336" t="b">
        <v>1</v>
      </c>
      <c r="N2591" s="336" t="b">
        <v>1</v>
      </c>
      <c r="O2591" s="337">
        <v>18.107500000000002</v>
      </c>
      <c r="P2591" s="336" t="b">
        <v>1</v>
      </c>
      <c r="Q2591" s="337">
        <v>0.42396800000000001</v>
      </c>
      <c r="R2591" s="337"/>
      <c r="S2591" s="399"/>
      <c r="T2591" s="399"/>
      <c r="U2591" s="399"/>
      <c r="V2591" s="399"/>
      <c r="W2591" s="399"/>
      <c r="X2591" s="115"/>
    </row>
    <row r="2592" spans="2:24" x14ac:dyDescent="0.25">
      <c r="B2592" s="19">
        <v>1</v>
      </c>
      <c r="D2592" s="336">
        <v>774934633</v>
      </c>
      <c r="E2592" s="336" t="b">
        <v>1</v>
      </c>
      <c r="F2592" s="337">
        <v>1178</v>
      </c>
      <c r="G2592" s="337">
        <v>512</v>
      </c>
      <c r="H2592" s="336" t="b">
        <v>1</v>
      </c>
      <c r="I2592" s="337">
        <v>1164.22</v>
      </c>
      <c r="J2592" s="337">
        <v>520.41399999999999</v>
      </c>
      <c r="K2592" s="337">
        <v>1171.48</v>
      </c>
      <c r="L2592" s="337">
        <v>518.50199999999995</v>
      </c>
      <c r="M2592" s="336" t="b">
        <v>1</v>
      </c>
      <c r="N2592" s="336" t="b">
        <v>1</v>
      </c>
      <c r="O2592" s="337">
        <v>18.107500000000002</v>
      </c>
      <c r="P2592" s="336" t="b">
        <v>1</v>
      </c>
      <c r="Q2592" s="337">
        <v>0.35705199999999998</v>
      </c>
      <c r="R2592" s="337">
        <v>5</v>
      </c>
      <c r="S2592" s="399">
        <v>9</v>
      </c>
      <c r="T2592" s="399">
        <v>1</v>
      </c>
      <c r="U2592" s="399">
        <v>0</v>
      </c>
      <c r="V2592" s="399">
        <v>0</v>
      </c>
      <c r="W2592" s="399">
        <v>0</v>
      </c>
      <c r="X2592" s="115"/>
    </row>
    <row r="2593" spans="2:24" x14ac:dyDescent="0.25">
      <c r="B2593" s="19">
        <v>1</v>
      </c>
      <c r="D2593" s="336">
        <v>774934651</v>
      </c>
      <c r="E2593" s="336" t="b">
        <v>1</v>
      </c>
      <c r="F2593" s="337">
        <v>1178</v>
      </c>
      <c r="G2593" s="337">
        <v>512</v>
      </c>
      <c r="H2593" s="336" t="b">
        <v>1</v>
      </c>
      <c r="I2593" s="337">
        <v>1160.49</v>
      </c>
      <c r="J2593" s="337">
        <v>518.50099999999998</v>
      </c>
      <c r="K2593" s="337">
        <v>1171.29</v>
      </c>
      <c r="L2593" s="337">
        <v>518.60699999999997</v>
      </c>
      <c r="M2593" s="336" t="b">
        <v>1</v>
      </c>
      <c r="N2593" s="336" t="b">
        <v>1</v>
      </c>
      <c r="O2593" s="337">
        <v>18.107500000000002</v>
      </c>
      <c r="P2593" s="336" t="b">
        <v>1</v>
      </c>
      <c r="Q2593" s="337">
        <v>0.21560000000000001</v>
      </c>
      <c r="R2593" s="337">
        <v>5</v>
      </c>
      <c r="S2593" s="399">
        <v>9</v>
      </c>
      <c r="T2593" s="399">
        <v>1</v>
      </c>
      <c r="U2593" s="399">
        <v>18</v>
      </c>
      <c r="V2593" s="399">
        <v>18</v>
      </c>
      <c r="W2593" s="399">
        <v>0</v>
      </c>
      <c r="X2593" s="115"/>
    </row>
    <row r="2594" spans="2:24" x14ac:dyDescent="0.25">
      <c r="B2594" s="19">
        <v>1</v>
      </c>
      <c r="D2594" s="336">
        <v>774934667</v>
      </c>
      <c r="E2594" s="336" t="b">
        <v>1</v>
      </c>
      <c r="F2594" s="337">
        <v>1178</v>
      </c>
      <c r="G2594" s="337">
        <v>512</v>
      </c>
      <c r="H2594" s="336" t="b">
        <v>1</v>
      </c>
      <c r="I2594" s="337">
        <v>1163.9100000000001</v>
      </c>
      <c r="J2594" s="337">
        <v>520.98699999999997</v>
      </c>
      <c r="K2594" s="337">
        <v>1170.97</v>
      </c>
      <c r="L2594" s="337">
        <v>518.86599999999999</v>
      </c>
      <c r="M2594" s="336" t="b">
        <v>1</v>
      </c>
      <c r="N2594" s="336" t="b">
        <v>1</v>
      </c>
      <c r="O2594" s="337">
        <v>18.107500000000002</v>
      </c>
      <c r="P2594" s="336" t="b">
        <v>1</v>
      </c>
      <c r="Q2594" s="337">
        <v>0.408997</v>
      </c>
      <c r="R2594" s="337">
        <v>5</v>
      </c>
      <c r="S2594" s="399">
        <v>10</v>
      </c>
      <c r="T2594" s="399">
        <v>1</v>
      </c>
      <c r="U2594" s="399">
        <v>34</v>
      </c>
      <c r="V2594" s="399">
        <v>34</v>
      </c>
      <c r="W2594" s="399">
        <v>0</v>
      </c>
      <c r="X2594" s="115"/>
    </row>
    <row r="2595" spans="2:24" x14ac:dyDescent="0.25">
      <c r="B2595" s="19">
        <v>1</v>
      </c>
      <c r="D2595" s="336">
        <v>774934684</v>
      </c>
      <c r="E2595" s="336" t="b">
        <v>1</v>
      </c>
      <c r="F2595" s="337">
        <v>1178</v>
      </c>
      <c r="G2595" s="337">
        <v>512</v>
      </c>
      <c r="H2595" s="336" t="b">
        <v>1</v>
      </c>
      <c r="I2595" s="337">
        <v>1167.04</v>
      </c>
      <c r="J2595" s="337">
        <v>527.80200000000002</v>
      </c>
      <c r="K2595" s="337">
        <v>1171.21</v>
      </c>
      <c r="L2595" s="337">
        <v>518.36699999999996</v>
      </c>
      <c r="M2595" s="336" t="b">
        <v>1</v>
      </c>
      <c r="N2595" s="336" t="b">
        <v>1</v>
      </c>
      <c r="O2595" s="337">
        <v>18.107500000000002</v>
      </c>
      <c r="P2595" s="336" t="b">
        <v>1</v>
      </c>
      <c r="Q2595" s="337">
        <v>0.55346600000000001</v>
      </c>
      <c r="R2595" s="337">
        <v>5</v>
      </c>
      <c r="S2595" s="399">
        <v>9</v>
      </c>
      <c r="T2595" s="399">
        <v>1</v>
      </c>
      <c r="U2595" s="399">
        <v>51</v>
      </c>
      <c r="V2595" s="399">
        <v>51</v>
      </c>
      <c r="W2595" s="399">
        <v>0</v>
      </c>
      <c r="X2595" s="115"/>
    </row>
    <row r="2596" spans="2:24" x14ac:dyDescent="0.25">
      <c r="B2596" s="19">
        <v>1</v>
      </c>
      <c r="D2596" s="336">
        <v>774934701</v>
      </c>
      <c r="E2596" s="336" t="b">
        <v>1</v>
      </c>
      <c r="F2596" s="337">
        <v>1178</v>
      </c>
      <c r="G2596" s="337">
        <v>512</v>
      </c>
      <c r="H2596" s="336" t="b">
        <v>1</v>
      </c>
      <c r="I2596" s="337">
        <v>1163.54</v>
      </c>
      <c r="J2596" s="337">
        <v>516.33600000000001</v>
      </c>
      <c r="K2596" s="337">
        <v>1170.78</v>
      </c>
      <c r="L2596" s="337">
        <v>518.80399999999997</v>
      </c>
      <c r="M2596" s="336" t="b">
        <v>1</v>
      </c>
      <c r="N2596" s="336" t="b">
        <v>1</v>
      </c>
      <c r="O2596" s="337">
        <v>18.107500000000002</v>
      </c>
      <c r="P2596" s="336" t="b">
        <v>1</v>
      </c>
      <c r="Q2596" s="337">
        <v>0.61609000000000003</v>
      </c>
      <c r="R2596" s="337">
        <v>5</v>
      </c>
      <c r="S2596" s="399">
        <v>10</v>
      </c>
      <c r="T2596" s="399">
        <v>1</v>
      </c>
      <c r="U2596" s="399">
        <v>68</v>
      </c>
      <c r="V2596" s="399">
        <v>68</v>
      </c>
      <c r="W2596" s="399">
        <v>0</v>
      </c>
      <c r="X2596" s="115"/>
    </row>
    <row r="2597" spans="2:24" x14ac:dyDescent="0.25">
      <c r="B2597" s="19">
        <v>1</v>
      </c>
      <c r="D2597" s="336">
        <v>774934717</v>
      </c>
      <c r="E2597" s="336" t="b">
        <v>1</v>
      </c>
      <c r="F2597" s="337">
        <v>1178</v>
      </c>
      <c r="G2597" s="337">
        <v>512</v>
      </c>
      <c r="H2597" s="336" t="b">
        <v>1</v>
      </c>
      <c r="I2597" s="337">
        <v>1168.98</v>
      </c>
      <c r="J2597" s="337">
        <v>520.90200000000004</v>
      </c>
      <c r="K2597" s="337">
        <v>1170.5</v>
      </c>
      <c r="L2597" s="337">
        <v>519.00900000000001</v>
      </c>
      <c r="M2597" s="336" t="b">
        <v>1</v>
      </c>
      <c r="N2597" s="336" t="b">
        <v>1</v>
      </c>
      <c r="O2597" s="337">
        <v>18.107500000000002</v>
      </c>
      <c r="P2597" s="336" t="b">
        <v>1</v>
      </c>
      <c r="Q2597" s="337">
        <v>0.34436699999999998</v>
      </c>
      <c r="R2597" s="337">
        <v>5</v>
      </c>
      <c r="S2597" s="399">
        <v>10</v>
      </c>
      <c r="T2597" s="399">
        <v>1</v>
      </c>
      <c r="U2597" s="399">
        <v>84</v>
      </c>
      <c r="V2597" s="399">
        <v>84</v>
      </c>
      <c r="W2597" s="399">
        <v>0</v>
      </c>
      <c r="X2597" s="115"/>
    </row>
    <row r="2598" spans="2:24" x14ac:dyDescent="0.25">
      <c r="B2598" s="19">
        <v>1</v>
      </c>
      <c r="D2598" s="336">
        <v>774934734</v>
      </c>
      <c r="E2598" s="336" t="b">
        <v>1</v>
      </c>
      <c r="F2598" s="337">
        <v>1178</v>
      </c>
      <c r="G2598" s="337">
        <v>512</v>
      </c>
      <c r="H2598" s="336" t="b">
        <v>1</v>
      </c>
      <c r="I2598" s="337">
        <v>1174.02</v>
      </c>
      <c r="J2598" s="337">
        <v>514.84199999999998</v>
      </c>
      <c r="K2598" s="337">
        <v>1170.0999999999999</v>
      </c>
      <c r="L2598" s="337">
        <v>519.46799999999996</v>
      </c>
      <c r="M2598" s="336" t="b">
        <v>1</v>
      </c>
      <c r="N2598" s="336" t="b">
        <v>1</v>
      </c>
      <c r="O2598" s="337">
        <v>18.107500000000002</v>
      </c>
      <c r="P2598" s="336" t="b">
        <v>1</v>
      </c>
      <c r="Q2598" s="337">
        <v>0.61185500000000004</v>
      </c>
      <c r="R2598" s="337">
        <v>5</v>
      </c>
      <c r="S2598" s="399">
        <v>11</v>
      </c>
      <c r="T2598" s="399">
        <v>1</v>
      </c>
      <c r="U2598" s="399">
        <v>101</v>
      </c>
      <c r="V2598" s="399">
        <v>101</v>
      </c>
      <c r="W2598" s="399">
        <v>0</v>
      </c>
      <c r="X2598" s="115"/>
    </row>
    <row r="2599" spans="2:24" x14ac:dyDescent="0.25">
      <c r="B2599" s="19">
        <v>1</v>
      </c>
      <c r="D2599" s="336">
        <v>774934751</v>
      </c>
      <c r="E2599" s="336" t="b">
        <v>1</v>
      </c>
      <c r="F2599" s="337">
        <v>1178</v>
      </c>
      <c r="G2599" s="337">
        <v>512</v>
      </c>
      <c r="H2599" s="336" t="b">
        <v>1</v>
      </c>
      <c r="I2599" s="337">
        <v>1176.8599999999999</v>
      </c>
      <c r="J2599" s="337">
        <v>522.04700000000003</v>
      </c>
      <c r="K2599" s="337">
        <v>1169.8599999999999</v>
      </c>
      <c r="L2599" s="337">
        <v>519.69899999999996</v>
      </c>
      <c r="M2599" s="336" t="b">
        <v>1</v>
      </c>
      <c r="N2599" s="336" t="b">
        <v>1</v>
      </c>
      <c r="O2599" s="337">
        <v>18.107500000000002</v>
      </c>
      <c r="P2599" s="336" t="b">
        <v>1</v>
      </c>
      <c r="Q2599" s="337">
        <v>0.33043499999999998</v>
      </c>
      <c r="R2599" s="337">
        <v>5</v>
      </c>
      <c r="S2599" s="399">
        <v>11</v>
      </c>
      <c r="T2599" s="399">
        <v>1</v>
      </c>
      <c r="U2599" s="399">
        <v>118</v>
      </c>
      <c r="V2599" s="399">
        <v>118</v>
      </c>
      <c r="W2599" s="399">
        <v>0</v>
      </c>
      <c r="X2599" s="115"/>
    </row>
    <row r="2600" spans="2:24" x14ac:dyDescent="0.25">
      <c r="B2600" s="19">
        <v>1</v>
      </c>
      <c r="D2600" s="336">
        <v>774934769</v>
      </c>
      <c r="E2600" s="336" t="b">
        <v>1</v>
      </c>
      <c r="F2600" s="337">
        <v>1178</v>
      </c>
      <c r="G2600" s="337">
        <v>512</v>
      </c>
      <c r="H2600" s="336" t="b">
        <v>1</v>
      </c>
      <c r="I2600" s="337">
        <v>1163.45</v>
      </c>
      <c r="J2600" s="337">
        <v>520.572</v>
      </c>
      <c r="K2600" s="337">
        <v>1169.7</v>
      </c>
      <c r="L2600" s="337">
        <v>519.77499999999998</v>
      </c>
      <c r="M2600" s="336" t="b">
        <v>1</v>
      </c>
      <c r="N2600" s="336" t="b">
        <v>1</v>
      </c>
      <c r="O2600" s="337">
        <v>18.107500000000002</v>
      </c>
      <c r="P2600" s="336" t="b">
        <v>1</v>
      </c>
      <c r="Q2600" s="337">
        <v>0.175784</v>
      </c>
      <c r="R2600" s="337">
        <v>5</v>
      </c>
      <c r="S2600" s="399">
        <v>11</v>
      </c>
      <c r="T2600" s="399">
        <v>1</v>
      </c>
      <c r="U2600" s="399">
        <v>136</v>
      </c>
      <c r="V2600" s="399">
        <v>136</v>
      </c>
      <c r="W2600" s="399">
        <v>0</v>
      </c>
      <c r="X2600" s="115"/>
    </row>
    <row r="2601" spans="2:24" x14ac:dyDescent="0.25">
      <c r="B2601" s="19">
        <v>1</v>
      </c>
      <c r="D2601" s="336">
        <v>774934784</v>
      </c>
      <c r="E2601" s="336" t="b">
        <v>1</v>
      </c>
      <c r="F2601" s="337">
        <v>1178</v>
      </c>
      <c r="G2601" s="337">
        <v>512</v>
      </c>
      <c r="H2601" s="336" t="b">
        <v>1</v>
      </c>
      <c r="I2601" s="337">
        <v>1173.4000000000001</v>
      </c>
      <c r="J2601" s="337">
        <v>523.98900000000003</v>
      </c>
      <c r="K2601" s="337">
        <v>1169.96</v>
      </c>
      <c r="L2601" s="337">
        <v>519.09799999999996</v>
      </c>
      <c r="M2601" s="336" t="b">
        <v>1</v>
      </c>
      <c r="N2601" s="336" t="b">
        <v>1</v>
      </c>
      <c r="O2601" s="337">
        <v>18.107500000000002</v>
      </c>
      <c r="P2601" s="336" t="b">
        <v>1</v>
      </c>
      <c r="Q2601" s="337">
        <v>0.72267800000000004</v>
      </c>
      <c r="R2601" s="337">
        <v>5</v>
      </c>
      <c r="S2601" s="399">
        <v>11</v>
      </c>
      <c r="T2601" s="399">
        <v>1</v>
      </c>
      <c r="U2601" s="399">
        <v>151</v>
      </c>
      <c r="V2601" s="399">
        <v>151</v>
      </c>
      <c r="W2601" s="399">
        <v>0</v>
      </c>
      <c r="X2601" s="115"/>
    </row>
    <row r="2602" spans="2:24" x14ac:dyDescent="0.25">
      <c r="B2602" s="19">
        <v>1</v>
      </c>
      <c r="D2602" s="336">
        <v>774934800</v>
      </c>
      <c r="E2602" s="336" t="b">
        <v>1</v>
      </c>
      <c r="F2602" s="337">
        <v>1178</v>
      </c>
      <c r="G2602" s="337">
        <v>512</v>
      </c>
      <c r="H2602" s="336" t="b">
        <v>1</v>
      </c>
      <c r="I2602" s="337">
        <v>1163.93</v>
      </c>
      <c r="J2602" s="337">
        <v>524.26900000000001</v>
      </c>
      <c r="K2602" s="337">
        <v>1169.79</v>
      </c>
      <c r="L2602" s="337">
        <v>519.24199999999996</v>
      </c>
      <c r="M2602" s="336" t="b">
        <v>1</v>
      </c>
      <c r="N2602" s="336" t="b">
        <v>1</v>
      </c>
      <c r="O2602" s="337">
        <v>18.107500000000002</v>
      </c>
      <c r="P2602" s="336" t="b">
        <v>1</v>
      </c>
      <c r="Q2602" s="337">
        <v>0.221605</v>
      </c>
      <c r="R2602" s="337">
        <v>5</v>
      </c>
      <c r="S2602" s="399">
        <v>11</v>
      </c>
      <c r="T2602" s="399">
        <v>1</v>
      </c>
      <c r="U2602" s="399">
        <v>167</v>
      </c>
      <c r="V2602" s="399">
        <v>167</v>
      </c>
      <c r="W2602" s="399">
        <v>0</v>
      </c>
      <c r="X2602" s="115"/>
    </row>
    <row r="2603" spans="2:24" x14ac:dyDescent="0.25">
      <c r="B2603" s="19">
        <v>1</v>
      </c>
      <c r="D2603" s="336">
        <v>774934817</v>
      </c>
      <c r="E2603" s="336" t="b">
        <v>1</v>
      </c>
      <c r="F2603" s="337">
        <v>1178</v>
      </c>
      <c r="G2603" s="337">
        <v>512</v>
      </c>
      <c r="H2603" s="336" t="b">
        <v>1</v>
      </c>
      <c r="I2603" s="337">
        <v>1177.9100000000001</v>
      </c>
      <c r="J2603" s="337">
        <v>516.18399999999997</v>
      </c>
      <c r="K2603" s="337">
        <v>1169.25</v>
      </c>
      <c r="L2603" s="337">
        <v>520.16300000000001</v>
      </c>
      <c r="M2603" s="336" t="b">
        <v>1</v>
      </c>
      <c r="N2603" s="336" t="b">
        <v>1</v>
      </c>
      <c r="O2603" s="337">
        <v>18.107500000000002</v>
      </c>
      <c r="P2603" s="336" t="b">
        <v>1</v>
      </c>
      <c r="Q2603" s="337">
        <v>1.0678099999999999</v>
      </c>
      <c r="R2603" s="337">
        <v>5</v>
      </c>
      <c r="S2603" s="399">
        <v>12</v>
      </c>
      <c r="T2603" s="399">
        <v>1</v>
      </c>
      <c r="U2603" s="399">
        <v>184</v>
      </c>
      <c r="V2603" s="399">
        <v>184</v>
      </c>
      <c r="W2603" s="399">
        <v>0</v>
      </c>
      <c r="X2603" s="115"/>
    </row>
    <row r="2604" spans="2:24" x14ac:dyDescent="0.25">
      <c r="B2604" s="19">
        <v>1</v>
      </c>
      <c r="D2604" s="336">
        <v>774934835</v>
      </c>
      <c r="E2604" s="336" t="b">
        <v>1</v>
      </c>
      <c r="F2604" s="337">
        <v>1178</v>
      </c>
      <c r="G2604" s="337">
        <v>512</v>
      </c>
      <c r="H2604" s="336" t="b">
        <v>1</v>
      </c>
      <c r="I2604" s="337">
        <v>1178.03</v>
      </c>
      <c r="J2604" s="337">
        <v>516.28399999999999</v>
      </c>
      <c r="K2604" s="337">
        <v>1168.99</v>
      </c>
      <c r="L2604" s="337">
        <v>520.601</v>
      </c>
      <c r="M2604" s="336" t="b">
        <v>1</v>
      </c>
      <c r="N2604" s="336" t="b">
        <v>1</v>
      </c>
      <c r="O2604" s="337">
        <v>18.107500000000002</v>
      </c>
      <c r="P2604" s="336" t="b">
        <v>1</v>
      </c>
      <c r="Q2604" s="337">
        <v>0.51043499999999997</v>
      </c>
      <c r="R2604" s="337">
        <v>5</v>
      </c>
      <c r="S2604" s="399">
        <v>12</v>
      </c>
      <c r="T2604" s="399">
        <v>1</v>
      </c>
      <c r="U2604" s="399">
        <v>202</v>
      </c>
      <c r="V2604" s="399">
        <v>202</v>
      </c>
      <c r="W2604" s="399">
        <v>0</v>
      </c>
      <c r="X2604" s="115"/>
    </row>
    <row r="2605" spans="2:24" x14ac:dyDescent="0.25">
      <c r="B2605" s="19">
        <v>1</v>
      </c>
      <c r="D2605" s="336">
        <v>774934850</v>
      </c>
      <c r="E2605" s="336" t="b">
        <v>1</v>
      </c>
      <c r="F2605" s="337">
        <v>1178</v>
      </c>
      <c r="G2605" s="337">
        <v>512</v>
      </c>
      <c r="H2605" s="336" t="b">
        <v>1</v>
      </c>
      <c r="I2605" s="337">
        <v>1173.06</v>
      </c>
      <c r="J2605" s="337">
        <v>515.77099999999996</v>
      </c>
      <c r="K2605" s="337">
        <v>1168.82</v>
      </c>
      <c r="L2605" s="337">
        <v>520.89499999999998</v>
      </c>
      <c r="M2605" s="336" t="b">
        <v>1</v>
      </c>
      <c r="N2605" s="336" t="b">
        <v>1</v>
      </c>
      <c r="O2605" s="337">
        <v>18.308499999999999</v>
      </c>
      <c r="P2605" s="336" t="b">
        <v>1</v>
      </c>
      <c r="Q2605" s="337">
        <v>0.33894800000000003</v>
      </c>
      <c r="R2605" s="337">
        <v>5</v>
      </c>
      <c r="S2605" s="399">
        <v>13</v>
      </c>
      <c r="T2605" s="399">
        <v>1</v>
      </c>
      <c r="U2605" s="399">
        <v>217</v>
      </c>
      <c r="V2605" s="399">
        <v>217</v>
      </c>
      <c r="W2605" s="399">
        <v>0</v>
      </c>
      <c r="X2605" s="115"/>
    </row>
    <row r="2606" spans="2:24" x14ac:dyDescent="0.25">
      <c r="B2606" s="19">
        <v>1</v>
      </c>
      <c r="D2606" s="336">
        <v>774934867</v>
      </c>
      <c r="E2606" s="336" t="b">
        <v>1</v>
      </c>
      <c r="F2606" s="337">
        <v>1178</v>
      </c>
      <c r="G2606" s="337">
        <v>512</v>
      </c>
      <c r="H2606" s="336" t="b">
        <v>1</v>
      </c>
      <c r="I2606" s="337">
        <v>1169.8</v>
      </c>
      <c r="J2606" s="337">
        <v>514.75900000000001</v>
      </c>
      <c r="K2606" s="337">
        <v>1168.69</v>
      </c>
      <c r="L2606" s="337">
        <v>521.11900000000003</v>
      </c>
      <c r="M2606" s="336" t="b">
        <v>1</v>
      </c>
      <c r="N2606" s="336" t="b">
        <v>1</v>
      </c>
      <c r="O2606" s="337">
        <v>18.532900000000001</v>
      </c>
      <c r="P2606" s="336" t="b">
        <v>1</v>
      </c>
      <c r="Q2606" s="337">
        <v>0.25936999999999999</v>
      </c>
      <c r="R2606" s="337">
        <v>5</v>
      </c>
      <c r="S2606" s="399">
        <v>13</v>
      </c>
      <c r="T2606" s="399">
        <v>1</v>
      </c>
      <c r="U2606" s="399">
        <v>234</v>
      </c>
      <c r="V2606" s="399">
        <v>234</v>
      </c>
      <c r="W2606" s="399">
        <v>0</v>
      </c>
      <c r="X2606" s="115"/>
    </row>
    <row r="2607" spans="2:24" x14ac:dyDescent="0.25">
      <c r="B2607" s="19">
        <v>1</v>
      </c>
      <c r="D2607" s="336">
        <v>774934884</v>
      </c>
      <c r="E2607" s="336" t="b">
        <v>1</v>
      </c>
      <c r="F2607" s="337">
        <v>1178</v>
      </c>
      <c r="G2607" s="337">
        <v>512</v>
      </c>
      <c r="H2607" s="336" t="b">
        <v>1</v>
      </c>
      <c r="I2607" s="337">
        <v>1182.28</v>
      </c>
      <c r="J2607" s="337">
        <v>525.37900000000002</v>
      </c>
      <c r="K2607" s="337">
        <v>1168.68</v>
      </c>
      <c r="L2607" s="337">
        <v>521.20000000000005</v>
      </c>
      <c r="M2607" s="336" t="b">
        <v>1</v>
      </c>
      <c r="N2607" s="336" t="b">
        <v>1</v>
      </c>
      <c r="O2607" s="337">
        <v>18.613199999999999</v>
      </c>
      <c r="P2607" s="336" t="b">
        <v>1</v>
      </c>
      <c r="Q2607" s="337">
        <v>8.0485699999999993E-2</v>
      </c>
      <c r="R2607" s="337">
        <v>5</v>
      </c>
      <c r="S2607" s="399">
        <v>13</v>
      </c>
      <c r="T2607" s="399">
        <v>1</v>
      </c>
      <c r="U2607" s="399">
        <v>251</v>
      </c>
      <c r="V2607" s="399">
        <v>251</v>
      </c>
      <c r="W2607" s="399">
        <v>0</v>
      </c>
      <c r="X2607" s="115"/>
    </row>
    <row r="2608" spans="2:24" x14ac:dyDescent="0.25">
      <c r="B2608" s="19">
        <v>1</v>
      </c>
      <c r="D2608" s="336">
        <v>774934900</v>
      </c>
      <c r="E2608" s="336" t="b">
        <v>1</v>
      </c>
      <c r="F2608" s="337">
        <v>1178</v>
      </c>
      <c r="G2608" s="337">
        <v>512</v>
      </c>
      <c r="H2608" s="336" t="b">
        <v>1</v>
      </c>
      <c r="I2608" s="337">
        <v>1174.23</v>
      </c>
      <c r="J2608" s="337">
        <v>505.65199999999999</v>
      </c>
      <c r="K2608" s="337">
        <v>1168.6500000000001</v>
      </c>
      <c r="L2608" s="337">
        <v>521.34199999999998</v>
      </c>
      <c r="M2608" s="336" t="b">
        <v>1</v>
      </c>
      <c r="N2608" s="336" t="b">
        <v>1</v>
      </c>
      <c r="O2608" s="337">
        <v>18.755400000000002</v>
      </c>
      <c r="P2608" s="336" t="b">
        <v>1</v>
      </c>
      <c r="Q2608" s="337">
        <v>0.14637700000000001</v>
      </c>
      <c r="R2608" s="337">
        <v>5</v>
      </c>
      <c r="S2608" s="399">
        <v>13</v>
      </c>
      <c r="T2608" s="399">
        <v>1</v>
      </c>
      <c r="U2608" s="399">
        <v>267</v>
      </c>
      <c r="V2608" s="399">
        <v>267</v>
      </c>
      <c r="W2608" s="399">
        <v>0</v>
      </c>
      <c r="X2608" s="115"/>
    </row>
    <row r="2609" spans="2:24" x14ac:dyDescent="0.25">
      <c r="B2609" s="19">
        <v>1</v>
      </c>
      <c r="D2609" s="336">
        <v>774934917</v>
      </c>
      <c r="E2609" s="336" t="b">
        <v>1</v>
      </c>
      <c r="F2609" s="337">
        <v>1178</v>
      </c>
      <c r="G2609" s="337">
        <v>512</v>
      </c>
      <c r="H2609" s="336" t="b">
        <v>1</v>
      </c>
      <c r="I2609" s="337">
        <v>1171.3900000000001</v>
      </c>
      <c r="J2609" s="337">
        <v>520.58100000000002</v>
      </c>
      <c r="K2609" s="337">
        <v>1168.69</v>
      </c>
      <c r="L2609" s="337">
        <v>521.346</v>
      </c>
      <c r="M2609" s="336" t="b">
        <v>1</v>
      </c>
      <c r="N2609" s="336" t="b">
        <v>1</v>
      </c>
      <c r="O2609" s="337">
        <v>18.759</v>
      </c>
      <c r="P2609" s="336" t="b">
        <v>1</v>
      </c>
      <c r="Q2609" s="337">
        <v>4.23896E-2</v>
      </c>
      <c r="R2609" s="337">
        <v>5</v>
      </c>
      <c r="S2609" s="399">
        <v>13</v>
      </c>
      <c r="T2609" s="399">
        <v>1</v>
      </c>
      <c r="U2609" s="399">
        <v>284</v>
      </c>
      <c r="V2609" s="399">
        <v>284</v>
      </c>
      <c r="W2609" s="399">
        <v>0</v>
      </c>
      <c r="X2609" s="115"/>
    </row>
    <row r="2610" spans="2:24" x14ac:dyDescent="0.25">
      <c r="B2610" s="19">
        <v>1</v>
      </c>
      <c r="D2610" s="336">
        <v>774934934</v>
      </c>
      <c r="E2610" s="336" t="b">
        <v>1</v>
      </c>
      <c r="F2610" s="337">
        <v>1178</v>
      </c>
      <c r="G2610" s="337">
        <v>512</v>
      </c>
      <c r="H2610" s="336" t="b">
        <v>1</v>
      </c>
      <c r="I2610" s="337">
        <v>1171.8499999999999</v>
      </c>
      <c r="J2610" s="337">
        <v>518.42399999999998</v>
      </c>
      <c r="K2610" s="337">
        <v>1168.76</v>
      </c>
      <c r="L2610" s="337">
        <v>521.30200000000002</v>
      </c>
      <c r="M2610" s="336" t="b">
        <v>1</v>
      </c>
      <c r="N2610" s="336" t="b">
        <v>1</v>
      </c>
      <c r="O2610" s="337">
        <v>18.759</v>
      </c>
      <c r="P2610" s="336" t="b">
        <v>1</v>
      </c>
      <c r="Q2610" s="337">
        <v>8.5782600000000001E-2</v>
      </c>
      <c r="R2610" s="337">
        <v>5</v>
      </c>
      <c r="S2610" s="399">
        <v>13</v>
      </c>
      <c r="T2610" s="399">
        <v>1</v>
      </c>
      <c r="U2610" s="399">
        <v>301</v>
      </c>
      <c r="V2610" s="399">
        <v>301</v>
      </c>
      <c r="W2610" s="399">
        <v>0</v>
      </c>
      <c r="X2610" s="115"/>
    </row>
    <row r="2611" spans="2:24" x14ac:dyDescent="0.25">
      <c r="B2611" s="19">
        <v>1</v>
      </c>
      <c r="D2611" s="336">
        <v>774934950</v>
      </c>
      <c r="E2611" s="336" t="b">
        <v>1</v>
      </c>
      <c r="F2611" s="337">
        <v>1178</v>
      </c>
      <c r="G2611" s="337">
        <v>512</v>
      </c>
      <c r="H2611" s="336" t="b">
        <v>1</v>
      </c>
      <c r="I2611" s="337">
        <v>1175.8699999999999</v>
      </c>
      <c r="J2611" s="337">
        <v>530.67899999999997</v>
      </c>
      <c r="K2611" s="337">
        <v>1169.3499999999999</v>
      </c>
      <c r="L2611" s="337">
        <v>520.34799999999996</v>
      </c>
      <c r="M2611" s="336" t="b">
        <v>1</v>
      </c>
      <c r="N2611" s="336" t="b">
        <v>1</v>
      </c>
      <c r="O2611" s="337">
        <v>18.759</v>
      </c>
      <c r="P2611" s="336" t="b">
        <v>1</v>
      </c>
      <c r="Q2611" s="337">
        <v>1.1202799999999999</v>
      </c>
      <c r="R2611" s="337">
        <v>5</v>
      </c>
      <c r="S2611" s="399">
        <v>12</v>
      </c>
      <c r="T2611" s="399">
        <v>1</v>
      </c>
      <c r="U2611" s="399">
        <v>317</v>
      </c>
      <c r="V2611" s="399">
        <v>317</v>
      </c>
      <c r="W2611" s="399">
        <v>0</v>
      </c>
      <c r="X2611" s="115"/>
    </row>
    <row r="2612" spans="2:24" x14ac:dyDescent="0.25">
      <c r="B2612" s="19">
        <v>1</v>
      </c>
      <c r="D2612" s="336">
        <v>774934966</v>
      </c>
      <c r="E2612" s="336" t="b">
        <v>1</v>
      </c>
      <c r="F2612" s="337">
        <v>1178</v>
      </c>
      <c r="G2612" s="337">
        <v>512</v>
      </c>
      <c r="H2612" s="336" t="b">
        <v>1</v>
      </c>
      <c r="I2612" s="337">
        <v>1179.3</v>
      </c>
      <c r="J2612" s="337">
        <v>511.68</v>
      </c>
      <c r="K2612" s="337">
        <v>1169.6300000000001</v>
      </c>
      <c r="L2612" s="337">
        <v>520</v>
      </c>
      <c r="M2612" s="336" t="b">
        <v>1</v>
      </c>
      <c r="N2612" s="336" t="b">
        <v>1</v>
      </c>
      <c r="O2612" s="337">
        <v>18.759</v>
      </c>
      <c r="P2612" s="336" t="b">
        <v>1</v>
      </c>
      <c r="Q2612" s="337">
        <v>0.44902300000000001</v>
      </c>
      <c r="R2612" s="337">
        <v>5</v>
      </c>
      <c r="S2612" s="399">
        <v>12</v>
      </c>
      <c r="T2612" s="399">
        <v>1</v>
      </c>
      <c r="U2612" s="399">
        <v>333</v>
      </c>
      <c r="V2612" s="399">
        <v>333</v>
      </c>
      <c r="W2612" s="399">
        <v>0</v>
      </c>
      <c r="X2612" s="115"/>
    </row>
    <row r="2613" spans="2:24" x14ac:dyDescent="0.25">
      <c r="B2613" s="19">
        <v>1</v>
      </c>
      <c r="D2613" s="336">
        <v>774934984</v>
      </c>
      <c r="E2613" s="336" t="b">
        <v>1</v>
      </c>
      <c r="F2613" s="337">
        <v>1178</v>
      </c>
      <c r="G2613" s="337">
        <v>512</v>
      </c>
      <c r="H2613" s="336" t="b">
        <v>1</v>
      </c>
      <c r="I2613" s="337">
        <v>1176.93</v>
      </c>
      <c r="J2613" s="337">
        <v>513.01700000000005</v>
      </c>
      <c r="K2613" s="337">
        <v>1169.9000000000001</v>
      </c>
      <c r="L2613" s="337">
        <v>519.71</v>
      </c>
      <c r="M2613" s="336" t="b">
        <v>1</v>
      </c>
      <c r="N2613" s="336" t="b">
        <v>1</v>
      </c>
      <c r="O2613" s="337">
        <v>18.759</v>
      </c>
      <c r="P2613" s="336" t="b">
        <v>1</v>
      </c>
      <c r="Q2613" s="337">
        <v>0.39527800000000002</v>
      </c>
      <c r="R2613" s="337">
        <v>5</v>
      </c>
      <c r="S2613" s="399">
        <v>11</v>
      </c>
      <c r="T2613" s="399">
        <v>1</v>
      </c>
      <c r="U2613" s="399">
        <v>351</v>
      </c>
      <c r="V2613" s="399">
        <v>351</v>
      </c>
      <c r="W2613" s="399">
        <v>0</v>
      </c>
      <c r="X2613" s="115"/>
    </row>
    <row r="2614" spans="2:24" x14ac:dyDescent="0.25">
      <c r="B2614" s="19">
        <v>1</v>
      </c>
      <c r="D2614" s="336">
        <v>774935004</v>
      </c>
      <c r="E2614" s="336" t="b">
        <v>1</v>
      </c>
      <c r="F2614" s="337">
        <v>1178</v>
      </c>
      <c r="G2614" s="337">
        <v>512</v>
      </c>
      <c r="H2614" s="336" t="b">
        <v>1</v>
      </c>
      <c r="I2614" s="337">
        <v>1163.9100000000001</v>
      </c>
      <c r="J2614" s="337">
        <v>512.53</v>
      </c>
      <c r="K2614" s="337">
        <v>1170.55</v>
      </c>
      <c r="L2614" s="337">
        <v>518.72</v>
      </c>
      <c r="M2614" s="336" t="b">
        <v>1</v>
      </c>
      <c r="N2614" s="336" t="b">
        <v>1</v>
      </c>
      <c r="O2614" s="337">
        <v>18.759</v>
      </c>
      <c r="P2614" s="336" t="b">
        <v>1</v>
      </c>
      <c r="Q2614" s="337">
        <v>1.1845600000000001</v>
      </c>
      <c r="R2614" s="337">
        <v>5</v>
      </c>
      <c r="S2614" s="399">
        <v>10</v>
      </c>
      <c r="T2614" s="399">
        <v>1</v>
      </c>
      <c r="U2614" s="399">
        <v>371</v>
      </c>
      <c r="V2614" s="399">
        <v>371</v>
      </c>
      <c r="W2614" s="399">
        <v>0</v>
      </c>
      <c r="X2614" s="115"/>
    </row>
    <row r="2615" spans="2:24" x14ac:dyDescent="0.25">
      <c r="B2615" s="19">
        <v>1</v>
      </c>
      <c r="D2615" s="336">
        <v>774935016</v>
      </c>
      <c r="E2615" s="336" t="b">
        <v>1</v>
      </c>
      <c r="F2615" s="337">
        <v>1178</v>
      </c>
      <c r="G2615" s="337">
        <v>512</v>
      </c>
      <c r="H2615" s="336" t="b">
        <v>1</v>
      </c>
      <c r="I2615" s="337">
        <v>1185.3</v>
      </c>
      <c r="J2615" s="337">
        <v>514.51800000000003</v>
      </c>
      <c r="K2615" s="337">
        <v>1170.22</v>
      </c>
      <c r="L2615" s="337">
        <v>519.44200000000001</v>
      </c>
      <c r="M2615" s="336" t="b">
        <v>1</v>
      </c>
      <c r="N2615" s="336" t="b">
        <v>1</v>
      </c>
      <c r="O2615" s="337">
        <v>18.759</v>
      </c>
      <c r="P2615" s="336" t="b">
        <v>1</v>
      </c>
      <c r="Q2615" s="337">
        <v>0.79701200000000005</v>
      </c>
      <c r="R2615" s="337">
        <v>5</v>
      </c>
      <c r="S2615" s="399">
        <v>11</v>
      </c>
      <c r="T2615" s="399">
        <v>1</v>
      </c>
      <c r="U2615" s="399">
        <v>383</v>
      </c>
      <c r="V2615" s="399">
        <v>383</v>
      </c>
      <c r="W2615" s="399">
        <v>0</v>
      </c>
      <c r="X2615" s="115"/>
    </row>
    <row r="2616" spans="2:24" x14ac:dyDescent="0.25">
      <c r="B2616" s="19">
        <v>1</v>
      </c>
      <c r="D2616" s="336">
        <v>774935033</v>
      </c>
      <c r="E2616" s="336" t="b">
        <v>1</v>
      </c>
      <c r="F2616" s="337">
        <v>1178</v>
      </c>
      <c r="G2616" s="337">
        <v>512</v>
      </c>
      <c r="H2616" s="336" t="b">
        <v>1</v>
      </c>
      <c r="I2616" s="337">
        <v>1157.0999999999999</v>
      </c>
      <c r="J2616" s="337">
        <v>520.94899999999996</v>
      </c>
      <c r="K2616" s="337">
        <v>1170.92</v>
      </c>
      <c r="L2616" s="337">
        <v>518.48699999999997</v>
      </c>
      <c r="M2616" s="336" t="b">
        <v>1</v>
      </c>
      <c r="N2616" s="336" t="b">
        <v>1</v>
      </c>
      <c r="O2616" s="337">
        <v>18.759</v>
      </c>
      <c r="P2616" s="336" t="b">
        <v>1</v>
      </c>
      <c r="Q2616" s="337">
        <v>1.1842699999999999</v>
      </c>
      <c r="R2616" s="337">
        <v>5</v>
      </c>
      <c r="S2616" s="399">
        <v>10</v>
      </c>
      <c r="T2616" s="399">
        <v>1</v>
      </c>
      <c r="U2616" s="399">
        <v>400</v>
      </c>
      <c r="V2616" s="399">
        <v>400</v>
      </c>
      <c r="W2616" s="399">
        <v>0</v>
      </c>
      <c r="X2616" s="115"/>
    </row>
    <row r="2617" spans="2:24" x14ac:dyDescent="0.25">
      <c r="B2617" s="19">
        <v>1</v>
      </c>
      <c r="D2617" s="336">
        <v>774935050</v>
      </c>
      <c r="E2617" s="336" t="b">
        <v>1</v>
      </c>
      <c r="F2617" s="337">
        <v>1178</v>
      </c>
      <c r="G2617" s="337">
        <v>512</v>
      </c>
      <c r="H2617" s="336" t="b">
        <v>1</v>
      </c>
      <c r="I2617" s="337">
        <v>1172.1300000000001</v>
      </c>
      <c r="J2617" s="337">
        <v>528.65200000000004</v>
      </c>
      <c r="K2617" s="337">
        <v>1171.1199999999999</v>
      </c>
      <c r="L2617" s="337">
        <v>518.31600000000003</v>
      </c>
      <c r="M2617" s="336" t="b">
        <v>1</v>
      </c>
      <c r="N2617" s="336" t="b">
        <v>1</v>
      </c>
      <c r="O2617" s="337">
        <v>18.759</v>
      </c>
      <c r="P2617" s="336" t="b">
        <v>1</v>
      </c>
      <c r="Q2617" s="337">
        <v>0.26667099999999999</v>
      </c>
      <c r="R2617" s="337">
        <v>5</v>
      </c>
      <c r="S2617" s="399">
        <v>9</v>
      </c>
      <c r="T2617" s="399">
        <v>1</v>
      </c>
      <c r="U2617" s="399">
        <v>417</v>
      </c>
      <c r="V2617" s="399">
        <v>417</v>
      </c>
      <c r="W2617" s="399">
        <v>0</v>
      </c>
      <c r="X2617" s="115"/>
    </row>
    <row r="2618" spans="2:24" x14ac:dyDescent="0.25">
      <c r="B2618" s="19">
        <v>1</v>
      </c>
      <c r="D2618" s="336">
        <v>774935066</v>
      </c>
      <c r="E2618" s="336" t="b">
        <v>1</v>
      </c>
      <c r="F2618" s="337">
        <v>1178</v>
      </c>
      <c r="G2618" s="337">
        <v>512</v>
      </c>
      <c r="H2618" s="336" t="b">
        <v>1</v>
      </c>
      <c r="I2618" s="337">
        <v>1154.9000000000001</v>
      </c>
      <c r="J2618" s="337">
        <v>497.96199999999999</v>
      </c>
      <c r="K2618" s="337">
        <v>1171</v>
      </c>
      <c r="L2618" s="337">
        <v>518.47699999999998</v>
      </c>
      <c r="M2618" s="336" t="b">
        <v>1</v>
      </c>
      <c r="N2618" s="336" t="b">
        <v>1</v>
      </c>
      <c r="O2618" s="337">
        <v>18.759</v>
      </c>
      <c r="P2618" s="336" t="b">
        <v>1</v>
      </c>
      <c r="Q2618" s="337">
        <v>0.198828</v>
      </c>
      <c r="R2618" s="337">
        <v>5</v>
      </c>
      <c r="S2618" s="399">
        <v>10</v>
      </c>
      <c r="T2618" s="399">
        <v>1</v>
      </c>
      <c r="U2618" s="399">
        <v>433</v>
      </c>
      <c r="V2618" s="399">
        <v>433</v>
      </c>
      <c r="W2618" s="399">
        <v>0</v>
      </c>
      <c r="X2618" s="115"/>
    </row>
    <row r="2619" spans="2:24" x14ac:dyDescent="0.25">
      <c r="B2619" s="19">
        <v>1</v>
      </c>
      <c r="D2619" s="336">
        <v>774935083</v>
      </c>
      <c r="E2619" s="336" t="b">
        <v>1</v>
      </c>
      <c r="F2619" s="337">
        <v>1178</v>
      </c>
      <c r="G2619" s="337">
        <v>512</v>
      </c>
      <c r="H2619" s="336" t="b">
        <v>1</v>
      </c>
      <c r="I2619" s="337">
        <v>1165.45</v>
      </c>
      <c r="J2619" s="337">
        <v>513.15700000000004</v>
      </c>
      <c r="K2619" s="337">
        <v>1171.69</v>
      </c>
      <c r="L2619" s="337">
        <v>517.52499999999998</v>
      </c>
      <c r="M2619" s="336" t="b">
        <v>1</v>
      </c>
      <c r="N2619" s="336" t="b">
        <v>1</v>
      </c>
      <c r="O2619" s="337">
        <v>18.759</v>
      </c>
      <c r="P2619" s="336" t="b">
        <v>1</v>
      </c>
      <c r="Q2619" s="337">
        <v>1.1752800000000001</v>
      </c>
      <c r="R2619" s="337">
        <v>5</v>
      </c>
      <c r="S2619" s="399">
        <v>8</v>
      </c>
      <c r="T2619" s="399">
        <v>1</v>
      </c>
      <c r="U2619" s="399">
        <v>450</v>
      </c>
      <c r="V2619" s="399">
        <v>450</v>
      </c>
      <c r="W2619" s="399">
        <v>0</v>
      </c>
      <c r="X2619" s="115"/>
    </row>
    <row r="2620" spans="2:24" x14ac:dyDescent="0.25">
      <c r="B2620" s="19">
        <v>1</v>
      </c>
      <c r="D2620" s="336">
        <v>774935099</v>
      </c>
      <c r="E2620" s="336" t="b">
        <v>1</v>
      </c>
      <c r="F2620" s="337">
        <v>1178</v>
      </c>
      <c r="G2620" s="337">
        <v>512</v>
      </c>
      <c r="H2620" s="336" t="b">
        <v>1</v>
      </c>
      <c r="I2620" s="337">
        <v>1163.28</v>
      </c>
      <c r="J2620" s="337">
        <v>509.61799999999999</v>
      </c>
      <c r="K2620" s="337">
        <v>1171.6199999999999</v>
      </c>
      <c r="L2620" s="337">
        <v>517.49599999999998</v>
      </c>
      <c r="M2620" s="336" t="b">
        <v>1</v>
      </c>
      <c r="N2620" s="336" t="b">
        <v>1</v>
      </c>
      <c r="O2620" s="337">
        <v>18.759</v>
      </c>
      <c r="P2620" s="336" t="b">
        <v>1</v>
      </c>
      <c r="Q2620" s="337">
        <v>8.0873100000000003E-2</v>
      </c>
      <c r="R2620" s="337">
        <v>5</v>
      </c>
      <c r="S2620" s="399">
        <v>8</v>
      </c>
      <c r="T2620" s="399">
        <v>1</v>
      </c>
      <c r="U2620" s="399">
        <v>466</v>
      </c>
      <c r="V2620" s="399">
        <v>466</v>
      </c>
      <c r="W2620" s="399">
        <v>0</v>
      </c>
      <c r="X2620" s="115"/>
    </row>
    <row r="2621" spans="2:24" x14ac:dyDescent="0.25">
      <c r="B2621" s="19">
        <v>1</v>
      </c>
      <c r="D2621" s="336">
        <v>774935116</v>
      </c>
      <c r="E2621" s="336" t="b">
        <v>1</v>
      </c>
      <c r="F2621" s="337">
        <v>1178</v>
      </c>
      <c r="G2621" s="337">
        <v>512</v>
      </c>
      <c r="H2621" s="336" t="b">
        <v>1</v>
      </c>
      <c r="I2621" s="337">
        <v>1160.43</v>
      </c>
      <c r="J2621" s="337">
        <v>523.50699999999995</v>
      </c>
      <c r="K2621" s="337">
        <v>1171.6099999999999</v>
      </c>
      <c r="L2621" s="337">
        <v>517.34100000000001</v>
      </c>
      <c r="M2621" s="336" t="b">
        <v>1</v>
      </c>
      <c r="N2621" s="336" t="b">
        <v>1</v>
      </c>
      <c r="O2621" s="337">
        <v>18.759</v>
      </c>
      <c r="P2621" s="336" t="b">
        <v>1</v>
      </c>
      <c r="Q2621" s="337">
        <v>0.155165</v>
      </c>
      <c r="R2621" s="337">
        <v>5</v>
      </c>
      <c r="S2621" s="399">
        <v>8</v>
      </c>
      <c r="T2621" s="399">
        <v>1</v>
      </c>
      <c r="U2621" s="399">
        <v>483</v>
      </c>
      <c r="V2621" s="399">
        <v>483</v>
      </c>
      <c r="W2621" s="399">
        <v>0</v>
      </c>
      <c r="X2621" s="115"/>
    </row>
    <row r="2622" spans="2:24" x14ac:dyDescent="0.25">
      <c r="B2622" s="19">
        <v>1</v>
      </c>
      <c r="D2622" s="336">
        <v>774935133</v>
      </c>
      <c r="E2622" s="336" t="b">
        <v>1</v>
      </c>
      <c r="F2622" s="337">
        <v>1178</v>
      </c>
      <c r="G2622" s="337">
        <v>512</v>
      </c>
      <c r="H2622" s="336" t="b">
        <v>1</v>
      </c>
      <c r="I2622" s="337">
        <v>1169.05</v>
      </c>
      <c r="J2622" s="337">
        <v>527.07399999999996</v>
      </c>
      <c r="K2622" s="337">
        <v>1171.73</v>
      </c>
      <c r="L2622" s="337">
        <v>517.04</v>
      </c>
      <c r="M2622" s="336" t="b">
        <v>1</v>
      </c>
      <c r="N2622" s="336" t="b">
        <v>1</v>
      </c>
      <c r="O2622" s="337">
        <v>18.759</v>
      </c>
      <c r="P2622" s="336" t="b">
        <v>1</v>
      </c>
      <c r="Q2622" s="337">
        <v>0.324187</v>
      </c>
      <c r="R2622" s="337">
        <v>5</v>
      </c>
      <c r="S2622" s="399">
        <v>8</v>
      </c>
      <c r="T2622" s="399">
        <v>1</v>
      </c>
      <c r="U2622" s="399">
        <v>500</v>
      </c>
      <c r="V2622" s="399">
        <v>500</v>
      </c>
      <c r="W2622" s="399">
        <v>0</v>
      </c>
      <c r="X2622" s="115"/>
    </row>
    <row r="2623" spans="2:24" x14ac:dyDescent="0.25">
      <c r="B2623" s="19">
        <v>1</v>
      </c>
      <c r="D2623" s="336">
        <v>774935149</v>
      </c>
      <c r="E2623" s="336" t="b">
        <v>1</v>
      </c>
      <c r="F2623" s="337">
        <v>1178</v>
      </c>
      <c r="G2623" s="337">
        <v>512</v>
      </c>
      <c r="H2623" s="336" t="b">
        <v>1</v>
      </c>
      <c r="I2623" s="337">
        <v>1169.0899999999999</v>
      </c>
      <c r="J2623" s="337">
        <v>510.47199999999998</v>
      </c>
      <c r="K2623" s="337">
        <v>1171.82</v>
      </c>
      <c r="L2623" s="337">
        <v>516.75800000000004</v>
      </c>
      <c r="M2623" s="336" t="b">
        <v>1</v>
      </c>
      <c r="N2623" s="336" t="b">
        <v>1</v>
      </c>
      <c r="O2623" s="337">
        <v>18.759</v>
      </c>
      <c r="P2623" s="336" t="b">
        <v>1</v>
      </c>
      <c r="Q2623" s="337">
        <v>0.29369699999999999</v>
      </c>
      <c r="R2623" s="337">
        <v>5</v>
      </c>
      <c r="S2623" s="399">
        <v>8</v>
      </c>
      <c r="T2623" s="399">
        <v>1</v>
      </c>
      <c r="U2623" s="399">
        <v>516</v>
      </c>
      <c r="V2623" s="399">
        <v>516</v>
      </c>
      <c r="W2623" s="399">
        <v>0</v>
      </c>
      <c r="X2623" s="115"/>
    </row>
    <row r="2624" spans="2:24" x14ac:dyDescent="0.25">
      <c r="B2624" s="19">
        <v>1</v>
      </c>
      <c r="D2624" s="336">
        <v>774935166</v>
      </c>
      <c r="E2624" s="336" t="b">
        <v>1</v>
      </c>
      <c r="F2624" s="337">
        <v>1178</v>
      </c>
      <c r="G2624" s="337">
        <v>512</v>
      </c>
      <c r="H2624" s="336" t="b">
        <v>1</v>
      </c>
      <c r="I2624" s="337">
        <v>1170.1099999999999</v>
      </c>
      <c r="J2624" s="337">
        <v>517.15599999999995</v>
      </c>
      <c r="K2624" s="337">
        <v>1171.67</v>
      </c>
      <c r="L2624" s="337">
        <v>516.78800000000001</v>
      </c>
      <c r="M2624" s="336" t="b">
        <v>1</v>
      </c>
      <c r="N2624" s="336" t="b">
        <v>1</v>
      </c>
      <c r="O2624" s="337">
        <v>18.759</v>
      </c>
      <c r="P2624" s="336" t="b">
        <v>1</v>
      </c>
      <c r="Q2624" s="337">
        <v>0.155912</v>
      </c>
      <c r="R2624" s="337">
        <v>5</v>
      </c>
      <c r="S2624" s="399">
        <v>8</v>
      </c>
      <c r="T2624" s="399">
        <v>1</v>
      </c>
      <c r="U2624" s="399">
        <v>533</v>
      </c>
      <c r="V2624" s="399">
        <v>533</v>
      </c>
      <c r="W2624" s="399">
        <v>0</v>
      </c>
      <c r="X2624" s="115"/>
    </row>
    <row r="2625" spans="2:24" x14ac:dyDescent="0.25">
      <c r="B2625" s="19">
        <v>1</v>
      </c>
      <c r="D2625" s="336">
        <v>774935183</v>
      </c>
      <c r="E2625" s="336" t="b">
        <v>1</v>
      </c>
      <c r="F2625" s="337">
        <v>1178</v>
      </c>
      <c r="G2625" s="337">
        <v>512</v>
      </c>
      <c r="H2625" s="336" t="b">
        <v>1</v>
      </c>
      <c r="I2625" s="337">
        <v>1166.79</v>
      </c>
      <c r="J2625" s="337">
        <v>514.34799999999996</v>
      </c>
      <c r="K2625" s="337">
        <v>1171.51</v>
      </c>
      <c r="L2625" s="337">
        <v>516.79100000000005</v>
      </c>
      <c r="M2625" s="336" t="b">
        <v>1</v>
      </c>
      <c r="N2625" s="336" t="b">
        <v>1</v>
      </c>
      <c r="O2625" s="337">
        <v>18.759</v>
      </c>
      <c r="P2625" s="336" t="b">
        <v>1</v>
      </c>
      <c r="Q2625" s="337">
        <v>0.15249099999999999</v>
      </c>
      <c r="R2625" s="337">
        <v>5</v>
      </c>
      <c r="S2625" s="399">
        <v>8</v>
      </c>
      <c r="T2625" s="399">
        <v>1</v>
      </c>
      <c r="U2625" s="399">
        <v>550</v>
      </c>
      <c r="V2625" s="399">
        <v>550</v>
      </c>
      <c r="W2625" s="399">
        <v>0</v>
      </c>
      <c r="X2625" s="115"/>
    </row>
    <row r="2626" spans="2:24" x14ac:dyDescent="0.25">
      <c r="B2626" s="19">
        <v>1</v>
      </c>
      <c r="D2626" s="336">
        <v>774935199</v>
      </c>
      <c r="E2626" s="336" t="b">
        <v>1</v>
      </c>
      <c r="F2626" s="337">
        <v>1178</v>
      </c>
      <c r="G2626" s="337">
        <v>512</v>
      </c>
      <c r="H2626" s="336" t="b">
        <v>1</v>
      </c>
      <c r="I2626" s="337">
        <v>1173.31</v>
      </c>
      <c r="J2626" s="337">
        <v>522.702</v>
      </c>
      <c r="K2626" s="337">
        <v>1171.3800000000001</v>
      </c>
      <c r="L2626" s="337">
        <v>516.79499999999996</v>
      </c>
      <c r="M2626" s="336" t="b">
        <v>1</v>
      </c>
      <c r="N2626" s="336" t="b">
        <v>1</v>
      </c>
      <c r="O2626" s="337">
        <v>18.759</v>
      </c>
      <c r="P2626" s="336" t="b">
        <v>1</v>
      </c>
      <c r="Q2626" s="337">
        <v>0.13276099999999999</v>
      </c>
      <c r="R2626" s="337">
        <v>5</v>
      </c>
      <c r="S2626" s="399">
        <v>8</v>
      </c>
      <c r="T2626" s="399">
        <v>1</v>
      </c>
      <c r="U2626" s="399">
        <v>566</v>
      </c>
      <c r="V2626" s="399">
        <v>566</v>
      </c>
      <c r="W2626" s="399">
        <v>0</v>
      </c>
      <c r="X2626" s="115"/>
    </row>
    <row r="2627" spans="2:24" x14ac:dyDescent="0.25">
      <c r="B2627" s="19">
        <v>1</v>
      </c>
      <c r="D2627" s="336">
        <v>774935216</v>
      </c>
      <c r="E2627" s="336" t="b">
        <v>1</v>
      </c>
      <c r="F2627" s="337">
        <v>1178</v>
      </c>
      <c r="G2627" s="337">
        <v>512</v>
      </c>
      <c r="H2627" s="336" t="b">
        <v>1</v>
      </c>
      <c r="I2627" s="337">
        <v>1174.23</v>
      </c>
      <c r="J2627" s="337">
        <v>509.74700000000001</v>
      </c>
      <c r="K2627" s="337">
        <v>1171.26</v>
      </c>
      <c r="L2627" s="337">
        <v>516.78899999999999</v>
      </c>
      <c r="M2627" s="336" t="b">
        <v>1</v>
      </c>
      <c r="N2627" s="336" t="b">
        <v>1</v>
      </c>
      <c r="O2627" s="337">
        <v>18.759</v>
      </c>
      <c r="P2627" s="336" t="b">
        <v>1</v>
      </c>
      <c r="Q2627" s="337">
        <v>0.12454800000000001</v>
      </c>
      <c r="R2627" s="337">
        <v>5</v>
      </c>
      <c r="S2627" s="399">
        <v>8</v>
      </c>
      <c r="T2627" s="399">
        <v>1</v>
      </c>
      <c r="U2627" s="399">
        <v>583</v>
      </c>
      <c r="V2627" s="399">
        <v>583</v>
      </c>
      <c r="W2627" s="399">
        <v>0</v>
      </c>
      <c r="X2627" s="115"/>
    </row>
    <row r="2628" spans="2:24" x14ac:dyDescent="0.25">
      <c r="B2628" s="19">
        <v>1</v>
      </c>
      <c r="D2628" s="336">
        <v>774935232</v>
      </c>
      <c r="E2628" s="336" t="b">
        <v>1</v>
      </c>
      <c r="F2628" s="337">
        <v>1178</v>
      </c>
      <c r="G2628" s="337">
        <v>512</v>
      </c>
      <c r="H2628" s="336" t="b">
        <v>1</v>
      </c>
      <c r="I2628" s="337">
        <v>1177.25</v>
      </c>
      <c r="J2628" s="337">
        <v>516.11800000000005</v>
      </c>
      <c r="K2628" s="337">
        <v>1171.1199999999999</v>
      </c>
      <c r="L2628" s="337">
        <v>516.83600000000001</v>
      </c>
      <c r="M2628" s="336" t="b">
        <v>1</v>
      </c>
      <c r="N2628" s="336" t="b">
        <v>1</v>
      </c>
      <c r="O2628" s="337">
        <v>18.759</v>
      </c>
      <c r="P2628" s="336" t="b">
        <v>1</v>
      </c>
      <c r="Q2628" s="337">
        <v>0.14518500000000001</v>
      </c>
      <c r="R2628" s="337">
        <v>5</v>
      </c>
      <c r="S2628" s="399">
        <v>8</v>
      </c>
      <c r="T2628" s="399">
        <v>1</v>
      </c>
      <c r="U2628" s="399">
        <v>599</v>
      </c>
      <c r="V2628" s="399">
        <v>599</v>
      </c>
      <c r="W2628" s="399">
        <v>0</v>
      </c>
      <c r="X2628" s="115"/>
    </row>
    <row r="2629" spans="2:24" x14ac:dyDescent="0.25">
      <c r="B2629" s="19">
        <v>1</v>
      </c>
      <c r="D2629" s="336">
        <v>774935251</v>
      </c>
      <c r="E2629" s="336" t="b">
        <v>1</v>
      </c>
      <c r="F2629" s="337">
        <v>1178</v>
      </c>
      <c r="G2629" s="337">
        <v>512</v>
      </c>
      <c r="H2629" s="336" t="b">
        <v>1</v>
      </c>
      <c r="I2629" s="337">
        <v>1159.25</v>
      </c>
      <c r="J2629" s="337">
        <v>519.52200000000005</v>
      </c>
      <c r="K2629" s="337">
        <v>1171.05</v>
      </c>
      <c r="L2629" s="337">
        <v>516.73400000000004</v>
      </c>
      <c r="M2629" s="336" t="b">
        <v>1</v>
      </c>
      <c r="N2629" s="336" t="b">
        <v>1</v>
      </c>
      <c r="O2629" s="337">
        <v>18.759</v>
      </c>
      <c r="P2629" s="336" t="b">
        <v>1</v>
      </c>
      <c r="Q2629" s="337">
        <v>0.123695</v>
      </c>
      <c r="R2629" s="337">
        <v>5</v>
      </c>
      <c r="S2629" s="399">
        <v>8</v>
      </c>
      <c r="T2629" s="399">
        <v>1</v>
      </c>
      <c r="U2629" s="399">
        <v>618</v>
      </c>
      <c r="V2629" s="399">
        <v>618</v>
      </c>
      <c r="W2629" s="399">
        <v>0</v>
      </c>
      <c r="X2629" s="115"/>
    </row>
    <row r="2630" spans="2:24" x14ac:dyDescent="0.25">
      <c r="B2630" s="19">
        <v>1</v>
      </c>
      <c r="D2630" s="336">
        <v>774935267</v>
      </c>
      <c r="E2630" s="336" t="b">
        <v>1</v>
      </c>
      <c r="F2630" s="337">
        <v>1178</v>
      </c>
      <c r="G2630" s="337">
        <v>512</v>
      </c>
      <c r="H2630" s="336" t="b">
        <v>1</v>
      </c>
      <c r="I2630" s="337">
        <v>1163.49</v>
      </c>
      <c r="J2630" s="337">
        <v>511.66800000000001</v>
      </c>
      <c r="K2630" s="337">
        <v>1170.9100000000001</v>
      </c>
      <c r="L2630" s="337">
        <v>516.697</v>
      </c>
      <c r="M2630" s="336" t="b">
        <v>1</v>
      </c>
      <c r="N2630" s="336" t="b">
        <v>1</v>
      </c>
      <c r="O2630" s="337">
        <v>18.759</v>
      </c>
      <c r="P2630" s="336" t="b">
        <v>1</v>
      </c>
      <c r="Q2630" s="337">
        <v>0.14213100000000001</v>
      </c>
      <c r="R2630" s="337">
        <v>5</v>
      </c>
      <c r="S2630" s="399">
        <v>9</v>
      </c>
      <c r="T2630" s="399">
        <v>1</v>
      </c>
      <c r="U2630" s="399">
        <v>634</v>
      </c>
      <c r="V2630" s="399">
        <v>634</v>
      </c>
      <c r="W2630" s="399">
        <v>0</v>
      </c>
      <c r="X2630" s="115"/>
    </row>
    <row r="2631" spans="2:24" x14ac:dyDescent="0.25">
      <c r="B2631" s="19">
        <v>1</v>
      </c>
      <c r="D2631" s="336">
        <v>774935282</v>
      </c>
      <c r="E2631" s="336" t="b">
        <v>1</v>
      </c>
      <c r="F2631" s="337">
        <v>1178</v>
      </c>
      <c r="G2631" s="337">
        <v>512</v>
      </c>
      <c r="H2631" s="336" t="b">
        <v>1</v>
      </c>
      <c r="I2631" s="337">
        <v>1165.4100000000001</v>
      </c>
      <c r="J2631" s="337">
        <v>499.40699999999998</v>
      </c>
      <c r="K2631" s="337">
        <v>1171.27</v>
      </c>
      <c r="L2631" s="337">
        <v>515.78</v>
      </c>
      <c r="M2631" s="336" t="b">
        <v>1</v>
      </c>
      <c r="N2631" s="336" t="b">
        <v>1</v>
      </c>
      <c r="O2631" s="337">
        <v>18.759</v>
      </c>
      <c r="P2631" s="336" t="b">
        <v>1</v>
      </c>
      <c r="Q2631" s="337">
        <v>0.98593299999999995</v>
      </c>
      <c r="R2631" s="337">
        <v>5</v>
      </c>
      <c r="S2631" s="399">
        <v>8</v>
      </c>
      <c r="T2631" s="399">
        <v>1</v>
      </c>
      <c r="U2631" s="399">
        <v>649</v>
      </c>
      <c r="V2631" s="399">
        <v>649</v>
      </c>
      <c r="W2631" s="399">
        <v>0</v>
      </c>
      <c r="X2631" s="115"/>
    </row>
    <row r="2632" spans="2:24" x14ac:dyDescent="0.25">
      <c r="B2632" s="19">
        <v>1</v>
      </c>
      <c r="D2632" s="336">
        <v>774935299</v>
      </c>
      <c r="E2632" s="336" t="b">
        <v>1</v>
      </c>
      <c r="F2632" s="337">
        <v>1178</v>
      </c>
      <c r="G2632" s="337">
        <v>512</v>
      </c>
      <c r="H2632" s="336" t="b">
        <v>1</v>
      </c>
      <c r="I2632" s="337">
        <v>1165.1600000000001</v>
      </c>
      <c r="J2632" s="337">
        <v>518.25300000000004</v>
      </c>
      <c r="K2632" s="337">
        <v>1171.23</v>
      </c>
      <c r="L2632" s="337">
        <v>515.51800000000003</v>
      </c>
      <c r="M2632" s="336" t="b">
        <v>1</v>
      </c>
      <c r="N2632" s="336" t="b">
        <v>1</v>
      </c>
      <c r="O2632" s="337">
        <v>18.759</v>
      </c>
      <c r="P2632" s="336" t="b">
        <v>1</v>
      </c>
      <c r="Q2632" s="337">
        <v>0.26608500000000002</v>
      </c>
      <c r="R2632" s="337">
        <v>5</v>
      </c>
      <c r="S2632" s="399">
        <v>8</v>
      </c>
      <c r="T2632" s="399">
        <v>1</v>
      </c>
      <c r="U2632" s="399">
        <v>666</v>
      </c>
      <c r="V2632" s="399">
        <v>666</v>
      </c>
      <c r="W2632" s="399">
        <v>0</v>
      </c>
      <c r="X2632" s="115"/>
    </row>
    <row r="2633" spans="2:24" x14ac:dyDescent="0.25">
      <c r="B2633" s="19">
        <v>1</v>
      </c>
      <c r="D2633" s="336">
        <v>774935316</v>
      </c>
      <c r="E2633" s="336" t="b">
        <v>1</v>
      </c>
      <c r="F2633" s="337">
        <v>1178</v>
      </c>
      <c r="G2633" s="337">
        <v>512</v>
      </c>
      <c r="H2633" s="336" t="b">
        <v>1</v>
      </c>
      <c r="I2633" s="337">
        <v>1154.33</v>
      </c>
      <c r="J2633" s="337">
        <v>501.81</v>
      </c>
      <c r="K2633" s="337">
        <v>1170.49</v>
      </c>
      <c r="L2633" s="337">
        <v>516.25400000000002</v>
      </c>
      <c r="M2633" s="336" t="b">
        <v>1</v>
      </c>
      <c r="N2633" s="336" t="b">
        <v>1</v>
      </c>
      <c r="O2633" s="337">
        <v>18.759</v>
      </c>
      <c r="P2633" s="336" t="b">
        <v>1</v>
      </c>
      <c r="Q2633" s="337">
        <v>1.0441800000000001</v>
      </c>
      <c r="R2633" s="337">
        <v>5</v>
      </c>
      <c r="S2633" s="399">
        <v>9</v>
      </c>
      <c r="T2633" s="399">
        <v>1</v>
      </c>
      <c r="U2633" s="399">
        <v>683</v>
      </c>
      <c r="V2633" s="399">
        <v>683</v>
      </c>
      <c r="W2633" s="399">
        <v>0</v>
      </c>
      <c r="X2633" s="115"/>
    </row>
    <row r="2634" spans="2:24" x14ac:dyDescent="0.25">
      <c r="B2634" s="19">
        <v>1</v>
      </c>
      <c r="D2634" s="336">
        <v>774935332</v>
      </c>
      <c r="E2634" s="336" t="b">
        <v>1</v>
      </c>
      <c r="F2634" s="337">
        <v>1178</v>
      </c>
      <c r="G2634" s="337">
        <v>512</v>
      </c>
      <c r="H2634" s="336" t="b">
        <v>1</v>
      </c>
      <c r="I2634" s="337">
        <v>1166.8399999999999</v>
      </c>
      <c r="J2634" s="337">
        <v>517.08900000000006</v>
      </c>
      <c r="K2634" s="337">
        <v>1170.2</v>
      </c>
      <c r="L2634" s="337">
        <v>516.274</v>
      </c>
      <c r="M2634" s="336" t="b">
        <v>1</v>
      </c>
      <c r="N2634" s="336" t="b">
        <v>1</v>
      </c>
      <c r="O2634" s="337">
        <v>18.759</v>
      </c>
      <c r="P2634" s="336" t="b">
        <v>1</v>
      </c>
      <c r="Q2634" s="337">
        <v>0.28789900000000002</v>
      </c>
      <c r="R2634" s="337">
        <v>5</v>
      </c>
      <c r="S2634" s="399">
        <v>9</v>
      </c>
      <c r="T2634" s="399">
        <v>1</v>
      </c>
      <c r="U2634" s="399">
        <v>699</v>
      </c>
      <c r="V2634" s="399">
        <v>699</v>
      </c>
      <c r="W2634" s="399">
        <v>0</v>
      </c>
      <c r="X2634" s="115"/>
    </row>
    <row r="2635" spans="2:24" x14ac:dyDescent="0.25">
      <c r="B2635" s="19">
        <v>1</v>
      </c>
      <c r="D2635" s="336">
        <v>774935349</v>
      </c>
      <c r="E2635" s="336" t="b">
        <v>1</v>
      </c>
      <c r="F2635" s="337">
        <v>1178</v>
      </c>
      <c r="G2635" s="337">
        <v>512</v>
      </c>
      <c r="H2635" s="336" t="b">
        <v>1</v>
      </c>
      <c r="I2635" s="337">
        <v>1161.1600000000001</v>
      </c>
      <c r="J2635" s="337">
        <v>536.32299999999998</v>
      </c>
      <c r="K2635" s="337">
        <v>1169.5</v>
      </c>
      <c r="L2635" s="337">
        <v>517.06899999999996</v>
      </c>
      <c r="M2635" s="336" t="b">
        <v>1</v>
      </c>
      <c r="N2635" s="336" t="b">
        <v>1</v>
      </c>
      <c r="O2635" s="337">
        <v>18.759</v>
      </c>
      <c r="P2635" s="336" t="b">
        <v>1</v>
      </c>
      <c r="Q2635" s="337">
        <v>1.0600700000000001</v>
      </c>
      <c r="R2635" s="337">
        <v>5</v>
      </c>
      <c r="S2635" s="399">
        <v>10</v>
      </c>
      <c r="T2635" s="399">
        <v>1</v>
      </c>
      <c r="U2635" s="399">
        <v>716</v>
      </c>
      <c r="V2635" s="399">
        <v>716</v>
      </c>
      <c r="W2635" s="399">
        <v>0</v>
      </c>
      <c r="X2635" s="115"/>
    </row>
    <row r="2636" spans="2:24" x14ac:dyDescent="0.25">
      <c r="B2636" s="19">
        <v>1</v>
      </c>
      <c r="D2636" s="336">
        <v>774935366</v>
      </c>
      <c r="E2636" s="336" t="b">
        <v>1</v>
      </c>
      <c r="F2636" s="337">
        <v>1178</v>
      </c>
      <c r="G2636" s="337">
        <v>512</v>
      </c>
      <c r="H2636" s="336" t="b">
        <v>1</v>
      </c>
      <c r="I2636" s="337">
        <v>1174.5899999999999</v>
      </c>
      <c r="J2636" s="337">
        <v>510.51600000000002</v>
      </c>
      <c r="K2636" s="337">
        <v>1169.0999999999999</v>
      </c>
      <c r="L2636" s="337">
        <v>517.36099999999999</v>
      </c>
      <c r="M2636" s="336" t="b">
        <v>1</v>
      </c>
      <c r="N2636" s="336" t="b">
        <v>1</v>
      </c>
      <c r="O2636" s="337">
        <v>18.759</v>
      </c>
      <c r="P2636" s="336" t="b">
        <v>1</v>
      </c>
      <c r="Q2636" s="337">
        <v>0.497006</v>
      </c>
      <c r="R2636" s="337">
        <v>5</v>
      </c>
      <c r="S2636" s="399">
        <v>10</v>
      </c>
      <c r="T2636" s="399">
        <v>1</v>
      </c>
      <c r="U2636" s="399">
        <v>733</v>
      </c>
      <c r="V2636" s="399">
        <v>733</v>
      </c>
      <c r="W2636" s="399">
        <v>0</v>
      </c>
      <c r="X2636" s="115"/>
    </row>
    <row r="2637" spans="2:24" x14ac:dyDescent="0.25">
      <c r="B2637" s="19">
        <v>1</v>
      </c>
      <c r="D2637" s="336">
        <v>774935383</v>
      </c>
      <c r="E2637" s="336" t="b">
        <v>1</v>
      </c>
      <c r="F2637" s="337">
        <v>1178</v>
      </c>
      <c r="G2637" s="337">
        <v>922</v>
      </c>
      <c r="H2637" s="336" t="b">
        <v>0</v>
      </c>
      <c r="I2637" s="337">
        <v>1161.81</v>
      </c>
      <c r="J2637" s="337">
        <v>520.53099999999995</v>
      </c>
      <c r="K2637" s="337">
        <v>1168.74</v>
      </c>
      <c r="L2637" s="337">
        <v>517.59699999999998</v>
      </c>
      <c r="M2637" s="336" t="b">
        <v>1</v>
      </c>
      <c r="N2637" s="336" t="b">
        <v>1</v>
      </c>
      <c r="O2637" s="337">
        <v>18.759</v>
      </c>
      <c r="P2637" s="336" t="b">
        <v>1</v>
      </c>
      <c r="Q2637" s="337">
        <v>0.43114000000000002</v>
      </c>
      <c r="R2637" s="337"/>
      <c r="S2637" s="399"/>
      <c r="T2637" s="399"/>
      <c r="U2637" s="399"/>
      <c r="V2637" s="399"/>
      <c r="W2637" s="399"/>
      <c r="X2637" s="115"/>
    </row>
    <row r="2638" spans="2:24" x14ac:dyDescent="0.25">
      <c r="B2638" s="19">
        <v>1</v>
      </c>
      <c r="D2638" s="336">
        <v>774935399</v>
      </c>
      <c r="E2638" s="336" t="b">
        <v>1</v>
      </c>
      <c r="F2638" s="337">
        <v>1178</v>
      </c>
      <c r="G2638" s="337">
        <v>922</v>
      </c>
      <c r="H2638" s="336" t="b">
        <v>0</v>
      </c>
      <c r="I2638" s="337">
        <v>1157.1199999999999</v>
      </c>
      <c r="J2638" s="337">
        <v>508.50799999999998</v>
      </c>
      <c r="K2638" s="337">
        <v>1168.44</v>
      </c>
      <c r="L2638" s="337">
        <v>517.64800000000002</v>
      </c>
      <c r="M2638" s="336" t="b">
        <v>1</v>
      </c>
      <c r="N2638" s="336" t="b">
        <v>1</v>
      </c>
      <c r="O2638" s="337">
        <v>18.759</v>
      </c>
      <c r="P2638" s="336" t="b">
        <v>1</v>
      </c>
      <c r="Q2638" s="337">
        <v>0.30485699999999999</v>
      </c>
      <c r="R2638" s="337"/>
      <c r="S2638" s="399"/>
      <c r="T2638" s="399"/>
      <c r="U2638" s="399"/>
      <c r="V2638" s="399"/>
      <c r="W2638" s="399"/>
      <c r="X2638" s="115"/>
    </row>
    <row r="2639" spans="2:24" x14ac:dyDescent="0.25">
      <c r="B2639" s="19">
        <v>1</v>
      </c>
      <c r="D2639" s="336">
        <v>774935416</v>
      </c>
      <c r="E2639" s="336" t="b">
        <v>1</v>
      </c>
      <c r="F2639" s="337">
        <v>1178</v>
      </c>
      <c r="G2639" s="337">
        <v>922</v>
      </c>
      <c r="H2639" s="336" t="b">
        <v>0</v>
      </c>
      <c r="I2639" s="337">
        <v>1165.57</v>
      </c>
      <c r="J2639" s="337">
        <v>510.39400000000001</v>
      </c>
      <c r="K2639" s="337">
        <v>1168.1500000000001</v>
      </c>
      <c r="L2639" s="337">
        <v>517.66600000000005</v>
      </c>
      <c r="M2639" s="336" t="b">
        <v>1</v>
      </c>
      <c r="N2639" s="336" t="b">
        <v>1</v>
      </c>
      <c r="O2639" s="337">
        <v>18.759</v>
      </c>
      <c r="P2639" s="336" t="b">
        <v>1</v>
      </c>
      <c r="Q2639" s="337">
        <v>0.29037299999999999</v>
      </c>
      <c r="R2639" s="337"/>
      <c r="S2639" s="399"/>
      <c r="T2639" s="399"/>
      <c r="U2639" s="399"/>
      <c r="V2639" s="399"/>
      <c r="W2639" s="399"/>
      <c r="X2639" s="115"/>
    </row>
    <row r="2640" spans="2:24" x14ac:dyDescent="0.25">
      <c r="B2640" s="19">
        <v>1</v>
      </c>
      <c r="D2640" s="336">
        <v>774935432</v>
      </c>
      <c r="E2640" s="336" t="b">
        <v>1</v>
      </c>
      <c r="F2640" s="337">
        <v>1178</v>
      </c>
      <c r="G2640" s="337">
        <v>922</v>
      </c>
      <c r="H2640" s="336" t="b">
        <v>0</v>
      </c>
      <c r="I2640" s="337">
        <v>1173.42</v>
      </c>
      <c r="J2640" s="337">
        <v>518.98900000000003</v>
      </c>
      <c r="K2640" s="337">
        <v>1167.95</v>
      </c>
      <c r="L2640" s="337">
        <v>517.56899999999996</v>
      </c>
      <c r="M2640" s="336" t="b">
        <v>1</v>
      </c>
      <c r="N2640" s="336" t="b">
        <v>1</v>
      </c>
      <c r="O2640" s="337">
        <v>18.759</v>
      </c>
      <c r="P2640" s="336" t="b">
        <v>1</v>
      </c>
      <c r="Q2640" s="337">
        <v>0.22322</v>
      </c>
      <c r="R2640" s="337"/>
      <c r="S2640" s="399"/>
      <c r="T2640" s="399"/>
      <c r="U2640" s="399"/>
      <c r="V2640" s="399"/>
      <c r="W2640" s="399"/>
      <c r="X2640" s="115"/>
    </row>
    <row r="2641" spans="2:24" x14ac:dyDescent="0.25">
      <c r="B2641" s="19">
        <v>1</v>
      </c>
      <c r="D2641" s="336">
        <v>774935449</v>
      </c>
      <c r="E2641" s="336" t="b">
        <v>1</v>
      </c>
      <c r="F2641" s="337">
        <v>1178</v>
      </c>
      <c r="G2641" s="337">
        <v>922</v>
      </c>
      <c r="H2641" s="336" t="b">
        <v>0</v>
      </c>
      <c r="I2641" s="337">
        <v>1171.1600000000001</v>
      </c>
      <c r="J2641" s="337">
        <v>521.17200000000003</v>
      </c>
      <c r="K2641" s="337">
        <v>1167.6500000000001</v>
      </c>
      <c r="L2641" s="337">
        <v>517.726</v>
      </c>
      <c r="M2641" s="336" t="b">
        <v>1</v>
      </c>
      <c r="N2641" s="336" t="b">
        <v>1</v>
      </c>
      <c r="O2641" s="337">
        <v>18.759</v>
      </c>
      <c r="P2641" s="336" t="b">
        <v>1</v>
      </c>
      <c r="Q2641" s="337">
        <v>0.34001700000000001</v>
      </c>
      <c r="R2641" s="337"/>
      <c r="S2641" s="399"/>
      <c r="T2641" s="399"/>
      <c r="U2641" s="399"/>
      <c r="V2641" s="399"/>
      <c r="W2641" s="399"/>
      <c r="X2641" s="115"/>
    </row>
    <row r="2642" spans="2:24" x14ac:dyDescent="0.25">
      <c r="B2642" s="19">
        <v>1</v>
      </c>
      <c r="D2642" s="336">
        <v>774935465</v>
      </c>
      <c r="E2642" s="336" t="b">
        <v>1</v>
      </c>
      <c r="F2642" s="337">
        <v>1178</v>
      </c>
      <c r="G2642" s="337">
        <v>922</v>
      </c>
      <c r="H2642" s="336" t="b">
        <v>0</v>
      </c>
      <c r="I2642" s="337">
        <v>1162.6099999999999</v>
      </c>
      <c r="J2642" s="337">
        <v>515.197</v>
      </c>
      <c r="K2642" s="337">
        <v>1167.6199999999999</v>
      </c>
      <c r="L2642" s="337">
        <v>517.37599999999998</v>
      </c>
      <c r="M2642" s="336" t="b">
        <v>1</v>
      </c>
      <c r="N2642" s="336" t="b">
        <v>1</v>
      </c>
      <c r="O2642" s="337">
        <v>18.759</v>
      </c>
      <c r="P2642" s="336" t="b">
        <v>1</v>
      </c>
      <c r="Q2642" s="337">
        <v>0.35151900000000003</v>
      </c>
      <c r="R2642" s="337"/>
      <c r="S2642" s="399"/>
      <c r="T2642" s="399"/>
      <c r="U2642" s="399"/>
      <c r="V2642" s="399"/>
      <c r="W2642" s="399"/>
      <c r="X2642" s="115"/>
    </row>
    <row r="2643" spans="2:24" x14ac:dyDescent="0.25">
      <c r="B2643" s="19">
        <v>1</v>
      </c>
      <c r="D2643" s="336">
        <v>774935484</v>
      </c>
      <c r="E2643" s="336" t="b">
        <v>1</v>
      </c>
      <c r="F2643" s="337">
        <v>1178</v>
      </c>
      <c r="G2643" s="337">
        <v>922</v>
      </c>
      <c r="H2643" s="336" t="b">
        <v>0</v>
      </c>
      <c r="I2643" s="337">
        <v>1168.97</v>
      </c>
      <c r="J2643" s="337">
        <v>504.62</v>
      </c>
      <c r="K2643" s="337">
        <v>1167.32</v>
      </c>
      <c r="L2643" s="337">
        <v>517.50599999999997</v>
      </c>
      <c r="M2643" s="336" t="b">
        <v>1</v>
      </c>
      <c r="N2643" s="336" t="b">
        <v>1</v>
      </c>
      <c r="O2643" s="337">
        <v>18.759</v>
      </c>
      <c r="P2643" s="336" t="b">
        <v>1</v>
      </c>
      <c r="Q2643" s="337">
        <v>0.32255299999999998</v>
      </c>
      <c r="R2643" s="337"/>
      <c r="S2643" s="399"/>
      <c r="T2643" s="399"/>
      <c r="U2643" s="399"/>
      <c r="V2643" s="399"/>
      <c r="W2643" s="399"/>
      <c r="X2643" s="115"/>
    </row>
    <row r="2644" spans="2:24" x14ac:dyDescent="0.25">
      <c r="B2644" s="19">
        <v>1</v>
      </c>
      <c r="D2644" s="336">
        <v>774935502</v>
      </c>
      <c r="E2644" s="336" t="b">
        <v>1</v>
      </c>
      <c r="F2644" s="337">
        <v>1178</v>
      </c>
      <c r="G2644" s="337">
        <v>922</v>
      </c>
      <c r="H2644" s="336" t="b">
        <v>0</v>
      </c>
      <c r="I2644" s="337">
        <v>1153.95</v>
      </c>
      <c r="J2644" s="337">
        <v>520.56399999999996</v>
      </c>
      <c r="K2644" s="337">
        <v>1167.1500000000001</v>
      </c>
      <c r="L2644" s="337">
        <v>517.38300000000004</v>
      </c>
      <c r="M2644" s="336" t="b">
        <v>1</v>
      </c>
      <c r="N2644" s="336" t="b">
        <v>1</v>
      </c>
      <c r="O2644" s="337">
        <v>18.759</v>
      </c>
      <c r="P2644" s="336" t="b">
        <v>1</v>
      </c>
      <c r="Q2644" s="337">
        <v>0.21365300000000001</v>
      </c>
      <c r="R2644" s="337"/>
      <c r="S2644" s="399"/>
      <c r="T2644" s="399"/>
      <c r="U2644" s="399"/>
      <c r="V2644" s="399"/>
      <c r="W2644" s="399"/>
      <c r="X2644" s="115"/>
    </row>
    <row r="2645" spans="2:24" x14ac:dyDescent="0.25">
      <c r="B2645" s="19">
        <v>1</v>
      </c>
      <c r="D2645" s="336">
        <v>774935515</v>
      </c>
      <c r="E2645" s="336" t="b">
        <v>1</v>
      </c>
      <c r="F2645" s="337">
        <v>1178</v>
      </c>
      <c r="G2645" s="337">
        <v>922</v>
      </c>
      <c r="H2645" s="336" t="b">
        <v>0</v>
      </c>
      <c r="I2645" s="337">
        <v>1161.01</v>
      </c>
      <c r="J2645" s="337">
        <v>512.01199999999994</v>
      </c>
      <c r="K2645" s="337">
        <v>1166.97</v>
      </c>
      <c r="L2645" s="337">
        <v>517.25</v>
      </c>
      <c r="M2645" s="336" t="b">
        <v>1</v>
      </c>
      <c r="N2645" s="336" t="b">
        <v>1</v>
      </c>
      <c r="O2645" s="337">
        <v>18.759</v>
      </c>
      <c r="P2645" s="336" t="b">
        <v>1</v>
      </c>
      <c r="Q2645" s="337">
        <v>0.22357399999999999</v>
      </c>
      <c r="R2645" s="337"/>
      <c r="S2645" s="399"/>
      <c r="T2645" s="399"/>
      <c r="U2645" s="399"/>
      <c r="V2645" s="399"/>
      <c r="W2645" s="399"/>
      <c r="X2645" s="115"/>
    </row>
    <row r="2646" spans="2:24" x14ac:dyDescent="0.25">
      <c r="B2646" s="19">
        <v>1</v>
      </c>
      <c r="D2646" s="336">
        <v>774935532</v>
      </c>
      <c r="E2646" s="336" t="b">
        <v>1</v>
      </c>
      <c r="F2646" s="337">
        <v>1178</v>
      </c>
      <c r="G2646" s="337">
        <v>922</v>
      </c>
      <c r="H2646" s="336" t="b">
        <v>0</v>
      </c>
      <c r="I2646" s="337">
        <v>1166.97</v>
      </c>
      <c r="J2646" s="337">
        <v>518.75800000000004</v>
      </c>
      <c r="K2646" s="337">
        <v>1166.78</v>
      </c>
      <c r="L2646" s="337">
        <v>517.16600000000005</v>
      </c>
      <c r="M2646" s="336" t="b">
        <v>1</v>
      </c>
      <c r="N2646" s="336" t="b">
        <v>1</v>
      </c>
      <c r="O2646" s="337">
        <v>18.759</v>
      </c>
      <c r="P2646" s="336" t="b">
        <v>1</v>
      </c>
      <c r="Q2646" s="337">
        <v>0.20415</v>
      </c>
      <c r="R2646" s="337"/>
      <c r="S2646" s="399"/>
      <c r="T2646" s="399"/>
      <c r="U2646" s="399"/>
      <c r="V2646" s="399"/>
      <c r="W2646" s="399"/>
      <c r="X2646" s="115"/>
    </row>
    <row r="2647" spans="2:24" x14ac:dyDescent="0.25">
      <c r="B2647" s="19">
        <v>1</v>
      </c>
      <c r="D2647" s="336">
        <v>774935549</v>
      </c>
      <c r="E2647" s="336" t="b">
        <v>1</v>
      </c>
      <c r="F2647" s="337">
        <v>1178</v>
      </c>
      <c r="G2647" s="337">
        <v>922</v>
      </c>
      <c r="H2647" s="336" t="b">
        <v>0</v>
      </c>
      <c r="I2647" s="337">
        <v>1169.71</v>
      </c>
      <c r="J2647" s="337">
        <v>515.27800000000002</v>
      </c>
      <c r="K2647" s="337">
        <v>1166.6500000000001</v>
      </c>
      <c r="L2647" s="337">
        <v>517.029</v>
      </c>
      <c r="M2647" s="336" t="b">
        <v>1</v>
      </c>
      <c r="N2647" s="336" t="b">
        <v>1</v>
      </c>
      <c r="O2647" s="337">
        <v>18.759</v>
      </c>
      <c r="P2647" s="336" t="b">
        <v>1</v>
      </c>
      <c r="Q2647" s="337">
        <v>0.19404099999999999</v>
      </c>
      <c r="R2647" s="337"/>
      <c r="S2647" s="399"/>
      <c r="T2647" s="399"/>
      <c r="U2647" s="399"/>
      <c r="V2647" s="399"/>
      <c r="W2647" s="399"/>
      <c r="X2647" s="115"/>
    </row>
    <row r="2648" spans="2:24" x14ac:dyDescent="0.25">
      <c r="B2648" s="19">
        <v>1</v>
      </c>
      <c r="D2648" s="336">
        <v>774935565</v>
      </c>
      <c r="E2648" s="336" t="b">
        <v>1</v>
      </c>
      <c r="F2648" s="337">
        <v>1178</v>
      </c>
      <c r="G2648" s="337">
        <v>922</v>
      </c>
      <c r="H2648" s="336" t="b">
        <v>0</v>
      </c>
      <c r="I2648" s="337">
        <v>1155.9000000000001</v>
      </c>
      <c r="J2648" s="337">
        <v>508.32900000000001</v>
      </c>
      <c r="K2648" s="337">
        <v>1166.0899999999999</v>
      </c>
      <c r="L2648" s="337">
        <v>517.827</v>
      </c>
      <c r="M2648" s="336" t="b">
        <v>1</v>
      </c>
      <c r="N2648" s="336" t="b">
        <v>1</v>
      </c>
      <c r="O2648" s="337">
        <v>18.759</v>
      </c>
      <c r="P2648" s="336" t="b">
        <v>1</v>
      </c>
      <c r="Q2648" s="337">
        <v>0.97017299999999995</v>
      </c>
      <c r="R2648" s="337"/>
      <c r="S2648" s="399"/>
      <c r="T2648" s="399"/>
      <c r="U2648" s="399"/>
      <c r="V2648" s="399"/>
      <c r="W2648" s="399"/>
      <c r="X2648" s="115"/>
    </row>
    <row r="2649" spans="2:24" x14ac:dyDescent="0.25">
      <c r="B2649" s="19">
        <v>1</v>
      </c>
      <c r="D2649" s="336">
        <v>774935582</v>
      </c>
      <c r="E2649" s="336" t="b">
        <v>1</v>
      </c>
      <c r="F2649" s="337">
        <v>1178</v>
      </c>
      <c r="G2649" s="337">
        <v>922</v>
      </c>
      <c r="H2649" s="336" t="b">
        <v>0</v>
      </c>
      <c r="I2649" s="337">
        <v>1162.6500000000001</v>
      </c>
      <c r="J2649" s="337">
        <v>531.024</v>
      </c>
      <c r="K2649" s="337">
        <v>1165.78</v>
      </c>
      <c r="L2649" s="337">
        <v>518.11800000000005</v>
      </c>
      <c r="M2649" s="336" t="b">
        <v>1</v>
      </c>
      <c r="N2649" s="336" t="b">
        <v>1</v>
      </c>
      <c r="O2649" s="337">
        <v>18.759</v>
      </c>
      <c r="P2649" s="336" t="b">
        <v>1</v>
      </c>
      <c r="Q2649" s="337">
        <v>0.42986799999999997</v>
      </c>
      <c r="R2649" s="337"/>
      <c r="S2649" s="399"/>
      <c r="T2649" s="399"/>
      <c r="U2649" s="399"/>
      <c r="V2649" s="399"/>
      <c r="W2649" s="399"/>
      <c r="X2649" s="115"/>
    </row>
    <row r="2650" spans="2:24" x14ac:dyDescent="0.25">
      <c r="B2650" s="19">
        <v>1</v>
      </c>
      <c r="D2650" s="336">
        <v>774935599</v>
      </c>
      <c r="E2650" s="336" t="b">
        <v>1</v>
      </c>
      <c r="F2650" s="337">
        <v>1178</v>
      </c>
      <c r="G2650" s="337">
        <v>922</v>
      </c>
      <c r="H2650" s="336" t="b">
        <v>0</v>
      </c>
      <c r="I2650" s="337">
        <v>1162.4000000000001</v>
      </c>
      <c r="J2650" s="337">
        <v>519.95699999999999</v>
      </c>
      <c r="K2650" s="337">
        <v>1165.58</v>
      </c>
      <c r="L2650" s="337">
        <v>518.13</v>
      </c>
      <c r="M2650" s="336" t="b">
        <v>1</v>
      </c>
      <c r="N2650" s="336" t="b">
        <v>1</v>
      </c>
      <c r="O2650" s="337">
        <v>18.759</v>
      </c>
      <c r="P2650" s="336" t="b">
        <v>1</v>
      </c>
      <c r="Q2650" s="337">
        <v>0.196413</v>
      </c>
      <c r="R2650" s="337"/>
      <c r="S2650" s="399"/>
      <c r="T2650" s="399"/>
      <c r="U2650" s="399"/>
      <c r="V2650" s="399"/>
      <c r="W2650" s="399"/>
      <c r="X2650" s="115"/>
    </row>
    <row r="2651" spans="2:24" x14ac:dyDescent="0.25">
      <c r="B2651" s="19">
        <v>1</v>
      </c>
      <c r="D2651" s="336">
        <v>774935615</v>
      </c>
      <c r="E2651" s="336" t="b">
        <v>1</v>
      </c>
      <c r="F2651" s="337">
        <v>1178</v>
      </c>
      <c r="G2651" s="337">
        <v>922</v>
      </c>
      <c r="H2651" s="336" t="b">
        <v>0</v>
      </c>
      <c r="I2651" s="337">
        <v>1152.46</v>
      </c>
      <c r="J2651" s="337">
        <v>513.76599999999996</v>
      </c>
      <c r="K2651" s="337">
        <v>1165.3499999999999</v>
      </c>
      <c r="L2651" s="337">
        <v>518.16499999999996</v>
      </c>
      <c r="M2651" s="336" t="b">
        <v>1</v>
      </c>
      <c r="N2651" s="336" t="b">
        <v>1</v>
      </c>
      <c r="O2651" s="337">
        <v>18.759</v>
      </c>
      <c r="P2651" s="336" t="b">
        <v>1</v>
      </c>
      <c r="Q2651" s="337">
        <v>0.23543700000000001</v>
      </c>
      <c r="R2651" s="337"/>
      <c r="S2651" s="399"/>
      <c r="T2651" s="399"/>
      <c r="U2651" s="399"/>
      <c r="V2651" s="399"/>
      <c r="W2651" s="399"/>
      <c r="X2651" s="115"/>
    </row>
    <row r="2652" spans="2:24" x14ac:dyDescent="0.25">
      <c r="B2652" s="19">
        <v>1</v>
      </c>
      <c r="D2652" s="336">
        <v>774935632</v>
      </c>
      <c r="E2652" s="336" t="b">
        <v>1</v>
      </c>
      <c r="F2652" s="337">
        <v>1178</v>
      </c>
      <c r="G2652" s="337">
        <v>922</v>
      </c>
      <c r="H2652" s="336" t="b">
        <v>0</v>
      </c>
      <c r="I2652" s="337">
        <v>1144.3800000000001</v>
      </c>
      <c r="J2652" s="337">
        <v>527.52200000000005</v>
      </c>
      <c r="K2652" s="337">
        <v>1165.08</v>
      </c>
      <c r="L2652" s="337">
        <v>518.20500000000004</v>
      </c>
      <c r="M2652" s="336" t="b">
        <v>1</v>
      </c>
      <c r="N2652" s="336" t="b">
        <v>1</v>
      </c>
      <c r="O2652" s="337">
        <v>18.759</v>
      </c>
      <c r="P2652" s="336" t="b">
        <v>1</v>
      </c>
      <c r="Q2652" s="337">
        <v>0.275231</v>
      </c>
      <c r="R2652" s="337"/>
      <c r="S2652" s="399"/>
      <c r="T2652" s="399"/>
      <c r="U2652" s="399"/>
      <c r="V2652" s="399"/>
      <c r="W2652" s="399"/>
      <c r="X2652" s="115"/>
    </row>
    <row r="2653" spans="2:24" x14ac:dyDescent="0.25">
      <c r="B2653" s="19">
        <v>1</v>
      </c>
      <c r="D2653" s="336">
        <v>774935649</v>
      </c>
      <c r="E2653" s="336" t="b">
        <v>1</v>
      </c>
      <c r="F2653" s="337">
        <v>1178</v>
      </c>
      <c r="G2653" s="337">
        <v>922</v>
      </c>
      <c r="H2653" s="336" t="b">
        <v>0</v>
      </c>
      <c r="I2653" s="337">
        <v>1155.26</v>
      </c>
      <c r="J2653" s="337">
        <v>518.89</v>
      </c>
      <c r="K2653" s="337">
        <v>1164.76</v>
      </c>
      <c r="L2653" s="337">
        <v>518.32000000000005</v>
      </c>
      <c r="M2653" s="336" t="b">
        <v>1</v>
      </c>
      <c r="N2653" s="336" t="b">
        <v>1</v>
      </c>
      <c r="O2653" s="337">
        <v>18.759</v>
      </c>
      <c r="P2653" s="336" t="b">
        <v>1</v>
      </c>
      <c r="Q2653" s="337">
        <v>0.33579900000000001</v>
      </c>
      <c r="R2653" s="337"/>
      <c r="S2653" s="399"/>
      <c r="T2653" s="399"/>
      <c r="U2653" s="399"/>
      <c r="V2653" s="399"/>
      <c r="W2653" s="399"/>
      <c r="X2653" s="115"/>
    </row>
    <row r="2654" spans="2:24" x14ac:dyDescent="0.25">
      <c r="B2654" s="19">
        <v>1</v>
      </c>
      <c r="D2654" s="336">
        <v>774935665</v>
      </c>
      <c r="E2654" s="336" t="b">
        <v>1</v>
      </c>
      <c r="F2654" s="337">
        <v>1178</v>
      </c>
      <c r="G2654" s="337">
        <v>922</v>
      </c>
      <c r="H2654" s="336" t="b">
        <v>0</v>
      </c>
      <c r="I2654" s="337">
        <v>1148.28</v>
      </c>
      <c r="J2654" s="337">
        <v>516.84900000000005</v>
      </c>
      <c r="K2654" s="337">
        <v>1164.18</v>
      </c>
      <c r="L2654" s="337">
        <v>519.16300000000001</v>
      </c>
      <c r="M2654" s="336" t="b">
        <v>1</v>
      </c>
      <c r="N2654" s="336" t="b">
        <v>1</v>
      </c>
      <c r="O2654" s="337">
        <v>18.759</v>
      </c>
      <c r="P2654" s="336" t="b">
        <v>1</v>
      </c>
      <c r="Q2654" s="337">
        <v>1.02511</v>
      </c>
      <c r="R2654" s="337"/>
      <c r="S2654" s="399"/>
      <c r="T2654" s="399"/>
      <c r="U2654" s="399"/>
      <c r="V2654" s="399"/>
      <c r="W2654" s="399"/>
      <c r="X2654" s="115"/>
    </row>
    <row r="2655" spans="2:24" x14ac:dyDescent="0.25">
      <c r="B2655" s="19">
        <v>1</v>
      </c>
      <c r="D2655" s="336">
        <v>774935682</v>
      </c>
      <c r="E2655" s="336" t="b">
        <v>1</v>
      </c>
      <c r="F2655" s="337">
        <v>1178</v>
      </c>
      <c r="G2655" s="337">
        <v>922</v>
      </c>
      <c r="H2655" s="336" t="b">
        <v>0</v>
      </c>
      <c r="I2655" s="337">
        <v>1168.98</v>
      </c>
      <c r="J2655" s="337">
        <v>651.51300000000003</v>
      </c>
      <c r="K2655" s="337">
        <v>1163.54</v>
      </c>
      <c r="L2655" s="337">
        <v>519.45699999999999</v>
      </c>
      <c r="M2655" s="336" t="b">
        <v>1</v>
      </c>
      <c r="N2655" s="336" t="b">
        <v>1</v>
      </c>
      <c r="O2655" s="337">
        <v>18.759</v>
      </c>
      <c r="P2655" s="336" t="b">
        <v>1</v>
      </c>
      <c r="Q2655" s="337">
        <v>0.69974400000000003</v>
      </c>
      <c r="R2655" s="337"/>
      <c r="S2655" s="399"/>
      <c r="T2655" s="399"/>
      <c r="U2655" s="399"/>
      <c r="V2655" s="399"/>
      <c r="W2655" s="399"/>
      <c r="X2655" s="115"/>
    </row>
    <row r="2656" spans="2:24" x14ac:dyDescent="0.25">
      <c r="B2656" s="19">
        <v>1</v>
      </c>
      <c r="D2656" s="336">
        <v>774935699</v>
      </c>
      <c r="E2656" s="336" t="b">
        <v>1</v>
      </c>
      <c r="F2656" s="337">
        <v>1178</v>
      </c>
      <c r="G2656" s="337">
        <v>922</v>
      </c>
      <c r="H2656" s="336" t="b">
        <v>0</v>
      </c>
      <c r="I2656" s="337">
        <v>1157.45</v>
      </c>
      <c r="J2656" s="337">
        <v>927.46699999999998</v>
      </c>
      <c r="K2656" s="337">
        <v>1157.45</v>
      </c>
      <c r="L2656" s="337">
        <v>927.46699999999998</v>
      </c>
      <c r="M2656" s="336" t="b">
        <v>0</v>
      </c>
      <c r="N2656" s="336" t="b">
        <v>0</v>
      </c>
      <c r="O2656" s="337">
        <v>428.721</v>
      </c>
      <c r="P2656" s="336" t="b">
        <v>0</v>
      </c>
      <c r="Q2656" s="337">
        <v>408.05599999999998</v>
      </c>
      <c r="R2656" s="337"/>
      <c r="S2656" s="399"/>
      <c r="T2656" s="399"/>
      <c r="U2656" s="399"/>
      <c r="V2656" s="399"/>
      <c r="W2656" s="399"/>
      <c r="X2656" s="115"/>
    </row>
    <row r="2657" spans="2:24" x14ac:dyDescent="0.25">
      <c r="B2657" s="19">
        <v>1</v>
      </c>
      <c r="D2657" s="336">
        <v>774935715</v>
      </c>
      <c r="E2657" s="336" t="b">
        <v>1</v>
      </c>
      <c r="F2657" s="337">
        <v>1178</v>
      </c>
      <c r="G2657" s="337">
        <v>922</v>
      </c>
      <c r="H2657" s="336" t="b">
        <v>0</v>
      </c>
      <c r="I2657" s="337">
        <v>1179.3599999999999</v>
      </c>
      <c r="J2657" s="337">
        <v>913.04499999999996</v>
      </c>
      <c r="K2657" s="337">
        <v>1168.42</v>
      </c>
      <c r="L2657" s="337">
        <v>920.24699999999996</v>
      </c>
      <c r="M2657" s="336" t="b">
        <v>0</v>
      </c>
      <c r="N2657" s="336" t="b">
        <v>0</v>
      </c>
      <c r="O2657" s="337">
        <v>0</v>
      </c>
      <c r="P2657" s="336" t="b">
        <v>0</v>
      </c>
      <c r="Q2657" s="337">
        <v>13.129899999999999</v>
      </c>
      <c r="R2657" s="337"/>
      <c r="S2657" s="399"/>
      <c r="T2657" s="399"/>
      <c r="U2657" s="399"/>
      <c r="V2657" s="399"/>
      <c r="W2657" s="399"/>
      <c r="X2657" s="115"/>
    </row>
    <row r="2658" spans="2:24" x14ac:dyDescent="0.25">
      <c r="B2658" s="19">
        <v>1</v>
      </c>
      <c r="D2658" s="336">
        <v>774935732</v>
      </c>
      <c r="E2658" s="336" t="b">
        <v>1</v>
      </c>
      <c r="F2658" s="337">
        <v>1178</v>
      </c>
      <c r="G2658" s="337">
        <v>922</v>
      </c>
      <c r="H2658" s="336" t="b">
        <v>0</v>
      </c>
      <c r="I2658" s="337">
        <v>1180.3900000000001</v>
      </c>
      <c r="J2658" s="337">
        <v>908.149</v>
      </c>
      <c r="K2658" s="337">
        <v>1170.81</v>
      </c>
      <c r="L2658" s="337">
        <v>917.41</v>
      </c>
      <c r="M2658" s="336" t="b">
        <v>0</v>
      </c>
      <c r="N2658" s="336" t="b">
        <v>0</v>
      </c>
      <c r="O2658" s="337">
        <v>0</v>
      </c>
      <c r="P2658" s="336" t="b">
        <v>1</v>
      </c>
      <c r="Q2658" s="337">
        <v>3.70851</v>
      </c>
      <c r="R2658" s="337"/>
      <c r="S2658" s="399"/>
      <c r="T2658" s="399"/>
      <c r="U2658" s="399"/>
      <c r="V2658" s="399"/>
      <c r="W2658" s="399"/>
      <c r="X2658" s="115"/>
    </row>
    <row r="2659" spans="2:24" x14ac:dyDescent="0.25">
      <c r="B2659" s="19">
        <v>1</v>
      </c>
      <c r="D2659" s="336">
        <v>774935749</v>
      </c>
      <c r="E2659" s="336" t="b">
        <v>1</v>
      </c>
      <c r="F2659" s="337">
        <v>1178</v>
      </c>
      <c r="G2659" s="337">
        <v>922</v>
      </c>
      <c r="H2659" s="336" t="b">
        <v>0</v>
      </c>
      <c r="I2659" s="337">
        <v>1182.82</v>
      </c>
      <c r="J2659" s="337">
        <v>921.73199999999997</v>
      </c>
      <c r="K2659" s="337">
        <v>1171.96</v>
      </c>
      <c r="L2659" s="337">
        <v>918.08100000000002</v>
      </c>
      <c r="M2659" s="336" t="b">
        <v>0</v>
      </c>
      <c r="N2659" s="336" t="b">
        <v>1</v>
      </c>
      <c r="O2659" s="337">
        <v>24.5625</v>
      </c>
      <c r="P2659" s="336" t="b">
        <v>1</v>
      </c>
      <c r="Q2659" s="337">
        <v>1.33222</v>
      </c>
      <c r="R2659" s="337"/>
      <c r="S2659" s="399"/>
      <c r="T2659" s="399"/>
      <c r="U2659" s="399"/>
      <c r="V2659" s="399"/>
      <c r="W2659" s="399"/>
      <c r="X2659" s="115"/>
    </row>
    <row r="2660" spans="2:24" x14ac:dyDescent="0.25">
      <c r="B2660" s="19">
        <v>1</v>
      </c>
      <c r="D2660" s="336">
        <v>774935765</v>
      </c>
      <c r="E2660" s="336" t="b">
        <v>1</v>
      </c>
      <c r="F2660" s="337">
        <v>1178</v>
      </c>
      <c r="G2660" s="337">
        <v>922</v>
      </c>
      <c r="H2660" s="336" t="b">
        <v>0</v>
      </c>
      <c r="I2660" s="337">
        <v>1180.08</v>
      </c>
      <c r="J2660" s="337">
        <v>922.29</v>
      </c>
      <c r="K2660" s="337">
        <v>1172.95</v>
      </c>
      <c r="L2660" s="337">
        <v>918.36900000000003</v>
      </c>
      <c r="M2660" s="336" t="b">
        <v>0</v>
      </c>
      <c r="N2660" s="336" t="b">
        <v>1</v>
      </c>
      <c r="O2660" s="337">
        <v>25.558</v>
      </c>
      <c r="P2660" s="336" t="b">
        <v>1</v>
      </c>
      <c r="Q2660" s="337">
        <v>1.03606</v>
      </c>
      <c r="R2660" s="337"/>
      <c r="S2660" s="399"/>
      <c r="T2660" s="399"/>
      <c r="U2660" s="399"/>
      <c r="V2660" s="399"/>
      <c r="W2660" s="399"/>
      <c r="X2660" s="115"/>
    </row>
    <row r="2661" spans="2:24" x14ac:dyDescent="0.25">
      <c r="B2661" s="19">
        <v>1</v>
      </c>
      <c r="D2661" s="336">
        <v>774935782</v>
      </c>
      <c r="E2661" s="336" t="b">
        <v>1</v>
      </c>
      <c r="F2661" s="337">
        <v>1178</v>
      </c>
      <c r="G2661" s="337">
        <v>922</v>
      </c>
      <c r="H2661" s="336" t="b">
        <v>0</v>
      </c>
      <c r="I2661" s="337">
        <v>1192.43</v>
      </c>
      <c r="J2661" s="337">
        <v>923.524</v>
      </c>
      <c r="K2661" s="337">
        <v>1173.82</v>
      </c>
      <c r="L2661" s="337">
        <v>919.54300000000001</v>
      </c>
      <c r="M2661" s="336" t="b">
        <v>0</v>
      </c>
      <c r="N2661" s="336" t="b">
        <v>1</v>
      </c>
      <c r="O2661" s="337">
        <v>26.422000000000001</v>
      </c>
      <c r="P2661" s="336" t="b">
        <v>1</v>
      </c>
      <c r="Q2661" s="337">
        <v>1.4578199999999999</v>
      </c>
      <c r="R2661" s="337"/>
      <c r="S2661" s="399"/>
      <c r="T2661" s="399"/>
      <c r="U2661" s="399"/>
      <c r="V2661" s="399"/>
      <c r="W2661" s="399"/>
      <c r="X2661" s="115"/>
    </row>
    <row r="2662" spans="2:24" x14ac:dyDescent="0.25">
      <c r="B2662" s="19">
        <v>1</v>
      </c>
      <c r="D2662" s="336">
        <v>774935798</v>
      </c>
      <c r="E2662" s="336" t="b">
        <v>1</v>
      </c>
      <c r="F2662" s="337">
        <v>1178</v>
      </c>
      <c r="G2662" s="337">
        <v>922</v>
      </c>
      <c r="H2662" s="336" t="b">
        <v>0</v>
      </c>
      <c r="I2662" s="337">
        <v>1169.3</v>
      </c>
      <c r="J2662" s="337">
        <v>956.06799999999998</v>
      </c>
      <c r="K2662" s="337">
        <v>1173.49</v>
      </c>
      <c r="L2662" s="337">
        <v>923.36</v>
      </c>
      <c r="M2662" s="336" t="b">
        <v>0</v>
      </c>
      <c r="N2662" s="336" t="b">
        <v>1</v>
      </c>
      <c r="O2662" s="337">
        <v>26.422000000000001</v>
      </c>
      <c r="P2662" s="336" t="b">
        <v>1</v>
      </c>
      <c r="Q2662" s="337">
        <v>3.8314499999999998</v>
      </c>
      <c r="R2662" s="337"/>
      <c r="S2662" s="399"/>
      <c r="T2662" s="399"/>
      <c r="U2662" s="399"/>
      <c r="V2662" s="399"/>
      <c r="W2662" s="399"/>
      <c r="X2662" s="115"/>
    </row>
    <row r="2663" spans="2:24" x14ac:dyDescent="0.25">
      <c r="B2663" s="19">
        <v>1</v>
      </c>
      <c r="D2663" s="336">
        <v>774935815</v>
      </c>
      <c r="E2663" s="336" t="b">
        <v>1</v>
      </c>
      <c r="F2663" s="337">
        <v>1178</v>
      </c>
      <c r="G2663" s="337">
        <v>922</v>
      </c>
      <c r="H2663" s="336" t="b">
        <v>0</v>
      </c>
      <c r="I2663" s="337">
        <v>1180.8</v>
      </c>
      <c r="J2663" s="337">
        <v>901.91700000000003</v>
      </c>
      <c r="K2663" s="337">
        <v>1174.26</v>
      </c>
      <c r="L2663" s="337">
        <v>922.88900000000001</v>
      </c>
      <c r="M2663" s="336" t="b">
        <v>0</v>
      </c>
      <c r="N2663" s="336" t="b">
        <v>1</v>
      </c>
      <c r="O2663" s="337">
        <v>26.8689</v>
      </c>
      <c r="P2663" s="336" t="b">
        <v>1</v>
      </c>
      <c r="Q2663" s="337">
        <v>0.90458099999999997</v>
      </c>
      <c r="R2663" s="337"/>
      <c r="S2663" s="399"/>
      <c r="T2663" s="399"/>
      <c r="U2663" s="399"/>
      <c r="V2663" s="399"/>
      <c r="W2663" s="399"/>
      <c r="X2663" s="115"/>
    </row>
    <row r="2664" spans="2:24" x14ac:dyDescent="0.25">
      <c r="B2664" s="19">
        <v>1</v>
      </c>
      <c r="D2664" s="336">
        <v>774935832</v>
      </c>
      <c r="E2664" s="336" t="b">
        <v>1</v>
      </c>
      <c r="F2664" s="337">
        <v>1178</v>
      </c>
      <c r="G2664" s="337">
        <v>922</v>
      </c>
      <c r="H2664" s="336" t="b">
        <v>0</v>
      </c>
      <c r="I2664" s="337">
        <v>1168.5899999999999</v>
      </c>
      <c r="J2664" s="337">
        <v>930.94200000000001</v>
      </c>
      <c r="K2664" s="337">
        <v>1174.25</v>
      </c>
      <c r="L2664" s="337">
        <v>925.04200000000003</v>
      </c>
      <c r="M2664" s="336" t="b">
        <v>0</v>
      </c>
      <c r="N2664" s="336" t="b">
        <v>1</v>
      </c>
      <c r="O2664" s="337">
        <v>26.8689</v>
      </c>
      <c r="P2664" s="336" t="b">
        <v>1</v>
      </c>
      <c r="Q2664" s="337">
        <v>2.1525599999999998</v>
      </c>
      <c r="R2664" s="337"/>
      <c r="S2664" s="399"/>
      <c r="T2664" s="399"/>
      <c r="U2664" s="399"/>
      <c r="V2664" s="399"/>
      <c r="W2664" s="399"/>
      <c r="X2664" s="115"/>
    </row>
    <row r="2665" spans="2:24" x14ac:dyDescent="0.25">
      <c r="B2665" s="19">
        <v>1</v>
      </c>
      <c r="D2665" s="336">
        <v>774935848</v>
      </c>
      <c r="E2665" s="336" t="b">
        <v>1</v>
      </c>
      <c r="F2665" s="337">
        <v>1178</v>
      </c>
      <c r="G2665" s="337">
        <v>922</v>
      </c>
      <c r="H2665" s="336" t="b">
        <v>0</v>
      </c>
      <c r="I2665" s="337">
        <v>1177.48</v>
      </c>
      <c r="J2665" s="337">
        <v>914.08799999999997</v>
      </c>
      <c r="K2665" s="337">
        <v>1174.6199999999999</v>
      </c>
      <c r="L2665" s="337">
        <v>924.51800000000003</v>
      </c>
      <c r="M2665" s="336" t="b">
        <v>0</v>
      </c>
      <c r="N2665" s="336" t="b">
        <v>1</v>
      </c>
      <c r="O2665" s="337">
        <v>27.228100000000001</v>
      </c>
      <c r="P2665" s="336" t="b">
        <v>1</v>
      </c>
      <c r="Q2665" s="337">
        <v>0.64169900000000002</v>
      </c>
      <c r="R2665" s="337"/>
      <c r="S2665" s="399"/>
      <c r="T2665" s="399"/>
      <c r="U2665" s="399"/>
      <c r="V2665" s="399"/>
      <c r="W2665" s="399"/>
      <c r="X2665" s="115"/>
    </row>
    <row r="2666" spans="2:24" x14ac:dyDescent="0.25">
      <c r="B2666" s="19">
        <v>1</v>
      </c>
      <c r="D2666" s="336">
        <v>774935865</v>
      </c>
      <c r="E2666" s="336" t="b">
        <v>1</v>
      </c>
      <c r="F2666" s="337">
        <v>1178</v>
      </c>
      <c r="G2666" s="337">
        <v>922</v>
      </c>
      <c r="H2666" s="336" t="b">
        <v>0</v>
      </c>
      <c r="I2666" s="337">
        <v>1185.5899999999999</v>
      </c>
      <c r="J2666" s="337">
        <v>902.48199999999997</v>
      </c>
      <c r="K2666" s="337">
        <v>1174.97</v>
      </c>
      <c r="L2666" s="337">
        <v>924.42200000000003</v>
      </c>
      <c r="M2666" s="336" t="b">
        <v>0</v>
      </c>
      <c r="N2666" s="336" t="b">
        <v>1</v>
      </c>
      <c r="O2666" s="337">
        <v>27.571200000000001</v>
      </c>
      <c r="P2666" s="336" t="b">
        <v>1</v>
      </c>
      <c r="Q2666" s="337">
        <v>0.35638199999999998</v>
      </c>
      <c r="R2666" s="337"/>
      <c r="S2666" s="399"/>
      <c r="T2666" s="399"/>
      <c r="U2666" s="399"/>
      <c r="V2666" s="399"/>
      <c r="W2666" s="399"/>
      <c r="X2666" s="115"/>
    </row>
    <row r="2667" spans="2:24" x14ac:dyDescent="0.25">
      <c r="B2667" s="19">
        <v>1</v>
      </c>
      <c r="D2667" s="336">
        <v>774935882</v>
      </c>
      <c r="E2667" s="336" t="b">
        <v>1</v>
      </c>
      <c r="F2667" s="337">
        <v>1178</v>
      </c>
      <c r="G2667" s="337">
        <v>922</v>
      </c>
      <c r="H2667" s="336" t="b">
        <v>0</v>
      </c>
      <c r="I2667" s="337">
        <v>1188.5</v>
      </c>
      <c r="J2667" s="337">
        <v>908.5</v>
      </c>
      <c r="K2667" s="337">
        <v>1175.77</v>
      </c>
      <c r="L2667" s="337">
        <v>922.88699999999994</v>
      </c>
      <c r="M2667" s="336" t="b">
        <v>0</v>
      </c>
      <c r="N2667" s="336" t="b">
        <v>1</v>
      </c>
      <c r="O2667" s="337">
        <v>28.373000000000001</v>
      </c>
      <c r="P2667" s="336" t="b">
        <v>1</v>
      </c>
      <c r="Q2667" s="337">
        <v>1.7318100000000001</v>
      </c>
      <c r="R2667" s="337"/>
      <c r="S2667" s="399"/>
      <c r="T2667" s="399"/>
      <c r="U2667" s="399"/>
      <c r="V2667" s="399"/>
      <c r="W2667" s="399"/>
      <c r="X2667" s="115"/>
    </row>
    <row r="2668" spans="2:24" x14ac:dyDescent="0.25">
      <c r="B2668" s="19">
        <v>1</v>
      </c>
      <c r="D2668" s="336">
        <v>774935898</v>
      </c>
      <c r="E2668" s="336" t="b">
        <v>1</v>
      </c>
      <c r="F2668" s="337">
        <v>1178</v>
      </c>
      <c r="G2668" s="337">
        <v>922</v>
      </c>
      <c r="H2668" s="336" t="b">
        <v>0</v>
      </c>
      <c r="I2668" s="337">
        <v>1171.45</v>
      </c>
      <c r="J2668" s="337">
        <v>908.46199999999999</v>
      </c>
      <c r="K2668" s="337">
        <v>1171.45</v>
      </c>
      <c r="L2668" s="337">
        <v>908.46199999999999</v>
      </c>
      <c r="M2668" s="336" t="b">
        <v>0</v>
      </c>
      <c r="N2668" s="336" t="b">
        <v>0</v>
      </c>
      <c r="O2668" s="337">
        <v>37.320399999999999</v>
      </c>
      <c r="P2668" s="336" t="b">
        <v>0</v>
      </c>
      <c r="Q2668" s="337">
        <v>15.058</v>
      </c>
      <c r="R2668" s="337"/>
      <c r="S2668" s="399"/>
      <c r="T2668" s="399"/>
      <c r="U2668" s="399"/>
      <c r="V2668" s="399"/>
      <c r="W2668" s="399"/>
      <c r="X2668" s="115"/>
    </row>
    <row r="2669" spans="2:24" x14ac:dyDescent="0.25">
      <c r="B2669" s="19">
        <v>1</v>
      </c>
      <c r="D2669" s="336">
        <v>774935915</v>
      </c>
      <c r="E2669" s="336" t="b">
        <v>1</v>
      </c>
      <c r="F2669" s="337">
        <v>1178</v>
      </c>
      <c r="G2669" s="337">
        <v>922</v>
      </c>
      <c r="H2669" s="336" t="b">
        <v>0</v>
      </c>
      <c r="I2669" s="337">
        <v>1173.08</v>
      </c>
      <c r="J2669" s="337">
        <v>920.63099999999997</v>
      </c>
      <c r="K2669" s="337">
        <v>1172.26</v>
      </c>
      <c r="L2669" s="337">
        <v>914.55399999999997</v>
      </c>
      <c r="M2669" s="336" t="b">
        <v>0</v>
      </c>
      <c r="N2669" s="336" t="b">
        <v>0</v>
      </c>
      <c r="O2669" s="337">
        <v>0</v>
      </c>
      <c r="P2669" s="336" t="b">
        <v>1</v>
      </c>
      <c r="Q2669" s="337">
        <v>6.1462300000000001</v>
      </c>
      <c r="R2669" s="337"/>
      <c r="S2669" s="399"/>
      <c r="T2669" s="399"/>
      <c r="U2669" s="399"/>
      <c r="V2669" s="399"/>
      <c r="W2669" s="399"/>
      <c r="X2669" s="115"/>
    </row>
    <row r="2670" spans="2:24" x14ac:dyDescent="0.25">
      <c r="B2670" s="19">
        <v>1</v>
      </c>
      <c r="D2670" s="336">
        <v>774935932</v>
      </c>
      <c r="E2670" s="336" t="b">
        <v>1</v>
      </c>
      <c r="F2670" s="337">
        <v>1178</v>
      </c>
      <c r="G2670" s="337">
        <v>922</v>
      </c>
      <c r="H2670" s="336" t="b">
        <v>0</v>
      </c>
      <c r="I2670" s="337">
        <v>1167.05</v>
      </c>
      <c r="J2670" s="337">
        <v>910.71799999999996</v>
      </c>
      <c r="K2670" s="337">
        <v>1171.04</v>
      </c>
      <c r="L2670" s="337">
        <v>912.36400000000003</v>
      </c>
      <c r="M2670" s="336" t="b">
        <v>0</v>
      </c>
      <c r="N2670" s="336" t="b">
        <v>0</v>
      </c>
      <c r="O2670" s="337">
        <v>0</v>
      </c>
      <c r="P2670" s="336" t="b">
        <v>1</v>
      </c>
      <c r="Q2670" s="337">
        <v>2.5061399999999998</v>
      </c>
      <c r="R2670" s="337"/>
      <c r="S2670" s="399"/>
      <c r="T2670" s="399"/>
      <c r="U2670" s="399"/>
      <c r="V2670" s="399"/>
      <c r="W2670" s="399"/>
      <c r="X2670" s="115"/>
    </row>
    <row r="2671" spans="2:24" x14ac:dyDescent="0.25">
      <c r="B2671" s="19">
        <v>1</v>
      </c>
      <c r="D2671" s="336">
        <v>774935948</v>
      </c>
      <c r="E2671" s="336" t="b">
        <v>1</v>
      </c>
      <c r="F2671" s="337">
        <v>1178</v>
      </c>
      <c r="G2671" s="337">
        <v>922</v>
      </c>
      <c r="H2671" s="336" t="b">
        <v>0</v>
      </c>
      <c r="I2671" s="337">
        <v>1179.24</v>
      </c>
      <c r="J2671" s="337">
        <v>915.875</v>
      </c>
      <c r="K2671" s="337">
        <v>1171.8800000000001</v>
      </c>
      <c r="L2671" s="337">
        <v>914.94299999999998</v>
      </c>
      <c r="M2671" s="336" t="b">
        <v>0</v>
      </c>
      <c r="N2671" s="336" t="b">
        <v>1</v>
      </c>
      <c r="O2671" s="337">
        <v>7.6987899999999998</v>
      </c>
      <c r="P2671" s="336" t="b">
        <v>1</v>
      </c>
      <c r="Q2671" s="337">
        <v>2.7105399999999999</v>
      </c>
      <c r="R2671" s="337"/>
      <c r="S2671" s="399"/>
      <c r="T2671" s="399"/>
      <c r="U2671" s="399"/>
      <c r="V2671" s="399"/>
      <c r="W2671" s="399"/>
      <c r="X2671" s="115"/>
    </row>
    <row r="2672" spans="2:24" x14ac:dyDescent="0.25">
      <c r="B2672" s="19">
        <v>1</v>
      </c>
      <c r="D2672" s="336">
        <v>774935965</v>
      </c>
      <c r="E2672" s="336" t="b">
        <v>1</v>
      </c>
      <c r="F2672" s="337">
        <v>1178</v>
      </c>
      <c r="G2672" s="337">
        <v>922</v>
      </c>
      <c r="H2672" s="336" t="b">
        <v>0</v>
      </c>
      <c r="I2672" s="337">
        <v>1177.3699999999999</v>
      </c>
      <c r="J2672" s="337">
        <v>930.36300000000006</v>
      </c>
      <c r="K2672" s="337">
        <v>1172.5999999999999</v>
      </c>
      <c r="L2672" s="337">
        <v>916.99800000000005</v>
      </c>
      <c r="M2672" s="336" t="b">
        <v>0</v>
      </c>
      <c r="N2672" s="336" t="b">
        <v>1</v>
      </c>
      <c r="O2672" s="337">
        <v>10.0906</v>
      </c>
      <c r="P2672" s="336" t="b">
        <v>1</v>
      </c>
      <c r="Q2672" s="337">
        <v>2.1778300000000002</v>
      </c>
      <c r="R2672" s="337"/>
      <c r="S2672" s="399"/>
      <c r="T2672" s="399"/>
      <c r="U2672" s="399"/>
      <c r="V2672" s="399"/>
      <c r="W2672" s="399"/>
      <c r="X2672" s="115"/>
    </row>
    <row r="2673" spans="2:24" x14ac:dyDescent="0.25">
      <c r="B2673" s="19">
        <v>1</v>
      </c>
      <c r="D2673" s="336">
        <v>774935982</v>
      </c>
      <c r="E2673" s="336" t="b">
        <v>1</v>
      </c>
      <c r="F2673" s="337">
        <v>1178</v>
      </c>
      <c r="G2673" s="337">
        <v>922</v>
      </c>
      <c r="H2673" s="336" t="b">
        <v>0</v>
      </c>
      <c r="I2673" s="337">
        <v>1180.54</v>
      </c>
      <c r="J2673" s="337">
        <v>910.27099999999996</v>
      </c>
      <c r="K2673" s="337">
        <v>1172.92</v>
      </c>
      <c r="L2673" s="337">
        <v>916.18200000000002</v>
      </c>
      <c r="M2673" s="336" t="b">
        <v>0</v>
      </c>
      <c r="N2673" s="336" t="b">
        <v>1</v>
      </c>
      <c r="O2673" s="337">
        <v>10.4079</v>
      </c>
      <c r="P2673" s="336" t="b">
        <v>1</v>
      </c>
      <c r="Q2673" s="337">
        <v>0.87520200000000004</v>
      </c>
      <c r="R2673" s="337"/>
      <c r="S2673" s="399"/>
      <c r="T2673" s="399"/>
      <c r="U2673" s="399"/>
      <c r="V2673" s="399"/>
      <c r="W2673" s="399"/>
      <c r="X2673" s="115"/>
    </row>
    <row r="2674" spans="2:24" x14ac:dyDescent="0.25">
      <c r="B2674" s="19">
        <v>1</v>
      </c>
      <c r="D2674" s="336">
        <v>774936000</v>
      </c>
      <c r="E2674" s="336" t="b">
        <v>1</v>
      </c>
      <c r="F2674" s="337">
        <v>1178</v>
      </c>
      <c r="G2674" s="337">
        <v>922</v>
      </c>
      <c r="H2674" s="336" t="b">
        <v>0</v>
      </c>
      <c r="I2674" s="337">
        <v>1182.27</v>
      </c>
      <c r="J2674" s="337">
        <v>917.91499999999996</v>
      </c>
      <c r="K2674" s="337">
        <v>1173.48</v>
      </c>
      <c r="L2674" s="337">
        <v>916.39</v>
      </c>
      <c r="M2674" s="336" t="b">
        <v>0</v>
      </c>
      <c r="N2674" s="336" t="b">
        <v>1</v>
      </c>
      <c r="O2674" s="337">
        <v>10.9755</v>
      </c>
      <c r="P2674" s="336" t="b">
        <v>1</v>
      </c>
      <c r="Q2674" s="337">
        <v>0.60466500000000001</v>
      </c>
      <c r="R2674" s="337"/>
      <c r="S2674" s="399"/>
      <c r="T2674" s="399"/>
      <c r="U2674" s="399"/>
      <c r="V2674" s="399"/>
      <c r="W2674" s="399"/>
      <c r="X2674" s="115"/>
    </row>
    <row r="2675" spans="2:24" x14ac:dyDescent="0.25">
      <c r="B2675" s="19">
        <v>1</v>
      </c>
      <c r="D2675" s="336">
        <v>774936017</v>
      </c>
      <c r="E2675" s="336" t="b">
        <v>1</v>
      </c>
      <c r="F2675" s="337">
        <v>1178</v>
      </c>
      <c r="G2675" s="337">
        <v>922</v>
      </c>
      <c r="H2675" s="336" t="b">
        <v>0</v>
      </c>
      <c r="I2675" s="337">
        <v>1171.2</v>
      </c>
      <c r="J2675" s="337">
        <v>918.26</v>
      </c>
      <c r="K2675" s="337">
        <v>1173.5899999999999</v>
      </c>
      <c r="L2675" s="337">
        <v>915.428</v>
      </c>
      <c r="M2675" s="336" t="b">
        <v>0</v>
      </c>
      <c r="N2675" s="336" t="b">
        <v>1</v>
      </c>
      <c r="O2675" s="337">
        <v>11.077299999999999</v>
      </c>
      <c r="P2675" s="336" t="b">
        <v>1</v>
      </c>
      <c r="Q2675" s="337">
        <v>0.96795399999999998</v>
      </c>
      <c r="R2675" s="337"/>
      <c r="S2675" s="399"/>
      <c r="T2675" s="399"/>
      <c r="U2675" s="399"/>
      <c r="V2675" s="399"/>
      <c r="W2675" s="399"/>
      <c r="X2675" s="115"/>
    </row>
    <row r="2676" spans="2:24" x14ac:dyDescent="0.25">
      <c r="B2676" s="19">
        <v>1</v>
      </c>
      <c r="D2676" s="336">
        <v>774936031</v>
      </c>
      <c r="E2676" s="336" t="b">
        <v>1</v>
      </c>
      <c r="F2676" s="337">
        <v>1178</v>
      </c>
      <c r="G2676" s="337">
        <v>922</v>
      </c>
      <c r="H2676" s="336" t="b">
        <v>0</v>
      </c>
      <c r="I2676" s="337">
        <v>1177.6300000000001</v>
      </c>
      <c r="J2676" s="337">
        <v>917.48</v>
      </c>
      <c r="K2676" s="337">
        <v>1173.8399999999999</v>
      </c>
      <c r="L2676" s="337">
        <v>915.44500000000005</v>
      </c>
      <c r="M2676" s="336" t="b">
        <v>0</v>
      </c>
      <c r="N2676" s="336" t="b">
        <v>1</v>
      </c>
      <c r="O2676" s="337">
        <v>11.325900000000001</v>
      </c>
      <c r="P2676" s="336" t="b">
        <v>1</v>
      </c>
      <c r="Q2676" s="337">
        <v>0.24912999999999999</v>
      </c>
      <c r="R2676" s="337"/>
      <c r="S2676" s="399"/>
      <c r="T2676" s="399"/>
      <c r="U2676" s="399"/>
      <c r="V2676" s="399"/>
      <c r="W2676" s="399"/>
      <c r="X2676" s="115"/>
    </row>
    <row r="2677" spans="2:24" x14ac:dyDescent="0.25">
      <c r="B2677" s="19">
        <v>1</v>
      </c>
      <c r="D2677" s="336">
        <v>774936048</v>
      </c>
      <c r="E2677" s="336" t="b">
        <v>1</v>
      </c>
      <c r="F2677" s="337">
        <v>1178</v>
      </c>
      <c r="G2677" s="337">
        <v>922</v>
      </c>
      <c r="H2677" s="336" t="b">
        <v>0</v>
      </c>
      <c r="I2677" s="337">
        <v>1171.18</v>
      </c>
      <c r="J2677" s="337">
        <v>909.88699999999994</v>
      </c>
      <c r="K2677" s="337">
        <v>1173.95</v>
      </c>
      <c r="L2677" s="337">
        <v>915.28800000000001</v>
      </c>
      <c r="M2677" s="336" t="b">
        <v>0</v>
      </c>
      <c r="N2677" s="336" t="b">
        <v>1</v>
      </c>
      <c r="O2677" s="337">
        <v>11.4435</v>
      </c>
      <c r="P2677" s="336" t="b">
        <v>1</v>
      </c>
      <c r="Q2677" s="337">
        <v>0.196191</v>
      </c>
      <c r="R2677" s="337"/>
      <c r="S2677" s="399"/>
      <c r="T2677" s="399"/>
      <c r="U2677" s="399"/>
      <c r="V2677" s="399"/>
      <c r="W2677" s="399"/>
      <c r="X2677" s="115"/>
    </row>
    <row r="2678" spans="2:24" x14ac:dyDescent="0.25">
      <c r="B2678" s="19">
        <v>1</v>
      </c>
      <c r="D2678" s="336">
        <v>774936065</v>
      </c>
      <c r="E2678" s="336" t="b">
        <v>1</v>
      </c>
      <c r="F2678" s="337">
        <v>1178</v>
      </c>
      <c r="G2678" s="337">
        <v>922</v>
      </c>
      <c r="H2678" s="336" t="b">
        <v>0</v>
      </c>
      <c r="I2678" s="337">
        <v>1169.71</v>
      </c>
      <c r="J2678" s="337">
        <v>936.52800000000002</v>
      </c>
      <c r="K2678" s="337">
        <v>1174.17</v>
      </c>
      <c r="L2678" s="337">
        <v>916.04499999999996</v>
      </c>
      <c r="M2678" s="336" t="b">
        <v>0</v>
      </c>
      <c r="N2678" s="336" t="b">
        <v>1</v>
      </c>
      <c r="O2678" s="337">
        <v>11.6578</v>
      </c>
      <c r="P2678" s="336" t="b">
        <v>1</v>
      </c>
      <c r="Q2678" s="337">
        <v>0.78669</v>
      </c>
      <c r="R2678" s="337"/>
      <c r="S2678" s="399"/>
      <c r="T2678" s="399"/>
      <c r="U2678" s="399"/>
      <c r="V2678" s="399"/>
      <c r="W2678" s="399"/>
      <c r="X2678" s="115"/>
    </row>
    <row r="2679" spans="2:24" x14ac:dyDescent="0.25">
      <c r="B2679" s="19">
        <v>1</v>
      </c>
      <c r="D2679" s="336">
        <v>774936081</v>
      </c>
      <c r="E2679" s="336" t="b">
        <v>1</v>
      </c>
      <c r="F2679" s="337">
        <v>1178</v>
      </c>
      <c r="G2679" s="337">
        <v>922</v>
      </c>
      <c r="H2679" s="336" t="b">
        <v>0</v>
      </c>
      <c r="I2679" s="337">
        <v>1179.8699999999999</v>
      </c>
      <c r="J2679" s="337">
        <v>908.63900000000001</v>
      </c>
      <c r="K2679" s="337">
        <v>1174.4100000000001</v>
      </c>
      <c r="L2679" s="337">
        <v>916.75900000000001</v>
      </c>
      <c r="M2679" s="336" t="b">
        <v>0</v>
      </c>
      <c r="N2679" s="336" t="b">
        <v>1</v>
      </c>
      <c r="O2679" s="337">
        <v>11.8969</v>
      </c>
      <c r="P2679" s="336" t="b">
        <v>1</v>
      </c>
      <c r="Q2679" s="337">
        <v>0.75326099999999996</v>
      </c>
      <c r="R2679" s="337"/>
      <c r="S2679" s="399"/>
      <c r="T2679" s="399"/>
      <c r="U2679" s="399"/>
      <c r="V2679" s="399"/>
      <c r="W2679" s="399"/>
      <c r="X2679" s="115"/>
    </row>
    <row r="2680" spans="2:24" x14ac:dyDescent="0.25">
      <c r="B2680" s="19">
        <v>1</v>
      </c>
      <c r="D2680" s="336">
        <v>774936098</v>
      </c>
      <c r="E2680" s="336" t="b">
        <v>1</v>
      </c>
      <c r="F2680" s="337">
        <v>1178</v>
      </c>
      <c r="G2680" s="337">
        <v>922</v>
      </c>
      <c r="H2680" s="336" t="b">
        <v>0</v>
      </c>
      <c r="I2680" s="337">
        <v>1183.45</v>
      </c>
      <c r="J2680" s="337">
        <v>904.31</v>
      </c>
      <c r="K2680" s="337">
        <v>1174.77</v>
      </c>
      <c r="L2680" s="337">
        <v>918.04200000000003</v>
      </c>
      <c r="M2680" s="336" t="b">
        <v>1</v>
      </c>
      <c r="N2680" s="336" t="b">
        <v>1</v>
      </c>
      <c r="O2680" s="337">
        <v>13.3093</v>
      </c>
      <c r="P2680" s="336" t="b">
        <v>1</v>
      </c>
      <c r="Q2680" s="337">
        <v>1.3342799999999999</v>
      </c>
      <c r="R2680" s="337"/>
      <c r="S2680" s="399"/>
      <c r="T2680" s="399"/>
      <c r="U2680" s="399"/>
      <c r="V2680" s="399"/>
      <c r="W2680" s="399"/>
      <c r="X2680" s="115"/>
    </row>
    <row r="2681" spans="2:24" x14ac:dyDescent="0.25">
      <c r="B2681" s="19">
        <v>1</v>
      </c>
      <c r="D2681" s="336">
        <v>774936115</v>
      </c>
      <c r="E2681" s="336" t="b">
        <v>1</v>
      </c>
      <c r="F2681" s="337">
        <v>1178</v>
      </c>
      <c r="G2681" s="337">
        <v>922</v>
      </c>
      <c r="H2681" s="336" t="b">
        <v>0</v>
      </c>
      <c r="I2681" s="337">
        <v>1181.58</v>
      </c>
      <c r="J2681" s="337">
        <v>930.87199999999996</v>
      </c>
      <c r="K2681" s="337">
        <v>1174.8800000000001</v>
      </c>
      <c r="L2681" s="337">
        <v>917.78700000000003</v>
      </c>
      <c r="M2681" s="336" t="b">
        <v>1</v>
      </c>
      <c r="N2681" s="336" t="b">
        <v>1</v>
      </c>
      <c r="O2681" s="337">
        <v>13.4176</v>
      </c>
      <c r="P2681" s="336" t="b">
        <v>1</v>
      </c>
      <c r="Q2681" s="337">
        <v>0.27704000000000001</v>
      </c>
      <c r="R2681" s="337"/>
      <c r="S2681" s="399"/>
      <c r="T2681" s="399"/>
      <c r="U2681" s="399"/>
      <c r="V2681" s="399"/>
      <c r="W2681" s="399"/>
      <c r="X2681" s="115"/>
    </row>
    <row r="2682" spans="2:24" x14ac:dyDescent="0.25">
      <c r="B2682" s="19">
        <v>1</v>
      </c>
      <c r="D2682" s="336">
        <v>774936131</v>
      </c>
      <c r="E2682" s="336" t="b">
        <v>1</v>
      </c>
      <c r="F2682" s="337">
        <v>1178</v>
      </c>
      <c r="G2682" s="337">
        <v>922</v>
      </c>
      <c r="H2682" s="336" t="b">
        <v>0</v>
      </c>
      <c r="I2682" s="337">
        <v>1181.3800000000001</v>
      </c>
      <c r="J2682" s="337">
        <v>907.9</v>
      </c>
      <c r="K2682" s="337">
        <v>1174.95</v>
      </c>
      <c r="L2682" s="337">
        <v>917.32</v>
      </c>
      <c r="M2682" s="336" t="b">
        <v>1</v>
      </c>
      <c r="N2682" s="336" t="b">
        <v>1</v>
      </c>
      <c r="O2682" s="337">
        <v>13.4849</v>
      </c>
      <c r="P2682" s="336" t="b">
        <v>1</v>
      </c>
      <c r="Q2682" s="337">
        <v>0.47161799999999998</v>
      </c>
      <c r="R2682" s="337"/>
      <c r="S2682" s="399"/>
      <c r="T2682" s="399"/>
      <c r="U2682" s="399"/>
      <c r="V2682" s="399"/>
      <c r="W2682" s="399"/>
      <c r="X2682" s="115"/>
    </row>
    <row r="2683" spans="2:24" x14ac:dyDescent="0.25">
      <c r="B2683" s="19">
        <v>1</v>
      </c>
      <c r="D2683" s="336">
        <v>774936148</v>
      </c>
      <c r="E2683" s="336" t="b">
        <v>1</v>
      </c>
      <c r="F2683" s="337">
        <v>1178</v>
      </c>
      <c r="G2683" s="337">
        <v>922</v>
      </c>
      <c r="H2683" s="336" t="b">
        <v>1</v>
      </c>
      <c r="I2683" s="337">
        <v>1188.8499999999999</v>
      </c>
      <c r="J2683" s="337">
        <v>926.99800000000005</v>
      </c>
      <c r="K2683" s="337">
        <v>1175.3</v>
      </c>
      <c r="L2683" s="337">
        <v>917.81500000000005</v>
      </c>
      <c r="M2683" s="336" t="b">
        <v>1</v>
      </c>
      <c r="N2683" s="336" t="b">
        <v>1</v>
      </c>
      <c r="O2683" s="337">
        <v>13.83</v>
      </c>
      <c r="P2683" s="336" t="b">
        <v>1</v>
      </c>
      <c r="Q2683" s="337">
        <v>0.60361500000000001</v>
      </c>
      <c r="R2683" s="337">
        <v>8</v>
      </c>
      <c r="S2683" s="399">
        <v>5</v>
      </c>
      <c r="T2683" s="399">
        <v>1</v>
      </c>
      <c r="U2683" s="399">
        <v>0</v>
      </c>
      <c r="V2683" s="399">
        <v>0</v>
      </c>
      <c r="W2683" s="399">
        <v>0</v>
      </c>
      <c r="X2683" s="115"/>
    </row>
    <row r="2684" spans="2:24" x14ac:dyDescent="0.25">
      <c r="B2684" s="19">
        <v>1</v>
      </c>
      <c r="D2684" s="336">
        <v>774936165</v>
      </c>
      <c r="E2684" s="336" t="b">
        <v>1</v>
      </c>
      <c r="F2684" s="337">
        <v>1178</v>
      </c>
      <c r="G2684" s="337">
        <v>922</v>
      </c>
      <c r="H2684" s="336" t="b">
        <v>1</v>
      </c>
      <c r="I2684" s="337">
        <v>1167.73</v>
      </c>
      <c r="J2684" s="337">
        <v>930.33100000000002</v>
      </c>
      <c r="K2684" s="337">
        <v>1175.3800000000001</v>
      </c>
      <c r="L2684" s="337">
        <v>917.46600000000001</v>
      </c>
      <c r="M2684" s="336" t="b">
        <v>1</v>
      </c>
      <c r="N2684" s="336" t="b">
        <v>1</v>
      </c>
      <c r="O2684" s="337">
        <v>13.9137</v>
      </c>
      <c r="P2684" s="336" t="b">
        <v>1</v>
      </c>
      <c r="Q2684" s="337">
        <v>0.35902400000000001</v>
      </c>
      <c r="R2684" s="337">
        <v>8</v>
      </c>
      <c r="S2684" s="399">
        <v>5</v>
      </c>
      <c r="T2684" s="399">
        <v>1</v>
      </c>
      <c r="U2684" s="399">
        <v>17</v>
      </c>
      <c r="V2684" s="399">
        <v>17</v>
      </c>
      <c r="W2684" s="399">
        <v>0</v>
      </c>
      <c r="X2684" s="115"/>
    </row>
    <row r="2685" spans="2:24" x14ac:dyDescent="0.25">
      <c r="B2685" s="19">
        <v>1</v>
      </c>
      <c r="D2685" s="336">
        <v>774936181</v>
      </c>
      <c r="E2685" s="336" t="b">
        <v>1</v>
      </c>
      <c r="F2685" s="337">
        <v>1178</v>
      </c>
      <c r="G2685" s="337">
        <v>922</v>
      </c>
      <c r="H2685" s="336" t="b">
        <v>1</v>
      </c>
      <c r="I2685" s="337">
        <v>1175.22</v>
      </c>
      <c r="J2685" s="337">
        <v>933.28099999999995</v>
      </c>
      <c r="K2685" s="337">
        <v>1175.45</v>
      </c>
      <c r="L2685" s="337">
        <v>917.23099999999999</v>
      </c>
      <c r="M2685" s="336" t="b">
        <v>1</v>
      </c>
      <c r="N2685" s="336" t="b">
        <v>1</v>
      </c>
      <c r="O2685" s="337">
        <v>13.982100000000001</v>
      </c>
      <c r="P2685" s="336" t="b">
        <v>1</v>
      </c>
      <c r="Q2685" s="337">
        <v>0.244668</v>
      </c>
      <c r="R2685" s="337">
        <v>8</v>
      </c>
      <c r="S2685" s="399">
        <v>5</v>
      </c>
      <c r="T2685" s="399">
        <v>1</v>
      </c>
      <c r="U2685" s="399">
        <v>33</v>
      </c>
      <c r="V2685" s="399">
        <v>33</v>
      </c>
      <c r="W2685" s="399">
        <v>0</v>
      </c>
      <c r="X2685" s="115"/>
    </row>
    <row r="2686" spans="2:24" x14ac:dyDescent="0.25">
      <c r="B2686" s="19">
        <v>1</v>
      </c>
      <c r="D2686" s="336">
        <v>774936198</v>
      </c>
      <c r="E2686" s="336" t="b">
        <v>1</v>
      </c>
      <c r="F2686" s="337">
        <v>1178</v>
      </c>
      <c r="G2686" s="337">
        <v>922</v>
      </c>
      <c r="H2686" s="336" t="b">
        <v>1</v>
      </c>
      <c r="I2686" s="337">
        <v>1165.0899999999999</v>
      </c>
      <c r="J2686" s="337">
        <v>938.62199999999996</v>
      </c>
      <c r="K2686" s="337">
        <v>1175.82</v>
      </c>
      <c r="L2686" s="337">
        <v>918.44600000000003</v>
      </c>
      <c r="M2686" s="336" t="b">
        <v>1</v>
      </c>
      <c r="N2686" s="336" t="b">
        <v>1</v>
      </c>
      <c r="O2686" s="337">
        <v>14.7605</v>
      </c>
      <c r="P2686" s="336" t="b">
        <v>1</v>
      </c>
      <c r="Q2686" s="337">
        <v>1.27153</v>
      </c>
      <c r="R2686" s="337">
        <v>8</v>
      </c>
      <c r="S2686" s="399">
        <v>4</v>
      </c>
      <c r="T2686" s="399">
        <v>1</v>
      </c>
      <c r="U2686" s="399">
        <v>50</v>
      </c>
      <c r="V2686" s="399">
        <v>50</v>
      </c>
      <c r="W2686" s="399">
        <v>0</v>
      </c>
      <c r="X2686" s="115"/>
    </row>
    <row r="2687" spans="2:24" x14ac:dyDescent="0.25">
      <c r="B2687" s="19">
        <v>1</v>
      </c>
      <c r="D2687" s="336">
        <v>774936215</v>
      </c>
      <c r="E2687" s="336" t="b">
        <v>1</v>
      </c>
      <c r="F2687" s="337">
        <v>1178</v>
      </c>
      <c r="G2687" s="337">
        <v>922</v>
      </c>
      <c r="H2687" s="336" t="b">
        <v>1</v>
      </c>
      <c r="I2687" s="337">
        <v>1181.06</v>
      </c>
      <c r="J2687" s="337">
        <v>906.06799999999998</v>
      </c>
      <c r="K2687" s="337">
        <v>1175.5899999999999</v>
      </c>
      <c r="L2687" s="337">
        <v>917.75099999999998</v>
      </c>
      <c r="M2687" s="336" t="b">
        <v>1</v>
      </c>
      <c r="N2687" s="336" t="b">
        <v>1</v>
      </c>
      <c r="O2687" s="337">
        <v>14.7605</v>
      </c>
      <c r="P2687" s="336" t="b">
        <v>1</v>
      </c>
      <c r="Q2687" s="337">
        <v>0.73170900000000005</v>
      </c>
      <c r="R2687" s="337">
        <v>8</v>
      </c>
      <c r="S2687" s="399">
        <v>5</v>
      </c>
      <c r="T2687" s="399">
        <v>1</v>
      </c>
      <c r="U2687" s="399">
        <v>67</v>
      </c>
      <c r="V2687" s="399">
        <v>67</v>
      </c>
      <c r="W2687" s="399">
        <v>0</v>
      </c>
      <c r="X2687" s="115"/>
    </row>
    <row r="2688" spans="2:24" x14ac:dyDescent="0.25">
      <c r="B2688" s="19">
        <v>1</v>
      </c>
      <c r="D2688" s="336">
        <v>774936232</v>
      </c>
      <c r="E2688" s="336" t="b">
        <v>1</v>
      </c>
      <c r="F2688" s="337">
        <v>1178</v>
      </c>
      <c r="G2688" s="337">
        <v>922</v>
      </c>
      <c r="H2688" s="336" t="b">
        <v>1</v>
      </c>
      <c r="I2688" s="337">
        <v>1168.07</v>
      </c>
      <c r="J2688" s="337">
        <v>918.51499999999999</v>
      </c>
      <c r="K2688" s="337">
        <v>1175.55</v>
      </c>
      <c r="L2688" s="337">
        <v>917.64</v>
      </c>
      <c r="M2688" s="336" t="b">
        <v>1</v>
      </c>
      <c r="N2688" s="336" t="b">
        <v>1</v>
      </c>
      <c r="O2688" s="337">
        <v>14.7605</v>
      </c>
      <c r="P2688" s="336" t="b">
        <v>1</v>
      </c>
      <c r="Q2688" s="337">
        <v>0.117579</v>
      </c>
      <c r="R2688" s="337">
        <v>8</v>
      </c>
      <c r="S2688" s="399">
        <v>5</v>
      </c>
      <c r="T2688" s="399">
        <v>1</v>
      </c>
      <c r="U2688" s="399">
        <v>84</v>
      </c>
      <c r="V2688" s="399">
        <v>84</v>
      </c>
      <c r="W2688" s="399">
        <v>0</v>
      </c>
      <c r="X2688" s="115"/>
    </row>
    <row r="2689" spans="2:24" x14ac:dyDescent="0.25">
      <c r="B2689" s="19">
        <v>1</v>
      </c>
      <c r="D2689" s="336">
        <v>774936250</v>
      </c>
      <c r="E2689" s="336" t="b">
        <v>1</v>
      </c>
      <c r="F2689" s="337">
        <v>1178</v>
      </c>
      <c r="G2689" s="337">
        <v>922</v>
      </c>
      <c r="H2689" s="336" t="b">
        <v>1</v>
      </c>
      <c r="I2689" s="337">
        <v>1174.82</v>
      </c>
      <c r="J2689" s="337">
        <v>918.56799999999998</v>
      </c>
      <c r="K2689" s="337">
        <v>1175.5999999999999</v>
      </c>
      <c r="L2689" s="337">
        <v>917.79899999999998</v>
      </c>
      <c r="M2689" s="336" t="b">
        <v>1</v>
      </c>
      <c r="N2689" s="336" t="b">
        <v>1</v>
      </c>
      <c r="O2689" s="337">
        <v>14.7605</v>
      </c>
      <c r="P2689" s="336" t="b">
        <v>1</v>
      </c>
      <c r="Q2689" s="337">
        <v>0.16472600000000001</v>
      </c>
      <c r="R2689" s="337">
        <v>8</v>
      </c>
      <c r="S2689" s="399">
        <v>5</v>
      </c>
      <c r="T2689" s="399">
        <v>1</v>
      </c>
      <c r="U2689" s="399">
        <v>102</v>
      </c>
      <c r="V2689" s="399">
        <v>102</v>
      </c>
      <c r="W2689" s="399">
        <v>0</v>
      </c>
      <c r="X2689" s="115"/>
    </row>
    <row r="2690" spans="2:24" x14ac:dyDescent="0.25">
      <c r="B2690" s="19">
        <v>1</v>
      </c>
      <c r="D2690" s="336">
        <v>774936265</v>
      </c>
      <c r="E2690" s="336" t="b">
        <v>1</v>
      </c>
      <c r="F2690" s="337">
        <v>1178</v>
      </c>
      <c r="G2690" s="337">
        <v>922</v>
      </c>
      <c r="H2690" s="336" t="b">
        <v>1</v>
      </c>
      <c r="I2690" s="337">
        <v>1188.99</v>
      </c>
      <c r="J2690" s="337">
        <v>908.10400000000004</v>
      </c>
      <c r="K2690" s="337">
        <v>1175.3800000000001</v>
      </c>
      <c r="L2690" s="337">
        <v>917.08</v>
      </c>
      <c r="M2690" s="336" t="b">
        <v>1</v>
      </c>
      <c r="N2690" s="336" t="b">
        <v>1</v>
      </c>
      <c r="O2690" s="337">
        <v>14.7605</v>
      </c>
      <c r="P2690" s="336" t="b">
        <v>1</v>
      </c>
      <c r="Q2690" s="337">
        <v>0.75311700000000004</v>
      </c>
      <c r="R2690" s="337">
        <v>8</v>
      </c>
      <c r="S2690" s="399">
        <v>6</v>
      </c>
      <c r="T2690" s="399">
        <v>1</v>
      </c>
      <c r="U2690" s="399">
        <v>117</v>
      </c>
      <c r="V2690" s="399">
        <v>117</v>
      </c>
      <c r="W2690" s="399">
        <v>0</v>
      </c>
      <c r="X2690" s="115"/>
    </row>
    <row r="2691" spans="2:24" x14ac:dyDescent="0.25">
      <c r="B2691" s="19">
        <v>1</v>
      </c>
      <c r="D2691" s="336">
        <v>774936281</v>
      </c>
      <c r="E2691" s="336" t="b">
        <v>1</v>
      </c>
      <c r="F2691" s="337">
        <v>1178</v>
      </c>
      <c r="G2691" s="337">
        <v>922</v>
      </c>
      <c r="H2691" s="336" t="b">
        <v>1</v>
      </c>
      <c r="I2691" s="337">
        <v>1178.52</v>
      </c>
      <c r="J2691" s="337">
        <v>922.69600000000003</v>
      </c>
      <c r="K2691" s="337">
        <v>1175.42</v>
      </c>
      <c r="L2691" s="337">
        <v>917.10599999999999</v>
      </c>
      <c r="M2691" s="336" t="b">
        <v>1</v>
      </c>
      <c r="N2691" s="336" t="b">
        <v>1</v>
      </c>
      <c r="O2691" s="337">
        <v>14.7605</v>
      </c>
      <c r="P2691" s="336" t="b">
        <v>1</v>
      </c>
      <c r="Q2691" s="337">
        <v>5.2645299999999999E-2</v>
      </c>
      <c r="R2691" s="337">
        <v>8</v>
      </c>
      <c r="S2691" s="399">
        <v>6</v>
      </c>
      <c r="T2691" s="399">
        <v>1</v>
      </c>
      <c r="U2691" s="399">
        <v>133</v>
      </c>
      <c r="V2691" s="399">
        <v>133</v>
      </c>
      <c r="W2691" s="399">
        <v>0</v>
      </c>
      <c r="X2691" s="115"/>
    </row>
    <row r="2692" spans="2:24" x14ac:dyDescent="0.25">
      <c r="B2692" s="19">
        <v>1</v>
      </c>
      <c r="D2692" s="336">
        <v>774936298</v>
      </c>
      <c r="E2692" s="336" t="b">
        <v>1</v>
      </c>
      <c r="F2692" s="337">
        <v>1178</v>
      </c>
      <c r="G2692" s="337">
        <v>922</v>
      </c>
      <c r="H2692" s="336" t="b">
        <v>1</v>
      </c>
      <c r="I2692" s="337">
        <v>1186.18</v>
      </c>
      <c r="J2692" s="337">
        <v>914.73900000000003</v>
      </c>
      <c r="K2692" s="337">
        <v>1175.4000000000001</v>
      </c>
      <c r="L2692" s="337">
        <v>916.93499999999995</v>
      </c>
      <c r="M2692" s="336" t="b">
        <v>1</v>
      </c>
      <c r="N2692" s="336" t="b">
        <v>1</v>
      </c>
      <c r="O2692" s="337">
        <v>14.7605</v>
      </c>
      <c r="P2692" s="336" t="b">
        <v>1</v>
      </c>
      <c r="Q2692" s="337">
        <v>0.17147299999999999</v>
      </c>
      <c r="R2692" s="337">
        <v>8</v>
      </c>
      <c r="S2692" s="399">
        <v>6</v>
      </c>
      <c r="T2692" s="399">
        <v>1</v>
      </c>
      <c r="U2692" s="399">
        <v>150</v>
      </c>
      <c r="V2692" s="399">
        <v>150</v>
      </c>
      <c r="W2692" s="399">
        <v>0</v>
      </c>
      <c r="X2692" s="115"/>
    </row>
    <row r="2693" spans="2:24" x14ac:dyDescent="0.25">
      <c r="B2693" s="19">
        <v>1</v>
      </c>
      <c r="D2693" s="336">
        <v>774936314</v>
      </c>
      <c r="E2693" s="336" t="b">
        <v>1</v>
      </c>
      <c r="F2693" s="337">
        <v>1178</v>
      </c>
      <c r="G2693" s="337">
        <v>922</v>
      </c>
      <c r="H2693" s="336" t="b">
        <v>1</v>
      </c>
      <c r="I2693" s="337">
        <v>1172.74</v>
      </c>
      <c r="J2693" s="337">
        <v>931.67499999999995</v>
      </c>
      <c r="K2693" s="337">
        <v>1175.6099999999999</v>
      </c>
      <c r="L2693" s="337">
        <v>917.26599999999996</v>
      </c>
      <c r="M2693" s="336" t="b">
        <v>1</v>
      </c>
      <c r="N2693" s="336" t="b">
        <v>1</v>
      </c>
      <c r="O2693" s="337">
        <v>14.7605</v>
      </c>
      <c r="P2693" s="336" t="b">
        <v>1</v>
      </c>
      <c r="Q2693" s="337">
        <v>0.39087499999999997</v>
      </c>
      <c r="R2693" s="337">
        <v>8</v>
      </c>
      <c r="S2693" s="399">
        <v>5</v>
      </c>
      <c r="T2693" s="399">
        <v>1</v>
      </c>
      <c r="U2693" s="399">
        <v>166</v>
      </c>
      <c r="V2693" s="399">
        <v>166</v>
      </c>
      <c r="W2693" s="399">
        <v>0</v>
      </c>
      <c r="X2693" s="115"/>
    </row>
    <row r="2694" spans="2:24" x14ac:dyDescent="0.25">
      <c r="B2694" s="19">
        <v>1</v>
      </c>
      <c r="D2694" s="336">
        <v>774936331</v>
      </c>
      <c r="E2694" s="336" t="b">
        <v>1</v>
      </c>
      <c r="F2694" s="337">
        <v>1178</v>
      </c>
      <c r="G2694" s="337">
        <v>922</v>
      </c>
      <c r="H2694" s="336" t="b">
        <v>1</v>
      </c>
      <c r="I2694" s="337">
        <v>1190.74</v>
      </c>
      <c r="J2694" s="337">
        <v>910.64599999999996</v>
      </c>
      <c r="K2694" s="337">
        <v>1175.8</v>
      </c>
      <c r="L2694" s="337">
        <v>917.45899999999995</v>
      </c>
      <c r="M2694" s="336" t="b">
        <v>1</v>
      </c>
      <c r="N2694" s="336" t="b">
        <v>1</v>
      </c>
      <c r="O2694" s="337">
        <v>14.7605</v>
      </c>
      <c r="P2694" s="336" t="b">
        <v>1</v>
      </c>
      <c r="Q2694" s="337">
        <v>0.27207199999999998</v>
      </c>
      <c r="R2694" s="337">
        <v>8</v>
      </c>
      <c r="S2694" s="399">
        <v>5</v>
      </c>
      <c r="T2694" s="399">
        <v>1</v>
      </c>
      <c r="U2694" s="399">
        <v>183</v>
      </c>
      <c r="V2694" s="399">
        <v>183</v>
      </c>
      <c r="W2694" s="399">
        <v>0</v>
      </c>
      <c r="X2694" s="115"/>
    </row>
    <row r="2695" spans="2:24" x14ac:dyDescent="0.25">
      <c r="B2695" s="19">
        <v>1</v>
      </c>
      <c r="D2695" s="336">
        <v>774936348</v>
      </c>
      <c r="E2695" s="336" t="b">
        <v>1</v>
      </c>
      <c r="F2695" s="337">
        <v>1178</v>
      </c>
      <c r="G2695" s="337">
        <v>922</v>
      </c>
      <c r="H2695" s="336" t="b">
        <v>1</v>
      </c>
      <c r="I2695" s="337">
        <v>1175.94</v>
      </c>
      <c r="J2695" s="337">
        <v>914.66399999999999</v>
      </c>
      <c r="K2695" s="337">
        <v>1175.96</v>
      </c>
      <c r="L2695" s="337">
        <v>917.59900000000005</v>
      </c>
      <c r="M2695" s="336" t="b">
        <v>1</v>
      </c>
      <c r="N2695" s="336" t="b">
        <v>1</v>
      </c>
      <c r="O2695" s="337">
        <v>14.9017</v>
      </c>
      <c r="P2695" s="336" t="b">
        <v>1</v>
      </c>
      <c r="Q2695" s="337">
        <v>0.21487800000000001</v>
      </c>
      <c r="R2695" s="337">
        <v>8</v>
      </c>
      <c r="S2695" s="399">
        <v>5</v>
      </c>
      <c r="T2695" s="399">
        <v>1</v>
      </c>
      <c r="U2695" s="399">
        <v>200</v>
      </c>
      <c r="V2695" s="399">
        <v>200</v>
      </c>
      <c r="W2695" s="399">
        <v>0</v>
      </c>
      <c r="X2695" s="115"/>
    </row>
    <row r="2696" spans="2:24" x14ac:dyDescent="0.25">
      <c r="B2696" s="19">
        <v>1</v>
      </c>
      <c r="D2696" s="336">
        <v>774936364</v>
      </c>
      <c r="E2696" s="336" t="b">
        <v>1</v>
      </c>
      <c r="F2696" s="337">
        <v>1178</v>
      </c>
      <c r="G2696" s="337">
        <v>922</v>
      </c>
      <c r="H2696" s="336" t="b">
        <v>1</v>
      </c>
      <c r="I2696" s="337">
        <v>1170.24</v>
      </c>
      <c r="J2696" s="337">
        <v>934.72299999999996</v>
      </c>
      <c r="K2696" s="337">
        <v>1176.01</v>
      </c>
      <c r="L2696" s="337">
        <v>917.61599999999999</v>
      </c>
      <c r="M2696" s="336" t="b">
        <v>1</v>
      </c>
      <c r="N2696" s="336" t="b">
        <v>1</v>
      </c>
      <c r="O2696" s="337">
        <v>14.9503</v>
      </c>
      <c r="P2696" s="336" t="b">
        <v>1</v>
      </c>
      <c r="Q2696" s="337">
        <v>5.1421599999999998E-2</v>
      </c>
      <c r="R2696" s="337">
        <v>8</v>
      </c>
      <c r="S2696" s="399">
        <v>5</v>
      </c>
      <c r="T2696" s="399">
        <v>1</v>
      </c>
      <c r="U2696" s="399">
        <v>216</v>
      </c>
      <c r="V2696" s="399">
        <v>216</v>
      </c>
      <c r="W2696" s="399">
        <v>0</v>
      </c>
      <c r="X2696" s="115"/>
    </row>
    <row r="2697" spans="2:24" x14ac:dyDescent="0.25">
      <c r="B2697" s="19">
        <v>1</v>
      </c>
      <c r="D2697" s="336">
        <v>774936381</v>
      </c>
      <c r="E2697" s="336" t="b">
        <v>1</v>
      </c>
      <c r="F2697" s="337">
        <v>1178</v>
      </c>
      <c r="G2697" s="337">
        <v>922</v>
      </c>
      <c r="H2697" s="336" t="b">
        <v>1</v>
      </c>
      <c r="I2697" s="337">
        <v>1181.5</v>
      </c>
      <c r="J2697" s="337">
        <v>913.13400000000001</v>
      </c>
      <c r="K2697" s="337">
        <v>1175.75</v>
      </c>
      <c r="L2697" s="337">
        <v>917.06299999999999</v>
      </c>
      <c r="M2697" s="336" t="b">
        <v>1</v>
      </c>
      <c r="N2697" s="336" t="b">
        <v>1</v>
      </c>
      <c r="O2697" s="337">
        <v>14.9503</v>
      </c>
      <c r="P2697" s="336" t="b">
        <v>1</v>
      </c>
      <c r="Q2697" s="337">
        <v>0.61035899999999998</v>
      </c>
      <c r="R2697" s="337">
        <v>8</v>
      </c>
      <c r="S2697" s="399">
        <v>5</v>
      </c>
      <c r="T2697" s="399">
        <v>1</v>
      </c>
      <c r="U2697" s="399">
        <v>233</v>
      </c>
      <c r="V2697" s="399">
        <v>233</v>
      </c>
      <c r="W2697" s="399">
        <v>0</v>
      </c>
      <c r="X2697" s="115"/>
    </row>
    <row r="2698" spans="2:24" x14ac:dyDescent="0.25">
      <c r="B2698" s="19">
        <v>1</v>
      </c>
      <c r="D2698" s="336">
        <v>774936398</v>
      </c>
      <c r="E2698" s="336" t="b">
        <v>1</v>
      </c>
      <c r="F2698" s="337">
        <v>1178</v>
      </c>
      <c r="G2698" s="337">
        <v>922</v>
      </c>
      <c r="H2698" s="336" t="b">
        <v>1</v>
      </c>
      <c r="I2698" s="337">
        <v>1191.07</v>
      </c>
      <c r="J2698" s="337">
        <v>916.58600000000001</v>
      </c>
      <c r="K2698" s="337">
        <v>1175.47</v>
      </c>
      <c r="L2698" s="337">
        <v>916.57899999999995</v>
      </c>
      <c r="M2698" s="336" t="b">
        <v>1</v>
      </c>
      <c r="N2698" s="336" t="b">
        <v>1</v>
      </c>
      <c r="O2698" s="337">
        <v>14.9503</v>
      </c>
      <c r="P2698" s="336" t="b">
        <v>1</v>
      </c>
      <c r="Q2698" s="337">
        <v>0.55825599999999997</v>
      </c>
      <c r="R2698" s="337">
        <v>8</v>
      </c>
      <c r="S2698" s="399">
        <v>6</v>
      </c>
      <c r="T2698" s="399">
        <v>1</v>
      </c>
      <c r="U2698" s="399">
        <v>250</v>
      </c>
      <c r="V2698" s="399">
        <v>250</v>
      </c>
      <c r="W2698" s="399">
        <v>0</v>
      </c>
      <c r="X2698" s="115"/>
    </row>
    <row r="2699" spans="2:24" x14ac:dyDescent="0.25">
      <c r="B2699" s="19">
        <v>1</v>
      </c>
      <c r="D2699" s="336">
        <v>774936414</v>
      </c>
      <c r="E2699" s="336" t="b">
        <v>1</v>
      </c>
      <c r="F2699" s="337">
        <v>1178</v>
      </c>
      <c r="G2699" s="337">
        <v>922</v>
      </c>
      <c r="H2699" s="336" t="b">
        <v>1</v>
      </c>
      <c r="I2699" s="337">
        <v>1185.3699999999999</v>
      </c>
      <c r="J2699" s="337">
        <v>902.82600000000002</v>
      </c>
      <c r="K2699" s="337">
        <v>1175.23</v>
      </c>
      <c r="L2699" s="337">
        <v>916.08299999999997</v>
      </c>
      <c r="M2699" s="336" t="b">
        <v>1</v>
      </c>
      <c r="N2699" s="336" t="b">
        <v>1</v>
      </c>
      <c r="O2699" s="337">
        <v>14.9503</v>
      </c>
      <c r="P2699" s="336" t="b">
        <v>1</v>
      </c>
      <c r="Q2699" s="337">
        <v>0.55383300000000002</v>
      </c>
      <c r="R2699" s="337">
        <v>8</v>
      </c>
      <c r="S2699" s="399">
        <v>7</v>
      </c>
      <c r="T2699" s="399">
        <v>1</v>
      </c>
      <c r="U2699" s="399">
        <v>266</v>
      </c>
      <c r="V2699" s="399">
        <v>266</v>
      </c>
      <c r="W2699" s="399">
        <v>0</v>
      </c>
      <c r="X2699" s="115"/>
    </row>
    <row r="2700" spans="2:24" x14ac:dyDescent="0.25">
      <c r="B2700" s="19">
        <v>1</v>
      </c>
      <c r="D2700" s="336">
        <v>774936431</v>
      </c>
      <c r="E2700" s="336" t="b">
        <v>1</v>
      </c>
      <c r="F2700" s="337">
        <v>1178</v>
      </c>
      <c r="G2700" s="337">
        <v>922</v>
      </c>
      <c r="H2700" s="336" t="b">
        <v>1</v>
      </c>
      <c r="I2700" s="337">
        <v>1182.1199999999999</v>
      </c>
      <c r="J2700" s="337">
        <v>915.44600000000003</v>
      </c>
      <c r="K2700" s="337">
        <v>1175.3599999999999</v>
      </c>
      <c r="L2700" s="337">
        <v>916.05600000000004</v>
      </c>
      <c r="M2700" s="336" t="b">
        <v>1</v>
      </c>
      <c r="N2700" s="336" t="b">
        <v>1</v>
      </c>
      <c r="O2700" s="337">
        <v>14.9503</v>
      </c>
      <c r="P2700" s="336" t="b">
        <v>1</v>
      </c>
      <c r="Q2700" s="337">
        <v>0.13469200000000001</v>
      </c>
      <c r="R2700" s="337">
        <v>8</v>
      </c>
      <c r="S2700" s="399">
        <v>7</v>
      </c>
      <c r="T2700" s="399">
        <v>1</v>
      </c>
      <c r="U2700" s="399">
        <v>283</v>
      </c>
      <c r="V2700" s="399">
        <v>283</v>
      </c>
      <c r="W2700" s="399">
        <v>0</v>
      </c>
      <c r="X2700" s="115"/>
    </row>
    <row r="2701" spans="2:24" x14ac:dyDescent="0.25">
      <c r="B2701" s="19">
        <v>1</v>
      </c>
      <c r="D2701" s="336">
        <v>774936448</v>
      </c>
      <c r="E2701" s="336" t="b">
        <v>1</v>
      </c>
      <c r="F2701" s="337">
        <v>1178</v>
      </c>
      <c r="G2701" s="337">
        <v>922</v>
      </c>
      <c r="H2701" s="336" t="b">
        <v>1</v>
      </c>
      <c r="I2701" s="337">
        <v>1192.49</v>
      </c>
      <c r="J2701" s="337">
        <v>907.35199999999998</v>
      </c>
      <c r="K2701" s="337">
        <v>1175.1600000000001</v>
      </c>
      <c r="L2701" s="337">
        <v>915.59199999999998</v>
      </c>
      <c r="M2701" s="336" t="b">
        <v>1</v>
      </c>
      <c r="N2701" s="336" t="b">
        <v>1</v>
      </c>
      <c r="O2701" s="337">
        <v>14.9503</v>
      </c>
      <c r="P2701" s="336" t="b">
        <v>1</v>
      </c>
      <c r="Q2701" s="337">
        <v>0.506664</v>
      </c>
      <c r="R2701" s="337">
        <v>8</v>
      </c>
      <c r="S2701" s="399">
        <v>7</v>
      </c>
      <c r="T2701" s="399">
        <v>1</v>
      </c>
      <c r="U2701" s="399">
        <v>300</v>
      </c>
      <c r="V2701" s="399">
        <v>300</v>
      </c>
      <c r="W2701" s="399">
        <v>0</v>
      </c>
      <c r="X2701" s="115"/>
    </row>
    <row r="2702" spans="2:24" x14ac:dyDescent="0.25">
      <c r="B2702" s="19">
        <v>1</v>
      </c>
      <c r="D2702" s="336">
        <v>774936464</v>
      </c>
      <c r="E2702" s="336" t="b">
        <v>1</v>
      </c>
      <c r="F2702" s="337">
        <v>1178</v>
      </c>
      <c r="G2702" s="337">
        <v>922</v>
      </c>
      <c r="H2702" s="336" t="b">
        <v>1</v>
      </c>
      <c r="I2702" s="337">
        <v>1187.25</v>
      </c>
      <c r="J2702" s="337">
        <v>918.05</v>
      </c>
      <c r="K2702" s="337">
        <v>1175.3800000000001</v>
      </c>
      <c r="L2702" s="337">
        <v>915.57799999999997</v>
      </c>
      <c r="M2702" s="336" t="b">
        <v>1</v>
      </c>
      <c r="N2702" s="336" t="b">
        <v>1</v>
      </c>
      <c r="O2702" s="337">
        <v>14.9503</v>
      </c>
      <c r="P2702" s="336" t="b">
        <v>1</v>
      </c>
      <c r="Q2702" s="337">
        <v>0.22905700000000001</v>
      </c>
      <c r="R2702" s="337">
        <v>8</v>
      </c>
      <c r="S2702" s="399">
        <v>7</v>
      </c>
      <c r="T2702" s="399">
        <v>1</v>
      </c>
      <c r="U2702" s="399">
        <v>316</v>
      </c>
      <c r="V2702" s="399">
        <v>316</v>
      </c>
      <c r="W2702" s="399">
        <v>0</v>
      </c>
      <c r="X2702" s="115"/>
    </row>
    <row r="2703" spans="2:24" x14ac:dyDescent="0.25">
      <c r="B2703" s="19">
        <v>1</v>
      </c>
      <c r="D2703" s="336">
        <v>774936481</v>
      </c>
      <c r="E2703" s="336" t="b">
        <v>1</v>
      </c>
      <c r="F2703" s="337">
        <v>1178</v>
      </c>
      <c r="G2703" s="337">
        <v>922</v>
      </c>
      <c r="H2703" s="336" t="b">
        <v>1</v>
      </c>
      <c r="I2703" s="337">
        <v>1203.33</v>
      </c>
      <c r="J2703" s="337">
        <v>899.92200000000003</v>
      </c>
      <c r="K2703" s="337">
        <v>1175.93</v>
      </c>
      <c r="L2703" s="337">
        <v>915.73199999999997</v>
      </c>
      <c r="M2703" s="336" t="b">
        <v>1</v>
      </c>
      <c r="N2703" s="336" t="b">
        <v>1</v>
      </c>
      <c r="O2703" s="337">
        <v>14.9503</v>
      </c>
      <c r="P2703" s="336" t="b">
        <v>1</v>
      </c>
      <c r="Q2703" s="337">
        <v>0.56728500000000004</v>
      </c>
      <c r="R2703" s="337">
        <v>8</v>
      </c>
      <c r="S2703" s="399">
        <v>7</v>
      </c>
      <c r="T2703" s="399">
        <v>1</v>
      </c>
      <c r="U2703" s="399">
        <v>333</v>
      </c>
      <c r="V2703" s="399">
        <v>333</v>
      </c>
      <c r="W2703" s="399">
        <v>0</v>
      </c>
      <c r="X2703" s="115"/>
    </row>
    <row r="2704" spans="2:24" x14ac:dyDescent="0.25">
      <c r="B2704" s="19">
        <v>1</v>
      </c>
      <c r="D2704" s="336">
        <v>774936498</v>
      </c>
      <c r="E2704" s="336" t="b">
        <v>1</v>
      </c>
      <c r="F2704" s="337">
        <v>1178</v>
      </c>
      <c r="G2704" s="337">
        <v>922</v>
      </c>
      <c r="H2704" s="336" t="b">
        <v>1</v>
      </c>
      <c r="I2704" s="337">
        <v>1171.77</v>
      </c>
      <c r="J2704" s="337">
        <v>936.73699999999997</v>
      </c>
      <c r="K2704" s="337">
        <v>1176.1199999999999</v>
      </c>
      <c r="L2704" s="337">
        <v>915.63499999999999</v>
      </c>
      <c r="M2704" s="336" t="b">
        <v>1</v>
      </c>
      <c r="N2704" s="336" t="b">
        <v>1</v>
      </c>
      <c r="O2704" s="337">
        <v>15.0619</v>
      </c>
      <c r="P2704" s="336" t="b">
        <v>1</v>
      </c>
      <c r="Q2704" s="337">
        <v>0.215504</v>
      </c>
      <c r="R2704" s="337">
        <v>8</v>
      </c>
      <c r="S2704" s="399">
        <v>7</v>
      </c>
      <c r="T2704" s="399">
        <v>1</v>
      </c>
      <c r="U2704" s="399">
        <v>350</v>
      </c>
      <c r="V2704" s="399">
        <v>350</v>
      </c>
      <c r="W2704" s="399">
        <v>0</v>
      </c>
      <c r="X2704" s="115"/>
    </row>
    <row r="2705" spans="2:24" x14ac:dyDescent="0.25">
      <c r="B2705" s="19">
        <v>1</v>
      </c>
      <c r="D2705" s="336">
        <v>774936514</v>
      </c>
      <c r="E2705" s="336" t="b">
        <v>1</v>
      </c>
      <c r="F2705" s="337">
        <v>1178</v>
      </c>
      <c r="G2705" s="337">
        <v>922</v>
      </c>
      <c r="H2705" s="336" t="b">
        <v>1</v>
      </c>
      <c r="I2705" s="337">
        <v>1177.05</v>
      </c>
      <c r="J2705" s="337">
        <v>917.49699999999996</v>
      </c>
      <c r="K2705" s="337">
        <v>1176.46</v>
      </c>
      <c r="L2705" s="337">
        <v>915.69500000000005</v>
      </c>
      <c r="M2705" s="336" t="b">
        <v>1</v>
      </c>
      <c r="N2705" s="336" t="b">
        <v>1</v>
      </c>
      <c r="O2705" s="337">
        <v>15.3987</v>
      </c>
      <c r="P2705" s="336" t="b">
        <v>1</v>
      </c>
      <c r="Q2705" s="337">
        <v>0.34212700000000001</v>
      </c>
      <c r="R2705" s="337">
        <v>8</v>
      </c>
      <c r="S2705" s="399">
        <v>6</v>
      </c>
      <c r="T2705" s="399">
        <v>1</v>
      </c>
      <c r="U2705" s="399">
        <v>366</v>
      </c>
      <c r="V2705" s="399">
        <v>366</v>
      </c>
      <c r="W2705" s="399">
        <v>0</v>
      </c>
      <c r="X2705" s="115"/>
    </row>
    <row r="2706" spans="2:24" x14ac:dyDescent="0.25">
      <c r="B2706" s="19">
        <v>1</v>
      </c>
      <c r="D2706" s="336">
        <v>774936531</v>
      </c>
      <c r="E2706" s="336" t="b">
        <v>1</v>
      </c>
      <c r="F2706" s="337">
        <v>1178</v>
      </c>
      <c r="G2706" s="337">
        <v>922</v>
      </c>
      <c r="H2706" s="336" t="b">
        <v>1</v>
      </c>
      <c r="I2706" s="337">
        <v>1170.8399999999999</v>
      </c>
      <c r="J2706" s="337">
        <v>913.21900000000005</v>
      </c>
      <c r="K2706" s="337">
        <v>1176.81</v>
      </c>
      <c r="L2706" s="337">
        <v>915.79100000000005</v>
      </c>
      <c r="M2706" s="336" t="b">
        <v>1</v>
      </c>
      <c r="N2706" s="336" t="b">
        <v>1</v>
      </c>
      <c r="O2706" s="337">
        <v>15.751200000000001</v>
      </c>
      <c r="P2706" s="336" t="b">
        <v>1</v>
      </c>
      <c r="Q2706" s="337">
        <v>0.36547499999999999</v>
      </c>
      <c r="R2706" s="337">
        <v>8</v>
      </c>
      <c r="S2706" s="399">
        <v>6</v>
      </c>
      <c r="T2706" s="399">
        <v>1</v>
      </c>
      <c r="U2706" s="399">
        <v>383</v>
      </c>
      <c r="V2706" s="399">
        <v>383</v>
      </c>
      <c r="W2706" s="399">
        <v>0</v>
      </c>
      <c r="X2706" s="115"/>
    </row>
    <row r="2707" spans="2:24" x14ac:dyDescent="0.25">
      <c r="B2707" s="19">
        <v>1</v>
      </c>
      <c r="D2707" s="336">
        <v>774936548</v>
      </c>
      <c r="E2707" s="336" t="b">
        <v>1</v>
      </c>
      <c r="F2707" s="337">
        <v>1178</v>
      </c>
      <c r="G2707" s="337">
        <v>922</v>
      </c>
      <c r="H2707" s="336" t="b">
        <v>1</v>
      </c>
      <c r="I2707" s="337">
        <v>1182.1099999999999</v>
      </c>
      <c r="J2707" s="337">
        <v>903.33900000000006</v>
      </c>
      <c r="K2707" s="337">
        <v>1177.24</v>
      </c>
      <c r="L2707" s="337">
        <v>915.93</v>
      </c>
      <c r="M2707" s="336" t="b">
        <v>1</v>
      </c>
      <c r="N2707" s="336" t="b">
        <v>1</v>
      </c>
      <c r="O2707" s="337">
        <v>16.175699999999999</v>
      </c>
      <c r="P2707" s="336" t="b">
        <v>1</v>
      </c>
      <c r="Q2707" s="337">
        <v>0.44664999999999999</v>
      </c>
      <c r="R2707" s="337">
        <v>8</v>
      </c>
      <c r="S2707" s="399">
        <v>6</v>
      </c>
      <c r="T2707" s="399">
        <v>1</v>
      </c>
      <c r="U2707" s="399">
        <v>400</v>
      </c>
      <c r="V2707" s="399">
        <v>400</v>
      </c>
      <c r="W2707" s="399">
        <v>0</v>
      </c>
      <c r="X2707" s="115"/>
    </row>
    <row r="2708" spans="2:24" x14ac:dyDescent="0.25">
      <c r="B2708" s="19">
        <v>1</v>
      </c>
      <c r="D2708" s="336">
        <v>774936564</v>
      </c>
      <c r="E2708" s="336" t="b">
        <v>1</v>
      </c>
      <c r="F2708" s="337">
        <v>1178</v>
      </c>
      <c r="G2708" s="337">
        <v>922</v>
      </c>
      <c r="H2708" s="336" t="b">
        <v>1</v>
      </c>
      <c r="I2708" s="337">
        <v>1174.24</v>
      </c>
      <c r="J2708" s="337">
        <v>936.54700000000003</v>
      </c>
      <c r="K2708" s="337">
        <v>1177.96</v>
      </c>
      <c r="L2708" s="337">
        <v>916.40099999999995</v>
      </c>
      <c r="M2708" s="336" t="b">
        <v>1</v>
      </c>
      <c r="N2708" s="336" t="b">
        <v>1</v>
      </c>
      <c r="O2708" s="337">
        <v>16.903199999999998</v>
      </c>
      <c r="P2708" s="336" t="b">
        <v>1</v>
      </c>
      <c r="Q2708" s="337">
        <v>0.86649699999999996</v>
      </c>
      <c r="R2708" s="337">
        <v>8</v>
      </c>
      <c r="S2708" s="399">
        <v>6</v>
      </c>
      <c r="T2708" s="399">
        <v>1</v>
      </c>
      <c r="U2708" s="399">
        <v>416</v>
      </c>
      <c r="V2708" s="399">
        <v>416</v>
      </c>
      <c r="W2708" s="399">
        <v>0</v>
      </c>
      <c r="X2708" s="115"/>
    </row>
    <row r="2709" spans="2:24" x14ac:dyDescent="0.25">
      <c r="B2709" s="19">
        <v>1</v>
      </c>
      <c r="D2709" s="336">
        <v>774936581</v>
      </c>
      <c r="E2709" s="336" t="b">
        <v>1</v>
      </c>
      <c r="F2709" s="337">
        <v>1178</v>
      </c>
      <c r="G2709" s="337">
        <v>922</v>
      </c>
      <c r="H2709" s="336" t="b">
        <v>1</v>
      </c>
      <c r="I2709" s="337">
        <v>1187.47</v>
      </c>
      <c r="J2709" s="337">
        <v>902.57</v>
      </c>
      <c r="K2709" s="337">
        <v>1178.3399999999999</v>
      </c>
      <c r="L2709" s="337">
        <v>916.51</v>
      </c>
      <c r="M2709" s="336" t="b">
        <v>1</v>
      </c>
      <c r="N2709" s="336" t="b">
        <v>1</v>
      </c>
      <c r="O2709" s="337">
        <v>17.284300000000002</v>
      </c>
      <c r="P2709" s="336" t="b">
        <v>1</v>
      </c>
      <c r="Q2709" s="337">
        <v>0.39653899999999997</v>
      </c>
      <c r="R2709" s="337">
        <v>8</v>
      </c>
      <c r="S2709" s="399">
        <v>6</v>
      </c>
      <c r="T2709" s="399">
        <v>1</v>
      </c>
      <c r="U2709" s="399">
        <v>433</v>
      </c>
      <c r="V2709" s="399">
        <v>433</v>
      </c>
      <c r="W2709" s="399">
        <v>0</v>
      </c>
      <c r="X2709" s="115"/>
    </row>
    <row r="2710" spans="2:24" x14ac:dyDescent="0.25">
      <c r="B2710" s="19">
        <v>1</v>
      </c>
      <c r="D2710" s="336">
        <v>774936598</v>
      </c>
      <c r="E2710" s="336" t="b">
        <v>1</v>
      </c>
      <c r="F2710" s="337">
        <v>1178</v>
      </c>
      <c r="G2710" s="337">
        <v>922</v>
      </c>
      <c r="H2710" s="336" t="b">
        <v>1</v>
      </c>
      <c r="I2710" s="337">
        <v>1171.98</v>
      </c>
      <c r="J2710" s="337">
        <v>932.41899999999998</v>
      </c>
      <c r="K2710" s="337">
        <v>1179.07</v>
      </c>
      <c r="L2710" s="337">
        <v>916.93399999999997</v>
      </c>
      <c r="M2710" s="336" t="b">
        <v>1</v>
      </c>
      <c r="N2710" s="336" t="b">
        <v>1</v>
      </c>
      <c r="O2710" s="337">
        <v>18.010000000000002</v>
      </c>
      <c r="P2710" s="336" t="b">
        <v>1</v>
      </c>
      <c r="Q2710" s="337">
        <v>0.84034399999999998</v>
      </c>
      <c r="R2710" s="337">
        <v>8</v>
      </c>
      <c r="S2710" s="399">
        <v>5</v>
      </c>
      <c r="T2710" s="399">
        <v>1</v>
      </c>
      <c r="U2710" s="399">
        <v>450</v>
      </c>
      <c r="V2710" s="399">
        <v>450</v>
      </c>
      <c r="W2710" s="399">
        <v>0</v>
      </c>
      <c r="X2710" s="115"/>
    </row>
    <row r="2711" spans="2:24" x14ac:dyDescent="0.25">
      <c r="B2711" s="19">
        <v>1</v>
      </c>
      <c r="D2711" s="336">
        <v>774936614</v>
      </c>
      <c r="E2711" s="336" t="b">
        <v>1</v>
      </c>
      <c r="F2711" s="337">
        <v>1178</v>
      </c>
      <c r="G2711" s="337">
        <v>922</v>
      </c>
      <c r="H2711" s="336" t="b">
        <v>1</v>
      </c>
      <c r="I2711" s="337">
        <v>1157.49</v>
      </c>
      <c r="J2711" s="337">
        <v>912.82100000000003</v>
      </c>
      <c r="K2711" s="337">
        <v>1179.31</v>
      </c>
      <c r="L2711" s="337">
        <v>917.04899999999998</v>
      </c>
      <c r="M2711" s="336" t="b">
        <v>1</v>
      </c>
      <c r="N2711" s="336" t="b">
        <v>1</v>
      </c>
      <c r="O2711" s="337">
        <v>18.253799999999998</v>
      </c>
      <c r="P2711" s="336" t="b">
        <v>1</v>
      </c>
      <c r="Q2711" s="337">
        <v>0.26929999999999998</v>
      </c>
      <c r="R2711" s="337">
        <v>8</v>
      </c>
      <c r="S2711" s="399">
        <v>5</v>
      </c>
      <c r="T2711" s="399">
        <v>1</v>
      </c>
      <c r="U2711" s="399">
        <v>466</v>
      </c>
      <c r="V2711" s="399">
        <v>466</v>
      </c>
      <c r="W2711" s="399">
        <v>0</v>
      </c>
      <c r="X2711" s="115"/>
    </row>
    <row r="2712" spans="2:24" x14ac:dyDescent="0.25">
      <c r="B2712" s="19">
        <v>1</v>
      </c>
      <c r="D2712" s="336">
        <v>774936631</v>
      </c>
      <c r="E2712" s="336" t="b">
        <v>1</v>
      </c>
      <c r="F2712" s="337">
        <v>1178</v>
      </c>
      <c r="G2712" s="337">
        <v>922</v>
      </c>
      <c r="H2712" s="336" t="b">
        <v>1</v>
      </c>
      <c r="I2712" s="337">
        <v>1173.46</v>
      </c>
      <c r="J2712" s="337">
        <v>911.24</v>
      </c>
      <c r="K2712" s="337">
        <v>1178.9100000000001</v>
      </c>
      <c r="L2712" s="337">
        <v>916.74</v>
      </c>
      <c r="M2712" s="336" t="b">
        <v>1</v>
      </c>
      <c r="N2712" s="336" t="b">
        <v>1</v>
      </c>
      <c r="O2712" s="337">
        <v>18.253799999999998</v>
      </c>
      <c r="P2712" s="336" t="b">
        <v>1</v>
      </c>
      <c r="Q2712" s="337">
        <v>0.50655399999999995</v>
      </c>
      <c r="R2712" s="337">
        <v>8</v>
      </c>
      <c r="S2712" s="399">
        <v>5</v>
      </c>
      <c r="T2712" s="399">
        <v>1</v>
      </c>
      <c r="U2712" s="399">
        <v>483</v>
      </c>
      <c r="V2712" s="399">
        <v>483</v>
      </c>
      <c r="W2712" s="399">
        <v>0</v>
      </c>
      <c r="X2712" s="115"/>
    </row>
    <row r="2713" spans="2:24" x14ac:dyDescent="0.25">
      <c r="B2713" s="19">
        <v>1</v>
      </c>
      <c r="D2713" s="336">
        <v>774936647</v>
      </c>
      <c r="E2713" s="336" t="b">
        <v>1</v>
      </c>
      <c r="F2713" s="337">
        <v>1178</v>
      </c>
      <c r="G2713" s="337">
        <v>922</v>
      </c>
      <c r="H2713" s="336" t="b">
        <v>1</v>
      </c>
      <c r="I2713" s="337">
        <v>1184.56</v>
      </c>
      <c r="J2713" s="337">
        <v>919.20799999999997</v>
      </c>
      <c r="K2713" s="337">
        <v>1179.01</v>
      </c>
      <c r="L2713" s="337">
        <v>916.75199999999995</v>
      </c>
      <c r="M2713" s="336" t="b">
        <v>1</v>
      </c>
      <c r="N2713" s="336" t="b">
        <v>1</v>
      </c>
      <c r="O2713" s="337">
        <v>18.253799999999998</v>
      </c>
      <c r="P2713" s="336" t="b">
        <v>1</v>
      </c>
      <c r="Q2713" s="337">
        <v>9.4752400000000001E-2</v>
      </c>
      <c r="R2713" s="337">
        <v>8</v>
      </c>
      <c r="S2713" s="399">
        <v>5</v>
      </c>
      <c r="T2713" s="399">
        <v>1</v>
      </c>
      <c r="U2713" s="399">
        <v>499</v>
      </c>
      <c r="V2713" s="399">
        <v>499</v>
      </c>
      <c r="W2713" s="399">
        <v>0</v>
      </c>
      <c r="X2713" s="115"/>
    </row>
    <row r="2714" spans="2:24" x14ac:dyDescent="0.25">
      <c r="B2714" s="19">
        <v>1</v>
      </c>
      <c r="D2714" s="336">
        <v>774936664</v>
      </c>
      <c r="E2714" s="336" t="b">
        <v>1</v>
      </c>
      <c r="F2714" s="337">
        <v>1178</v>
      </c>
      <c r="G2714" s="337">
        <v>922</v>
      </c>
      <c r="H2714" s="336" t="b">
        <v>1</v>
      </c>
      <c r="I2714" s="337">
        <v>1189.46</v>
      </c>
      <c r="J2714" s="337">
        <v>910.91300000000001</v>
      </c>
      <c r="K2714" s="337">
        <v>1179.6300000000001</v>
      </c>
      <c r="L2714" s="337">
        <v>917.14200000000005</v>
      </c>
      <c r="M2714" s="336" t="b">
        <v>1</v>
      </c>
      <c r="N2714" s="336" t="b">
        <v>1</v>
      </c>
      <c r="O2714" s="337">
        <v>18.565200000000001</v>
      </c>
      <c r="P2714" s="336" t="b">
        <v>1</v>
      </c>
      <c r="Q2714" s="337">
        <v>0.73196399999999995</v>
      </c>
      <c r="R2714" s="337">
        <v>8</v>
      </c>
      <c r="S2714" s="399">
        <v>5</v>
      </c>
      <c r="T2714" s="399">
        <v>1</v>
      </c>
      <c r="U2714" s="399">
        <v>516</v>
      </c>
      <c r="V2714" s="399">
        <v>516</v>
      </c>
      <c r="W2714" s="399">
        <v>0</v>
      </c>
      <c r="X2714" s="115"/>
    </row>
    <row r="2715" spans="2:24" x14ac:dyDescent="0.25">
      <c r="B2715" s="19">
        <v>1</v>
      </c>
      <c r="D2715" s="336">
        <v>774936681</v>
      </c>
      <c r="E2715" s="336" t="b">
        <v>1</v>
      </c>
      <c r="F2715" s="337">
        <v>1178</v>
      </c>
      <c r="G2715" s="337">
        <v>922</v>
      </c>
      <c r="H2715" s="336" t="b">
        <v>1</v>
      </c>
      <c r="I2715" s="337">
        <v>1194.55</v>
      </c>
      <c r="J2715" s="337">
        <v>909.21500000000003</v>
      </c>
      <c r="K2715" s="337">
        <v>1179.82</v>
      </c>
      <c r="L2715" s="337">
        <v>917.15</v>
      </c>
      <c r="M2715" s="336" t="b">
        <v>1</v>
      </c>
      <c r="N2715" s="336" t="b">
        <v>1</v>
      </c>
      <c r="O2715" s="337">
        <v>18.763100000000001</v>
      </c>
      <c r="P2715" s="336" t="b">
        <v>1</v>
      </c>
      <c r="Q2715" s="337">
        <v>0.19803699999999999</v>
      </c>
      <c r="R2715" s="337">
        <v>8</v>
      </c>
      <c r="S2715" s="399">
        <v>5</v>
      </c>
      <c r="T2715" s="399">
        <v>1</v>
      </c>
      <c r="U2715" s="399">
        <v>533</v>
      </c>
      <c r="V2715" s="399">
        <v>533</v>
      </c>
      <c r="W2715" s="399">
        <v>0</v>
      </c>
      <c r="X2715" s="115"/>
    </row>
    <row r="2716" spans="2:24" x14ac:dyDescent="0.25">
      <c r="B2716" s="19">
        <v>1</v>
      </c>
      <c r="D2716" s="336">
        <v>774936697</v>
      </c>
      <c r="E2716" s="336" t="b">
        <v>1</v>
      </c>
      <c r="F2716" s="337">
        <v>1178</v>
      </c>
      <c r="G2716" s="337">
        <v>922</v>
      </c>
      <c r="H2716" s="336" t="b">
        <v>1</v>
      </c>
      <c r="I2716" s="337">
        <v>1177.58</v>
      </c>
      <c r="J2716" s="337">
        <v>922.15300000000002</v>
      </c>
      <c r="K2716" s="337">
        <v>1180</v>
      </c>
      <c r="L2716" s="337">
        <v>917.16800000000001</v>
      </c>
      <c r="M2716" s="336" t="b">
        <v>1</v>
      </c>
      <c r="N2716" s="336" t="b">
        <v>1</v>
      </c>
      <c r="O2716" s="337">
        <v>18.940799999999999</v>
      </c>
      <c r="P2716" s="336" t="b">
        <v>1</v>
      </c>
      <c r="Q2716" s="337">
        <v>0.178644</v>
      </c>
      <c r="R2716" s="337">
        <v>8</v>
      </c>
      <c r="S2716" s="399">
        <v>5</v>
      </c>
      <c r="T2716" s="399">
        <v>1</v>
      </c>
      <c r="U2716" s="399">
        <v>549</v>
      </c>
      <c r="V2716" s="399">
        <v>549</v>
      </c>
      <c r="W2716" s="399">
        <v>0</v>
      </c>
      <c r="X2716" s="115"/>
    </row>
    <row r="2717" spans="2:24" x14ac:dyDescent="0.25">
      <c r="B2717" s="19">
        <v>1</v>
      </c>
      <c r="D2717" s="336">
        <v>774936714</v>
      </c>
      <c r="E2717" s="336" t="b">
        <v>1</v>
      </c>
      <c r="F2717" s="337">
        <v>1178</v>
      </c>
      <c r="G2717" s="337">
        <v>922</v>
      </c>
      <c r="H2717" s="336" t="b">
        <v>1</v>
      </c>
      <c r="I2717" s="337">
        <v>1163.06</v>
      </c>
      <c r="J2717" s="337">
        <v>928.27499999999998</v>
      </c>
      <c r="K2717" s="337">
        <v>1180.6300000000001</v>
      </c>
      <c r="L2717" s="337">
        <v>917.51700000000005</v>
      </c>
      <c r="M2717" s="336" t="b">
        <v>1</v>
      </c>
      <c r="N2717" s="336" t="b">
        <v>1</v>
      </c>
      <c r="O2717" s="337">
        <v>19.568200000000001</v>
      </c>
      <c r="P2717" s="336" t="b">
        <v>1</v>
      </c>
      <c r="Q2717" s="337">
        <v>0.71791199999999999</v>
      </c>
      <c r="R2717" s="337">
        <v>8</v>
      </c>
      <c r="S2717" s="399">
        <v>5</v>
      </c>
      <c r="T2717" s="399">
        <v>1</v>
      </c>
      <c r="U2717" s="399">
        <v>566</v>
      </c>
      <c r="V2717" s="399">
        <v>566</v>
      </c>
      <c r="W2717" s="399">
        <v>0</v>
      </c>
      <c r="X2717" s="115"/>
    </row>
    <row r="2718" spans="2:24" x14ac:dyDescent="0.25">
      <c r="B2718" s="19">
        <v>1</v>
      </c>
      <c r="D2718" s="336">
        <v>774936732</v>
      </c>
      <c r="E2718" s="336" t="b">
        <v>1</v>
      </c>
      <c r="F2718" s="337">
        <v>1178</v>
      </c>
      <c r="G2718" s="337">
        <v>922</v>
      </c>
      <c r="H2718" s="336" t="b">
        <v>1</v>
      </c>
      <c r="I2718" s="337">
        <v>1175.01</v>
      </c>
      <c r="J2718" s="337">
        <v>932.91099999999994</v>
      </c>
      <c r="K2718" s="337">
        <v>1180.9000000000001</v>
      </c>
      <c r="L2718" s="337">
        <v>917.697</v>
      </c>
      <c r="M2718" s="336" t="b">
        <v>1</v>
      </c>
      <c r="N2718" s="336" t="b">
        <v>1</v>
      </c>
      <c r="O2718" s="337">
        <v>19.835100000000001</v>
      </c>
      <c r="P2718" s="336" t="b">
        <v>1</v>
      </c>
      <c r="Q2718" s="337">
        <v>0.32190999999999997</v>
      </c>
      <c r="R2718" s="337">
        <v>8</v>
      </c>
      <c r="S2718" s="399">
        <v>5</v>
      </c>
      <c r="T2718" s="399">
        <v>1</v>
      </c>
      <c r="U2718" s="399">
        <v>584</v>
      </c>
      <c r="V2718" s="399">
        <v>584</v>
      </c>
      <c r="W2718" s="399">
        <v>0</v>
      </c>
      <c r="X2718" s="115"/>
    </row>
    <row r="2719" spans="2:24" x14ac:dyDescent="0.25">
      <c r="B2719" s="19">
        <v>1</v>
      </c>
      <c r="D2719" s="336">
        <v>774936748</v>
      </c>
      <c r="E2719" s="336" t="b">
        <v>1</v>
      </c>
      <c r="F2719" s="337">
        <v>1178</v>
      </c>
      <c r="G2719" s="337">
        <v>922</v>
      </c>
      <c r="H2719" s="336" t="b">
        <v>1</v>
      </c>
      <c r="I2719" s="337">
        <v>1183.44</v>
      </c>
      <c r="J2719" s="337">
        <v>919.33199999999999</v>
      </c>
      <c r="K2719" s="337">
        <v>1180.8900000000001</v>
      </c>
      <c r="L2719" s="337">
        <v>917.75099999999998</v>
      </c>
      <c r="M2719" s="336" t="b">
        <v>1</v>
      </c>
      <c r="N2719" s="336" t="b">
        <v>1</v>
      </c>
      <c r="O2719" s="337">
        <v>19.835100000000001</v>
      </c>
      <c r="P2719" s="336" t="b">
        <v>1</v>
      </c>
      <c r="Q2719" s="337">
        <v>5.3677099999999998E-2</v>
      </c>
      <c r="R2719" s="337">
        <v>8</v>
      </c>
      <c r="S2719" s="399">
        <v>5</v>
      </c>
      <c r="T2719" s="399">
        <v>1</v>
      </c>
      <c r="U2719" s="399">
        <v>600</v>
      </c>
      <c r="V2719" s="399">
        <v>600</v>
      </c>
      <c r="W2719" s="399">
        <v>0</v>
      </c>
      <c r="X2719" s="115"/>
    </row>
    <row r="2720" spans="2:24" x14ac:dyDescent="0.25">
      <c r="B2720" s="19">
        <v>1</v>
      </c>
      <c r="D2720" s="336">
        <v>774936764</v>
      </c>
      <c r="E2720" s="336" t="b">
        <v>1</v>
      </c>
      <c r="F2720" s="337">
        <v>1178</v>
      </c>
      <c r="G2720" s="337">
        <v>922</v>
      </c>
      <c r="H2720" s="336" t="b">
        <v>1</v>
      </c>
      <c r="I2720" s="337">
        <v>1175.73</v>
      </c>
      <c r="J2720" s="337">
        <v>925.28700000000003</v>
      </c>
      <c r="K2720" s="337">
        <v>1181.02</v>
      </c>
      <c r="L2720" s="337">
        <v>917.88400000000001</v>
      </c>
      <c r="M2720" s="336" t="b">
        <v>1</v>
      </c>
      <c r="N2720" s="336" t="b">
        <v>1</v>
      </c>
      <c r="O2720" s="337">
        <v>19.9617</v>
      </c>
      <c r="P2720" s="336" t="b">
        <v>1</v>
      </c>
      <c r="Q2720" s="337">
        <v>0.18501100000000001</v>
      </c>
      <c r="R2720" s="337">
        <v>8</v>
      </c>
      <c r="S2720" s="399">
        <v>5</v>
      </c>
      <c r="T2720" s="399">
        <v>1</v>
      </c>
      <c r="U2720" s="399">
        <v>616</v>
      </c>
      <c r="V2720" s="399">
        <v>616</v>
      </c>
      <c r="W2720" s="399">
        <v>0</v>
      </c>
      <c r="X2720" s="115"/>
    </row>
    <row r="2721" spans="2:24" x14ac:dyDescent="0.25">
      <c r="B2721" s="19">
        <v>1</v>
      </c>
      <c r="D2721" s="336">
        <v>774936781</v>
      </c>
      <c r="E2721" s="336" t="b">
        <v>1</v>
      </c>
      <c r="F2721" s="337">
        <v>1178</v>
      </c>
      <c r="G2721" s="337">
        <v>922</v>
      </c>
      <c r="H2721" s="336" t="b">
        <v>1</v>
      </c>
      <c r="I2721" s="337">
        <v>1196.02</v>
      </c>
      <c r="J2721" s="337">
        <v>907.37800000000004</v>
      </c>
      <c r="K2721" s="337">
        <v>1181.1600000000001</v>
      </c>
      <c r="L2721" s="337">
        <v>917.97900000000004</v>
      </c>
      <c r="M2721" s="336" t="b">
        <v>1</v>
      </c>
      <c r="N2721" s="336" t="b">
        <v>1</v>
      </c>
      <c r="O2721" s="337">
        <v>20.104099999999999</v>
      </c>
      <c r="P2721" s="336" t="b">
        <v>1</v>
      </c>
      <c r="Q2721" s="337">
        <v>0.17083899999999999</v>
      </c>
      <c r="R2721" s="337">
        <v>8</v>
      </c>
      <c r="S2721" s="399">
        <v>5</v>
      </c>
      <c r="T2721" s="399">
        <v>1</v>
      </c>
      <c r="U2721" s="399">
        <v>633</v>
      </c>
      <c r="V2721" s="399">
        <v>633</v>
      </c>
      <c r="W2721" s="399">
        <v>0</v>
      </c>
      <c r="X2721" s="115"/>
    </row>
    <row r="2722" spans="2:24" x14ac:dyDescent="0.25">
      <c r="B2722" s="19">
        <v>1</v>
      </c>
      <c r="D2722" s="336">
        <v>774936797</v>
      </c>
      <c r="E2722" s="336" t="b">
        <v>1</v>
      </c>
      <c r="F2722" s="337">
        <v>1178</v>
      </c>
      <c r="G2722" s="337">
        <v>922</v>
      </c>
      <c r="H2722" s="336" t="b">
        <v>1</v>
      </c>
      <c r="I2722" s="337">
        <v>1190.5</v>
      </c>
      <c r="J2722" s="337">
        <v>914.65599999999995</v>
      </c>
      <c r="K2722" s="337">
        <v>1181.07</v>
      </c>
      <c r="L2722" s="337">
        <v>917.97199999999998</v>
      </c>
      <c r="M2722" s="336" t="b">
        <v>1</v>
      </c>
      <c r="N2722" s="336" t="b">
        <v>1</v>
      </c>
      <c r="O2722" s="337">
        <v>20.104099999999999</v>
      </c>
      <c r="P2722" s="336" t="b">
        <v>1</v>
      </c>
      <c r="Q2722" s="337">
        <v>9.84598E-2</v>
      </c>
      <c r="R2722" s="337">
        <v>8</v>
      </c>
      <c r="S2722" s="399">
        <v>5</v>
      </c>
      <c r="T2722" s="399">
        <v>1</v>
      </c>
      <c r="U2722" s="399">
        <v>649</v>
      </c>
      <c r="V2722" s="399">
        <v>649</v>
      </c>
      <c r="W2722" s="399">
        <v>0</v>
      </c>
      <c r="X2722" s="115"/>
    </row>
    <row r="2723" spans="2:24" x14ac:dyDescent="0.25">
      <c r="B2723" s="19">
        <v>1</v>
      </c>
      <c r="D2723" s="336">
        <v>774936814</v>
      </c>
      <c r="E2723" s="336" t="b">
        <v>1</v>
      </c>
      <c r="F2723" s="337">
        <v>1178</v>
      </c>
      <c r="G2723" s="337">
        <v>922</v>
      </c>
      <c r="H2723" s="336" t="b">
        <v>1</v>
      </c>
      <c r="I2723" s="337">
        <v>1181.1500000000001</v>
      </c>
      <c r="J2723" s="337">
        <v>911.58900000000006</v>
      </c>
      <c r="K2723" s="337">
        <v>1181.0899999999999</v>
      </c>
      <c r="L2723" s="337">
        <v>917.97900000000004</v>
      </c>
      <c r="M2723" s="336" t="b">
        <v>1</v>
      </c>
      <c r="N2723" s="336" t="b">
        <v>1</v>
      </c>
      <c r="O2723" s="337">
        <v>20.104099999999999</v>
      </c>
      <c r="P2723" s="336" t="b">
        <v>1</v>
      </c>
      <c r="Q2723" s="337">
        <v>2.6083700000000001E-2</v>
      </c>
      <c r="R2723" s="337">
        <v>8</v>
      </c>
      <c r="S2723" s="399">
        <v>5</v>
      </c>
      <c r="T2723" s="399">
        <v>1</v>
      </c>
      <c r="U2723" s="399">
        <v>666</v>
      </c>
      <c r="V2723" s="399">
        <v>666</v>
      </c>
      <c r="W2723" s="399">
        <v>0</v>
      </c>
      <c r="X2723" s="115"/>
    </row>
    <row r="2724" spans="2:24" x14ac:dyDescent="0.25">
      <c r="B2724" s="19">
        <v>1</v>
      </c>
      <c r="D2724" s="336">
        <v>774936831</v>
      </c>
      <c r="E2724" s="336" t="b">
        <v>1</v>
      </c>
      <c r="F2724" s="337">
        <v>1178</v>
      </c>
      <c r="G2724" s="337">
        <v>922</v>
      </c>
      <c r="H2724" s="336" t="b">
        <v>1</v>
      </c>
      <c r="I2724" s="337">
        <v>1176.3</v>
      </c>
      <c r="J2724" s="337">
        <v>905.35199999999998</v>
      </c>
      <c r="K2724" s="337">
        <v>1180.53</v>
      </c>
      <c r="L2724" s="337">
        <v>917.83799999999997</v>
      </c>
      <c r="M2724" s="336" t="b">
        <v>1</v>
      </c>
      <c r="N2724" s="336" t="b">
        <v>1</v>
      </c>
      <c r="O2724" s="337">
        <v>20.104099999999999</v>
      </c>
      <c r="P2724" s="336" t="b">
        <v>1</v>
      </c>
      <c r="Q2724" s="337">
        <v>0.57478099999999999</v>
      </c>
      <c r="R2724" s="337">
        <v>8</v>
      </c>
      <c r="S2724" s="399">
        <v>5</v>
      </c>
      <c r="T2724" s="399">
        <v>1</v>
      </c>
      <c r="U2724" s="399">
        <v>683</v>
      </c>
      <c r="V2724" s="399">
        <v>683</v>
      </c>
      <c r="W2724" s="399">
        <v>0</v>
      </c>
      <c r="X2724" s="115"/>
    </row>
    <row r="2725" spans="2:24" x14ac:dyDescent="0.25">
      <c r="B2725" s="19">
        <v>1</v>
      </c>
      <c r="D2725" s="336">
        <v>774936847</v>
      </c>
      <c r="E2725" s="336" t="b">
        <v>1</v>
      </c>
      <c r="F2725" s="337">
        <v>1178</v>
      </c>
      <c r="G2725" s="337">
        <v>922</v>
      </c>
      <c r="H2725" s="336" t="b">
        <v>1</v>
      </c>
      <c r="I2725" s="337">
        <v>1183.31</v>
      </c>
      <c r="J2725" s="337">
        <v>889.245</v>
      </c>
      <c r="K2725" s="337">
        <v>1179.98</v>
      </c>
      <c r="L2725" s="337">
        <v>917.64200000000005</v>
      </c>
      <c r="M2725" s="336" t="b">
        <v>1</v>
      </c>
      <c r="N2725" s="336" t="b">
        <v>1</v>
      </c>
      <c r="O2725" s="337">
        <v>20.104099999999999</v>
      </c>
      <c r="P2725" s="336" t="b">
        <v>1</v>
      </c>
      <c r="Q2725" s="337">
        <v>0.59237700000000004</v>
      </c>
      <c r="R2725" s="337">
        <v>8</v>
      </c>
      <c r="S2725" s="399">
        <v>5</v>
      </c>
      <c r="T2725" s="399">
        <v>1</v>
      </c>
      <c r="U2725" s="399">
        <v>699</v>
      </c>
      <c r="V2725" s="399">
        <v>699</v>
      </c>
      <c r="W2725" s="399">
        <v>0</v>
      </c>
      <c r="X2725" s="115"/>
    </row>
    <row r="2726" spans="2:24" x14ac:dyDescent="0.25">
      <c r="B2726" s="19">
        <v>1</v>
      </c>
      <c r="D2726" s="336">
        <v>774936864</v>
      </c>
      <c r="E2726" s="336" t="b">
        <v>1</v>
      </c>
      <c r="F2726" s="337">
        <v>1178</v>
      </c>
      <c r="G2726" s="337">
        <v>922</v>
      </c>
      <c r="H2726" s="336" t="b">
        <v>1</v>
      </c>
      <c r="I2726" s="337">
        <v>1179.83</v>
      </c>
      <c r="J2726" s="337">
        <v>909.76099999999997</v>
      </c>
      <c r="K2726" s="337">
        <v>1180.02</v>
      </c>
      <c r="L2726" s="337">
        <v>917.50099999999998</v>
      </c>
      <c r="M2726" s="336" t="b">
        <v>1</v>
      </c>
      <c r="N2726" s="336" t="b">
        <v>1</v>
      </c>
      <c r="O2726" s="337">
        <v>20.104099999999999</v>
      </c>
      <c r="P2726" s="336" t="b">
        <v>1</v>
      </c>
      <c r="Q2726" s="337">
        <v>0.147673</v>
      </c>
      <c r="R2726" s="337">
        <v>8</v>
      </c>
      <c r="S2726" s="399">
        <v>5</v>
      </c>
      <c r="T2726" s="399">
        <v>1</v>
      </c>
      <c r="U2726" s="399">
        <v>716</v>
      </c>
      <c r="V2726" s="399">
        <v>716</v>
      </c>
      <c r="W2726" s="399">
        <v>0</v>
      </c>
      <c r="X2726" s="115"/>
    </row>
    <row r="2727" spans="2:24" x14ac:dyDescent="0.25">
      <c r="B2727" s="19">
        <v>1</v>
      </c>
      <c r="D2727" s="336">
        <v>774936881</v>
      </c>
      <c r="E2727" s="336" t="b">
        <v>1</v>
      </c>
      <c r="F2727" s="337">
        <v>1178</v>
      </c>
      <c r="G2727" s="337">
        <v>922</v>
      </c>
      <c r="H2727" s="336" t="b">
        <v>1</v>
      </c>
      <c r="I2727" s="337">
        <v>1189.8699999999999</v>
      </c>
      <c r="J2727" s="337">
        <v>885.41700000000003</v>
      </c>
      <c r="K2727" s="337">
        <v>1180.52</v>
      </c>
      <c r="L2727" s="337">
        <v>917.41200000000003</v>
      </c>
      <c r="M2727" s="336" t="b">
        <v>1</v>
      </c>
      <c r="N2727" s="336" t="b">
        <v>1</v>
      </c>
      <c r="O2727" s="337">
        <v>20.104099999999999</v>
      </c>
      <c r="P2727" s="336" t="b">
        <v>1</v>
      </c>
      <c r="Q2727" s="337">
        <v>0.50539999999999996</v>
      </c>
      <c r="R2727" s="337">
        <v>8</v>
      </c>
      <c r="S2727" s="399">
        <v>5</v>
      </c>
      <c r="T2727" s="399">
        <v>1</v>
      </c>
      <c r="U2727" s="399">
        <v>733</v>
      </c>
      <c r="V2727" s="399">
        <v>733</v>
      </c>
      <c r="W2727" s="399">
        <v>0</v>
      </c>
      <c r="X2727" s="115"/>
    </row>
    <row r="2728" spans="2:24" x14ac:dyDescent="0.25">
      <c r="B2728" s="19">
        <v>1</v>
      </c>
      <c r="D2728" s="336">
        <v>774936897</v>
      </c>
      <c r="E2728" s="336" t="b">
        <v>1</v>
      </c>
      <c r="F2728" s="337">
        <v>640</v>
      </c>
      <c r="G2728" s="337">
        <v>102</v>
      </c>
      <c r="H2728" s="336" t="b">
        <v>0</v>
      </c>
      <c r="I2728" s="337">
        <v>1190.6500000000001</v>
      </c>
      <c r="J2728" s="337">
        <v>887.40599999999995</v>
      </c>
      <c r="K2728" s="337">
        <v>1181.03</v>
      </c>
      <c r="L2728" s="337">
        <v>917.30399999999997</v>
      </c>
      <c r="M2728" s="336" t="b">
        <v>1</v>
      </c>
      <c r="N2728" s="336" t="b">
        <v>1</v>
      </c>
      <c r="O2728" s="337">
        <v>20.104099999999999</v>
      </c>
      <c r="P2728" s="336" t="b">
        <v>1</v>
      </c>
      <c r="Q2728" s="337">
        <v>0.52201200000000003</v>
      </c>
      <c r="R2728" s="337"/>
      <c r="S2728" s="399"/>
      <c r="T2728" s="399"/>
      <c r="U2728" s="399"/>
      <c r="V2728" s="399"/>
      <c r="W2728" s="399"/>
      <c r="X2728" s="115"/>
    </row>
    <row r="2729" spans="2:24" x14ac:dyDescent="0.25">
      <c r="B2729" s="19">
        <v>1</v>
      </c>
      <c r="D2729" s="336">
        <v>774936914</v>
      </c>
      <c r="E2729" s="336" t="b">
        <v>1</v>
      </c>
      <c r="F2729" s="337">
        <v>640</v>
      </c>
      <c r="G2729" s="337">
        <v>102</v>
      </c>
      <c r="H2729" s="336" t="b">
        <v>0</v>
      </c>
      <c r="I2729" s="337">
        <v>1187.52</v>
      </c>
      <c r="J2729" s="337">
        <v>900.95799999999997</v>
      </c>
      <c r="K2729" s="337">
        <v>1181.1199999999999</v>
      </c>
      <c r="L2729" s="337">
        <v>916.92200000000003</v>
      </c>
      <c r="M2729" s="336" t="b">
        <v>1</v>
      </c>
      <c r="N2729" s="336" t="b">
        <v>1</v>
      </c>
      <c r="O2729" s="337">
        <v>20.104099999999999</v>
      </c>
      <c r="P2729" s="336" t="b">
        <v>1</v>
      </c>
      <c r="Q2729" s="337">
        <v>0.39406799999999997</v>
      </c>
      <c r="R2729" s="337"/>
      <c r="S2729" s="399"/>
      <c r="T2729" s="399"/>
      <c r="U2729" s="399"/>
      <c r="V2729" s="399"/>
      <c r="W2729" s="399"/>
      <c r="X2729" s="115"/>
    </row>
    <row r="2730" spans="2:24" x14ac:dyDescent="0.25">
      <c r="B2730" s="19">
        <v>1</v>
      </c>
      <c r="D2730" s="336">
        <v>774936931</v>
      </c>
      <c r="E2730" s="336" t="b">
        <v>1</v>
      </c>
      <c r="F2730" s="337">
        <v>640</v>
      </c>
      <c r="G2730" s="337">
        <v>102</v>
      </c>
      <c r="H2730" s="336" t="b">
        <v>0</v>
      </c>
      <c r="I2730" s="337">
        <v>1170.95</v>
      </c>
      <c r="J2730" s="337">
        <v>908.01199999999994</v>
      </c>
      <c r="K2730" s="337">
        <v>1181.05</v>
      </c>
      <c r="L2730" s="337">
        <v>916.42200000000003</v>
      </c>
      <c r="M2730" s="336" t="b">
        <v>1</v>
      </c>
      <c r="N2730" s="336" t="b">
        <v>1</v>
      </c>
      <c r="O2730" s="337">
        <v>20.104099999999999</v>
      </c>
      <c r="P2730" s="336" t="b">
        <v>1</v>
      </c>
      <c r="Q2730" s="337">
        <v>0.50470700000000002</v>
      </c>
      <c r="R2730" s="337"/>
      <c r="S2730" s="399"/>
      <c r="T2730" s="399"/>
      <c r="U2730" s="399"/>
      <c r="V2730" s="399"/>
      <c r="W2730" s="399"/>
      <c r="X2730" s="115"/>
    </row>
    <row r="2731" spans="2:24" x14ac:dyDescent="0.25">
      <c r="B2731" s="19">
        <v>1</v>
      </c>
      <c r="D2731" s="336">
        <v>774936947</v>
      </c>
      <c r="E2731" s="336" t="b">
        <v>1</v>
      </c>
      <c r="F2731" s="337">
        <v>640</v>
      </c>
      <c r="G2731" s="337">
        <v>102</v>
      </c>
      <c r="H2731" s="336" t="b">
        <v>0</v>
      </c>
      <c r="I2731" s="337">
        <v>1185.81</v>
      </c>
      <c r="J2731" s="337">
        <v>918.33199999999999</v>
      </c>
      <c r="K2731" s="337">
        <v>1181.1600000000001</v>
      </c>
      <c r="L2731" s="337">
        <v>916.05700000000002</v>
      </c>
      <c r="M2731" s="336" t="b">
        <v>1</v>
      </c>
      <c r="N2731" s="336" t="b">
        <v>1</v>
      </c>
      <c r="O2731" s="337">
        <v>20.104099999999999</v>
      </c>
      <c r="P2731" s="336" t="b">
        <v>1</v>
      </c>
      <c r="Q2731" s="337">
        <v>0.379579</v>
      </c>
      <c r="R2731" s="337"/>
      <c r="S2731" s="399"/>
      <c r="T2731" s="399"/>
      <c r="U2731" s="399"/>
      <c r="V2731" s="399"/>
      <c r="W2731" s="399"/>
      <c r="X2731" s="115"/>
    </row>
    <row r="2732" spans="2:24" x14ac:dyDescent="0.25">
      <c r="B2732" s="19">
        <v>1</v>
      </c>
      <c r="D2732" s="336">
        <v>774936964</v>
      </c>
      <c r="E2732" s="336" t="b">
        <v>1</v>
      </c>
      <c r="F2732" s="337">
        <v>640</v>
      </c>
      <c r="G2732" s="337">
        <v>102</v>
      </c>
      <c r="H2732" s="336" t="b">
        <v>0</v>
      </c>
      <c r="I2732" s="337">
        <v>1170.6099999999999</v>
      </c>
      <c r="J2732" s="337">
        <v>907.59299999999996</v>
      </c>
      <c r="K2732" s="337">
        <v>1181.17</v>
      </c>
      <c r="L2732" s="337">
        <v>915.63</v>
      </c>
      <c r="M2732" s="336" t="b">
        <v>1</v>
      </c>
      <c r="N2732" s="336" t="b">
        <v>1</v>
      </c>
      <c r="O2732" s="337">
        <v>20.109100000000002</v>
      </c>
      <c r="P2732" s="336" t="b">
        <v>1</v>
      </c>
      <c r="Q2732" s="337">
        <v>0.427176</v>
      </c>
      <c r="R2732" s="337"/>
      <c r="S2732" s="399"/>
      <c r="T2732" s="399"/>
      <c r="U2732" s="399"/>
      <c r="V2732" s="399"/>
      <c r="W2732" s="399"/>
      <c r="X2732" s="115"/>
    </row>
    <row r="2733" spans="2:24" x14ac:dyDescent="0.25">
      <c r="B2733" s="19">
        <v>1</v>
      </c>
      <c r="D2733" s="336">
        <v>774936981</v>
      </c>
      <c r="E2733" s="336" t="b">
        <v>1</v>
      </c>
      <c r="F2733" s="337">
        <v>640</v>
      </c>
      <c r="G2733" s="337">
        <v>102</v>
      </c>
      <c r="H2733" s="336" t="b">
        <v>0</v>
      </c>
      <c r="I2733" s="337">
        <v>1185.51</v>
      </c>
      <c r="J2733" s="337">
        <v>899.39200000000005</v>
      </c>
      <c r="K2733" s="337">
        <v>1181.3499999999999</v>
      </c>
      <c r="L2733" s="337">
        <v>915.35299999999995</v>
      </c>
      <c r="M2733" s="336" t="b">
        <v>1</v>
      </c>
      <c r="N2733" s="336" t="b">
        <v>1</v>
      </c>
      <c r="O2733" s="337">
        <v>20.292100000000001</v>
      </c>
      <c r="P2733" s="336" t="b">
        <v>1</v>
      </c>
      <c r="Q2733" s="337">
        <v>0.33160699999999999</v>
      </c>
      <c r="R2733" s="337"/>
      <c r="S2733" s="399"/>
      <c r="T2733" s="399"/>
      <c r="U2733" s="399"/>
      <c r="V2733" s="399"/>
      <c r="W2733" s="399"/>
      <c r="X2733" s="115"/>
    </row>
    <row r="2734" spans="2:24" x14ac:dyDescent="0.25">
      <c r="B2734" s="19">
        <v>1</v>
      </c>
      <c r="D2734" s="336">
        <v>774936997</v>
      </c>
      <c r="E2734" s="336" t="b">
        <v>1</v>
      </c>
      <c r="F2734" s="337">
        <v>640</v>
      </c>
      <c r="G2734" s="337">
        <v>102</v>
      </c>
      <c r="H2734" s="336" t="b">
        <v>0</v>
      </c>
      <c r="I2734" s="337">
        <v>1175.77</v>
      </c>
      <c r="J2734" s="337">
        <v>898.31799999999998</v>
      </c>
      <c r="K2734" s="337">
        <v>1181.45</v>
      </c>
      <c r="L2734" s="337">
        <v>914.99199999999996</v>
      </c>
      <c r="M2734" s="336" t="b">
        <v>1</v>
      </c>
      <c r="N2734" s="336" t="b">
        <v>1</v>
      </c>
      <c r="O2734" s="337">
        <v>20.391200000000001</v>
      </c>
      <c r="P2734" s="336" t="b">
        <v>1</v>
      </c>
      <c r="Q2734" s="337">
        <v>0.37467699999999998</v>
      </c>
      <c r="R2734" s="337"/>
      <c r="S2734" s="399"/>
      <c r="T2734" s="399"/>
      <c r="U2734" s="399"/>
      <c r="V2734" s="399"/>
      <c r="W2734" s="399"/>
      <c r="X2734" s="115"/>
    </row>
    <row r="2735" spans="2:24" x14ac:dyDescent="0.25">
      <c r="B2735" s="19">
        <v>1</v>
      </c>
      <c r="D2735" s="336">
        <v>774937014</v>
      </c>
      <c r="E2735" s="336" t="b">
        <v>1</v>
      </c>
      <c r="F2735" s="337">
        <v>640</v>
      </c>
      <c r="G2735" s="337">
        <v>102</v>
      </c>
      <c r="H2735" s="336" t="b">
        <v>0</v>
      </c>
      <c r="I2735" s="337">
        <v>1179.3599999999999</v>
      </c>
      <c r="J2735" s="337">
        <v>887.73599999999999</v>
      </c>
      <c r="K2735" s="337">
        <v>1181.82</v>
      </c>
      <c r="L2735" s="337">
        <v>915.096</v>
      </c>
      <c r="M2735" s="336" t="b">
        <v>1</v>
      </c>
      <c r="N2735" s="336" t="b">
        <v>1</v>
      </c>
      <c r="O2735" s="337">
        <v>20.763200000000001</v>
      </c>
      <c r="P2735" s="336" t="b">
        <v>1</v>
      </c>
      <c r="Q2735" s="337">
        <v>0.38626500000000002</v>
      </c>
      <c r="R2735" s="337"/>
      <c r="S2735" s="399"/>
      <c r="T2735" s="399"/>
      <c r="U2735" s="399"/>
      <c r="V2735" s="399"/>
      <c r="W2735" s="399"/>
      <c r="X2735" s="115"/>
    </row>
    <row r="2736" spans="2:24" x14ac:dyDescent="0.25">
      <c r="B2736" s="19">
        <v>1</v>
      </c>
      <c r="D2736" s="336">
        <v>774937030</v>
      </c>
      <c r="E2736" s="336" t="b">
        <v>1</v>
      </c>
      <c r="F2736" s="337">
        <v>640</v>
      </c>
      <c r="G2736" s="337">
        <v>102</v>
      </c>
      <c r="H2736" s="336" t="b">
        <v>0</v>
      </c>
      <c r="I2736" s="337">
        <v>1192.98</v>
      </c>
      <c r="J2736" s="337">
        <v>884.00199999999995</v>
      </c>
      <c r="K2736" s="337">
        <v>1181.94</v>
      </c>
      <c r="L2736" s="337">
        <v>914.625</v>
      </c>
      <c r="M2736" s="336" t="b">
        <v>1</v>
      </c>
      <c r="N2736" s="336" t="b">
        <v>1</v>
      </c>
      <c r="O2736" s="337">
        <v>20.8843</v>
      </c>
      <c r="P2736" s="336" t="b">
        <v>1</v>
      </c>
      <c r="Q2736" s="337">
        <v>0.48603000000000002</v>
      </c>
      <c r="R2736" s="337"/>
      <c r="S2736" s="399"/>
      <c r="T2736" s="399"/>
      <c r="U2736" s="399"/>
      <c r="V2736" s="399"/>
      <c r="W2736" s="399"/>
      <c r="X2736" s="115"/>
    </row>
    <row r="2737" spans="2:24" x14ac:dyDescent="0.25">
      <c r="B2737" s="19">
        <v>1</v>
      </c>
      <c r="D2737" s="336">
        <v>774937047</v>
      </c>
      <c r="E2737" s="336" t="b">
        <v>1</v>
      </c>
      <c r="F2737" s="337">
        <v>640</v>
      </c>
      <c r="G2737" s="337">
        <v>102</v>
      </c>
      <c r="H2737" s="336" t="b">
        <v>0</v>
      </c>
      <c r="I2737" s="337">
        <v>1185.42</v>
      </c>
      <c r="J2737" s="337">
        <v>909.38599999999997</v>
      </c>
      <c r="K2737" s="337">
        <v>1182</v>
      </c>
      <c r="L2737" s="337">
        <v>914.00599999999997</v>
      </c>
      <c r="M2737" s="336" t="b">
        <v>1</v>
      </c>
      <c r="N2737" s="336" t="b">
        <v>1</v>
      </c>
      <c r="O2737" s="337">
        <v>20.935700000000001</v>
      </c>
      <c r="P2737" s="336" t="b">
        <v>1</v>
      </c>
      <c r="Q2737" s="337">
        <v>0.62169600000000003</v>
      </c>
      <c r="R2737" s="337"/>
      <c r="S2737" s="399"/>
      <c r="T2737" s="399"/>
      <c r="U2737" s="399"/>
      <c r="V2737" s="399"/>
      <c r="W2737" s="399"/>
      <c r="X2737" s="115"/>
    </row>
    <row r="2738" spans="2:24" x14ac:dyDescent="0.25">
      <c r="B2738" s="19">
        <v>1</v>
      </c>
      <c r="D2738" s="336">
        <v>774937064</v>
      </c>
      <c r="E2738" s="336" t="b">
        <v>1</v>
      </c>
      <c r="F2738" s="337">
        <v>640</v>
      </c>
      <c r="G2738" s="337">
        <v>102</v>
      </c>
      <c r="H2738" s="336" t="b">
        <v>0</v>
      </c>
      <c r="I2738" s="337">
        <v>1180.53</v>
      </c>
      <c r="J2738" s="337">
        <v>898.89800000000002</v>
      </c>
      <c r="K2738" s="337">
        <v>1182.1099999999999</v>
      </c>
      <c r="L2738" s="337">
        <v>913.529</v>
      </c>
      <c r="M2738" s="336" t="b">
        <v>1</v>
      </c>
      <c r="N2738" s="336" t="b">
        <v>1</v>
      </c>
      <c r="O2738" s="337">
        <v>21.0487</v>
      </c>
      <c r="P2738" s="336" t="b">
        <v>1</v>
      </c>
      <c r="Q2738" s="337">
        <v>0.489369</v>
      </c>
      <c r="R2738" s="337"/>
      <c r="S2738" s="399"/>
      <c r="T2738" s="399"/>
      <c r="U2738" s="399"/>
      <c r="V2738" s="399"/>
      <c r="W2738" s="399"/>
      <c r="X2738" s="115"/>
    </row>
    <row r="2739" spans="2:24" x14ac:dyDescent="0.25">
      <c r="B2739" s="19">
        <v>1</v>
      </c>
      <c r="D2739" s="336">
        <v>774937080</v>
      </c>
      <c r="E2739" s="336" t="b">
        <v>1</v>
      </c>
      <c r="F2739" s="337">
        <v>640</v>
      </c>
      <c r="G2739" s="337">
        <v>102</v>
      </c>
      <c r="H2739" s="336" t="b">
        <v>0</v>
      </c>
      <c r="I2739" s="337">
        <v>1176.6600000000001</v>
      </c>
      <c r="J2739" s="337">
        <v>896.56100000000004</v>
      </c>
      <c r="K2739" s="337">
        <v>1182.07</v>
      </c>
      <c r="L2739" s="337">
        <v>912.71699999999998</v>
      </c>
      <c r="M2739" s="336" t="b">
        <v>1</v>
      </c>
      <c r="N2739" s="336" t="b">
        <v>1</v>
      </c>
      <c r="O2739" s="337">
        <v>21.0487</v>
      </c>
      <c r="P2739" s="336" t="b">
        <v>1</v>
      </c>
      <c r="Q2739" s="337">
        <v>0.81406599999999996</v>
      </c>
      <c r="R2739" s="337"/>
      <c r="S2739" s="399"/>
      <c r="T2739" s="399"/>
      <c r="U2739" s="399"/>
      <c r="V2739" s="399"/>
      <c r="W2739" s="399"/>
      <c r="X2739" s="115"/>
    </row>
    <row r="2740" spans="2:24" x14ac:dyDescent="0.25">
      <c r="B2740" s="19">
        <v>1</v>
      </c>
      <c r="D2740" s="336">
        <v>774937097</v>
      </c>
      <c r="E2740" s="336" t="b">
        <v>1</v>
      </c>
      <c r="F2740" s="337">
        <v>640</v>
      </c>
      <c r="G2740" s="337">
        <v>102</v>
      </c>
      <c r="H2740" s="336" t="b">
        <v>0</v>
      </c>
      <c r="I2740" s="337">
        <v>1187.19</v>
      </c>
      <c r="J2740" s="337">
        <v>884.98500000000001</v>
      </c>
      <c r="K2740" s="337">
        <v>1182.08</v>
      </c>
      <c r="L2740" s="337">
        <v>911.94799999999998</v>
      </c>
      <c r="M2740" s="336" t="b">
        <v>1</v>
      </c>
      <c r="N2740" s="336" t="b">
        <v>1</v>
      </c>
      <c r="O2740" s="337">
        <v>21.0487</v>
      </c>
      <c r="P2740" s="336" t="b">
        <v>1</v>
      </c>
      <c r="Q2740" s="337">
        <v>0.76859299999999997</v>
      </c>
      <c r="R2740" s="337"/>
      <c r="S2740" s="399"/>
      <c r="T2740" s="399"/>
      <c r="U2740" s="399"/>
      <c r="V2740" s="399"/>
      <c r="W2740" s="399"/>
      <c r="X2740" s="115"/>
    </row>
    <row r="2741" spans="2:24" x14ac:dyDescent="0.25">
      <c r="B2741" s="19">
        <v>1</v>
      </c>
      <c r="D2741" s="336">
        <v>774937114</v>
      </c>
      <c r="E2741" s="336" t="b">
        <v>1</v>
      </c>
      <c r="F2741" s="337">
        <v>640</v>
      </c>
      <c r="G2741" s="337">
        <v>102</v>
      </c>
      <c r="H2741" s="336" t="b">
        <v>0</v>
      </c>
      <c r="I2741" s="337">
        <v>1108.9000000000001</v>
      </c>
      <c r="J2741" s="337">
        <v>839.97</v>
      </c>
      <c r="K2741" s="337">
        <v>1182.05</v>
      </c>
      <c r="L2741" s="337">
        <v>910.27800000000002</v>
      </c>
      <c r="M2741" s="336" t="b">
        <v>1</v>
      </c>
      <c r="N2741" s="336" t="b">
        <v>1</v>
      </c>
      <c r="O2741" s="337">
        <v>21.0487</v>
      </c>
      <c r="P2741" s="336" t="b">
        <v>1</v>
      </c>
      <c r="Q2741" s="337">
        <v>1.67035</v>
      </c>
      <c r="R2741" s="337"/>
      <c r="S2741" s="399"/>
      <c r="T2741" s="399"/>
      <c r="U2741" s="399"/>
      <c r="V2741" s="399"/>
      <c r="W2741" s="399"/>
      <c r="X2741" s="115"/>
    </row>
    <row r="2742" spans="2:24" x14ac:dyDescent="0.25">
      <c r="B2742" s="19">
        <v>1</v>
      </c>
      <c r="D2742" s="336">
        <v>774937130</v>
      </c>
      <c r="E2742" s="336" t="b">
        <v>1</v>
      </c>
      <c r="F2742" s="337">
        <v>640</v>
      </c>
      <c r="G2742" s="337">
        <v>102</v>
      </c>
      <c r="H2742" s="336" t="b">
        <v>0</v>
      </c>
      <c r="I2742" s="337">
        <v>909.27</v>
      </c>
      <c r="J2742" s="337">
        <v>592.26</v>
      </c>
      <c r="K2742" s="337">
        <v>952.44200000000001</v>
      </c>
      <c r="L2742" s="337">
        <v>602.726</v>
      </c>
      <c r="M2742" s="336" t="b">
        <v>0</v>
      </c>
      <c r="N2742" s="336" t="b">
        <v>0</v>
      </c>
      <c r="O2742" s="337">
        <v>545.38800000000003</v>
      </c>
      <c r="P2742" s="336" t="b">
        <v>0</v>
      </c>
      <c r="Q2742" s="337">
        <v>383.80500000000001</v>
      </c>
      <c r="R2742" s="337"/>
      <c r="S2742" s="399"/>
      <c r="T2742" s="399"/>
      <c r="U2742" s="399"/>
      <c r="V2742" s="399"/>
      <c r="W2742" s="399"/>
      <c r="X2742" s="115"/>
    </row>
    <row r="2743" spans="2:24" x14ac:dyDescent="0.25">
      <c r="B2743" s="19">
        <v>1</v>
      </c>
      <c r="D2743" s="336">
        <v>774937147</v>
      </c>
      <c r="E2743" s="336" t="b">
        <v>1</v>
      </c>
      <c r="F2743" s="337">
        <v>640</v>
      </c>
      <c r="G2743" s="337">
        <v>102</v>
      </c>
      <c r="H2743" s="336" t="b">
        <v>0</v>
      </c>
      <c r="I2743" s="337">
        <v>756.78599999999994</v>
      </c>
      <c r="J2743" s="337">
        <v>385.52699999999999</v>
      </c>
      <c r="K2743" s="337">
        <v>778.779</v>
      </c>
      <c r="L2743" s="337">
        <v>423.89299999999997</v>
      </c>
      <c r="M2743" s="336" t="b">
        <v>0</v>
      </c>
      <c r="N2743" s="336" t="b">
        <v>0</v>
      </c>
      <c r="O2743" s="337">
        <v>0</v>
      </c>
      <c r="P2743" s="336" t="b">
        <v>0</v>
      </c>
      <c r="Q2743" s="337">
        <v>249.279</v>
      </c>
      <c r="R2743" s="337"/>
      <c r="S2743" s="399"/>
      <c r="T2743" s="399"/>
      <c r="U2743" s="399"/>
      <c r="V2743" s="399"/>
      <c r="W2743" s="399"/>
      <c r="X2743" s="115"/>
    </row>
    <row r="2744" spans="2:24" x14ac:dyDescent="0.25">
      <c r="B2744" s="19">
        <v>1</v>
      </c>
      <c r="D2744" s="336">
        <v>774937164</v>
      </c>
      <c r="E2744" s="336" t="b">
        <v>1</v>
      </c>
      <c r="F2744" s="337">
        <v>640</v>
      </c>
      <c r="G2744" s="337">
        <v>102</v>
      </c>
      <c r="H2744" s="336" t="b">
        <v>0</v>
      </c>
      <c r="I2744" s="337">
        <v>651.56500000000005</v>
      </c>
      <c r="J2744" s="337">
        <v>221.57599999999999</v>
      </c>
      <c r="K2744" s="337">
        <v>759.58299999999997</v>
      </c>
      <c r="L2744" s="337">
        <v>387.96699999999998</v>
      </c>
      <c r="M2744" s="336" t="b">
        <v>0</v>
      </c>
      <c r="N2744" s="336" t="b">
        <v>0</v>
      </c>
      <c r="O2744" s="337">
        <v>0</v>
      </c>
      <c r="P2744" s="336" t="b">
        <v>0</v>
      </c>
      <c r="Q2744" s="337">
        <v>40.733400000000003</v>
      </c>
      <c r="R2744" s="337"/>
      <c r="S2744" s="399"/>
      <c r="T2744" s="399"/>
      <c r="U2744" s="399"/>
      <c r="V2744" s="399"/>
      <c r="W2744" s="399"/>
      <c r="X2744" s="115"/>
    </row>
    <row r="2745" spans="2:24" x14ac:dyDescent="0.25">
      <c r="B2745" s="19">
        <v>1</v>
      </c>
      <c r="D2745" s="336">
        <v>774937180</v>
      </c>
      <c r="E2745" s="336" t="b">
        <v>1</v>
      </c>
      <c r="F2745" s="337">
        <v>640</v>
      </c>
      <c r="G2745" s="337">
        <v>102</v>
      </c>
      <c r="H2745" s="336" t="b">
        <v>0</v>
      </c>
      <c r="I2745" s="337">
        <v>627.02300000000002</v>
      </c>
      <c r="J2745" s="337">
        <v>153.70699999999999</v>
      </c>
      <c r="K2745" s="337">
        <v>740.89099999999996</v>
      </c>
      <c r="L2745" s="337">
        <v>355.73899999999998</v>
      </c>
      <c r="M2745" s="336" t="b">
        <v>0</v>
      </c>
      <c r="N2745" s="336" t="b">
        <v>0</v>
      </c>
      <c r="O2745" s="337">
        <v>458.53800000000001</v>
      </c>
      <c r="P2745" s="336" t="b">
        <v>0</v>
      </c>
      <c r="Q2745" s="337">
        <v>37.256100000000004</v>
      </c>
      <c r="R2745" s="337"/>
      <c r="S2745" s="399"/>
      <c r="T2745" s="399"/>
      <c r="U2745" s="399"/>
      <c r="V2745" s="399"/>
      <c r="W2745" s="399"/>
      <c r="X2745" s="115"/>
    </row>
    <row r="2746" spans="2:24" x14ac:dyDescent="0.25">
      <c r="B2746" s="19">
        <v>1</v>
      </c>
      <c r="D2746" s="336">
        <v>774937197</v>
      </c>
      <c r="E2746" s="336" t="b">
        <v>0</v>
      </c>
      <c r="F2746" s="337">
        <v>640</v>
      </c>
      <c r="G2746" s="337">
        <v>102</v>
      </c>
      <c r="H2746" s="336" t="b">
        <v>0</v>
      </c>
      <c r="I2746" s="337">
        <v>0</v>
      </c>
      <c r="J2746" s="337">
        <v>0</v>
      </c>
      <c r="K2746" s="337">
        <v>0</v>
      </c>
      <c r="L2746" s="337">
        <v>0</v>
      </c>
      <c r="M2746" s="336" t="b">
        <v>0</v>
      </c>
      <c r="N2746" s="336" t="b">
        <v>0</v>
      </c>
      <c r="O2746" s="337">
        <v>458.53800000000001</v>
      </c>
      <c r="P2746" s="336" t="b">
        <v>0</v>
      </c>
      <c r="Q2746" s="337">
        <v>37.256100000000004</v>
      </c>
      <c r="R2746" s="337"/>
      <c r="S2746" s="399"/>
      <c r="T2746" s="399"/>
      <c r="U2746" s="399"/>
      <c r="V2746" s="399"/>
      <c r="W2746" s="399"/>
      <c r="X2746" s="115"/>
    </row>
    <row r="2747" spans="2:24" x14ac:dyDescent="0.25">
      <c r="B2747" s="19">
        <v>1</v>
      </c>
      <c r="D2747" s="336">
        <v>774937214</v>
      </c>
      <c r="E2747" s="336" t="b">
        <v>1</v>
      </c>
      <c r="F2747" s="337">
        <v>640</v>
      </c>
      <c r="G2747" s="337">
        <v>102</v>
      </c>
      <c r="H2747" s="336" t="b">
        <v>0</v>
      </c>
      <c r="I2747" s="337">
        <v>628.95699999999999</v>
      </c>
      <c r="J2747" s="337">
        <v>155.96100000000001</v>
      </c>
      <c r="K2747" s="337">
        <v>728.17399999999998</v>
      </c>
      <c r="L2747" s="337">
        <v>332.31700000000001</v>
      </c>
      <c r="M2747" s="336" t="b">
        <v>0</v>
      </c>
      <c r="N2747" s="336" t="b">
        <v>0</v>
      </c>
      <c r="O2747" s="337">
        <v>142.18100000000001</v>
      </c>
      <c r="P2747" s="336" t="b">
        <v>0</v>
      </c>
      <c r="Q2747" s="337">
        <v>26.651700000000002</v>
      </c>
      <c r="R2747" s="337"/>
      <c r="S2747" s="399"/>
      <c r="T2747" s="399"/>
      <c r="U2747" s="399"/>
      <c r="V2747" s="399"/>
      <c r="W2747" s="399"/>
      <c r="X2747" s="115"/>
    </row>
    <row r="2748" spans="2:24" x14ac:dyDescent="0.25">
      <c r="B2748" s="19">
        <v>1</v>
      </c>
      <c r="D2748" s="336">
        <v>774937230</v>
      </c>
      <c r="E2748" s="336" t="b">
        <v>1</v>
      </c>
      <c r="F2748" s="337">
        <v>640</v>
      </c>
      <c r="G2748" s="337">
        <v>102</v>
      </c>
      <c r="H2748" s="336" t="b">
        <v>0</v>
      </c>
      <c r="I2748" s="337">
        <v>631.45299999999997</v>
      </c>
      <c r="J2748" s="337">
        <v>145.34700000000001</v>
      </c>
      <c r="K2748" s="337">
        <v>718.26400000000001</v>
      </c>
      <c r="L2748" s="337">
        <v>313.55799999999999</v>
      </c>
      <c r="M2748" s="336" t="b">
        <v>0</v>
      </c>
      <c r="N2748" s="336" t="b">
        <v>0</v>
      </c>
      <c r="O2748" s="337">
        <v>115.727</v>
      </c>
      <c r="P2748" s="336" t="b">
        <v>0</v>
      </c>
      <c r="Q2748" s="337">
        <v>21.215399999999999</v>
      </c>
      <c r="R2748" s="337"/>
      <c r="S2748" s="399"/>
      <c r="T2748" s="399"/>
      <c r="U2748" s="399"/>
      <c r="V2748" s="399"/>
      <c r="W2748" s="399"/>
      <c r="X2748" s="115"/>
    </row>
    <row r="2749" spans="2:24" x14ac:dyDescent="0.25">
      <c r="B2749" s="19">
        <v>1</v>
      </c>
      <c r="D2749" s="336">
        <v>774937247</v>
      </c>
      <c r="E2749" s="336" t="b">
        <v>1</v>
      </c>
      <c r="F2749" s="337">
        <v>640</v>
      </c>
      <c r="G2749" s="337">
        <v>102</v>
      </c>
      <c r="H2749" s="336" t="b">
        <v>0</v>
      </c>
      <c r="I2749" s="337">
        <v>621.26900000000001</v>
      </c>
      <c r="J2749" s="337">
        <v>149.96899999999999</v>
      </c>
      <c r="K2749" s="337">
        <v>709.91300000000001</v>
      </c>
      <c r="L2749" s="337">
        <v>298.26100000000002</v>
      </c>
      <c r="M2749" s="336" t="b">
        <v>0</v>
      </c>
      <c r="N2749" s="336" t="b">
        <v>0</v>
      </c>
      <c r="O2749" s="337">
        <v>88.455500000000001</v>
      </c>
      <c r="P2749" s="336" t="b">
        <v>0</v>
      </c>
      <c r="Q2749" s="337">
        <v>17.4282</v>
      </c>
      <c r="R2749" s="337"/>
      <c r="S2749" s="399"/>
      <c r="T2749" s="399"/>
      <c r="U2749" s="399"/>
      <c r="V2749" s="399"/>
      <c r="W2749" s="399"/>
      <c r="X2749" s="115"/>
    </row>
    <row r="2750" spans="2:24" x14ac:dyDescent="0.25">
      <c r="B2750" s="19">
        <v>1</v>
      </c>
      <c r="D2750" s="336">
        <v>774937263</v>
      </c>
      <c r="E2750" s="336" t="b">
        <v>1</v>
      </c>
      <c r="F2750" s="337">
        <v>640</v>
      </c>
      <c r="G2750" s="337">
        <v>102</v>
      </c>
      <c r="H2750" s="336" t="b">
        <v>0</v>
      </c>
      <c r="I2750" s="337">
        <v>625.39200000000005</v>
      </c>
      <c r="J2750" s="337">
        <v>160.84299999999999</v>
      </c>
      <c r="K2750" s="337">
        <v>702.86</v>
      </c>
      <c r="L2750" s="337">
        <v>285.66300000000001</v>
      </c>
      <c r="M2750" s="336" t="b">
        <v>0</v>
      </c>
      <c r="N2750" s="336" t="b">
        <v>0</v>
      </c>
      <c r="O2750" s="337">
        <v>71.968400000000003</v>
      </c>
      <c r="P2750" s="336" t="b">
        <v>0</v>
      </c>
      <c r="Q2750" s="337">
        <v>14.4384</v>
      </c>
      <c r="R2750" s="337"/>
      <c r="S2750" s="399"/>
      <c r="T2750" s="399"/>
      <c r="U2750" s="399"/>
      <c r="V2750" s="399"/>
      <c r="W2750" s="399"/>
      <c r="X2750" s="115"/>
    </row>
    <row r="2751" spans="2:24" x14ac:dyDescent="0.25">
      <c r="B2751" s="19">
        <v>1</v>
      </c>
      <c r="D2751" s="336">
        <v>774937280</v>
      </c>
      <c r="E2751" s="336" t="b">
        <v>1</v>
      </c>
      <c r="F2751" s="337">
        <v>640</v>
      </c>
      <c r="G2751" s="337">
        <v>102</v>
      </c>
      <c r="H2751" s="336" t="b">
        <v>0</v>
      </c>
      <c r="I2751" s="337">
        <v>627.89800000000002</v>
      </c>
      <c r="J2751" s="337">
        <v>159.80000000000001</v>
      </c>
      <c r="K2751" s="337">
        <v>696.95</v>
      </c>
      <c r="L2751" s="337">
        <v>275.15600000000001</v>
      </c>
      <c r="M2751" s="336" t="b">
        <v>0</v>
      </c>
      <c r="N2751" s="336" t="b">
        <v>0</v>
      </c>
      <c r="O2751" s="337">
        <v>59.716299999999997</v>
      </c>
      <c r="P2751" s="336" t="b">
        <v>0</v>
      </c>
      <c r="Q2751" s="337">
        <v>12.0548</v>
      </c>
      <c r="R2751" s="337"/>
      <c r="S2751" s="399"/>
      <c r="T2751" s="399"/>
      <c r="U2751" s="399"/>
      <c r="V2751" s="399"/>
      <c r="W2751" s="399"/>
      <c r="X2751" s="115"/>
    </row>
    <row r="2752" spans="2:24" x14ac:dyDescent="0.25">
      <c r="B2752" s="19">
        <v>1</v>
      </c>
      <c r="D2752" s="336">
        <v>774937297</v>
      </c>
      <c r="E2752" s="336" t="b">
        <v>1</v>
      </c>
      <c r="F2752" s="337">
        <v>640</v>
      </c>
      <c r="G2752" s="337">
        <v>102</v>
      </c>
      <c r="H2752" s="336" t="b">
        <v>0</v>
      </c>
      <c r="I2752" s="337">
        <v>623.34</v>
      </c>
      <c r="J2752" s="337">
        <v>160.358</v>
      </c>
      <c r="K2752" s="337">
        <v>691.78300000000002</v>
      </c>
      <c r="L2752" s="337">
        <v>266.13400000000001</v>
      </c>
      <c r="M2752" s="336" t="b">
        <v>0</v>
      </c>
      <c r="N2752" s="336" t="b">
        <v>0</v>
      </c>
      <c r="O2752" s="337">
        <v>50.256999999999998</v>
      </c>
      <c r="P2752" s="336" t="b">
        <v>0</v>
      </c>
      <c r="Q2752" s="337">
        <v>10.396599999999999</v>
      </c>
      <c r="R2752" s="337"/>
      <c r="S2752" s="399"/>
      <c r="T2752" s="399"/>
      <c r="U2752" s="399"/>
      <c r="V2752" s="399"/>
      <c r="W2752" s="399"/>
      <c r="X2752" s="115"/>
    </row>
    <row r="2753" spans="2:24" x14ac:dyDescent="0.25">
      <c r="B2753" s="19">
        <v>1</v>
      </c>
      <c r="D2753" s="336">
        <v>774937313</v>
      </c>
      <c r="E2753" s="336" t="b">
        <v>1</v>
      </c>
      <c r="F2753" s="337">
        <v>640</v>
      </c>
      <c r="G2753" s="337">
        <v>102</v>
      </c>
      <c r="H2753" s="336" t="b">
        <v>0</v>
      </c>
      <c r="I2753" s="337">
        <v>628.24800000000005</v>
      </c>
      <c r="J2753" s="337">
        <v>134.35900000000001</v>
      </c>
      <c r="K2753" s="337">
        <v>687.11199999999997</v>
      </c>
      <c r="L2753" s="337">
        <v>257.8</v>
      </c>
      <c r="M2753" s="336" t="b">
        <v>0</v>
      </c>
      <c r="N2753" s="336" t="b">
        <v>0</v>
      </c>
      <c r="O2753" s="337">
        <v>43.6098</v>
      </c>
      <c r="P2753" s="336" t="b">
        <v>0</v>
      </c>
      <c r="Q2753" s="337">
        <v>9.5534499999999998</v>
      </c>
      <c r="R2753" s="337"/>
      <c r="S2753" s="399"/>
      <c r="T2753" s="399"/>
      <c r="U2753" s="399"/>
      <c r="V2753" s="399"/>
      <c r="W2753" s="399"/>
      <c r="X2753" s="115"/>
    </row>
    <row r="2754" spans="2:24" x14ac:dyDescent="0.25">
      <c r="B2754" s="19">
        <v>1</v>
      </c>
      <c r="D2754" s="336">
        <v>774937330</v>
      </c>
      <c r="E2754" s="336" t="b">
        <v>1</v>
      </c>
      <c r="F2754" s="337">
        <v>640</v>
      </c>
      <c r="G2754" s="337">
        <v>102</v>
      </c>
      <c r="H2754" s="336" t="b">
        <v>0</v>
      </c>
      <c r="I2754" s="337">
        <v>632.899</v>
      </c>
      <c r="J2754" s="337">
        <v>127.871</v>
      </c>
      <c r="K2754" s="337">
        <v>681.005</v>
      </c>
      <c r="L2754" s="337">
        <v>247.95400000000001</v>
      </c>
      <c r="M2754" s="336" t="b">
        <v>0</v>
      </c>
      <c r="N2754" s="336" t="b">
        <v>0</v>
      </c>
      <c r="O2754" s="337">
        <v>43.146500000000003</v>
      </c>
      <c r="P2754" s="336" t="b">
        <v>0</v>
      </c>
      <c r="Q2754" s="337">
        <v>11.5862</v>
      </c>
      <c r="R2754" s="337"/>
      <c r="S2754" s="399"/>
      <c r="T2754" s="399"/>
      <c r="U2754" s="399"/>
      <c r="V2754" s="399"/>
      <c r="W2754" s="399"/>
      <c r="X2754" s="115"/>
    </row>
    <row r="2755" spans="2:24" x14ac:dyDescent="0.25">
      <c r="B2755" s="19">
        <v>1</v>
      </c>
      <c r="D2755" s="336">
        <v>774937347</v>
      </c>
      <c r="E2755" s="336" t="b">
        <v>1</v>
      </c>
      <c r="F2755" s="337">
        <v>640</v>
      </c>
      <c r="G2755" s="337">
        <v>102</v>
      </c>
      <c r="H2755" s="336" t="b">
        <v>0</v>
      </c>
      <c r="I2755" s="337">
        <v>627.58799999999997</v>
      </c>
      <c r="J2755" s="337">
        <v>118.19</v>
      </c>
      <c r="K2755" s="337">
        <v>633.14099999999996</v>
      </c>
      <c r="L2755" s="337">
        <v>113.1</v>
      </c>
      <c r="M2755" s="336" t="b">
        <v>0</v>
      </c>
      <c r="N2755" s="336" t="b">
        <v>0</v>
      </c>
      <c r="O2755" s="337">
        <v>211.67699999999999</v>
      </c>
      <c r="P2755" s="336" t="b">
        <v>0</v>
      </c>
      <c r="Q2755" s="337">
        <v>143.09700000000001</v>
      </c>
      <c r="R2755" s="337"/>
      <c r="S2755" s="399"/>
      <c r="T2755" s="399"/>
      <c r="U2755" s="399"/>
      <c r="V2755" s="399"/>
      <c r="W2755" s="399"/>
      <c r="X2755" s="115"/>
    </row>
    <row r="2756" spans="2:24" x14ac:dyDescent="0.25">
      <c r="B2756" s="19">
        <v>1</v>
      </c>
      <c r="D2756" s="336">
        <v>774937363</v>
      </c>
      <c r="E2756" s="336" t="b">
        <v>1</v>
      </c>
      <c r="F2756" s="337">
        <v>640</v>
      </c>
      <c r="G2756" s="337">
        <v>102</v>
      </c>
      <c r="H2756" s="336" t="b">
        <v>0</v>
      </c>
      <c r="I2756" s="337">
        <v>629.56899999999996</v>
      </c>
      <c r="J2756" s="337">
        <v>126.16</v>
      </c>
      <c r="K2756" s="337">
        <v>630.11599999999999</v>
      </c>
      <c r="L2756" s="337">
        <v>124.654</v>
      </c>
      <c r="M2756" s="336" t="b">
        <v>0</v>
      </c>
      <c r="N2756" s="336" t="b">
        <v>0</v>
      </c>
      <c r="O2756" s="337">
        <v>201.697</v>
      </c>
      <c r="P2756" s="336" t="b">
        <v>0</v>
      </c>
      <c r="Q2756" s="337">
        <v>11.9437</v>
      </c>
      <c r="R2756" s="337"/>
      <c r="S2756" s="399"/>
      <c r="T2756" s="399"/>
      <c r="U2756" s="399"/>
      <c r="V2756" s="399"/>
      <c r="W2756" s="399"/>
      <c r="X2756" s="115"/>
    </row>
    <row r="2757" spans="2:24" x14ac:dyDescent="0.25">
      <c r="B2757" s="19">
        <v>1</v>
      </c>
      <c r="D2757" s="336">
        <v>774937380</v>
      </c>
      <c r="E2757" s="336" t="b">
        <v>1</v>
      </c>
      <c r="F2757" s="337">
        <v>640</v>
      </c>
      <c r="G2757" s="337">
        <v>102</v>
      </c>
      <c r="H2757" s="336" t="b">
        <v>0</v>
      </c>
      <c r="I2757" s="337">
        <v>627.67200000000003</v>
      </c>
      <c r="J2757" s="337">
        <v>124.256</v>
      </c>
      <c r="K2757" s="337">
        <v>629.89</v>
      </c>
      <c r="L2757" s="337">
        <v>124.43899999999999</v>
      </c>
      <c r="M2757" s="336" t="b">
        <v>0</v>
      </c>
      <c r="N2757" s="336" t="b">
        <v>0</v>
      </c>
      <c r="O2757" s="337">
        <v>185.97</v>
      </c>
      <c r="P2757" s="336" t="b">
        <v>1</v>
      </c>
      <c r="Q2757" s="337">
        <v>0.31228499999999998</v>
      </c>
      <c r="R2757" s="337"/>
      <c r="S2757" s="399"/>
      <c r="T2757" s="399"/>
      <c r="U2757" s="399"/>
      <c r="V2757" s="399"/>
      <c r="W2757" s="399"/>
      <c r="X2757" s="115"/>
    </row>
    <row r="2758" spans="2:24" x14ac:dyDescent="0.25">
      <c r="B2758" s="19">
        <v>1</v>
      </c>
      <c r="D2758" s="336">
        <v>774937397</v>
      </c>
      <c r="E2758" s="336" t="b">
        <v>1</v>
      </c>
      <c r="F2758" s="337">
        <v>640</v>
      </c>
      <c r="G2758" s="337">
        <v>102</v>
      </c>
      <c r="H2758" s="336" t="b">
        <v>0</v>
      </c>
      <c r="I2758" s="337">
        <v>626.89200000000005</v>
      </c>
      <c r="J2758" s="337">
        <v>119.732</v>
      </c>
      <c r="K2758" s="337">
        <v>629.65599999999995</v>
      </c>
      <c r="L2758" s="337">
        <v>124.06699999999999</v>
      </c>
      <c r="M2758" s="336" t="b">
        <v>0</v>
      </c>
      <c r="N2758" s="336" t="b">
        <v>1</v>
      </c>
      <c r="O2758" s="337">
        <v>15.039400000000001</v>
      </c>
      <c r="P2758" s="336" t="b">
        <v>1</v>
      </c>
      <c r="Q2758" s="337">
        <v>0.43930399999999997</v>
      </c>
      <c r="R2758" s="337"/>
      <c r="S2758" s="399"/>
      <c r="T2758" s="399"/>
      <c r="U2758" s="399"/>
      <c r="V2758" s="399"/>
      <c r="W2758" s="399"/>
      <c r="X2758" s="115"/>
    </row>
    <row r="2759" spans="2:24" x14ac:dyDescent="0.25">
      <c r="B2759" s="19">
        <v>1</v>
      </c>
      <c r="D2759" s="336">
        <v>774937413</v>
      </c>
      <c r="E2759" s="336" t="b">
        <v>1</v>
      </c>
      <c r="F2759" s="337">
        <v>640</v>
      </c>
      <c r="G2759" s="337">
        <v>102</v>
      </c>
      <c r="H2759" s="336" t="b">
        <v>0</v>
      </c>
      <c r="I2759" s="337">
        <v>627.245</v>
      </c>
      <c r="J2759" s="337">
        <v>126.848</v>
      </c>
      <c r="K2759" s="337">
        <v>629.36</v>
      </c>
      <c r="L2759" s="337">
        <v>123.905</v>
      </c>
      <c r="M2759" s="336" t="b">
        <v>0</v>
      </c>
      <c r="N2759" s="336" t="b">
        <v>1</v>
      </c>
      <c r="O2759" s="337">
        <v>15.3345</v>
      </c>
      <c r="P2759" s="336" t="b">
        <v>1</v>
      </c>
      <c r="Q2759" s="337">
        <v>0.336839</v>
      </c>
      <c r="R2759" s="337"/>
      <c r="S2759" s="399"/>
      <c r="T2759" s="399"/>
      <c r="U2759" s="399"/>
      <c r="V2759" s="399"/>
      <c r="W2759" s="399"/>
      <c r="X2759" s="115"/>
    </row>
    <row r="2760" spans="2:24" x14ac:dyDescent="0.25">
      <c r="B2760" s="19">
        <v>1</v>
      </c>
      <c r="D2760" s="336">
        <v>774937430</v>
      </c>
      <c r="E2760" s="336" t="b">
        <v>1</v>
      </c>
      <c r="F2760" s="337">
        <v>640</v>
      </c>
      <c r="G2760" s="337">
        <v>102</v>
      </c>
      <c r="H2760" s="336" t="b">
        <v>0</v>
      </c>
      <c r="I2760" s="337">
        <v>628.94200000000001</v>
      </c>
      <c r="J2760" s="337">
        <v>116.48399999999999</v>
      </c>
      <c r="K2760" s="337">
        <v>629.36400000000003</v>
      </c>
      <c r="L2760" s="337">
        <v>122.745</v>
      </c>
      <c r="M2760" s="336" t="b">
        <v>0</v>
      </c>
      <c r="N2760" s="336" t="b">
        <v>1</v>
      </c>
      <c r="O2760" s="337">
        <v>15.3345</v>
      </c>
      <c r="P2760" s="336" t="b">
        <v>1</v>
      </c>
      <c r="Q2760" s="337">
        <v>1.15991</v>
      </c>
      <c r="R2760" s="337"/>
      <c r="S2760" s="399"/>
      <c r="T2760" s="399"/>
      <c r="U2760" s="399"/>
      <c r="V2760" s="399"/>
      <c r="W2760" s="399"/>
      <c r="X2760" s="115"/>
    </row>
    <row r="2761" spans="2:24" x14ac:dyDescent="0.25">
      <c r="B2761" s="19">
        <v>1</v>
      </c>
      <c r="D2761" s="336">
        <v>774937447</v>
      </c>
      <c r="E2761" s="336" t="b">
        <v>1</v>
      </c>
      <c r="F2761" s="337">
        <v>640</v>
      </c>
      <c r="G2761" s="337">
        <v>102</v>
      </c>
      <c r="H2761" s="336" t="b">
        <v>0</v>
      </c>
      <c r="I2761" s="337">
        <v>635.09500000000003</v>
      </c>
      <c r="J2761" s="337">
        <v>123.03400000000001</v>
      </c>
      <c r="K2761" s="337">
        <v>629.351</v>
      </c>
      <c r="L2761" s="337">
        <v>122.553</v>
      </c>
      <c r="M2761" s="336" t="b">
        <v>0</v>
      </c>
      <c r="N2761" s="336" t="b">
        <v>1</v>
      </c>
      <c r="O2761" s="337">
        <v>15.3436</v>
      </c>
      <c r="P2761" s="336" t="b">
        <v>1</v>
      </c>
      <c r="Q2761" s="337">
        <v>0.19178700000000001</v>
      </c>
      <c r="R2761" s="337"/>
      <c r="S2761" s="399"/>
      <c r="T2761" s="399"/>
      <c r="U2761" s="399"/>
      <c r="V2761" s="399"/>
      <c r="W2761" s="399"/>
      <c r="X2761" s="115"/>
    </row>
    <row r="2762" spans="2:24" x14ac:dyDescent="0.25">
      <c r="B2762" s="19">
        <v>1</v>
      </c>
      <c r="D2762" s="336">
        <v>774937464</v>
      </c>
      <c r="E2762" s="336" t="b">
        <v>1</v>
      </c>
      <c r="F2762" s="337">
        <v>640</v>
      </c>
      <c r="G2762" s="337">
        <v>102</v>
      </c>
      <c r="H2762" s="336" t="b">
        <v>0</v>
      </c>
      <c r="I2762" s="337">
        <v>634.95000000000005</v>
      </c>
      <c r="J2762" s="337">
        <v>116.601</v>
      </c>
      <c r="K2762" s="337">
        <v>629.51599999999996</v>
      </c>
      <c r="L2762" s="337">
        <v>122.393</v>
      </c>
      <c r="M2762" s="336" t="b">
        <v>0</v>
      </c>
      <c r="N2762" s="336" t="b">
        <v>1</v>
      </c>
      <c r="O2762" s="337">
        <v>15.3436</v>
      </c>
      <c r="P2762" s="336" t="b">
        <v>1</v>
      </c>
      <c r="Q2762" s="337">
        <v>0.230464</v>
      </c>
      <c r="R2762" s="337"/>
      <c r="S2762" s="399"/>
      <c r="T2762" s="399"/>
      <c r="U2762" s="399"/>
      <c r="V2762" s="399"/>
      <c r="W2762" s="399"/>
      <c r="X2762" s="115"/>
    </row>
    <row r="2763" spans="2:24" x14ac:dyDescent="0.25">
      <c r="B2763" s="19">
        <v>1</v>
      </c>
      <c r="D2763" s="336">
        <v>774937480</v>
      </c>
      <c r="E2763" s="336" t="b">
        <v>1</v>
      </c>
      <c r="F2763" s="337">
        <v>640</v>
      </c>
      <c r="G2763" s="337">
        <v>102</v>
      </c>
      <c r="H2763" s="336" t="b">
        <v>0</v>
      </c>
      <c r="I2763" s="337">
        <v>644.64300000000003</v>
      </c>
      <c r="J2763" s="337">
        <v>119.578</v>
      </c>
      <c r="K2763" s="337">
        <v>629.89300000000003</v>
      </c>
      <c r="L2763" s="337">
        <v>122.259</v>
      </c>
      <c r="M2763" s="336" t="b">
        <v>0</v>
      </c>
      <c r="N2763" s="336" t="b">
        <v>1</v>
      </c>
      <c r="O2763" s="337">
        <v>15.3436</v>
      </c>
      <c r="P2763" s="336" t="b">
        <v>1</v>
      </c>
      <c r="Q2763" s="337">
        <v>0.399787</v>
      </c>
      <c r="R2763" s="337"/>
      <c r="S2763" s="399"/>
      <c r="T2763" s="399"/>
      <c r="U2763" s="399"/>
      <c r="V2763" s="399"/>
      <c r="W2763" s="399"/>
      <c r="X2763" s="115"/>
    </row>
    <row r="2764" spans="2:24" x14ac:dyDescent="0.25">
      <c r="B2764" s="19">
        <v>1</v>
      </c>
      <c r="D2764" s="336">
        <v>774937497</v>
      </c>
      <c r="E2764" s="336" t="b">
        <v>1</v>
      </c>
      <c r="F2764" s="337">
        <v>640</v>
      </c>
      <c r="G2764" s="337">
        <v>102</v>
      </c>
      <c r="H2764" s="336" t="b">
        <v>0</v>
      </c>
      <c r="I2764" s="337">
        <v>625.74099999999999</v>
      </c>
      <c r="J2764" s="337">
        <v>116.483</v>
      </c>
      <c r="K2764" s="337">
        <v>630.01900000000001</v>
      </c>
      <c r="L2764" s="337">
        <v>121.983</v>
      </c>
      <c r="M2764" s="336" t="b">
        <v>0</v>
      </c>
      <c r="N2764" s="336" t="b">
        <v>1</v>
      </c>
      <c r="O2764" s="337">
        <v>15.3436</v>
      </c>
      <c r="P2764" s="336" t="b">
        <v>1</v>
      </c>
      <c r="Q2764" s="337">
        <v>0.303782</v>
      </c>
      <c r="R2764" s="337"/>
      <c r="S2764" s="399"/>
      <c r="T2764" s="399"/>
      <c r="U2764" s="399"/>
      <c r="V2764" s="399"/>
      <c r="W2764" s="399"/>
      <c r="X2764" s="115"/>
    </row>
    <row r="2765" spans="2:24" x14ac:dyDescent="0.25">
      <c r="B2765" s="19">
        <v>1</v>
      </c>
      <c r="D2765" s="336">
        <v>774937513</v>
      </c>
      <c r="E2765" s="336" t="b">
        <v>1</v>
      </c>
      <c r="F2765" s="337">
        <v>640</v>
      </c>
      <c r="G2765" s="337">
        <v>102</v>
      </c>
      <c r="H2765" s="336" t="b">
        <v>0</v>
      </c>
      <c r="I2765" s="337">
        <v>629.05600000000004</v>
      </c>
      <c r="J2765" s="337">
        <v>112.06399999999999</v>
      </c>
      <c r="K2765" s="337">
        <v>630.10299999999995</v>
      </c>
      <c r="L2765" s="337">
        <v>121.694</v>
      </c>
      <c r="M2765" s="336" t="b">
        <v>0</v>
      </c>
      <c r="N2765" s="336" t="b">
        <v>1</v>
      </c>
      <c r="O2765" s="337">
        <v>15.3436</v>
      </c>
      <c r="P2765" s="336" t="b">
        <v>1</v>
      </c>
      <c r="Q2765" s="337">
        <v>0.30087199999999997</v>
      </c>
      <c r="R2765" s="337"/>
      <c r="S2765" s="399"/>
      <c r="T2765" s="399"/>
      <c r="U2765" s="399"/>
      <c r="V2765" s="399"/>
      <c r="W2765" s="399"/>
      <c r="X2765" s="115"/>
    </row>
    <row r="2766" spans="2:24" x14ac:dyDescent="0.25">
      <c r="B2766" s="19">
        <v>1</v>
      </c>
      <c r="D2766" s="336">
        <v>774937530</v>
      </c>
      <c r="E2766" s="336" t="b">
        <v>1</v>
      </c>
      <c r="F2766" s="337">
        <v>640</v>
      </c>
      <c r="G2766" s="337">
        <v>102</v>
      </c>
      <c r="H2766" s="336" t="b">
        <v>0</v>
      </c>
      <c r="I2766" s="337">
        <v>626.95399999999995</v>
      </c>
      <c r="J2766" s="337">
        <v>123.97799999999999</v>
      </c>
      <c r="K2766" s="337">
        <v>630.20000000000005</v>
      </c>
      <c r="L2766" s="337">
        <v>121.509</v>
      </c>
      <c r="M2766" s="336" t="b">
        <v>0</v>
      </c>
      <c r="N2766" s="336" t="b">
        <v>1</v>
      </c>
      <c r="O2766" s="337">
        <v>15.3436</v>
      </c>
      <c r="P2766" s="336" t="b">
        <v>1</v>
      </c>
      <c r="Q2766" s="337">
        <v>0.20866899999999999</v>
      </c>
      <c r="R2766" s="337"/>
      <c r="S2766" s="399"/>
      <c r="T2766" s="399"/>
      <c r="U2766" s="399"/>
      <c r="V2766" s="399"/>
      <c r="W2766" s="399"/>
      <c r="X2766" s="115"/>
    </row>
    <row r="2767" spans="2:24" x14ac:dyDescent="0.25">
      <c r="B2767" s="19">
        <v>1</v>
      </c>
      <c r="D2767" s="336">
        <v>774937546</v>
      </c>
      <c r="E2767" s="336" t="b">
        <v>1</v>
      </c>
      <c r="F2767" s="337">
        <v>640</v>
      </c>
      <c r="G2767" s="337">
        <v>102</v>
      </c>
      <c r="H2767" s="336" t="b">
        <v>0</v>
      </c>
      <c r="I2767" s="337">
        <v>628.08799999999997</v>
      </c>
      <c r="J2767" s="337">
        <v>112.458</v>
      </c>
      <c r="K2767" s="337">
        <v>630.22500000000002</v>
      </c>
      <c r="L2767" s="337">
        <v>121.294</v>
      </c>
      <c r="M2767" s="336" t="b">
        <v>1</v>
      </c>
      <c r="N2767" s="336" t="b">
        <v>1</v>
      </c>
      <c r="O2767" s="337">
        <v>15.3436</v>
      </c>
      <c r="P2767" s="336" t="b">
        <v>1</v>
      </c>
      <c r="Q2767" s="337">
        <v>0.21696199999999999</v>
      </c>
      <c r="R2767" s="337"/>
      <c r="S2767" s="399"/>
      <c r="T2767" s="399"/>
      <c r="U2767" s="399"/>
      <c r="V2767" s="399"/>
      <c r="W2767" s="399"/>
      <c r="X2767" s="115"/>
    </row>
    <row r="2768" spans="2:24" x14ac:dyDescent="0.25">
      <c r="B2768" s="19">
        <v>1</v>
      </c>
      <c r="D2768" s="336">
        <v>774937563</v>
      </c>
      <c r="E2768" s="336" t="b">
        <v>1</v>
      </c>
      <c r="F2768" s="337">
        <v>640</v>
      </c>
      <c r="G2768" s="337">
        <v>102</v>
      </c>
      <c r="H2768" s="336" t="b">
        <v>0</v>
      </c>
      <c r="I2768" s="337">
        <v>636.25</v>
      </c>
      <c r="J2768" s="337">
        <v>117.587</v>
      </c>
      <c r="K2768" s="337">
        <v>630.30999999999995</v>
      </c>
      <c r="L2768" s="337">
        <v>121.08</v>
      </c>
      <c r="M2768" s="336" t="b">
        <v>1</v>
      </c>
      <c r="N2768" s="336" t="b">
        <v>1</v>
      </c>
      <c r="O2768" s="337">
        <v>15.3436</v>
      </c>
      <c r="P2768" s="336" t="b">
        <v>1</v>
      </c>
      <c r="Q2768" s="337">
        <v>0.229854</v>
      </c>
      <c r="R2768" s="337"/>
      <c r="S2768" s="399"/>
      <c r="T2768" s="399"/>
      <c r="U2768" s="399"/>
      <c r="V2768" s="399"/>
      <c r="W2768" s="399"/>
      <c r="X2768" s="115"/>
    </row>
    <row r="2769" spans="2:24" x14ac:dyDescent="0.25">
      <c r="B2769" s="19">
        <v>1</v>
      </c>
      <c r="D2769" s="336">
        <v>774937580</v>
      </c>
      <c r="E2769" s="336" t="b">
        <v>1</v>
      </c>
      <c r="F2769" s="337">
        <v>640</v>
      </c>
      <c r="G2769" s="337">
        <v>102</v>
      </c>
      <c r="H2769" s="336" t="b">
        <v>0</v>
      </c>
      <c r="I2769" s="337">
        <v>642.33500000000004</v>
      </c>
      <c r="J2769" s="337">
        <v>114.63</v>
      </c>
      <c r="K2769" s="337">
        <v>630.50199999999995</v>
      </c>
      <c r="L2769" s="337">
        <v>120.795</v>
      </c>
      <c r="M2769" s="336" t="b">
        <v>1</v>
      </c>
      <c r="N2769" s="336" t="b">
        <v>1</v>
      </c>
      <c r="O2769" s="337">
        <v>15.3436</v>
      </c>
      <c r="P2769" s="336" t="b">
        <v>1</v>
      </c>
      <c r="Q2769" s="337">
        <v>0.343667</v>
      </c>
      <c r="R2769" s="337"/>
      <c r="S2769" s="399"/>
      <c r="T2769" s="399"/>
      <c r="U2769" s="399"/>
      <c r="V2769" s="399"/>
      <c r="W2769" s="399"/>
      <c r="X2769" s="115"/>
    </row>
    <row r="2770" spans="2:24" x14ac:dyDescent="0.25">
      <c r="B2770" s="19">
        <v>1</v>
      </c>
      <c r="D2770" s="336">
        <v>774937596</v>
      </c>
      <c r="E2770" s="336" t="b">
        <v>1</v>
      </c>
      <c r="F2770" s="337">
        <v>640</v>
      </c>
      <c r="G2770" s="337">
        <v>102</v>
      </c>
      <c r="H2770" s="336" t="b">
        <v>0</v>
      </c>
      <c r="I2770" s="337">
        <v>632.43499999999995</v>
      </c>
      <c r="J2770" s="337">
        <v>112.785</v>
      </c>
      <c r="K2770" s="337">
        <v>630.62300000000005</v>
      </c>
      <c r="L2770" s="337">
        <v>120.589</v>
      </c>
      <c r="M2770" s="336" t="b">
        <v>1</v>
      </c>
      <c r="N2770" s="336" t="b">
        <v>1</v>
      </c>
      <c r="O2770" s="337">
        <v>15.3436</v>
      </c>
      <c r="P2770" s="336" t="b">
        <v>1</v>
      </c>
      <c r="Q2770" s="337">
        <v>0.23927499999999999</v>
      </c>
      <c r="R2770" s="337"/>
      <c r="S2770" s="399"/>
      <c r="T2770" s="399"/>
      <c r="U2770" s="399"/>
      <c r="V2770" s="399"/>
      <c r="W2770" s="399"/>
      <c r="X2770" s="115"/>
    </row>
    <row r="2771" spans="2:24" x14ac:dyDescent="0.25">
      <c r="B2771" s="19">
        <v>1</v>
      </c>
      <c r="D2771" s="336">
        <v>774937613</v>
      </c>
      <c r="E2771" s="336" t="b">
        <v>1</v>
      </c>
      <c r="F2771" s="337">
        <v>640</v>
      </c>
      <c r="G2771" s="337">
        <v>102</v>
      </c>
      <c r="H2771" s="336" t="b">
        <v>0</v>
      </c>
      <c r="I2771" s="337">
        <v>632.20399999999995</v>
      </c>
      <c r="J2771" s="337">
        <v>116.965</v>
      </c>
      <c r="K2771" s="337">
        <v>630.75599999999997</v>
      </c>
      <c r="L2771" s="337">
        <v>120.34399999999999</v>
      </c>
      <c r="M2771" s="336" t="b">
        <v>1</v>
      </c>
      <c r="N2771" s="336" t="b">
        <v>1</v>
      </c>
      <c r="O2771" s="337">
        <v>15.3436</v>
      </c>
      <c r="P2771" s="336" t="b">
        <v>1</v>
      </c>
      <c r="Q2771" s="337">
        <v>0.27812599999999998</v>
      </c>
      <c r="R2771" s="337"/>
      <c r="S2771" s="399"/>
      <c r="T2771" s="399"/>
      <c r="U2771" s="399"/>
      <c r="V2771" s="399"/>
      <c r="W2771" s="399"/>
      <c r="X2771" s="115"/>
    </row>
    <row r="2772" spans="2:24" x14ac:dyDescent="0.25">
      <c r="B2772" s="19">
        <v>1</v>
      </c>
      <c r="D2772" s="336">
        <v>774937630</v>
      </c>
      <c r="E2772" s="336" t="b">
        <v>1</v>
      </c>
      <c r="F2772" s="337">
        <v>640</v>
      </c>
      <c r="G2772" s="337">
        <v>102</v>
      </c>
      <c r="H2772" s="336" t="b">
        <v>0</v>
      </c>
      <c r="I2772" s="337">
        <v>623.93799999999999</v>
      </c>
      <c r="J2772" s="337">
        <v>113.17400000000001</v>
      </c>
      <c r="K2772" s="337">
        <v>630.95600000000002</v>
      </c>
      <c r="L2772" s="337">
        <v>119.934</v>
      </c>
      <c r="M2772" s="336" t="b">
        <v>1</v>
      </c>
      <c r="N2772" s="336" t="b">
        <v>1</v>
      </c>
      <c r="O2772" s="337">
        <v>15.3436</v>
      </c>
      <c r="P2772" s="336" t="b">
        <v>1</v>
      </c>
      <c r="Q2772" s="337">
        <v>0.45628600000000002</v>
      </c>
      <c r="R2772" s="337"/>
      <c r="S2772" s="399"/>
      <c r="T2772" s="399"/>
      <c r="U2772" s="399"/>
      <c r="V2772" s="399"/>
      <c r="W2772" s="399"/>
      <c r="X2772" s="115"/>
    </row>
    <row r="2773" spans="2:24" x14ac:dyDescent="0.25">
      <c r="B2773" s="19">
        <v>1</v>
      </c>
      <c r="D2773" s="336">
        <v>774937646</v>
      </c>
      <c r="E2773" s="336" t="b">
        <v>1</v>
      </c>
      <c r="F2773" s="337">
        <v>640</v>
      </c>
      <c r="G2773" s="337">
        <v>102</v>
      </c>
      <c r="H2773" s="336" t="b">
        <v>1</v>
      </c>
      <c r="I2773" s="337">
        <v>632.74400000000003</v>
      </c>
      <c r="J2773" s="337">
        <v>116.247</v>
      </c>
      <c r="K2773" s="337">
        <v>631.024</v>
      </c>
      <c r="L2773" s="337">
        <v>119.72199999999999</v>
      </c>
      <c r="M2773" s="336" t="b">
        <v>1</v>
      </c>
      <c r="N2773" s="336" t="b">
        <v>1</v>
      </c>
      <c r="O2773" s="337">
        <v>15.3436</v>
      </c>
      <c r="P2773" s="336" t="b">
        <v>1</v>
      </c>
      <c r="Q2773" s="337">
        <v>0.22278400000000001</v>
      </c>
      <c r="R2773" s="337">
        <v>1</v>
      </c>
      <c r="S2773" s="399">
        <v>20</v>
      </c>
      <c r="T2773" s="399">
        <v>1</v>
      </c>
      <c r="U2773" s="399">
        <v>0</v>
      </c>
      <c r="V2773" s="399">
        <v>0</v>
      </c>
      <c r="W2773" s="399">
        <v>0</v>
      </c>
      <c r="X2773" s="115"/>
    </row>
    <row r="2774" spans="2:24" x14ac:dyDescent="0.25">
      <c r="B2774" s="19">
        <v>1</v>
      </c>
      <c r="D2774" s="336">
        <v>774937663</v>
      </c>
      <c r="E2774" s="336" t="b">
        <v>1</v>
      </c>
      <c r="F2774" s="337">
        <v>640</v>
      </c>
      <c r="G2774" s="337">
        <v>102</v>
      </c>
      <c r="H2774" s="336" t="b">
        <v>1</v>
      </c>
      <c r="I2774" s="337">
        <v>632.13499999999999</v>
      </c>
      <c r="J2774" s="337">
        <v>107.837</v>
      </c>
      <c r="K2774" s="337">
        <v>631.06799999999998</v>
      </c>
      <c r="L2774" s="337">
        <v>119.52500000000001</v>
      </c>
      <c r="M2774" s="336" t="b">
        <v>1</v>
      </c>
      <c r="N2774" s="336" t="b">
        <v>1</v>
      </c>
      <c r="O2774" s="337">
        <v>15.3436</v>
      </c>
      <c r="P2774" s="336" t="b">
        <v>1</v>
      </c>
      <c r="Q2774" s="337">
        <v>0.20152400000000001</v>
      </c>
      <c r="R2774" s="337">
        <v>1</v>
      </c>
      <c r="S2774" s="399">
        <v>20</v>
      </c>
      <c r="T2774" s="399">
        <v>1</v>
      </c>
      <c r="U2774" s="399">
        <v>17</v>
      </c>
      <c r="V2774" s="399">
        <v>17</v>
      </c>
      <c r="W2774" s="399">
        <v>0</v>
      </c>
      <c r="X2774" s="115"/>
    </row>
    <row r="2775" spans="2:24" x14ac:dyDescent="0.25">
      <c r="B2775" s="19">
        <v>1</v>
      </c>
      <c r="D2775" s="336">
        <v>774937680</v>
      </c>
      <c r="E2775" s="336" t="b">
        <v>1</v>
      </c>
      <c r="F2775" s="337">
        <v>640</v>
      </c>
      <c r="G2775" s="337">
        <v>102</v>
      </c>
      <c r="H2775" s="336" t="b">
        <v>1</v>
      </c>
      <c r="I2775" s="337">
        <v>623.13199999999995</v>
      </c>
      <c r="J2775" s="337">
        <v>107.43</v>
      </c>
      <c r="K2775" s="337">
        <v>631.09900000000005</v>
      </c>
      <c r="L2775" s="337">
        <v>119.241</v>
      </c>
      <c r="M2775" s="336" t="b">
        <v>1</v>
      </c>
      <c r="N2775" s="336" t="b">
        <v>1</v>
      </c>
      <c r="O2775" s="337">
        <v>15.3436</v>
      </c>
      <c r="P2775" s="336" t="b">
        <v>1</v>
      </c>
      <c r="Q2775" s="337">
        <v>0.28578300000000001</v>
      </c>
      <c r="R2775" s="337">
        <v>1</v>
      </c>
      <c r="S2775" s="399">
        <v>19</v>
      </c>
      <c r="T2775" s="399">
        <v>1</v>
      </c>
      <c r="U2775" s="399">
        <v>34</v>
      </c>
      <c r="V2775" s="399">
        <v>34</v>
      </c>
      <c r="W2775" s="399">
        <v>0</v>
      </c>
      <c r="X2775" s="115"/>
    </row>
    <row r="2776" spans="2:24" x14ac:dyDescent="0.25">
      <c r="B2776" s="19">
        <v>1</v>
      </c>
      <c r="D2776" s="336">
        <v>774937696</v>
      </c>
      <c r="E2776" s="336" t="b">
        <v>1</v>
      </c>
      <c r="F2776" s="337">
        <v>640</v>
      </c>
      <c r="G2776" s="337">
        <v>102</v>
      </c>
      <c r="H2776" s="336" t="b">
        <v>1</v>
      </c>
      <c r="I2776" s="337">
        <v>635.505</v>
      </c>
      <c r="J2776" s="337">
        <v>112.319</v>
      </c>
      <c r="K2776" s="337">
        <v>631.10900000000004</v>
      </c>
      <c r="L2776" s="337">
        <v>119.01</v>
      </c>
      <c r="M2776" s="336" t="b">
        <v>1</v>
      </c>
      <c r="N2776" s="336" t="b">
        <v>1</v>
      </c>
      <c r="O2776" s="337">
        <v>15.3436</v>
      </c>
      <c r="P2776" s="336" t="b">
        <v>1</v>
      </c>
      <c r="Q2776" s="337">
        <v>0.231293</v>
      </c>
      <c r="R2776" s="337">
        <v>1</v>
      </c>
      <c r="S2776" s="399">
        <v>19</v>
      </c>
      <c r="T2776" s="399">
        <v>1</v>
      </c>
      <c r="U2776" s="399">
        <v>50</v>
      </c>
      <c r="V2776" s="399">
        <v>50</v>
      </c>
      <c r="W2776" s="399">
        <v>0</v>
      </c>
      <c r="X2776" s="115"/>
    </row>
    <row r="2777" spans="2:24" x14ac:dyDescent="0.25">
      <c r="B2777" s="19">
        <v>1</v>
      </c>
      <c r="D2777" s="336">
        <v>774937713</v>
      </c>
      <c r="E2777" s="336" t="b">
        <v>1</v>
      </c>
      <c r="F2777" s="337">
        <v>640</v>
      </c>
      <c r="G2777" s="337">
        <v>102</v>
      </c>
      <c r="H2777" s="336" t="b">
        <v>1</v>
      </c>
      <c r="I2777" s="337">
        <v>624.13</v>
      </c>
      <c r="J2777" s="337">
        <v>114.78400000000001</v>
      </c>
      <c r="K2777" s="337">
        <v>631.10500000000002</v>
      </c>
      <c r="L2777" s="337">
        <v>118.759</v>
      </c>
      <c r="M2777" s="336" t="b">
        <v>1</v>
      </c>
      <c r="N2777" s="336" t="b">
        <v>1</v>
      </c>
      <c r="O2777" s="337">
        <v>15.3436</v>
      </c>
      <c r="P2777" s="336" t="b">
        <v>1</v>
      </c>
      <c r="Q2777" s="337">
        <v>0.251529</v>
      </c>
      <c r="R2777" s="337">
        <v>1</v>
      </c>
      <c r="S2777" s="399">
        <v>19</v>
      </c>
      <c r="T2777" s="399">
        <v>1</v>
      </c>
      <c r="U2777" s="399">
        <v>67</v>
      </c>
      <c r="V2777" s="399">
        <v>67</v>
      </c>
      <c r="W2777" s="399">
        <v>0</v>
      </c>
      <c r="X2777" s="115"/>
    </row>
    <row r="2778" spans="2:24" x14ac:dyDescent="0.25">
      <c r="B2778" s="19">
        <v>1</v>
      </c>
      <c r="D2778" s="336">
        <v>774937730</v>
      </c>
      <c r="E2778" s="336" t="b">
        <v>1</v>
      </c>
      <c r="F2778" s="337">
        <v>640</v>
      </c>
      <c r="G2778" s="337">
        <v>102</v>
      </c>
      <c r="H2778" s="336" t="b">
        <v>1</v>
      </c>
      <c r="I2778" s="337">
        <v>634.46900000000005</v>
      </c>
      <c r="J2778" s="337">
        <v>117.55</v>
      </c>
      <c r="K2778" s="337">
        <v>631.11699999999996</v>
      </c>
      <c r="L2778" s="337">
        <v>118.515</v>
      </c>
      <c r="M2778" s="336" t="b">
        <v>1</v>
      </c>
      <c r="N2778" s="336" t="b">
        <v>1</v>
      </c>
      <c r="O2778" s="337">
        <v>15.3436</v>
      </c>
      <c r="P2778" s="336" t="b">
        <v>1</v>
      </c>
      <c r="Q2778" s="337">
        <v>0.244586</v>
      </c>
      <c r="R2778" s="337">
        <v>1</v>
      </c>
      <c r="S2778" s="399">
        <v>19</v>
      </c>
      <c r="T2778" s="399">
        <v>1</v>
      </c>
      <c r="U2778" s="399">
        <v>84</v>
      </c>
      <c r="V2778" s="399">
        <v>84</v>
      </c>
      <c r="W2778" s="399">
        <v>0</v>
      </c>
      <c r="X2778" s="115"/>
    </row>
    <row r="2779" spans="2:24" x14ac:dyDescent="0.25">
      <c r="B2779" s="19">
        <v>1</v>
      </c>
      <c r="D2779" s="336">
        <v>774937746</v>
      </c>
      <c r="E2779" s="336" t="b">
        <v>1</v>
      </c>
      <c r="F2779" s="337">
        <v>640</v>
      </c>
      <c r="G2779" s="337">
        <v>102</v>
      </c>
      <c r="H2779" s="336" t="b">
        <v>1</v>
      </c>
      <c r="I2779" s="337">
        <v>632.995</v>
      </c>
      <c r="J2779" s="337">
        <v>124.633</v>
      </c>
      <c r="K2779" s="337">
        <v>631.10900000000004</v>
      </c>
      <c r="L2779" s="337">
        <v>118.342</v>
      </c>
      <c r="M2779" s="336" t="b">
        <v>1</v>
      </c>
      <c r="N2779" s="336" t="b">
        <v>1</v>
      </c>
      <c r="O2779" s="337">
        <v>15.3436</v>
      </c>
      <c r="P2779" s="336" t="b">
        <v>1</v>
      </c>
      <c r="Q2779" s="337">
        <v>0.17275799999999999</v>
      </c>
      <c r="R2779" s="337">
        <v>1</v>
      </c>
      <c r="S2779" s="399">
        <v>19</v>
      </c>
      <c r="T2779" s="399">
        <v>1</v>
      </c>
      <c r="U2779" s="399">
        <v>100</v>
      </c>
      <c r="V2779" s="399">
        <v>100</v>
      </c>
      <c r="W2779" s="399">
        <v>0</v>
      </c>
      <c r="X2779" s="115"/>
    </row>
    <row r="2780" spans="2:24" x14ac:dyDescent="0.25">
      <c r="B2780" s="19">
        <v>1</v>
      </c>
      <c r="D2780" s="336">
        <v>774937763</v>
      </c>
      <c r="E2780" s="336" t="b">
        <v>1</v>
      </c>
      <c r="F2780" s="337">
        <v>640</v>
      </c>
      <c r="G2780" s="337">
        <v>102</v>
      </c>
      <c r="H2780" s="336" t="b">
        <v>1</v>
      </c>
      <c r="I2780" s="337">
        <v>638.87099999999998</v>
      </c>
      <c r="J2780" s="337">
        <v>112.608</v>
      </c>
      <c r="K2780" s="337">
        <v>631.13800000000003</v>
      </c>
      <c r="L2780" s="337">
        <v>118.148</v>
      </c>
      <c r="M2780" s="336" t="b">
        <v>1</v>
      </c>
      <c r="N2780" s="336" t="b">
        <v>1</v>
      </c>
      <c r="O2780" s="337">
        <v>15.3436</v>
      </c>
      <c r="P2780" s="336" t="b">
        <v>1</v>
      </c>
      <c r="Q2780" s="337">
        <v>0.19553899999999999</v>
      </c>
      <c r="R2780" s="337">
        <v>1</v>
      </c>
      <c r="S2780" s="399">
        <v>18</v>
      </c>
      <c r="T2780" s="399">
        <v>1</v>
      </c>
      <c r="U2780" s="399">
        <v>117</v>
      </c>
      <c r="V2780" s="399">
        <v>117</v>
      </c>
      <c r="W2780" s="399">
        <v>0</v>
      </c>
      <c r="X2780" s="115"/>
    </row>
    <row r="2781" spans="2:24" x14ac:dyDescent="0.25">
      <c r="B2781" s="19">
        <v>1</v>
      </c>
      <c r="D2781" s="336">
        <v>774937780</v>
      </c>
      <c r="E2781" s="336" t="b">
        <v>1</v>
      </c>
      <c r="F2781" s="337">
        <v>640</v>
      </c>
      <c r="G2781" s="337">
        <v>102</v>
      </c>
      <c r="H2781" s="336" t="b">
        <v>1</v>
      </c>
      <c r="I2781" s="337">
        <v>634.87300000000005</v>
      </c>
      <c r="J2781" s="337">
        <v>115.455</v>
      </c>
      <c r="K2781" s="337">
        <v>631.16999999999996</v>
      </c>
      <c r="L2781" s="337">
        <v>117.97</v>
      </c>
      <c r="M2781" s="336" t="b">
        <v>1</v>
      </c>
      <c r="N2781" s="336" t="b">
        <v>1</v>
      </c>
      <c r="O2781" s="337">
        <v>15.3436</v>
      </c>
      <c r="P2781" s="336" t="b">
        <v>1</v>
      </c>
      <c r="Q2781" s="337">
        <v>0.18093999999999999</v>
      </c>
      <c r="R2781" s="337">
        <v>1</v>
      </c>
      <c r="S2781" s="399">
        <v>18</v>
      </c>
      <c r="T2781" s="399">
        <v>1</v>
      </c>
      <c r="U2781" s="399">
        <v>134</v>
      </c>
      <c r="V2781" s="399">
        <v>134</v>
      </c>
      <c r="W2781" s="399">
        <v>0</v>
      </c>
      <c r="X2781" s="115"/>
    </row>
    <row r="2782" spans="2:24" x14ac:dyDescent="0.25">
      <c r="B2782" s="19">
        <v>1</v>
      </c>
      <c r="D2782" s="336">
        <v>774937796</v>
      </c>
      <c r="E2782" s="336" t="b">
        <v>1</v>
      </c>
      <c r="F2782" s="337">
        <v>640</v>
      </c>
      <c r="G2782" s="337">
        <v>102</v>
      </c>
      <c r="H2782" s="336" t="b">
        <v>1</v>
      </c>
      <c r="I2782" s="337">
        <v>625.07500000000005</v>
      </c>
      <c r="J2782" s="337">
        <v>106.395</v>
      </c>
      <c r="K2782" s="337">
        <v>631.27</v>
      </c>
      <c r="L2782" s="337">
        <v>117.66800000000001</v>
      </c>
      <c r="M2782" s="336" t="b">
        <v>1</v>
      </c>
      <c r="N2782" s="336" t="b">
        <v>1</v>
      </c>
      <c r="O2782" s="337">
        <v>15.3436</v>
      </c>
      <c r="P2782" s="336" t="b">
        <v>1</v>
      </c>
      <c r="Q2782" s="337">
        <v>0.31876399999999999</v>
      </c>
      <c r="R2782" s="337">
        <v>1</v>
      </c>
      <c r="S2782" s="399">
        <v>18</v>
      </c>
      <c r="T2782" s="399">
        <v>1</v>
      </c>
      <c r="U2782" s="399">
        <v>150</v>
      </c>
      <c r="V2782" s="399">
        <v>150</v>
      </c>
      <c r="W2782" s="399">
        <v>0</v>
      </c>
      <c r="X2782" s="115"/>
    </row>
    <row r="2783" spans="2:24" x14ac:dyDescent="0.25">
      <c r="B2783" s="19">
        <v>1</v>
      </c>
      <c r="D2783" s="336">
        <v>774937813</v>
      </c>
      <c r="E2783" s="336" t="b">
        <v>1</v>
      </c>
      <c r="F2783" s="337">
        <v>640</v>
      </c>
      <c r="G2783" s="337">
        <v>102</v>
      </c>
      <c r="H2783" s="336" t="b">
        <v>1</v>
      </c>
      <c r="I2783" s="337">
        <v>630.745</v>
      </c>
      <c r="J2783" s="337">
        <v>109.377</v>
      </c>
      <c r="K2783" s="337">
        <v>631.27300000000002</v>
      </c>
      <c r="L2783" s="337">
        <v>117.45099999999999</v>
      </c>
      <c r="M2783" s="336" t="b">
        <v>1</v>
      </c>
      <c r="N2783" s="336" t="b">
        <v>1</v>
      </c>
      <c r="O2783" s="337">
        <v>15.3436</v>
      </c>
      <c r="P2783" s="336" t="b">
        <v>1</v>
      </c>
      <c r="Q2783" s="337">
        <v>0.21652399999999999</v>
      </c>
      <c r="R2783" s="337">
        <v>1</v>
      </c>
      <c r="S2783" s="399">
        <v>18</v>
      </c>
      <c r="T2783" s="399">
        <v>1</v>
      </c>
      <c r="U2783" s="399">
        <v>167</v>
      </c>
      <c r="V2783" s="399">
        <v>167</v>
      </c>
      <c r="W2783" s="399">
        <v>0</v>
      </c>
      <c r="X2783" s="115"/>
    </row>
    <row r="2784" spans="2:24" x14ac:dyDescent="0.25">
      <c r="B2784" s="19">
        <v>1</v>
      </c>
      <c r="D2784" s="336">
        <v>774937829</v>
      </c>
      <c r="E2784" s="336" t="b">
        <v>1</v>
      </c>
      <c r="F2784" s="337">
        <v>640</v>
      </c>
      <c r="G2784" s="337">
        <v>102</v>
      </c>
      <c r="H2784" s="336" t="b">
        <v>1</v>
      </c>
      <c r="I2784" s="337">
        <v>636.89200000000005</v>
      </c>
      <c r="J2784" s="337">
        <v>122.339</v>
      </c>
      <c r="K2784" s="337">
        <v>631.351</v>
      </c>
      <c r="L2784" s="337">
        <v>117.208</v>
      </c>
      <c r="M2784" s="336" t="b">
        <v>1</v>
      </c>
      <c r="N2784" s="336" t="b">
        <v>1</v>
      </c>
      <c r="O2784" s="337">
        <v>15.3436</v>
      </c>
      <c r="P2784" s="336" t="b">
        <v>1</v>
      </c>
      <c r="Q2784" s="337">
        <v>0.25508599999999998</v>
      </c>
      <c r="R2784" s="337">
        <v>1</v>
      </c>
      <c r="S2784" s="399">
        <v>17</v>
      </c>
      <c r="T2784" s="399">
        <v>1</v>
      </c>
      <c r="U2784" s="399">
        <v>183</v>
      </c>
      <c r="V2784" s="399">
        <v>183</v>
      </c>
      <c r="W2784" s="399">
        <v>0</v>
      </c>
      <c r="X2784" s="115"/>
    </row>
    <row r="2785" spans="2:25" x14ac:dyDescent="0.25">
      <c r="B2785" s="19">
        <v>1</v>
      </c>
      <c r="D2785" s="336">
        <v>774937846</v>
      </c>
      <c r="E2785" s="336" t="b">
        <v>1</v>
      </c>
      <c r="F2785" s="337">
        <v>640</v>
      </c>
      <c r="G2785" s="337">
        <v>102</v>
      </c>
      <c r="H2785" s="336" t="b">
        <v>1</v>
      </c>
      <c r="I2785" s="337">
        <v>630.52499999999998</v>
      </c>
      <c r="J2785" s="337">
        <v>111.986</v>
      </c>
      <c r="K2785" s="337">
        <v>631.37099999999998</v>
      </c>
      <c r="L2785" s="337">
        <v>117.01900000000001</v>
      </c>
      <c r="M2785" s="336" t="b">
        <v>1</v>
      </c>
      <c r="N2785" s="336" t="b">
        <v>1</v>
      </c>
      <c r="O2785" s="337">
        <v>15.3436</v>
      </c>
      <c r="P2785" s="336" t="b">
        <v>1</v>
      </c>
      <c r="Q2785" s="337">
        <v>0.19042300000000001</v>
      </c>
      <c r="R2785" s="337">
        <v>1</v>
      </c>
      <c r="S2785" s="399">
        <v>17</v>
      </c>
      <c r="T2785" s="399">
        <v>1</v>
      </c>
      <c r="U2785" s="399">
        <v>200</v>
      </c>
      <c r="V2785" s="399">
        <v>200</v>
      </c>
      <c r="W2785" s="399">
        <v>0</v>
      </c>
      <c r="X2785" s="115"/>
    </row>
    <row r="2786" spans="2:25" x14ac:dyDescent="0.25">
      <c r="B2786" s="19">
        <v>1</v>
      </c>
      <c r="D2786" s="336">
        <v>774937863</v>
      </c>
      <c r="E2786" s="336" t="b">
        <v>1</v>
      </c>
      <c r="F2786" s="337">
        <v>640</v>
      </c>
      <c r="G2786" s="337">
        <v>102</v>
      </c>
      <c r="H2786" s="336" t="b">
        <v>1</v>
      </c>
      <c r="I2786" s="337">
        <v>632.59100000000001</v>
      </c>
      <c r="J2786" s="337">
        <v>107.133</v>
      </c>
      <c r="K2786" s="337">
        <v>631.41800000000001</v>
      </c>
      <c r="L2786" s="337">
        <v>116.785</v>
      </c>
      <c r="M2786" s="336" t="b">
        <v>1</v>
      </c>
      <c r="N2786" s="336" t="b">
        <v>1</v>
      </c>
      <c r="O2786" s="337">
        <v>15.3436</v>
      </c>
      <c r="P2786" s="336" t="b">
        <v>1</v>
      </c>
      <c r="Q2786" s="337">
        <v>0.23872199999999999</v>
      </c>
      <c r="R2786" s="337">
        <v>1</v>
      </c>
      <c r="S2786" s="399">
        <v>17</v>
      </c>
      <c r="T2786" s="399">
        <v>1</v>
      </c>
      <c r="U2786" s="399">
        <v>217</v>
      </c>
      <c r="V2786" s="399">
        <v>217</v>
      </c>
      <c r="W2786" s="399">
        <v>0</v>
      </c>
      <c r="X2786" s="115"/>
    </row>
    <row r="2787" spans="2:25" x14ac:dyDescent="0.25">
      <c r="B2787" s="19">
        <v>1</v>
      </c>
      <c r="D2787" s="336">
        <v>774937879</v>
      </c>
      <c r="E2787" s="336" t="b">
        <v>1</v>
      </c>
      <c r="F2787" s="337">
        <v>640</v>
      </c>
      <c r="G2787" s="337">
        <v>102</v>
      </c>
      <c r="H2787" s="336" t="b">
        <v>1</v>
      </c>
      <c r="I2787" s="337">
        <v>620.73500000000001</v>
      </c>
      <c r="J2787" s="337">
        <v>100.48699999999999</v>
      </c>
      <c r="K2787" s="337">
        <v>631.69100000000003</v>
      </c>
      <c r="L2787" s="337">
        <v>116.218</v>
      </c>
      <c r="M2787" s="336" t="b">
        <v>1</v>
      </c>
      <c r="N2787" s="336" t="b">
        <v>1</v>
      </c>
      <c r="O2787" s="337">
        <v>15.3436</v>
      </c>
      <c r="P2787" s="336" t="b">
        <v>1</v>
      </c>
      <c r="Q2787" s="337">
        <v>0.62910999999999995</v>
      </c>
      <c r="R2787" s="337">
        <v>1</v>
      </c>
      <c r="S2787" s="399">
        <v>16</v>
      </c>
      <c r="T2787" s="399">
        <v>1</v>
      </c>
      <c r="U2787" s="399">
        <v>233</v>
      </c>
      <c r="V2787" s="399">
        <v>233</v>
      </c>
      <c r="W2787" s="399">
        <v>0</v>
      </c>
      <c r="X2787" s="115"/>
    </row>
    <row r="2788" spans="2:25" x14ac:dyDescent="0.25">
      <c r="B2788" s="19">
        <v>1</v>
      </c>
      <c r="D2788" s="336">
        <v>774937896</v>
      </c>
      <c r="E2788" s="336" t="b">
        <v>1</v>
      </c>
      <c r="F2788" s="337">
        <v>640</v>
      </c>
      <c r="G2788" s="337">
        <v>102</v>
      </c>
      <c r="H2788" s="336" t="b">
        <v>1</v>
      </c>
      <c r="I2788" s="337">
        <v>631.15</v>
      </c>
      <c r="J2788" s="337">
        <v>109.477</v>
      </c>
      <c r="K2788" s="337">
        <v>631.649</v>
      </c>
      <c r="L2788" s="337">
        <v>115.998</v>
      </c>
      <c r="M2788" s="336" t="b">
        <v>1</v>
      </c>
      <c r="N2788" s="336" t="b">
        <v>1</v>
      </c>
      <c r="O2788" s="337">
        <v>15.3436</v>
      </c>
      <c r="P2788" s="336" t="b">
        <v>1</v>
      </c>
      <c r="Q2788" s="337">
        <v>0.224415</v>
      </c>
      <c r="R2788" s="337">
        <v>1</v>
      </c>
      <c r="S2788" s="399">
        <v>16</v>
      </c>
      <c r="T2788" s="399">
        <v>1</v>
      </c>
      <c r="U2788" s="399">
        <v>250</v>
      </c>
      <c r="V2788" s="399">
        <v>250</v>
      </c>
      <c r="W2788" s="399">
        <v>0</v>
      </c>
      <c r="X2788" s="115"/>
    </row>
    <row r="2789" spans="2:25" x14ac:dyDescent="0.25">
      <c r="B2789" s="19">
        <v>1</v>
      </c>
      <c r="D2789" s="336">
        <v>774937913</v>
      </c>
      <c r="E2789" s="336" t="b">
        <v>1</v>
      </c>
      <c r="F2789" s="337">
        <v>640</v>
      </c>
      <c r="G2789" s="337">
        <v>102</v>
      </c>
      <c r="H2789" s="336" t="b">
        <v>1</v>
      </c>
      <c r="I2789" s="337">
        <v>628.81200000000001</v>
      </c>
      <c r="J2789" s="337">
        <v>108.495</v>
      </c>
      <c r="K2789" s="337">
        <v>631.56500000000005</v>
      </c>
      <c r="L2789" s="337">
        <v>115.81399999999999</v>
      </c>
      <c r="M2789" s="336" t="b">
        <v>1</v>
      </c>
      <c r="N2789" s="336" t="b">
        <v>1</v>
      </c>
      <c r="O2789" s="337">
        <v>15.3436</v>
      </c>
      <c r="P2789" s="336" t="b">
        <v>1</v>
      </c>
      <c r="Q2789" s="337">
        <v>0.202268</v>
      </c>
      <c r="R2789" s="337">
        <v>1</v>
      </c>
      <c r="S2789" s="399">
        <v>16</v>
      </c>
      <c r="T2789" s="399">
        <v>1</v>
      </c>
      <c r="U2789" s="399">
        <v>267</v>
      </c>
      <c r="V2789" s="399">
        <v>267</v>
      </c>
      <c r="W2789" s="399">
        <v>0</v>
      </c>
      <c r="X2789" s="115"/>
    </row>
    <row r="2790" spans="2:25" x14ac:dyDescent="0.25">
      <c r="B2790" s="19">
        <v>1</v>
      </c>
      <c r="D2790" s="336">
        <v>774937929</v>
      </c>
      <c r="E2790" s="336" t="b">
        <v>1</v>
      </c>
      <c r="F2790" s="337">
        <v>640</v>
      </c>
      <c r="G2790" s="337">
        <v>102</v>
      </c>
      <c r="H2790" s="336" t="b">
        <v>1</v>
      </c>
      <c r="I2790" s="337">
        <v>623.77800000000002</v>
      </c>
      <c r="J2790" s="337">
        <v>111.78</v>
      </c>
      <c r="K2790" s="337">
        <v>631.54899999999998</v>
      </c>
      <c r="L2790" s="337">
        <v>115.517</v>
      </c>
      <c r="M2790" s="336" t="b">
        <v>1</v>
      </c>
      <c r="N2790" s="336" t="b">
        <v>1</v>
      </c>
      <c r="O2790" s="337">
        <v>15.3436</v>
      </c>
      <c r="P2790" s="336" t="b">
        <v>1</v>
      </c>
      <c r="Q2790" s="337">
        <v>0.29754700000000001</v>
      </c>
      <c r="R2790" s="337">
        <v>1</v>
      </c>
      <c r="S2790" s="399">
        <v>16</v>
      </c>
      <c r="T2790" s="399">
        <v>1</v>
      </c>
      <c r="U2790" s="399">
        <v>283</v>
      </c>
      <c r="V2790" s="399">
        <v>283</v>
      </c>
      <c r="W2790" s="399">
        <v>0</v>
      </c>
      <c r="X2790" s="115"/>
    </row>
    <row r="2791" spans="2:25" x14ac:dyDescent="0.25">
      <c r="B2791" s="19">
        <v>1</v>
      </c>
      <c r="D2791" s="336">
        <v>774937946</v>
      </c>
      <c r="E2791" s="336" t="b">
        <v>1</v>
      </c>
      <c r="F2791" s="337">
        <v>640</v>
      </c>
      <c r="G2791" s="337">
        <v>102</v>
      </c>
      <c r="H2791" s="336" t="b">
        <v>1</v>
      </c>
      <c r="I2791" s="337">
        <v>630.32600000000002</v>
      </c>
      <c r="J2791" s="337">
        <v>110.102</v>
      </c>
      <c r="K2791" s="337">
        <v>631.49900000000002</v>
      </c>
      <c r="L2791" s="337">
        <v>115.255</v>
      </c>
      <c r="M2791" s="336" t="b">
        <v>1</v>
      </c>
      <c r="N2791" s="336" t="b">
        <v>1</v>
      </c>
      <c r="O2791" s="337">
        <v>15.3436</v>
      </c>
      <c r="P2791" s="336" t="b">
        <v>1</v>
      </c>
      <c r="Q2791" s="337">
        <v>0.26660699999999998</v>
      </c>
      <c r="R2791" s="337">
        <v>1</v>
      </c>
      <c r="S2791" s="399">
        <v>16</v>
      </c>
      <c r="T2791" s="399">
        <v>1</v>
      </c>
      <c r="U2791" s="399">
        <v>300</v>
      </c>
      <c r="V2791" s="399">
        <v>300</v>
      </c>
      <c r="W2791" s="399">
        <v>0</v>
      </c>
      <c r="X2791" s="115"/>
    </row>
    <row r="2792" spans="2:25" x14ac:dyDescent="0.25">
      <c r="B2792" s="19">
        <v>1</v>
      </c>
      <c r="D2792" s="336">
        <v>774937963</v>
      </c>
      <c r="E2792" s="336" t="b">
        <v>1</v>
      </c>
      <c r="F2792" s="337">
        <v>640</v>
      </c>
      <c r="G2792" s="337">
        <v>102</v>
      </c>
      <c r="H2792" s="336" t="b">
        <v>1</v>
      </c>
      <c r="I2792" s="337">
        <v>637.774</v>
      </c>
      <c r="J2792" s="337">
        <v>108.85299999999999</v>
      </c>
      <c r="K2792" s="337">
        <v>631.35299999999995</v>
      </c>
      <c r="L2792" s="337">
        <v>115.133</v>
      </c>
      <c r="M2792" s="336" t="b">
        <v>1</v>
      </c>
      <c r="N2792" s="336" t="b">
        <v>1</v>
      </c>
      <c r="O2792" s="337">
        <v>15.3436</v>
      </c>
      <c r="P2792" s="336" t="b">
        <v>1</v>
      </c>
      <c r="Q2792" s="337">
        <v>0.19001899999999999</v>
      </c>
      <c r="R2792" s="337">
        <v>1</v>
      </c>
      <c r="S2792" s="399">
        <v>16</v>
      </c>
      <c r="T2792" s="399">
        <v>1</v>
      </c>
      <c r="U2792" s="399">
        <v>317</v>
      </c>
      <c r="V2792" s="399">
        <v>317</v>
      </c>
      <c r="W2792" s="399">
        <v>0</v>
      </c>
      <c r="X2792" s="115"/>
    </row>
    <row r="2793" spans="2:25" x14ac:dyDescent="0.25">
      <c r="B2793" s="19">
        <v>1</v>
      </c>
      <c r="D2793" s="336">
        <v>774937979</v>
      </c>
      <c r="E2793" s="336" t="b">
        <v>1</v>
      </c>
      <c r="F2793" s="337">
        <v>640</v>
      </c>
      <c r="G2793" s="337">
        <v>102</v>
      </c>
      <c r="H2793" s="336" t="b">
        <v>1</v>
      </c>
      <c r="I2793" s="337">
        <v>640.92499999999995</v>
      </c>
      <c r="J2793" s="337">
        <v>102.077</v>
      </c>
      <c r="K2793" s="337">
        <v>631.03899999999999</v>
      </c>
      <c r="L2793" s="337">
        <v>115.241</v>
      </c>
      <c r="M2793" s="336" t="b">
        <v>1</v>
      </c>
      <c r="N2793" s="336" t="b">
        <v>1</v>
      </c>
      <c r="O2793" s="337">
        <v>15.3436</v>
      </c>
      <c r="P2793" s="336" t="b">
        <v>1</v>
      </c>
      <c r="Q2793" s="337">
        <v>0.33136399999999999</v>
      </c>
      <c r="R2793" s="337">
        <v>1</v>
      </c>
      <c r="S2793" s="399">
        <v>16</v>
      </c>
      <c r="T2793" s="399">
        <v>1</v>
      </c>
      <c r="U2793" s="399">
        <v>333</v>
      </c>
      <c r="V2793" s="399">
        <v>333</v>
      </c>
      <c r="W2793" s="399">
        <v>0</v>
      </c>
      <c r="X2793" s="115"/>
    </row>
    <row r="2794" spans="2:25" x14ac:dyDescent="0.25">
      <c r="B2794" s="19">
        <v>1</v>
      </c>
      <c r="D2794" s="336">
        <v>774937996</v>
      </c>
      <c r="E2794" s="336" t="b">
        <v>1</v>
      </c>
      <c r="F2794" s="337">
        <v>640</v>
      </c>
      <c r="G2794" s="337">
        <v>102</v>
      </c>
      <c r="H2794" s="336" t="b">
        <v>1</v>
      </c>
      <c r="I2794" s="337">
        <v>654.92600000000004</v>
      </c>
      <c r="J2794" s="337">
        <v>119.88200000000001</v>
      </c>
      <c r="K2794" s="337">
        <v>631.42100000000005</v>
      </c>
      <c r="L2794" s="337">
        <v>114.574</v>
      </c>
      <c r="M2794" s="336" t="b">
        <v>1</v>
      </c>
      <c r="N2794" s="336" t="b">
        <v>1</v>
      </c>
      <c r="O2794" s="337">
        <v>15.3436</v>
      </c>
      <c r="P2794" s="336" t="b">
        <v>1</v>
      </c>
      <c r="Q2794" s="337">
        <v>0.76841999999999999</v>
      </c>
      <c r="R2794" s="337">
        <v>1</v>
      </c>
      <c r="S2794" s="399">
        <v>15</v>
      </c>
      <c r="T2794" s="399">
        <v>1</v>
      </c>
      <c r="U2794" s="399">
        <v>350</v>
      </c>
      <c r="V2794" s="399">
        <v>350</v>
      </c>
      <c r="W2794" s="399">
        <v>0</v>
      </c>
      <c r="X2794" s="115"/>
    </row>
    <row r="2795" spans="2:25" x14ac:dyDescent="0.25">
      <c r="B2795" s="19">
        <v>1</v>
      </c>
      <c r="D2795" s="336">
        <v>774938013</v>
      </c>
      <c r="E2795" s="336" t="b">
        <v>1</v>
      </c>
      <c r="F2795" s="337">
        <v>640</v>
      </c>
      <c r="G2795" s="337">
        <v>102</v>
      </c>
      <c r="H2795" s="336" t="b">
        <v>1</v>
      </c>
      <c r="I2795" s="337">
        <v>641.05999999999995</v>
      </c>
      <c r="J2795" s="337">
        <v>107.20399999999999</v>
      </c>
      <c r="K2795" s="337">
        <v>631.447</v>
      </c>
      <c r="L2795" s="337">
        <v>114.419</v>
      </c>
      <c r="M2795" s="336" t="b">
        <v>1</v>
      </c>
      <c r="N2795" s="336" t="b">
        <v>1</v>
      </c>
      <c r="O2795" s="337">
        <v>15.3436</v>
      </c>
      <c r="P2795" s="336" t="b">
        <v>1</v>
      </c>
      <c r="Q2795" s="337">
        <v>0.15714400000000001</v>
      </c>
      <c r="R2795" s="337">
        <v>1</v>
      </c>
      <c r="S2795" s="399">
        <v>15</v>
      </c>
      <c r="T2795" s="399">
        <v>1</v>
      </c>
      <c r="U2795" s="399">
        <v>367</v>
      </c>
      <c r="V2795" s="399">
        <v>367</v>
      </c>
      <c r="W2795" s="399">
        <v>0</v>
      </c>
      <c r="X2795" s="115"/>
    </row>
    <row r="2796" spans="2:25" x14ac:dyDescent="0.25">
      <c r="B2796" s="19">
        <v>1</v>
      </c>
      <c r="D2796" s="336">
        <v>774938029</v>
      </c>
      <c r="E2796" s="336" t="b">
        <v>1</v>
      </c>
      <c r="F2796" s="337">
        <v>640</v>
      </c>
      <c r="G2796" s="337">
        <v>102</v>
      </c>
      <c r="H2796" s="336" t="b">
        <v>1</v>
      </c>
      <c r="I2796" s="337">
        <v>641.62800000000004</v>
      </c>
      <c r="J2796" s="337">
        <v>110.648</v>
      </c>
      <c r="K2796" s="337">
        <v>631.24300000000005</v>
      </c>
      <c r="L2796" s="337">
        <v>114.629</v>
      </c>
      <c r="M2796" s="336" t="b">
        <v>1</v>
      </c>
      <c r="N2796" s="336" t="b">
        <v>1</v>
      </c>
      <c r="O2796" s="337">
        <v>15.3436</v>
      </c>
      <c r="P2796" s="336" t="b">
        <v>1</v>
      </c>
      <c r="Q2796" s="337">
        <v>0.29284300000000002</v>
      </c>
      <c r="R2796" s="337">
        <v>1</v>
      </c>
      <c r="S2796" s="399">
        <v>15</v>
      </c>
      <c r="T2796" s="399">
        <v>1</v>
      </c>
      <c r="U2796" s="399">
        <v>383</v>
      </c>
      <c r="V2796" s="399">
        <v>383</v>
      </c>
      <c r="W2796" s="399">
        <v>0</v>
      </c>
      <c r="X2796" s="115"/>
    </row>
    <row r="2797" spans="2:25" x14ac:dyDescent="0.25">
      <c r="B2797" s="19">
        <v>1</v>
      </c>
      <c r="D2797" s="336">
        <v>774938046</v>
      </c>
      <c r="E2797" s="336" t="b">
        <v>1</v>
      </c>
      <c r="F2797" s="337">
        <v>640</v>
      </c>
      <c r="G2797" s="337">
        <v>102</v>
      </c>
      <c r="H2797" s="336" t="b">
        <v>1</v>
      </c>
      <c r="I2797" s="337">
        <v>651.76900000000001</v>
      </c>
      <c r="J2797" s="337">
        <v>105.545</v>
      </c>
      <c r="K2797" s="337">
        <v>631.755</v>
      </c>
      <c r="L2797" s="337">
        <v>113.872</v>
      </c>
      <c r="M2797" s="336" t="b">
        <v>1</v>
      </c>
      <c r="N2797" s="336" t="b">
        <v>1</v>
      </c>
      <c r="O2797" s="337">
        <v>15.3436</v>
      </c>
      <c r="P2797" s="336" t="b">
        <v>1</v>
      </c>
      <c r="Q2797" s="337">
        <v>0.91346799999999995</v>
      </c>
      <c r="R2797" s="337">
        <v>1</v>
      </c>
      <c r="S2797" s="399">
        <v>14</v>
      </c>
      <c r="T2797" s="399">
        <v>1</v>
      </c>
      <c r="U2797" s="399">
        <v>400</v>
      </c>
      <c r="V2797" s="399">
        <v>400</v>
      </c>
      <c r="W2797" s="399">
        <v>0</v>
      </c>
      <c r="X2797" s="115"/>
    </row>
    <row r="2798" spans="2:25" x14ac:dyDescent="0.25">
      <c r="B2798" s="19">
        <v>1</v>
      </c>
      <c r="D2798" s="336">
        <v>774938063</v>
      </c>
      <c r="E2798" s="336" t="b">
        <v>1</v>
      </c>
      <c r="F2798" s="337">
        <v>640</v>
      </c>
      <c r="G2798" s="337">
        <v>102</v>
      </c>
      <c r="H2798" s="336" t="b">
        <v>1</v>
      </c>
      <c r="I2798" s="337">
        <v>645.798</v>
      </c>
      <c r="J2798" s="337">
        <v>110.596</v>
      </c>
      <c r="K2798" s="337">
        <v>631.96100000000001</v>
      </c>
      <c r="L2798" s="337">
        <v>113.663</v>
      </c>
      <c r="M2798" s="336" t="b">
        <v>1</v>
      </c>
      <c r="N2798" s="336" t="b">
        <v>1</v>
      </c>
      <c r="O2798" s="337">
        <v>15.3436</v>
      </c>
      <c r="P2798" s="336" t="b">
        <v>1</v>
      </c>
      <c r="Q2798" s="337">
        <v>0.29388399999999998</v>
      </c>
      <c r="R2798" s="337">
        <v>1</v>
      </c>
      <c r="S2798" s="399">
        <v>14</v>
      </c>
      <c r="T2798" s="399">
        <v>1</v>
      </c>
      <c r="U2798" s="399">
        <v>417</v>
      </c>
      <c r="V2798" s="399">
        <v>417</v>
      </c>
      <c r="W2798" s="399">
        <v>0</v>
      </c>
      <c r="X2798" s="115"/>
      <c r="Y2798" s="415"/>
    </row>
    <row r="2799" spans="2:25" x14ac:dyDescent="0.25">
      <c r="B2799" s="19">
        <v>1</v>
      </c>
      <c r="D2799" s="336">
        <v>774938079</v>
      </c>
      <c r="E2799" s="336" t="b">
        <v>1</v>
      </c>
      <c r="F2799" s="337">
        <v>640</v>
      </c>
      <c r="G2799" s="337">
        <v>102</v>
      </c>
      <c r="H2799" s="336" t="b">
        <v>1</v>
      </c>
      <c r="I2799" s="337">
        <v>642.47199999999998</v>
      </c>
      <c r="J2799" s="337">
        <v>105.425</v>
      </c>
      <c r="K2799" s="337">
        <v>632.30700000000002</v>
      </c>
      <c r="L2799" s="337">
        <v>113.26300000000001</v>
      </c>
      <c r="M2799" s="336" t="b">
        <v>1</v>
      </c>
      <c r="N2799" s="336" t="b">
        <v>1</v>
      </c>
      <c r="O2799" s="337">
        <v>15.3436</v>
      </c>
      <c r="P2799" s="336" t="b">
        <v>1</v>
      </c>
      <c r="Q2799" s="337">
        <v>0.52875399999999995</v>
      </c>
      <c r="R2799" s="337">
        <v>1</v>
      </c>
      <c r="S2799" s="399">
        <v>14</v>
      </c>
      <c r="T2799" s="399">
        <v>1</v>
      </c>
      <c r="U2799" s="399">
        <v>433</v>
      </c>
      <c r="V2799" s="399">
        <v>433</v>
      </c>
      <c r="W2799" s="399">
        <v>0</v>
      </c>
      <c r="X2799" s="115"/>
    </row>
    <row r="2800" spans="2:25" x14ac:dyDescent="0.25">
      <c r="B2800" s="19">
        <v>1</v>
      </c>
      <c r="D2800" s="336">
        <v>774938096</v>
      </c>
      <c r="E2800" s="336" t="b">
        <v>1</v>
      </c>
      <c r="F2800" s="337">
        <v>640</v>
      </c>
      <c r="G2800" s="337">
        <v>102</v>
      </c>
      <c r="H2800" s="336" t="b">
        <v>1</v>
      </c>
      <c r="I2800" s="337">
        <v>647.49699999999996</v>
      </c>
      <c r="J2800" s="337">
        <v>111.452</v>
      </c>
      <c r="K2800" s="337">
        <v>632.721</v>
      </c>
      <c r="L2800" s="337">
        <v>112.81</v>
      </c>
      <c r="M2800" s="336" t="b">
        <v>1</v>
      </c>
      <c r="N2800" s="336" t="b">
        <v>1</v>
      </c>
      <c r="O2800" s="337">
        <v>15.6332</v>
      </c>
      <c r="P2800" s="336" t="b">
        <v>1</v>
      </c>
      <c r="Q2800" s="337">
        <v>0.61356999999999995</v>
      </c>
      <c r="R2800" s="337">
        <v>1</v>
      </c>
      <c r="S2800" s="399">
        <v>13</v>
      </c>
      <c r="T2800" s="399">
        <v>1</v>
      </c>
      <c r="U2800" s="399">
        <v>450</v>
      </c>
      <c r="V2800" s="399">
        <v>450</v>
      </c>
      <c r="W2800" s="399">
        <v>0</v>
      </c>
      <c r="X2800" s="115"/>
    </row>
    <row r="2801" spans="2:24" x14ac:dyDescent="0.25">
      <c r="B2801" s="19">
        <v>1</v>
      </c>
      <c r="D2801" s="336">
        <v>774938112</v>
      </c>
      <c r="E2801" s="336" t="b">
        <v>1</v>
      </c>
      <c r="F2801" s="337">
        <v>640</v>
      </c>
      <c r="G2801" s="337">
        <v>102</v>
      </c>
      <c r="H2801" s="336" t="b">
        <v>1</v>
      </c>
      <c r="I2801" s="337">
        <v>637.23900000000003</v>
      </c>
      <c r="J2801" s="337">
        <v>108.961</v>
      </c>
      <c r="K2801" s="337">
        <v>633.07399999999996</v>
      </c>
      <c r="L2801" s="337">
        <v>112.489</v>
      </c>
      <c r="M2801" s="336" t="b">
        <v>1</v>
      </c>
      <c r="N2801" s="336" t="b">
        <v>1</v>
      </c>
      <c r="O2801" s="337">
        <v>15.953900000000001</v>
      </c>
      <c r="P2801" s="336" t="b">
        <v>1</v>
      </c>
      <c r="Q2801" s="337">
        <v>0.47698600000000002</v>
      </c>
      <c r="R2801" s="337">
        <v>1</v>
      </c>
      <c r="S2801" s="399">
        <v>13</v>
      </c>
      <c r="T2801" s="399">
        <v>1</v>
      </c>
      <c r="U2801" s="399">
        <v>466</v>
      </c>
      <c r="V2801" s="399">
        <v>466</v>
      </c>
      <c r="W2801" s="399">
        <v>0</v>
      </c>
      <c r="X2801" s="115"/>
    </row>
    <row r="2802" spans="2:24" x14ac:dyDescent="0.25">
      <c r="B2802" s="19">
        <v>1</v>
      </c>
      <c r="D2802" s="336">
        <v>774938129</v>
      </c>
      <c r="E2802" s="336" t="b">
        <v>1</v>
      </c>
      <c r="F2802" s="337">
        <v>640</v>
      </c>
      <c r="G2802" s="337">
        <v>102</v>
      </c>
      <c r="H2802" s="336" t="b">
        <v>1</v>
      </c>
      <c r="I2802" s="337">
        <v>645.54</v>
      </c>
      <c r="J2802" s="337">
        <v>118.08</v>
      </c>
      <c r="K2802" s="337">
        <v>633.64700000000005</v>
      </c>
      <c r="L2802" s="337">
        <v>111.76</v>
      </c>
      <c r="M2802" s="336" t="b">
        <v>1</v>
      </c>
      <c r="N2802" s="336" t="b">
        <v>1</v>
      </c>
      <c r="O2802" s="337">
        <v>17.1904</v>
      </c>
      <c r="P2802" s="336" t="b">
        <v>1</v>
      </c>
      <c r="Q2802" s="337">
        <v>0.92809600000000003</v>
      </c>
      <c r="R2802" s="337">
        <v>1</v>
      </c>
      <c r="S2802" s="399">
        <v>12</v>
      </c>
      <c r="T2802" s="399">
        <v>1</v>
      </c>
      <c r="U2802" s="399">
        <v>483</v>
      </c>
      <c r="V2802" s="399">
        <v>483</v>
      </c>
      <c r="W2802" s="399">
        <v>0</v>
      </c>
      <c r="X2802" s="115"/>
    </row>
    <row r="2803" spans="2:24" x14ac:dyDescent="0.25">
      <c r="B2803" s="19">
        <v>1</v>
      </c>
      <c r="D2803" s="336">
        <v>774938146</v>
      </c>
      <c r="E2803" s="336" t="b">
        <v>1</v>
      </c>
      <c r="F2803" s="337">
        <v>640</v>
      </c>
      <c r="G2803" s="337">
        <v>102</v>
      </c>
      <c r="H2803" s="336" t="b">
        <v>1</v>
      </c>
      <c r="I2803" s="337">
        <v>650.53399999999999</v>
      </c>
      <c r="J2803" s="337">
        <v>105.97199999999999</v>
      </c>
      <c r="K2803" s="337">
        <v>633.79499999999996</v>
      </c>
      <c r="L2803" s="337">
        <v>112.084</v>
      </c>
      <c r="M2803" s="336" t="b">
        <v>1</v>
      </c>
      <c r="N2803" s="336" t="b">
        <v>1</v>
      </c>
      <c r="O2803" s="337">
        <v>17.338200000000001</v>
      </c>
      <c r="P2803" s="336" t="b">
        <v>1</v>
      </c>
      <c r="Q2803" s="337">
        <v>0.35613499999999998</v>
      </c>
      <c r="R2803" s="337">
        <v>1</v>
      </c>
      <c r="S2803" s="399">
        <v>12</v>
      </c>
      <c r="T2803" s="399">
        <v>1</v>
      </c>
      <c r="U2803" s="399">
        <v>500</v>
      </c>
      <c r="V2803" s="399">
        <v>500</v>
      </c>
      <c r="W2803" s="399">
        <v>0</v>
      </c>
      <c r="X2803" s="115"/>
    </row>
    <row r="2804" spans="2:24" x14ac:dyDescent="0.25">
      <c r="B2804" s="19">
        <v>1</v>
      </c>
      <c r="D2804" s="336">
        <v>774938163</v>
      </c>
      <c r="E2804" s="336" t="b">
        <v>1</v>
      </c>
      <c r="F2804" s="337">
        <v>640</v>
      </c>
      <c r="G2804" s="337">
        <v>102</v>
      </c>
      <c r="H2804" s="336" t="b">
        <v>1</v>
      </c>
      <c r="I2804" s="337">
        <v>647.53</v>
      </c>
      <c r="J2804" s="337">
        <v>110.06699999999999</v>
      </c>
      <c r="K2804" s="337">
        <v>634.25300000000004</v>
      </c>
      <c r="L2804" s="337">
        <v>111.786</v>
      </c>
      <c r="M2804" s="336" t="b">
        <v>1</v>
      </c>
      <c r="N2804" s="336" t="b">
        <v>1</v>
      </c>
      <c r="O2804" s="337">
        <v>17.7958</v>
      </c>
      <c r="P2804" s="336" t="b">
        <v>1</v>
      </c>
      <c r="Q2804" s="337">
        <v>0.54606399999999999</v>
      </c>
      <c r="R2804" s="337">
        <v>1</v>
      </c>
      <c r="S2804" s="399">
        <v>11</v>
      </c>
      <c r="T2804" s="399">
        <v>1</v>
      </c>
      <c r="U2804" s="399">
        <v>517</v>
      </c>
      <c r="V2804" s="399">
        <v>517</v>
      </c>
      <c r="W2804" s="399">
        <v>0</v>
      </c>
      <c r="X2804" s="115"/>
    </row>
    <row r="2805" spans="2:24" x14ac:dyDescent="0.25">
      <c r="B2805" s="19">
        <v>1</v>
      </c>
      <c r="D2805" s="336">
        <v>774938179</v>
      </c>
      <c r="E2805" s="336" t="b">
        <v>1</v>
      </c>
      <c r="F2805" s="337">
        <v>640</v>
      </c>
      <c r="G2805" s="337">
        <v>102</v>
      </c>
      <c r="H2805" s="336" t="b">
        <v>1</v>
      </c>
      <c r="I2805" s="337">
        <v>645.25699999999995</v>
      </c>
      <c r="J2805" s="337">
        <v>113.414</v>
      </c>
      <c r="K2805" s="337">
        <v>634.66899999999998</v>
      </c>
      <c r="L2805" s="337">
        <v>111.65</v>
      </c>
      <c r="M2805" s="336" t="b">
        <v>1</v>
      </c>
      <c r="N2805" s="336" t="b">
        <v>1</v>
      </c>
      <c r="O2805" s="337">
        <v>18.322199999999999</v>
      </c>
      <c r="P2805" s="336" t="b">
        <v>1</v>
      </c>
      <c r="Q2805" s="337">
        <v>0.43805699999999997</v>
      </c>
      <c r="R2805" s="337">
        <v>1</v>
      </c>
      <c r="S2805" s="399">
        <v>11</v>
      </c>
      <c r="T2805" s="399">
        <v>1</v>
      </c>
      <c r="U2805" s="399">
        <v>533</v>
      </c>
      <c r="V2805" s="399">
        <v>533</v>
      </c>
      <c r="W2805" s="399">
        <v>0</v>
      </c>
      <c r="X2805" s="115"/>
    </row>
    <row r="2806" spans="2:24" x14ac:dyDescent="0.25">
      <c r="B2806" s="19">
        <v>1</v>
      </c>
      <c r="D2806" s="336">
        <v>774938196</v>
      </c>
      <c r="E2806" s="336" t="b">
        <v>1</v>
      </c>
      <c r="F2806" s="337">
        <v>640</v>
      </c>
      <c r="G2806" s="337">
        <v>102</v>
      </c>
      <c r="H2806" s="336" t="b">
        <v>1</v>
      </c>
      <c r="I2806" s="337">
        <v>650.09699999999998</v>
      </c>
      <c r="J2806" s="337">
        <v>103.697</v>
      </c>
      <c r="K2806" s="337">
        <v>634.91</v>
      </c>
      <c r="L2806" s="337">
        <v>112.033</v>
      </c>
      <c r="M2806" s="336" t="b">
        <v>1</v>
      </c>
      <c r="N2806" s="336" t="b">
        <v>1</v>
      </c>
      <c r="O2806" s="337">
        <v>18.563099999999999</v>
      </c>
      <c r="P2806" s="336" t="b">
        <v>1</v>
      </c>
      <c r="Q2806" s="337">
        <v>0.45250000000000001</v>
      </c>
      <c r="R2806" s="337">
        <v>1</v>
      </c>
      <c r="S2806" s="399">
        <v>11</v>
      </c>
      <c r="T2806" s="399">
        <v>1</v>
      </c>
      <c r="U2806" s="399">
        <v>550</v>
      </c>
      <c r="V2806" s="399">
        <v>550</v>
      </c>
      <c r="W2806" s="399">
        <v>0</v>
      </c>
      <c r="X2806" s="115"/>
    </row>
    <row r="2807" spans="2:24" x14ac:dyDescent="0.25">
      <c r="B2807" s="19">
        <v>1</v>
      </c>
      <c r="D2807" s="336">
        <v>774938213</v>
      </c>
      <c r="E2807" s="336" t="b">
        <v>1</v>
      </c>
      <c r="F2807" s="337">
        <v>640</v>
      </c>
      <c r="G2807" s="337">
        <v>102</v>
      </c>
      <c r="H2807" s="336" t="b">
        <v>1</v>
      </c>
      <c r="I2807" s="337">
        <v>654.18200000000002</v>
      </c>
      <c r="J2807" s="337">
        <v>114.876</v>
      </c>
      <c r="K2807" s="337">
        <v>635.41800000000001</v>
      </c>
      <c r="L2807" s="337">
        <v>111.86199999999999</v>
      </c>
      <c r="M2807" s="336" t="b">
        <v>1</v>
      </c>
      <c r="N2807" s="336" t="b">
        <v>1</v>
      </c>
      <c r="O2807" s="337">
        <v>19.071400000000001</v>
      </c>
      <c r="P2807" s="336" t="b">
        <v>1</v>
      </c>
      <c r="Q2807" s="337">
        <v>0.53635600000000005</v>
      </c>
      <c r="R2807" s="337">
        <v>1</v>
      </c>
      <c r="S2807" s="399">
        <v>11</v>
      </c>
      <c r="T2807" s="399">
        <v>1</v>
      </c>
      <c r="U2807" s="399">
        <v>567</v>
      </c>
      <c r="V2807" s="399">
        <v>567</v>
      </c>
      <c r="W2807" s="399">
        <v>0</v>
      </c>
      <c r="X2807" s="115"/>
    </row>
    <row r="2808" spans="2:24" x14ac:dyDescent="0.25">
      <c r="B2808" s="19">
        <v>1</v>
      </c>
      <c r="D2808" s="336">
        <v>774938229</v>
      </c>
      <c r="E2808" s="336" t="b">
        <v>1</v>
      </c>
      <c r="F2808" s="337">
        <v>640</v>
      </c>
      <c r="G2808" s="337">
        <v>102</v>
      </c>
      <c r="H2808" s="336" t="b">
        <v>1</v>
      </c>
      <c r="I2808" s="337">
        <v>645.84</v>
      </c>
      <c r="J2808" s="337">
        <v>108.92100000000001</v>
      </c>
      <c r="K2808" s="337">
        <v>635.92700000000002</v>
      </c>
      <c r="L2808" s="337">
        <v>111.72499999999999</v>
      </c>
      <c r="M2808" s="336" t="b">
        <v>1</v>
      </c>
      <c r="N2808" s="336" t="b">
        <v>1</v>
      </c>
      <c r="O2808" s="337">
        <v>19.580300000000001</v>
      </c>
      <c r="P2808" s="336" t="b">
        <v>1</v>
      </c>
      <c r="Q2808" s="337">
        <v>0.52690099999999995</v>
      </c>
      <c r="R2808" s="337">
        <v>1</v>
      </c>
      <c r="S2808" s="399">
        <v>11</v>
      </c>
      <c r="T2808" s="399">
        <v>1</v>
      </c>
      <c r="U2808" s="399">
        <v>583</v>
      </c>
      <c r="V2808" s="399">
        <v>583</v>
      </c>
      <c r="W2808" s="399">
        <v>0</v>
      </c>
      <c r="X2808" s="115"/>
    </row>
    <row r="2809" spans="2:24" x14ac:dyDescent="0.25">
      <c r="B2809" s="19">
        <v>1</v>
      </c>
      <c r="D2809" s="336">
        <v>774938246</v>
      </c>
      <c r="E2809" s="336" t="b">
        <v>1</v>
      </c>
      <c r="F2809" s="337">
        <v>640</v>
      </c>
      <c r="G2809" s="337">
        <v>102</v>
      </c>
      <c r="H2809" s="336" t="b">
        <v>1</v>
      </c>
      <c r="I2809" s="337">
        <v>648.82399999999996</v>
      </c>
      <c r="J2809" s="337">
        <v>114.491</v>
      </c>
      <c r="K2809" s="337">
        <v>636.42100000000005</v>
      </c>
      <c r="L2809" s="337">
        <v>111.69</v>
      </c>
      <c r="M2809" s="336" t="b">
        <v>1</v>
      </c>
      <c r="N2809" s="336" t="b">
        <v>1</v>
      </c>
      <c r="O2809" s="337">
        <v>20.074200000000001</v>
      </c>
      <c r="P2809" s="336" t="b">
        <v>1</v>
      </c>
      <c r="Q2809" s="337">
        <v>0.49514200000000003</v>
      </c>
      <c r="R2809" s="337">
        <v>1</v>
      </c>
      <c r="S2809" s="399">
        <v>10</v>
      </c>
      <c r="T2809" s="399">
        <v>1</v>
      </c>
      <c r="U2809" s="399">
        <v>600</v>
      </c>
      <c r="V2809" s="399">
        <v>600</v>
      </c>
      <c r="W2809" s="399">
        <v>0</v>
      </c>
      <c r="X2809" s="115"/>
    </row>
    <row r="2810" spans="2:24" x14ac:dyDescent="0.25">
      <c r="B2810" s="19">
        <v>1</v>
      </c>
      <c r="D2810" s="336">
        <v>774938262</v>
      </c>
      <c r="E2810" s="336" t="b">
        <v>1</v>
      </c>
      <c r="F2810" s="337">
        <v>640</v>
      </c>
      <c r="G2810" s="337">
        <v>102</v>
      </c>
      <c r="H2810" s="336" t="b">
        <v>1</v>
      </c>
      <c r="I2810" s="337">
        <v>630.96699999999998</v>
      </c>
      <c r="J2810" s="337">
        <v>107.938</v>
      </c>
      <c r="K2810" s="337">
        <v>636.97500000000002</v>
      </c>
      <c r="L2810" s="337">
        <v>111.40900000000001</v>
      </c>
      <c r="M2810" s="336" t="b">
        <v>1</v>
      </c>
      <c r="N2810" s="336" t="b">
        <v>1</v>
      </c>
      <c r="O2810" s="337">
        <v>20.8689</v>
      </c>
      <c r="P2810" s="336" t="b">
        <v>1</v>
      </c>
      <c r="Q2810" s="337">
        <v>0.62116199999999999</v>
      </c>
      <c r="R2810" s="337">
        <v>1</v>
      </c>
      <c r="S2810" s="399">
        <v>10</v>
      </c>
      <c r="T2810" s="399">
        <v>1</v>
      </c>
      <c r="U2810" s="399">
        <v>616</v>
      </c>
      <c r="V2810" s="399">
        <v>616</v>
      </c>
      <c r="W2810" s="399">
        <v>0</v>
      </c>
      <c r="X2810" s="115"/>
    </row>
    <row r="2811" spans="2:24" x14ac:dyDescent="0.25">
      <c r="B2811" s="19">
        <v>1</v>
      </c>
      <c r="D2811" s="336">
        <v>774938279</v>
      </c>
      <c r="E2811" s="336" t="b">
        <v>1</v>
      </c>
      <c r="F2811" s="337">
        <v>640</v>
      </c>
      <c r="G2811" s="337">
        <v>102</v>
      </c>
      <c r="H2811" s="336" t="b">
        <v>1</v>
      </c>
      <c r="I2811" s="337">
        <v>629.24099999999999</v>
      </c>
      <c r="J2811" s="337">
        <v>105.96</v>
      </c>
      <c r="K2811" s="337">
        <v>637.33600000000001</v>
      </c>
      <c r="L2811" s="337">
        <v>111.47</v>
      </c>
      <c r="M2811" s="336" t="b">
        <v>1</v>
      </c>
      <c r="N2811" s="336" t="b">
        <v>1</v>
      </c>
      <c r="O2811" s="337">
        <v>21.229299999999999</v>
      </c>
      <c r="P2811" s="336" t="b">
        <v>1</v>
      </c>
      <c r="Q2811" s="337">
        <v>0.365479</v>
      </c>
      <c r="R2811" s="337">
        <v>1</v>
      </c>
      <c r="S2811" s="399">
        <v>10</v>
      </c>
      <c r="T2811" s="399">
        <v>1</v>
      </c>
      <c r="U2811" s="399">
        <v>633</v>
      </c>
      <c r="V2811" s="399">
        <v>633</v>
      </c>
      <c r="W2811" s="399">
        <v>0</v>
      </c>
      <c r="X2811" s="115"/>
    </row>
    <row r="2812" spans="2:24" x14ac:dyDescent="0.25">
      <c r="B2812" s="19">
        <v>1</v>
      </c>
      <c r="D2812" s="336">
        <v>774938296</v>
      </c>
      <c r="E2812" s="336" t="b">
        <v>1</v>
      </c>
      <c r="F2812" s="337">
        <v>640</v>
      </c>
      <c r="G2812" s="337">
        <v>102</v>
      </c>
      <c r="H2812" s="336" t="b">
        <v>1</v>
      </c>
      <c r="I2812" s="337">
        <v>640.65599999999995</v>
      </c>
      <c r="J2812" s="337">
        <v>114.923</v>
      </c>
      <c r="K2812" s="337">
        <v>637.745</v>
      </c>
      <c r="L2812" s="337">
        <v>111.38200000000001</v>
      </c>
      <c r="M2812" s="336" t="b">
        <v>1</v>
      </c>
      <c r="N2812" s="336" t="b">
        <v>1</v>
      </c>
      <c r="O2812" s="337">
        <v>21.666599999999999</v>
      </c>
      <c r="P2812" s="336" t="b">
        <v>1</v>
      </c>
      <c r="Q2812" s="337">
        <v>0.41929699999999998</v>
      </c>
      <c r="R2812" s="337">
        <v>1</v>
      </c>
      <c r="S2812" s="399">
        <v>10</v>
      </c>
      <c r="T2812" s="399">
        <v>1</v>
      </c>
      <c r="U2812" s="399">
        <v>650</v>
      </c>
      <c r="V2812" s="399">
        <v>650</v>
      </c>
      <c r="W2812" s="399">
        <v>0</v>
      </c>
      <c r="X2812" s="115"/>
    </row>
    <row r="2813" spans="2:24" x14ac:dyDescent="0.25">
      <c r="B2813" s="19">
        <v>1</v>
      </c>
      <c r="D2813" s="336">
        <v>774938312</v>
      </c>
      <c r="E2813" s="336" t="b">
        <v>1</v>
      </c>
      <c r="F2813" s="337">
        <v>640</v>
      </c>
      <c r="G2813" s="337">
        <v>102</v>
      </c>
      <c r="H2813" s="336" t="b">
        <v>1</v>
      </c>
      <c r="I2813" s="337">
        <v>653.89</v>
      </c>
      <c r="J2813" s="337">
        <v>115.286</v>
      </c>
      <c r="K2813" s="337">
        <v>638.39599999999996</v>
      </c>
      <c r="L2813" s="337">
        <v>110.676</v>
      </c>
      <c r="M2813" s="336" t="b">
        <v>1</v>
      </c>
      <c r="N2813" s="336" t="b">
        <v>1</v>
      </c>
      <c r="O2813" s="337">
        <v>23.022300000000001</v>
      </c>
      <c r="P2813" s="336" t="b">
        <v>1</v>
      </c>
      <c r="Q2813" s="337">
        <v>0.95939200000000002</v>
      </c>
      <c r="R2813" s="337">
        <v>1</v>
      </c>
      <c r="S2813" s="399">
        <v>9</v>
      </c>
      <c r="T2813" s="399">
        <v>1</v>
      </c>
      <c r="U2813" s="399">
        <v>666</v>
      </c>
      <c r="V2813" s="399">
        <v>666</v>
      </c>
      <c r="W2813" s="399">
        <v>0</v>
      </c>
      <c r="X2813" s="115"/>
    </row>
    <row r="2814" spans="2:24" x14ac:dyDescent="0.25">
      <c r="B2814" s="19">
        <v>1</v>
      </c>
      <c r="D2814" s="336">
        <v>774938329</v>
      </c>
      <c r="E2814" s="336" t="b">
        <v>1</v>
      </c>
      <c r="F2814" s="337">
        <v>640</v>
      </c>
      <c r="G2814" s="337">
        <v>102</v>
      </c>
      <c r="H2814" s="336" t="b">
        <v>1</v>
      </c>
      <c r="I2814" s="337">
        <v>655.29</v>
      </c>
      <c r="J2814" s="337">
        <v>107.914</v>
      </c>
      <c r="K2814" s="337">
        <v>638.84699999999998</v>
      </c>
      <c r="L2814" s="337">
        <v>110.61499999999999</v>
      </c>
      <c r="M2814" s="336" t="b">
        <v>1</v>
      </c>
      <c r="N2814" s="336" t="b">
        <v>1</v>
      </c>
      <c r="O2814" s="337">
        <v>23.534099999999999</v>
      </c>
      <c r="P2814" s="336" t="b">
        <v>1</v>
      </c>
      <c r="Q2814" s="337">
        <v>0.45469799999999999</v>
      </c>
      <c r="R2814" s="337">
        <v>1</v>
      </c>
      <c r="S2814" s="399">
        <v>9</v>
      </c>
      <c r="T2814" s="399">
        <v>1</v>
      </c>
      <c r="U2814" s="399">
        <v>683</v>
      </c>
      <c r="V2814" s="399">
        <v>683</v>
      </c>
      <c r="W2814" s="399">
        <v>0</v>
      </c>
      <c r="X2814" s="115"/>
    </row>
    <row r="2815" spans="2:24" x14ac:dyDescent="0.25">
      <c r="B2815" s="19">
        <v>1</v>
      </c>
      <c r="D2815" s="336">
        <v>774938346</v>
      </c>
      <c r="E2815" s="336" t="b">
        <v>1</v>
      </c>
      <c r="F2815" s="337">
        <v>640</v>
      </c>
      <c r="G2815" s="337">
        <v>102</v>
      </c>
      <c r="H2815" s="336" t="b">
        <v>1</v>
      </c>
      <c r="I2815" s="337">
        <v>637.99</v>
      </c>
      <c r="J2815" s="337">
        <v>112.297</v>
      </c>
      <c r="K2815" s="337">
        <v>639.27599999999995</v>
      </c>
      <c r="L2815" s="337">
        <v>110.53400000000001</v>
      </c>
      <c r="M2815" s="336" t="b">
        <v>1</v>
      </c>
      <c r="N2815" s="336" t="b">
        <v>1</v>
      </c>
      <c r="O2815" s="337">
        <v>24.044499999999999</v>
      </c>
      <c r="P2815" s="336" t="b">
        <v>1</v>
      </c>
      <c r="Q2815" s="337">
        <v>0.43652800000000003</v>
      </c>
      <c r="R2815" s="337">
        <v>1</v>
      </c>
      <c r="S2815" s="399">
        <v>9</v>
      </c>
      <c r="T2815" s="399">
        <v>1</v>
      </c>
      <c r="U2815" s="399">
        <v>700</v>
      </c>
      <c r="V2815" s="399">
        <v>700</v>
      </c>
      <c r="W2815" s="399">
        <v>0</v>
      </c>
      <c r="X2815" s="115"/>
    </row>
    <row r="2816" spans="2:24" x14ac:dyDescent="0.25">
      <c r="B2816" s="19">
        <v>1</v>
      </c>
      <c r="D2816" s="336">
        <v>774938362</v>
      </c>
      <c r="E2816" s="336" t="b">
        <v>1</v>
      </c>
      <c r="F2816" s="337">
        <v>640</v>
      </c>
      <c r="G2816" s="337">
        <v>102</v>
      </c>
      <c r="H2816" s="336" t="b">
        <v>1</v>
      </c>
      <c r="I2816" s="337">
        <v>640.86400000000003</v>
      </c>
      <c r="J2816" s="337">
        <v>111.92400000000001</v>
      </c>
      <c r="K2816" s="337">
        <v>639.68200000000002</v>
      </c>
      <c r="L2816" s="337">
        <v>110.45099999999999</v>
      </c>
      <c r="M2816" s="336" t="b">
        <v>1</v>
      </c>
      <c r="N2816" s="336" t="b">
        <v>1</v>
      </c>
      <c r="O2816" s="337">
        <v>24.5334</v>
      </c>
      <c r="P2816" s="336" t="b">
        <v>1</v>
      </c>
      <c r="Q2816" s="337">
        <v>0.41476099999999999</v>
      </c>
      <c r="R2816" s="337">
        <v>1</v>
      </c>
      <c r="S2816" s="399">
        <v>8</v>
      </c>
      <c r="T2816" s="399">
        <v>1</v>
      </c>
      <c r="U2816" s="399">
        <v>716</v>
      </c>
      <c r="V2816" s="399">
        <v>716</v>
      </c>
      <c r="W2816" s="399">
        <v>0</v>
      </c>
      <c r="X2816" s="115"/>
    </row>
    <row r="2817" spans="2:24" x14ac:dyDescent="0.25">
      <c r="B2817" s="19">
        <v>1</v>
      </c>
      <c r="D2817" s="336">
        <v>774938379</v>
      </c>
      <c r="E2817" s="336" t="b">
        <v>1</v>
      </c>
      <c r="F2817" s="337">
        <v>640</v>
      </c>
      <c r="G2817" s="337">
        <v>102</v>
      </c>
      <c r="H2817" s="336" t="b">
        <v>1</v>
      </c>
      <c r="I2817" s="337">
        <v>637.97400000000005</v>
      </c>
      <c r="J2817" s="337">
        <v>109.125</v>
      </c>
      <c r="K2817" s="337">
        <v>640.04999999999995</v>
      </c>
      <c r="L2817" s="337">
        <v>110.374</v>
      </c>
      <c r="M2817" s="336" t="b">
        <v>1</v>
      </c>
      <c r="N2817" s="336" t="b">
        <v>1</v>
      </c>
      <c r="O2817" s="337">
        <v>24.979199999999999</v>
      </c>
      <c r="P2817" s="336" t="b">
        <v>1</v>
      </c>
      <c r="Q2817" s="337">
        <v>0.37648999999999999</v>
      </c>
      <c r="R2817" s="337">
        <v>1</v>
      </c>
      <c r="S2817" s="399">
        <v>8</v>
      </c>
      <c r="T2817" s="399">
        <v>1</v>
      </c>
      <c r="U2817" s="399">
        <v>733</v>
      </c>
      <c r="V2817" s="399">
        <v>733</v>
      </c>
      <c r="W2817" s="399">
        <v>0</v>
      </c>
      <c r="X2817" s="115"/>
    </row>
    <row r="2818" spans="2:24" x14ac:dyDescent="0.25">
      <c r="B2818" s="19">
        <v>1</v>
      </c>
      <c r="D2818" s="336">
        <v>774938396</v>
      </c>
      <c r="E2818" s="336" t="b">
        <v>1</v>
      </c>
      <c r="F2818" s="337">
        <v>102</v>
      </c>
      <c r="G2818" s="337">
        <v>922</v>
      </c>
      <c r="H2818" s="336" t="b">
        <v>0</v>
      </c>
      <c r="I2818" s="337">
        <v>655.64800000000002</v>
      </c>
      <c r="J2818" s="337">
        <v>117.70699999999999</v>
      </c>
      <c r="K2818" s="337">
        <v>640.43600000000004</v>
      </c>
      <c r="L2818" s="337">
        <v>110.322</v>
      </c>
      <c r="M2818" s="336" t="b">
        <v>1</v>
      </c>
      <c r="N2818" s="336" t="b">
        <v>1</v>
      </c>
      <c r="O2818" s="337">
        <v>25.416799999999999</v>
      </c>
      <c r="P2818" s="336" t="b">
        <v>1</v>
      </c>
      <c r="Q2818" s="337">
        <v>0.389266</v>
      </c>
      <c r="R2818" s="337"/>
      <c r="S2818" s="399"/>
      <c r="T2818" s="399"/>
      <c r="U2818" s="399"/>
      <c r="V2818" s="399"/>
      <c r="W2818" s="399"/>
      <c r="X2818" s="115"/>
    </row>
    <row r="2819" spans="2:24" x14ac:dyDescent="0.25">
      <c r="B2819" s="19">
        <v>1</v>
      </c>
      <c r="D2819" s="336">
        <v>774938412</v>
      </c>
      <c r="E2819" s="336" t="b">
        <v>1</v>
      </c>
      <c r="F2819" s="337">
        <v>102</v>
      </c>
      <c r="G2819" s="337">
        <v>922</v>
      </c>
      <c r="H2819" s="336" t="b">
        <v>0</v>
      </c>
      <c r="I2819" s="337">
        <v>639.947</v>
      </c>
      <c r="J2819" s="337">
        <v>114.3</v>
      </c>
      <c r="K2819" s="337">
        <v>640.81600000000003</v>
      </c>
      <c r="L2819" s="337">
        <v>110.20099999999999</v>
      </c>
      <c r="M2819" s="336" t="b">
        <v>1</v>
      </c>
      <c r="N2819" s="336" t="b">
        <v>1</v>
      </c>
      <c r="O2819" s="337">
        <v>25.917100000000001</v>
      </c>
      <c r="P2819" s="336" t="b">
        <v>1</v>
      </c>
      <c r="Q2819" s="337">
        <v>0.39816299999999999</v>
      </c>
      <c r="R2819" s="337"/>
      <c r="S2819" s="399"/>
      <c r="T2819" s="399"/>
      <c r="U2819" s="399"/>
      <c r="V2819" s="399"/>
      <c r="W2819" s="399"/>
      <c r="X2819" s="115"/>
    </row>
    <row r="2820" spans="2:24" x14ac:dyDescent="0.25">
      <c r="B2820" s="19">
        <v>1</v>
      </c>
      <c r="D2820" s="336">
        <v>774938429</v>
      </c>
      <c r="E2820" s="336" t="b">
        <v>1</v>
      </c>
      <c r="F2820" s="337">
        <v>102</v>
      </c>
      <c r="G2820" s="337">
        <v>922</v>
      </c>
      <c r="H2820" s="336" t="b">
        <v>0</v>
      </c>
      <c r="I2820" s="337">
        <v>641.73099999999999</v>
      </c>
      <c r="J2820" s="337">
        <v>112.715</v>
      </c>
      <c r="K2820" s="337">
        <v>641.12</v>
      </c>
      <c r="L2820" s="337">
        <v>110.247</v>
      </c>
      <c r="M2820" s="336" t="b">
        <v>1</v>
      </c>
      <c r="N2820" s="336" t="b">
        <v>1</v>
      </c>
      <c r="O2820" s="337">
        <v>26.2212</v>
      </c>
      <c r="P2820" s="336" t="b">
        <v>1</v>
      </c>
      <c r="Q2820" s="337">
        <v>0.30758099999999999</v>
      </c>
      <c r="R2820" s="337"/>
      <c r="S2820" s="399"/>
      <c r="T2820" s="399"/>
      <c r="U2820" s="399"/>
      <c r="V2820" s="399"/>
      <c r="W2820" s="399"/>
      <c r="X2820" s="115"/>
    </row>
    <row r="2821" spans="2:24" x14ac:dyDescent="0.25">
      <c r="B2821" s="19">
        <v>1</v>
      </c>
      <c r="D2821" s="336">
        <v>774938445</v>
      </c>
      <c r="E2821" s="336" t="b">
        <v>1</v>
      </c>
      <c r="F2821" s="337">
        <v>102</v>
      </c>
      <c r="G2821" s="337">
        <v>922</v>
      </c>
      <c r="H2821" s="336" t="b">
        <v>0</v>
      </c>
      <c r="I2821" s="337">
        <v>636.726</v>
      </c>
      <c r="J2821" s="337">
        <v>119.925</v>
      </c>
      <c r="K2821" s="337">
        <v>641.55600000000004</v>
      </c>
      <c r="L2821" s="337">
        <v>109.67100000000001</v>
      </c>
      <c r="M2821" s="336" t="b">
        <v>1</v>
      </c>
      <c r="N2821" s="336" t="b">
        <v>1</v>
      </c>
      <c r="O2821" s="337">
        <v>27.1873</v>
      </c>
      <c r="P2821" s="336" t="b">
        <v>1</v>
      </c>
      <c r="Q2821" s="337">
        <v>0.72268900000000003</v>
      </c>
      <c r="R2821" s="337"/>
      <c r="S2821" s="399"/>
      <c r="T2821" s="399"/>
      <c r="U2821" s="399"/>
      <c r="V2821" s="399"/>
      <c r="W2821" s="399"/>
      <c r="X2821" s="115"/>
    </row>
    <row r="2822" spans="2:24" x14ac:dyDescent="0.25">
      <c r="B2822" s="19">
        <v>1</v>
      </c>
      <c r="D2822" s="336">
        <v>774938462</v>
      </c>
      <c r="E2822" s="336" t="b">
        <v>1</v>
      </c>
      <c r="F2822" s="337">
        <v>102</v>
      </c>
      <c r="G2822" s="337">
        <v>922</v>
      </c>
      <c r="H2822" s="336" t="b">
        <v>0</v>
      </c>
      <c r="I2822" s="337">
        <v>641.84299999999996</v>
      </c>
      <c r="J2822" s="337">
        <v>110.066</v>
      </c>
      <c r="K2822" s="337">
        <v>641.79200000000003</v>
      </c>
      <c r="L2822" s="337">
        <v>109.747</v>
      </c>
      <c r="M2822" s="336" t="b">
        <v>1</v>
      </c>
      <c r="N2822" s="336" t="b">
        <v>1</v>
      </c>
      <c r="O2822" s="337">
        <v>27.4238</v>
      </c>
      <c r="P2822" s="336" t="b">
        <v>1</v>
      </c>
      <c r="Q2822" s="337">
        <v>0.248333</v>
      </c>
      <c r="R2822" s="337"/>
      <c r="S2822" s="399"/>
      <c r="T2822" s="399"/>
      <c r="U2822" s="399"/>
      <c r="V2822" s="399"/>
      <c r="W2822" s="399"/>
      <c r="X2822" s="115"/>
    </row>
    <row r="2823" spans="2:24" x14ac:dyDescent="0.25">
      <c r="B2823" s="19">
        <v>1</v>
      </c>
      <c r="D2823" s="336">
        <v>774938479</v>
      </c>
      <c r="E2823" s="336" t="b">
        <v>1</v>
      </c>
      <c r="F2823" s="337">
        <v>102</v>
      </c>
      <c r="G2823" s="337">
        <v>922</v>
      </c>
      <c r="H2823" s="336" t="b">
        <v>0</v>
      </c>
      <c r="I2823" s="337">
        <v>629.96</v>
      </c>
      <c r="J2823" s="337">
        <v>113.77500000000001</v>
      </c>
      <c r="K2823" s="337">
        <v>641.98400000000004</v>
      </c>
      <c r="L2823" s="337">
        <v>109.776</v>
      </c>
      <c r="M2823" s="336" t="b">
        <v>1</v>
      </c>
      <c r="N2823" s="336" t="b">
        <v>1</v>
      </c>
      <c r="O2823" s="337">
        <v>27.614899999999999</v>
      </c>
      <c r="P2823" s="336" t="b">
        <v>1</v>
      </c>
      <c r="Q2823" s="337">
        <v>0.193274</v>
      </c>
      <c r="R2823" s="337"/>
      <c r="S2823" s="399"/>
      <c r="T2823" s="399"/>
      <c r="U2823" s="399"/>
      <c r="V2823" s="399"/>
      <c r="W2823" s="399"/>
      <c r="X2823" s="115"/>
    </row>
    <row r="2824" spans="2:24" x14ac:dyDescent="0.25">
      <c r="B2824" s="19">
        <v>1</v>
      </c>
      <c r="D2824" s="336">
        <v>774938495</v>
      </c>
      <c r="E2824" s="336" t="b">
        <v>1</v>
      </c>
      <c r="F2824" s="337">
        <v>102</v>
      </c>
      <c r="G2824" s="337">
        <v>922</v>
      </c>
      <c r="H2824" s="336" t="b">
        <v>0</v>
      </c>
      <c r="I2824" s="337">
        <v>631.64400000000001</v>
      </c>
      <c r="J2824" s="337">
        <v>106.108</v>
      </c>
      <c r="K2824" s="337">
        <v>642.12900000000002</v>
      </c>
      <c r="L2824" s="337">
        <v>109.76</v>
      </c>
      <c r="M2824" s="336" t="b">
        <v>1</v>
      </c>
      <c r="N2824" s="336" t="b">
        <v>1</v>
      </c>
      <c r="O2824" s="337">
        <v>27.760300000000001</v>
      </c>
      <c r="P2824" s="336" t="b">
        <v>1</v>
      </c>
      <c r="Q2824" s="337">
        <v>0.14638000000000001</v>
      </c>
      <c r="R2824" s="337"/>
      <c r="S2824" s="399"/>
      <c r="T2824" s="399"/>
      <c r="U2824" s="399"/>
      <c r="V2824" s="399"/>
      <c r="W2824" s="399"/>
      <c r="X2824" s="115"/>
    </row>
    <row r="2825" spans="2:24" x14ac:dyDescent="0.25">
      <c r="B2825" s="19">
        <v>1</v>
      </c>
      <c r="D2825" s="336">
        <v>774938512</v>
      </c>
      <c r="E2825" s="336" t="b">
        <v>1</v>
      </c>
      <c r="F2825" s="337">
        <v>102</v>
      </c>
      <c r="G2825" s="337">
        <v>922</v>
      </c>
      <c r="H2825" s="336" t="b">
        <v>0</v>
      </c>
      <c r="I2825" s="337">
        <v>634.94299999999998</v>
      </c>
      <c r="J2825" s="337">
        <v>113.764</v>
      </c>
      <c r="K2825" s="337">
        <v>642.19100000000003</v>
      </c>
      <c r="L2825" s="337">
        <v>109.872</v>
      </c>
      <c r="M2825" s="336" t="b">
        <v>1</v>
      </c>
      <c r="N2825" s="336" t="b">
        <v>1</v>
      </c>
      <c r="O2825" s="337">
        <v>27.822500000000002</v>
      </c>
      <c r="P2825" s="336" t="b">
        <v>1</v>
      </c>
      <c r="Q2825" s="337">
        <v>0.12846299999999999</v>
      </c>
      <c r="R2825" s="337"/>
      <c r="S2825" s="399"/>
      <c r="T2825" s="399"/>
      <c r="U2825" s="399"/>
      <c r="V2825" s="399"/>
      <c r="W2825" s="399"/>
      <c r="X2825" s="115"/>
    </row>
    <row r="2826" spans="2:24" x14ac:dyDescent="0.25">
      <c r="B2826" s="19">
        <v>1</v>
      </c>
      <c r="D2826" s="336">
        <v>774938529</v>
      </c>
      <c r="E2826" s="336" t="b">
        <v>1</v>
      </c>
      <c r="F2826" s="337">
        <v>102</v>
      </c>
      <c r="G2826" s="337">
        <v>922</v>
      </c>
      <c r="H2826" s="336" t="b">
        <v>0</v>
      </c>
      <c r="I2826" s="337">
        <v>646.428</v>
      </c>
      <c r="J2826" s="337">
        <v>111.70099999999999</v>
      </c>
      <c r="K2826" s="337">
        <v>642.19000000000005</v>
      </c>
      <c r="L2826" s="337">
        <v>110.131</v>
      </c>
      <c r="M2826" s="336" t="b">
        <v>1</v>
      </c>
      <c r="N2826" s="336" t="b">
        <v>1</v>
      </c>
      <c r="O2826" s="337">
        <v>27.822500000000002</v>
      </c>
      <c r="P2826" s="336" t="b">
        <v>1</v>
      </c>
      <c r="Q2826" s="337">
        <v>0.25920500000000002</v>
      </c>
      <c r="R2826" s="337"/>
      <c r="S2826" s="399"/>
      <c r="T2826" s="399"/>
      <c r="U2826" s="399"/>
      <c r="V2826" s="399"/>
      <c r="W2826" s="399"/>
      <c r="X2826" s="115"/>
    </row>
    <row r="2827" spans="2:24" x14ac:dyDescent="0.25">
      <c r="B2827" s="19">
        <v>1</v>
      </c>
      <c r="D2827" s="336">
        <v>774938545</v>
      </c>
      <c r="E2827" s="336" t="b">
        <v>1</v>
      </c>
      <c r="F2827" s="337">
        <v>102</v>
      </c>
      <c r="G2827" s="337">
        <v>922</v>
      </c>
      <c r="H2827" s="336" t="b">
        <v>0</v>
      </c>
      <c r="I2827" s="337">
        <v>648.13699999999994</v>
      </c>
      <c r="J2827" s="337">
        <v>113.85299999999999</v>
      </c>
      <c r="K2827" s="337">
        <v>642.24300000000005</v>
      </c>
      <c r="L2827" s="337">
        <v>110.251</v>
      </c>
      <c r="M2827" s="336" t="b">
        <v>1</v>
      </c>
      <c r="N2827" s="336" t="b">
        <v>1</v>
      </c>
      <c r="O2827" s="337">
        <v>27.874600000000001</v>
      </c>
      <c r="P2827" s="336" t="b">
        <v>1</v>
      </c>
      <c r="Q2827" s="337">
        <v>0.131465</v>
      </c>
      <c r="R2827" s="337"/>
      <c r="S2827" s="399"/>
      <c r="T2827" s="399"/>
      <c r="U2827" s="399"/>
      <c r="V2827" s="399"/>
      <c r="W2827" s="399"/>
      <c r="X2827" s="115"/>
    </row>
    <row r="2828" spans="2:24" x14ac:dyDescent="0.25">
      <c r="B2828" s="19">
        <v>1</v>
      </c>
      <c r="D2828" s="336">
        <v>774938562</v>
      </c>
      <c r="E2828" s="336" t="b">
        <v>1</v>
      </c>
      <c r="F2828" s="337">
        <v>102</v>
      </c>
      <c r="G2828" s="337">
        <v>922</v>
      </c>
      <c r="H2828" s="336" t="b">
        <v>0</v>
      </c>
      <c r="I2828" s="337">
        <v>661.46</v>
      </c>
      <c r="J2828" s="337">
        <v>111.113</v>
      </c>
      <c r="K2828" s="337">
        <v>642.10400000000004</v>
      </c>
      <c r="L2828" s="337">
        <v>110.968</v>
      </c>
      <c r="M2828" s="336" t="b">
        <v>1</v>
      </c>
      <c r="N2828" s="336" t="b">
        <v>1</v>
      </c>
      <c r="O2828" s="337">
        <v>27.874600000000001</v>
      </c>
      <c r="P2828" s="336" t="b">
        <v>1</v>
      </c>
      <c r="Q2828" s="337">
        <v>0.73012999999999995</v>
      </c>
      <c r="R2828" s="337"/>
      <c r="S2828" s="399"/>
      <c r="T2828" s="399"/>
      <c r="U2828" s="399"/>
      <c r="V2828" s="399"/>
      <c r="W2828" s="399"/>
      <c r="X2828" s="115"/>
    </row>
    <row r="2829" spans="2:24" x14ac:dyDescent="0.25">
      <c r="B2829" s="19">
        <v>1</v>
      </c>
      <c r="D2829" s="336">
        <v>774938579</v>
      </c>
      <c r="E2829" s="336" t="b">
        <v>1</v>
      </c>
      <c r="F2829" s="337">
        <v>102</v>
      </c>
      <c r="G2829" s="337">
        <v>922</v>
      </c>
      <c r="H2829" s="336" t="b">
        <v>0</v>
      </c>
      <c r="I2829" s="337">
        <v>647.66800000000001</v>
      </c>
      <c r="J2829" s="337">
        <v>120.518</v>
      </c>
      <c r="K2829" s="337">
        <v>642.12800000000004</v>
      </c>
      <c r="L2829" s="337">
        <v>111.29900000000001</v>
      </c>
      <c r="M2829" s="336" t="b">
        <v>1</v>
      </c>
      <c r="N2829" s="336" t="b">
        <v>1</v>
      </c>
      <c r="O2829" s="337">
        <v>27.874600000000001</v>
      </c>
      <c r="P2829" s="336" t="b">
        <v>1</v>
      </c>
      <c r="Q2829" s="337">
        <v>0.331341</v>
      </c>
      <c r="R2829" s="337"/>
      <c r="S2829" s="399"/>
      <c r="T2829" s="399"/>
      <c r="U2829" s="399"/>
      <c r="V2829" s="399"/>
      <c r="W2829" s="399"/>
      <c r="X2829" s="115"/>
    </row>
    <row r="2830" spans="2:24" x14ac:dyDescent="0.25">
      <c r="B2830" s="19">
        <v>1</v>
      </c>
      <c r="D2830" s="336">
        <v>774938595</v>
      </c>
      <c r="E2830" s="336" t="b">
        <v>1</v>
      </c>
      <c r="F2830" s="337">
        <v>102</v>
      </c>
      <c r="G2830" s="337">
        <v>922</v>
      </c>
      <c r="H2830" s="336" t="b">
        <v>0</v>
      </c>
      <c r="I2830" s="337">
        <v>640.78399999999999</v>
      </c>
      <c r="J2830" s="337">
        <v>121.96</v>
      </c>
      <c r="K2830" s="337">
        <v>642.14400000000001</v>
      </c>
      <c r="L2830" s="337">
        <v>111.646</v>
      </c>
      <c r="M2830" s="336" t="b">
        <v>1</v>
      </c>
      <c r="N2830" s="336" t="b">
        <v>1</v>
      </c>
      <c r="O2830" s="337">
        <v>27.874600000000001</v>
      </c>
      <c r="P2830" s="336" t="b">
        <v>1</v>
      </c>
      <c r="Q2830" s="337">
        <v>0.34747600000000001</v>
      </c>
      <c r="R2830" s="337"/>
      <c r="S2830" s="399"/>
      <c r="T2830" s="399"/>
      <c r="U2830" s="399"/>
      <c r="V2830" s="399"/>
      <c r="W2830" s="399"/>
      <c r="X2830" s="115"/>
    </row>
    <row r="2831" spans="2:24" x14ac:dyDescent="0.25">
      <c r="B2831" s="19">
        <v>1</v>
      </c>
      <c r="D2831" s="336">
        <v>774938612</v>
      </c>
      <c r="E2831" s="336" t="b">
        <v>1</v>
      </c>
      <c r="F2831" s="337">
        <v>102</v>
      </c>
      <c r="G2831" s="337">
        <v>922</v>
      </c>
      <c r="H2831" s="336" t="b">
        <v>0</v>
      </c>
      <c r="I2831" s="337">
        <v>483.9</v>
      </c>
      <c r="J2831" s="337">
        <v>282.76900000000001</v>
      </c>
      <c r="K2831" s="337">
        <v>642.44899999999996</v>
      </c>
      <c r="L2831" s="337">
        <v>112.292</v>
      </c>
      <c r="M2831" s="336" t="b">
        <v>1</v>
      </c>
      <c r="N2831" s="336" t="b">
        <v>1</v>
      </c>
      <c r="O2831" s="337">
        <v>28.079899999999999</v>
      </c>
      <c r="P2831" s="336" t="b">
        <v>1</v>
      </c>
      <c r="Q2831" s="337">
        <v>0.714445</v>
      </c>
      <c r="R2831" s="337"/>
      <c r="S2831" s="399"/>
      <c r="T2831" s="399"/>
      <c r="U2831" s="399"/>
      <c r="V2831" s="399"/>
      <c r="W2831" s="399"/>
      <c r="X2831" s="115"/>
    </row>
    <row r="2832" spans="2:24" x14ac:dyDescent="0.25">
      <c r="B2832" s="19">
        <v>1</v>
      </c>
      <c r="D2832" s="336">
        <v>774938629</v>
      </c>
      <c r="E2832" s="336" t="b">
        <v>1</v>
      </c>
      <c r="F2832" s="337">
        <v>102</v>
      </c>
      <c r="G2832" s="337">
        <v>922</v>
      </c>
      <c r="H2832" s="336" t="b">
        <v>0</v>
      </c>
      <c r="I2832" s="337">
        <v>219.68100000000001</v>
      </c>
      <c r="J2832" s="337">
        <v>570.27200000000005</v>
      </c>
      <c r="K2832" s="337">
        <v>219.68100000000001</v>
      </c>
      <c r="L2832" s="337">
        <v>570.27200000000005</v>
      </c>
      <c r="M2832" s="336" t="b">
        <v>0</v>
      </c>
      <c r="N2832" s="336" t="b">
        <v>0</v>
      </c>
      <c r="O2832" s="337">
        <v>883.36800000000005</v>
      </c>
      <c r="P2832" s="336" t="b">
        <v>0</v>
      </c>
      <c r="Q2832" s="337">
        <v>623.28</v>
      </c>
      <c r="R2832" s="337"/>
      <c r="S2832" s="399"/>
      <c r="T2832" s="399"/>
      <c r="U2832" s="399"/>
      <c r="V2832" s="399"/>
      <c r="W2832" s="399"/>
      <c r="X2832" s="115"/>
    </row>
    <row r="2833" spans="2:24" x14ac:dyDescent="0.25">
      <c r="B2833" s="19">
        <v>1</v>
      </c>
      <c r="D2833" s="336">
        <v>774938645</v>
      </c>
      <c r="E2833" s="336" t="b">
        <v>1</v>
      </c>
      <c r="F2833" s="337">
        <v>102</v>
      </c>
      <c r="G2833" s="337">
        <v>922</v>
      </c>
      <c r="H2833" s="336" t="b">
        <v>0</v>
      </c>
      <c r="I2833" s="337">
        <v>95.491799999999998</v>
      </c>
      <c r="J2833" s="337">
        <v>813.09299999999996</v>
      </c>
      <c r="K2833" s="337">
        <v>157.50700000000001</v>
      </c>
      <c r="L2833" s="337">
        <v>691.83699999999999</v>
      </c>
      <c r="M2833" s="336" t="b">
        <v>0</v>
      </c>
      <c r="N2833" s="336" t="b">
        <v>0</v>
      </c>
      <c r="O2833" s="337">
        <v>0</v>
      </c>
      <c r="P2833" s="336" t="b">
        <v>0</v>
      </c>
      <c r="Q2833" s="337">
        <v>136.542</v>
      </c>
      <c r="R2833" s="337"/>
      <c r="S2833" s="399"/>
      <c r="T2833" s="399"/>
      <c r="U2833" s="399"/>
      <c r="V2833" s="399"/>
      <c r="W2833" s="399"/>
      <c r="X2833" s="115"/>
    </row>
    <row r="2834" spans="2:24" x14ac:dyDescent="0.25">
      <c r="B2834" s="19">
        <v>1</v>
      </c>
      <c r="D2834" s="336">
        <v>774938662</v>
      </c>
      <c r="E2834" s="336" t="b">
        <v>1</v>
      </c>
      <c r="F2834" s="337">
        <v>102</v>
      </c>
      <c r="G2834" s="337">
        <v>922</v>
      </c>
      <c r="H2834" s="336" t="b">
        <v>0</v>
      </c>
      <c r="I2834" s="337">
        <v>110.215</v>
      </c>
      <c r="J2834" s="337">
        <v>922.48299999999995</v>
      </c>
      <c r="K2834" s="337">
        <v>149.53</v>
      </c>
      <c r="L2834" s="337">
        <v>730.59799999999996</v>
      </c>
      <c r="M2834" s="336" t="b">
        <v>0</v>
      </c>
      <c r="N2834" s="336" t="b">
        <v>0</v>
      </c>
      <c r="O2834" s="337">
        <v>0</v>
      </c>
      <c r="P2834" s="336" t="b">
        <v>0</v>
      </c>
      <c r="Q2834" s="337">
        <v>39.572899999999997</v>
      </c>
      <c r="R2834" s="337"/>
      <c r="S2834" s="399"/>
      <c r="T2834" s="399"/>
      <c r="U2834" s="399"/>
      <c r="V2834" s="399"/>
      <c r="W2834" s="399"/>
      <c r="X2834" s="115"/>
    </row>
    <row r="2835" spans="2:24" x14ac:dyDescent="0.25">
      <c r="B2835" s="19">
        <v>1</v>
      </c>
      <c r="D2835" s="336">
        <v>774938679</v>
      </c>
      <c r="E2835" s="336" t="b">
        <v>1</v>
      </c>
      <c r="F2835" s="337">
        <v>102</v>
      </c>
      <c r="G2835" s="337">
        <v>922</v>
      </c>
      <c r="H2835" s="336" t="b">
        <v>0</v>
      </c>
      <c r="I2835" s="337">
        <v>91.150400000000005</v>
      </c>
      <c r="J2835" s="337">
        <v>918.37400000000002</v>
      </c>
      <c r="K2835" s="337">
        <v>142.667</v>
      </c>
      <c r="L2835" s="337">
        <v>756.63900000000001</v>
      </c>
      <c r="M2835" s="336" t="b">
        <v>0</v>
      </c>
      <c r="N2835" s="336" t="b">
        <v>0</v>
      </c>
      <c r="O2835" s="337">
        <v>263.38</v>
      </c>
      <c r="P2835" s="336" t="b">
        <v>0</v>
      </c>
      <c r="Q2835" s="337">
        <v>26.930099999999999</v>
      </c>
      <c r="R2835" s="337"/>
      <c r="S2835" s="399"/>
      <c r="T2835" s="399"/>
      <c r="U2835" s="399"/>
      <c r="V2835" s="399"/>
      <c r="W2835" s="399"/>
      <c r="X2835" s="115"/>
    </row>
    <row r="2836" spans="2:24" x14ac:dyDescent="0.25">
      <c r="B2836" s="19">
        <v>1</v>
      </c>
      <c r="D2836" s="336">
        <v>774938695</v>
      </c>
      <c r="E2836" s="336" t="b">
        <v>1</v>
      </c>
      <c r="F2836" s="337">
        <v>102</v>
      </c>
      <c r="G2836" s="337">
        <v>922</v>
      </c>
      <c r="H2836" s="336" t="b">
        <v>0</v>
      </c>
      <c r="I2836" s="337">
        <v>97.869100000000003</v>
      </c>
      <c r="J2836" s="337">
        <v>925.30499999999995</v>
      </c>
      <c r="K2836" s="337">
        <v>137.375</v>
      </c>
      <c r="L2836" s="337">
        <v>775.51499999999999</v>
      </c>
      <c r="M2836" s="336" t="b">
        <v>0</v>
      </c>
      <c r="N2836" s="336" t="b">
        <v>0</v>
      </c>
      <c r="O2836" s="337">
        <v>103.81</v>
      </c>
      <c r="P2836" s="336" t="b">
        <v>0</v>
      </c>
      <c r="Q2836" s="337">
        <v>19.6038</v>
      </c>
      <c r="R2836" s="337"/>
      <c r="S2836" s="399"/>
      <c r="T2836" s="399"/>
      <c r="U2836" s="399"/>
      <c r="V2836" s="399"/>
      <c r="W2836" s="399"/>
      <c r="X2836" s="115"/>
    </row>
    <row r="2837" spans="2:24" x14ac:dyDescent="0.25">
      <c r="B2837" s="19">
        <v>1</v>
      </c>
      <c r="D2837" s="336">
        <v>774938712</v>
      </c>
      <c r="E2837" s="336" t="b">
        <v>1</v>
      </c>
      <c r="F2837" s="337">
        <v>102</v>
      </c>
      <c r="G2837" s="337">
        <v>922</v>
      </c>
      <c r="H2837" s="336" t="b">
        <v>0</v>
      </c>
      <c r="I2837" s="337">
        <v>82.947599999999994</v>
      </c>
      <c r="J2837" s="337">
        <v>915.80600000000004</v>
      </c>
      <c r="K2837" s="337">
        <v>133.22399999999999</v>
      </c>
      <c r="L2837" s="337">
        <v>791.03499999999997</v>
      </c>
      <c r="M2837" s="336" t="b">
        <v>0</v>
      </c>
      <c r="N2837" s="336" t="b">
        <v>0</v>
      </c>
      <c r="O2837" s="337">
        <v>76.743399999999994</v>
      </c>
      <c r="P2837" s="336" t="b">
        <v>0</v>
      </c>
      <c r="Q2837" s="337">
        <v>16.065799999999999</v>
      </c>
      <c r="R2837" s="337"/>
      <c r="S2837" s="399"/>
      <c r="T2837" s="399"/>
      <c r="U2837" s="399"/>
      <c r="V2837" s="399"/>
      <c r="W2837" s="399"/>
      <c r="X2837" s="115"/>
    </row>
    <row r="2838" spans="2:24" x14ac:dyDescent="0.25">
      <c r="B2838" s="19">
        <v>1</v>
      </c>
      <c r="D2838" s="336">
        <v>774938729</v>
      </c>
      <c r="E2838" s="336" t="b">
        <v>1</v>
      </c>
      <c r="F2838" s="337">
        <v>102</v>
      </c>
      <c r="G2838" s="337">
        <v>922</v>
      </c>
      <c r="H2838" s="336" t="b">
        <v>0</v>
      </c>
      <c r="I2838" s="337">
        <v>98.182400000000001</v>
      </c>
      <c r="J2838" s="337">
        <v>910.40700000000004</v>
      </c>
      <c r="K2838" s="337">
        <v>129.68199999999999</v>
      </c>
      <c r="L2838" s="337">
        <v>802.73500000000001</v>
      </c>
      <c r="M2838" s="336" t="b">
        <v>0</v>
      </c>
      <c r="N2838" s="336" t="b">
        <v>0</v>
      </c>
      <c r="O2838" s="337">
        <v>59.081800000000001</v>
      </c>
      <c r="P2838" s="336" t="b">
        <v>0</v>
      </c>
      <c r="Q2838" s="337">
        <v>12.2247</v>
      </c>
      <c r="R2838" s="337"/>
      <c r="S2838" s="399"/>
      <c r="T2838" s="399"/>
      <c r="U2838" s="399"/>
      <c r="V2838" s="399"/>
      <c r="W2838" s="399"/>
      <c r="X2838" s="115"/>
    </row>
    <row r="2839" spans="2:24" x14ac:dyDescent="0.25">
      <c r="B2839" s="19">
        <v>1</v>
      </c>
      <c r="D2839" s="336">
        <v>774938745</v>
      </c>
      <c r="E2839" s="336" t="b">
        <v>1</v>
      </c>
      <c r="F2839" s="337">
        <v>102</v>
      </c>
      <c r="G2839" s="337">
        <v>922</v>
      </c>
      <c r="H2839" s="336" t="b">
        <v>0</v>
      </c>
      <c r="I2839" s="337">
        <v>112.574</v>
      </c>
      <c r="J2839" s="337">
        <v>915.55700000000002</v>
      </c>
      <c r="K2839" s="337">
        <v>127.146</v>
      </c>
      <c r="L2839" s="337">
        <v>812.66800000000001</v>
      </c>
      <c r="M2839" s="336" t="b">
        <v>0</v>
      </c>
      <c r="N2839" s="336" t="b">
        <v>0</v>
      </c>
      <c r="O2839" s="337">
        <v>47.382800000000003</v>
      </c>
      <c r="P2839" s="336" t="b">
        <v>0</v>
      </c>
      <c r="Q2839" s="337">
        <v>10.2516</v>
      </c>
      <c r="R2839" s="337"/>
      <c r="S2839" s="399"/>
      <c r="T2839" s="399"/>
      <c r="U2839" s="399"/>
      <c r="V2839" s="399"/>
      <c r="W2839" s="399"/>
      <c r="X2839" s="115"/>
    </row>
    <row r="2840" spans="2:24" x14ac:dyDescent="0.25">
      <c r="B2840" s="19">
        <v>1</v>
      </c>
      <c r="D2840" s="336">
        <v>774938762</v>
      </c>
      <c r="E2840" s="336" t="b">
        <v>1</v>
      </c>
      <c r="F2840" s="337">
        <v>102</v>
      </c>
      <c r="G2840" s="337">
        <v>922</v>
      </c>
      <c r="H2840" s="336" t="b">
        <v>0</v>
      </c>
      <c r="I2840" s="337">
        <v>89.870900000000006</v>
      </c>
      <c r="J2840" s="337">
        <v>901.64</v>
      </c>
      <c r="K2840" s="337">
        <v>124.88500000000001</v>
      </c>
      <c r="L2840" s="337">
        <v>821.03200000000004</v>
      </c>
      <c r="M2840" s="336" t="b">
        <v>0</v>
      </c>
      <c r="N2840" s="336" t="b">
        <v>0</v>
      </c>
      <c r="O2840" s="337">
        <v>38.335599999999999</v>
      </c>
      <c r="P2840" s="336" t="b">
        <v>0</v>
      </c>
      <c r="Q2840" s="337">
        <v>8.6636900000000008</v>
      </c>
      <c r="R2840" s="337"/>
      <c r="S2840" s="399"/>
      <c r="T2840" s="399"/>
      <c r="U2840" s="399"/>
      <c r="V2840" s="399"/>
      <c r="W2840" s="399"/>
      <c r="X2840" s="115"/>
    </row>
    <row r="2841" spans="2:24" x14ac:dyDescent="0.25">
      <c r="B2841" s="19">
        <v>1</v>
      </c>
      <c r="D2841" s="336">
        <v>774938778</v>
      </c>
      <c r="E2841" s="336" t="b">
        <v>1</v>
      </c>
      <c r="F2841" s="337">
        <v>102</v>
      </c>
      <c r="G2841" s="337">
        <v>922</v>
      </c>
      <c r="H2841" s="336" t="b">
        <v>0</v>
      </c>
      <c r="I2841" s="337">
        <v>106.47199999999999</v>
      </c>
      <c r="J2841" s="337">
        <v>933.40599999999995</v>
      </c>
      <c r="K2841" s="337">
        <v>122.806</v>
      </c>
      <c r="L2841" s="337">
        <v>828.11500000000001</v>
      </c>
      <c r="M2841" s="336" t="b">
        <v>0</v>
      </c>
      <c r="N2841" s="336" t="b">
        <v>0</v>
      </c>
      <c r="O2841" s="337">
        <v>32.255099999999999</v>
      </c>
      <c r="P2841" s="336" t="b">
        <v>0</v>
      </c>
      <c r="Q2841" s="337">
        <v>7.3815299999999997</v>
      </c>
      <c r="R2841" s="337"/>
      <c r="S2841" s="399"/>
      <c r="T2841" s="399"/>
      <c r="U2841" s="399"/>
      <c r="V2841" s="399"/>
      <c r="W2841" s="399"/>
      <c r="X2841" s="115"/>
    </row>
    <row r="2842" spans="2:24" x14ac:dyDescent="0.25">
      <c r="B2842" s="19">
        <v>1</v>
      </c>
      <c r="D2842" s="336">
        <v>774938795</v>
      </c>
      <c r="E2842" s="336" t="b">
        <v>1</v>
      </c>
      <c r="F2842" s="337">
        <v>102</v>
      </c>
      <c r="G2842" s="337">
        <v>922</v>
      </c>
      <c r="H2842" s="336" t="b">
        <v>0</v>
      </c>
      <c r="I2842" s="337">
        <v>92.531899999999993</v>
      </c>
      <c r="J2842" s="337">
        <v>1034.45</v>
      </c>
      <c r="K2842" s="337">
        <v>120.904</v>
      </c>
      <c r="L2842" s="337">
        <v>835.66200000000003</v>
      </c>
      <c r="M2842" s="336" t="b">
        <v>0</v>
      </c>
      <c r="N2842" s="336" t="b">
        <v>1</v>
      </c>
      <c r="O2842" s="337">
        <v>29.235499999999998</v>
      </c>
      <c r="P2842" s="336" t="b">
        <v>0</v>
      </c>
      <c r="Q2842" s="337">
        <v>7.78376</v>
      </c>
      <c r="R2842" s="337"/>
      <c r="S2842" s="399"/>
      <c r="T2842" s="399"/>
      <c r="U2842" s="399"/>
      <c r="V2842" s="399"/>
      <c r="W2842" s="399"/>
      <c r="X2842" s="115"/>
    </row>
    <row r="2843" spans="2:24" x14ac:dyDescent="0.25">
      <c r="B2843" s="19">
        <v>1</v>
      </c>
      <c r="D2843" s="336">
        <v>774938812</v>
      </c>
      <c r="E2843" s="336" t="b">
        <v>1</v>
      </c>
      <c r="F2843" s="337">
        <v>102</v>
      </c>
      <c r="G2843" s="337">
        <v>922</v>
      </c>
      <c r="H2843" s="336" t="b">
        <v>0</v>
      </c>
      <c r="I2843" s="337">
        <v>93.45</v>
      </c>
      <c r="J2843" s="337">
        <v>1010.89</v>
      </c>
      <c r="K2843" s="337">
        <v>118.285</v>
      </c>
      <c r="L2843" s="337">
        <v>846.00099999999998</v>
      </c>
      <c r="M2843" s="336" t="b">
        <v>0</v>
      </c>
      <c r="N2843" s="336" t="b">
        <v>0</v>
      </c>
      <c r="O2843" s="337">
        <v>42.1935</v>
      </c>
      <c r="P2843" s="336" t="b">
        <v>0</v>
      </c>
      <c r="Q2843" s="337">
        <v>10.6653</v>
      </c>
      <c r="R2843" s="337"/>
      <c r="S2843" s="399"/>
      <c r="T2843" s="399"/>
      <c r="U2843" s="399"/>
      <c r="V2843" s="399"/>
      <c r="W2843" s="399"/>
      <c r="X2843" s="115"/>
    </row>
    <row r="2844" spans="2:24" x14ac:dyDescent="0.25">
      <c r="B2844" s="19">
        <v>1</v>
      </c>
      <c r="D2844" s="336">
        <v>774938828</v>
      </c>
      <c r="E2844" s="336" t="b">
        <v>1</v>
      </c>
      <c r="F2844" s="337">
        <v>102</v>
      </c>
      <c r="G2844" s="337">
        <v>922</v>
      </c>
      <c r="H2844" s="336" t="b">
        <v>0</v>
      </c>
      <c r="I2844" s="337">
        <v>94.041700000000006</v>
      </c>
      <c r="J2844" s="337">
        <v>1037.6500000000001</v>
      </c>
      <c r="K2844" s="337">
        <v>94.041700000000006</v>
      </c>
      <c r="L2844" s="337">
        <v>1037.6500000000001</v>
      </c>
      <c r="M2844" s="336" t="b">
        <v>0</v>
      </c>
      <c r="N2844" s="336" t="b">
        <v>0</v>
      </c>
      <c r="O2844" s="337">
        <v>0</v>
      </c>
      <c r="P2844" s="336" t="b">
        <v>0</v>
      </c>
      <c r="Q2844" s="337">
        <v>193.178</v>
      </c>
      <c r="R2844" s="337"/>
      <c r="S2844" s="399"/>
      <c r="T2844" s="399"/>
      <c r="U2844" s="399"/>
      <c r="V2844" s="399"/>
      <c r="W2844" s="399"/>
      <c r="X2844" s="115"/>
    </row>
    <row r="2845" spans="2:24" x14ac:dyDescent="0.25">
      <c r="B2845" s="19">
        <v>1</v>
      </c>
      <c r="D2845" s="336">
        <v>774938845</v>
      </c>
      <c r="E2845" s="336" t="b">
        <v>1</v>
      </c>
      <c r="F2845" s="337">
        <v>102</v>
      </c>
      <c r="G2845" s="337">
        <v>922</v>
      </c>
      <c r="H2845" s="336" t="b">
        <v>0</v>
      </c>
      <c r="I2845" s="337">
        <v>95.361400000000003</v>
      </c>
      <c r="J2845" s="337">
        <v>1040.8800000000001</v>
      </c>
      <c r="K2845" s="337">
        <v>94.702399999999997</v>
      </c>
      <c r="L2845" s="337">
        <v>1039.27</v>
      </c>
      <c r="M2845" s="336" t="b">
        <v>0</v>
      </c>
      <c r="N2845" s="336" t="b">
        <v>0</v>
      </c>
      <c r="O2845" s="337">
        <v>0</v>
      </c>
      <c r="P2845" s="336" t="b">
        <v>1</v>
      </c>
      <c r="Q2845" s="337">
        <v>1.74695</v>
      </c>
      <c r="R2845" s="337"/>
      <c r="S2845" s="399"/>
      <c r="T2845" s="399"/>
      <c r="U2845" s="399"/>
      <c r="V2845" s="399"/>
      <c r="W2845" s="399"/>
      <c r="X2845" s="115"/>
    </row>
    <row r="2846" spans="2:24" x14ac:dyDescent="0.25">
      <c r="B2846" s="19">
        <v>1</v>
      </c>
      <c r="D2846" s="336">
        <v>774938862</v>
      </c>
      <c r="E2846" s="336" t="b">
        <v>1</v>
      </c>
      <c r="F2846" s="337">
        <v>102</v>
      </c>
      <c r="G2846" s="337">
        <v>922</v>
      </c>
      <c r="H2846" s="336" t="b">
        <v>0</v>
      </c>
      <c r="I2846" s="337">
        <v>105.831</v>
      </c>
      <c r="J2846" s="337">
        <v>968.84900000000005</v>
      </c>
      <c r="K2846" s="337">
        <v>96.393799999999999</v>
      </c>
      <c r="L2846" s="337">
        <v>1026.98</v>
      </c>
      <c r="M2846" s="336" t="b">
        <v>0</v>
      </c>
      <c r="N2846" s="336" t="b">
        <v>0</v>
      </c>
      <c r="O2846" s="337">
        <v>217.511</v>
      </c>
      <c r="P2846" s="336" t="b">
        <v>0</v>
      </c>
      <c r="Q2846" s="337">
        <v>12.408099999999999</v>
      </c>
      <c r="R2846" s="337"/>
      <c r="S2846" s="399"/>
      <c r="T2846" s="399"/>
      <c r="U2846" s="399"/>
      <c r="V2846" s="399"/>
      <c r="W2846" s="399"/>
      <c r="X2846" s="115"/>
    </row>
    <row r="2847" spans="2:24" x14ac:dyDescent="0.25">
      <c r="B2847" s="19">
        <v>1</v>
      </c>
      <c r="D2847" s="336">
        <v>774938878</v>
      </c>
      <c r="E2847" s="336" t="b">
        <v>1</v>
      </c>
      <c r="F2847" s="337">
        <v>102</v>
      </c>
      <c r="G2847" s="337">
        <v>922</v>
      </c>
      <c r="H2847" s="336" t="b">
        <v>0</v>
      </c>
      <c r="I2847" s="337">
        <v>92.8703</v>
      </c>
      <c r="J2847" s="337">
        <v>1023.61</v>
      </c>
      <c r="K2847" s="337">
        <v>94.808099999999996</v>
      </c>
      <c r="L2847" s="337">
        <v>1018.47</v>
      </c>
      <c r="M2847" s="336" t="b">
        <v>0</v>
      </c>
      <c r="N2847" s="336" t="b">
        <v>1</v>
      </c>
      <c r="O2847" s="337">
        <v>23.149000000000001</v>
      </c>
      <c r="P2847" s="336" t="b">
        <v>0</v>
      </c>
      <c r="Q2847" s="337">
        <v>8.6511999999999993</v>
      </c>
      <c r="R2847" s="337"/>
      <c r="S2847" s="399"/>
      <c r="T2847" s="399"/>
      <c r="U2847" s="399"/>
      <c r="V2847" s="399"/>
      <c r="W2847" s="399"/>
      <c r="X2847" s="115"/>
    </row>
    <row r="2848" spans="2:24" x14ac:dyDescent="0.25">
      <c r="B2848" s="19">
        <v>1</v>
      </c>
      <c r="D2848" s="336">
        <v>774938895</v>
      </c>
      <c r="E2848" s="336" t="b">
        <v>1</v>
      </c>
      <c r="F2848" s="337">
        <v>102</v>
      </c>
      <c r="G2848" s="337">
        <v>922</v>
      </c>
      <c r="H2848" s="336" t="b">
        <v>0</v>
      </c>
      <c r="I2848" s="337">
        <v>91.1571</v>
      </c>
      <c r="J2848" s="337">
        <v>1016.49</v>
      </c>
      <c r="K2848" s="337">
        <v>97.145799999999994</v>
      </c>
      <c r="L2848" s="337">
        <v>1023.96</v>
      </c>
      <c r="M2848" s="336" t="b">
        <v>0</v>
      </c>
      <c r="N2848" s="336" t="b">
        <v>1</v>
      </c>
      <c r="O2848" s="337">
        <v>23.901</v>
      </c>
      <c r="P2848" s="336" t="b">
        <v>1</v>
      </c>
      <c r="Q2848" s="337">
        <v>5.9675399999999996</v>
      </c>
      <c r="R2848" s="337"/>
      <c r="S2848" s="399"/>
      <c r="T2848" s="399"/>
      <c r="U2848" s="399"/>
      <c r="V2848" s="399"/>
      <c r="W2848" s="399"/>
      <c r="X2848" s="115"/>
    </row>
    <row r="2849" spans="2:24" x14ac:dyDescent="0.25">
      <c r="B2849" s="19">
        <v>1</v>
      </c>
      <c r="D2849" s="336">
        <v>774938912</v>
      </c>
      <c r="E2849" s="336" t="b">
        <v>1</v>
      </c>
      <c r="F2849" s="337">
        <v>102</v>
      </c>
      <c r="G2849" s="337">
        <v>922</v>
      </c>
      <c r="H2849" s="336" t="b">
        <v>0</v>
      </c>
      <c r="I2849" s="337">
        <v>88.0762</v>
      </c>
      <c r="J2849" s="337">
        <v>1022.04</v>
      </c>
      <c r="K2849" s="337">
        <v>95.854100000000003</v>
      </c>
      <c r="L2849" s="337">
        <v>1020.63</v>
      </c>
      <c r="M2849" s="336" t="b">
        <v>0</v>
      </c>
      <c r="N2849" s="336" t="b">
        <v>1</v>
      </c>
      <c r="O2849" s="337">
        <v>23.901</v>
      </c>
      <c r="P2849" s="336" t="b">
        <v>1</v>
      </c>
      <c r="Q2849" s="337">
        <v>3.5750099999999998</v>
      </c>
      <c r="R2849" s="337"/>
      <c r="S2849" s="399"/>
      <c r="T2849" s="399"/>
      <c r="U2849" s="399"/>
      <c r="V2849" s="399"/>
      <c r="W2849" s="399"/>
      <c r="X2849" s="115"/>
    </row>
    <row r="2850" spans="2:24" x14ac:dyDescent="0.25">
      <c r="B2850" s="19">
        <v>1</v>
      </c>
      <c r="D2850" s="336">
        <v>774938928</v>
      </c>
      <c r="E2850" s="336" t="b">
        <v>1</v>
      </c>
      <c r="F2850" s="337">
        <v>102</v>
      </c>
      <c r="G2850" s="337">
        <v>922</v>
      </c>
      <c r="H2850" s="336" t="b">
        <v>0</v>
      </c>
      <c r="I2850" s="337">
        <v>106.28100000000001</v>
      </c>
      <c r="J2850" s="337">
        <v>1013.69</v>
      </c>
      <c r="K2850" s="337">
        <v>96.509100000000004</v>
      </c>
      <c r="L2850" s="337">
        <v>1021.71</v>
      </c>
      <c r="M2850" s="336" t="b">
        <v>0</v>
      </c>
      <c r="N2850" s="336" t="b">
        <v>1</v>
      </c>
      <c r="O2850" s="337">
        <v>23.901</v>
      </c>
      <c r="P2850" s="336" t="b">
        <v>1</v>
      </c>
      <c r="Q2850" s="337">
        <v>1.2604</v>
      </c>
      <c r="R2850" s="337"/>
      <c r="S2850" s="399"/>
      <c r="T2850" s="399"/>
      <c r="U2850" s="399"/>
      <c r="V2850" s="399"/>
      <c r="W2850" s="399"/>
      <c r="X2850" s="115"/>
    </row>
    <row r="2851" spans="2:24" x14ac:dyDescent="0.25">
      <c r="B2851" s="19">
        <v>1</v>
      </c>
      <c r="D2851" s="336">
        <v>774938945</v>
      </c>
      <c r="E2851" s="336" t="b">
        <v>1</v>
      </c>
      <c r="F2851" s="337">
        <v>102</v>
      </c>
      <c r="G2851" s="337">
        <v>922</v>
      </c>
      <c r="H2851" s="336" t="b">
        <v>0</v>
      </c>
      <c r="I2851" s="337">
        <v>95.074200000000005</v>
      </c>
      <c r="J2851" s="337">
        <v>1017.29</v>
      </c>
      <c r="K2851" s="337">
        <v>95.5167</v>
      </c>
      <c r="L2851" s="337">
        <v>1018.34</v>
      </c>
      <c r="M2851" s="336" t="b">
        <v>0</v>
      </c>
      <c r="N2851" s="336" t="b">
        <v>1</v>
      </c>
      <c r="O2851" s="337">
        <v>24.029</v>
      </c>
      <c r="P2851" s="336" t="b">
        <v>1</v>
      </c>
      <c r="Q2851" s="337">
        <v>3.5054099999999999</v>
      </c>
      <c r="R2851" s="337"/>
      <c r="S2851" s="399"/>
      <c r="T2851" s="399"/>
      <c r="U2851" s="399"/>
      <c r="V2851" s="399"/>
      <c r="W2851" s="399"/>
      <c r="X2851" s="115"/>
    </row>
    <row r="2852" spans="2:24" x14ac:dyDescent="0.25">
      <c r="B2852" s="19">
        <v>1</v>
      </c>
      <c r="D2852" s="336">
        <v>774938962</v>
      </c>
      <c r="E2852" s="336" t="b">
        <v>1</v>
      </c>
      <c r="F2852" s="337">
        <v>102</v>
      </c>
      <c r="G2852" s="337">
        <v>922</v>
      </c>
      <c r="H2852" s="336" t="b">
        <v>0</v>
      </c>
      <c r="I2852" s="337">
        <v>107.431</v>
      </c>
      <c r="J2852" s="337">
        <v>1016.93</v>
      </c>
      <c r="K2852" s="337">
        <v>95.966200000000001</v>
      </c>
      <c r="L2852" s="337">
        <v>1018.76</v>
      </c>
      <c r="M2852" s="336" t="b">
        <v>0</v>
      </c>
      <c r="N2852" s="336" t="b">
        <v>1</v>
      </c>
      <c r="O2852" s="337">
        <v>24.029</v>
      </c>
      <c r="P2852" s="336" t="b">
        <v>1</v>
      </c>
      <c r="Q2852" s="337">
        <v>0.61015399999999997</v>
      </c>
      <c r="R2852" s="337"/>
      <c r="S2852" s="399"/>
      <c r="T2852" s="399"/>
      <c r="U2852" s="399"/>
      <c r="V2852" s="399"/>
      <c r="W2852" s="399"/>
      <c r="X2852" s="115"/>
    </row>
    <row r="2853" spans="2:24" x14ac:dyDescent="0.25">
      <c r="B2853" s="19">
        <v>1</v>
      </c>
      <c r="D2853" s="336">
        <v>774938978</v>
      </c>
      <c r="E2853" s="336" t="b">
        <v>1</v>
      </c>
      <c r="F2853" s="337">
        <v>102</v>
      </c>
      <c r="G2853" s="337">
        <v>922</v>
      </c>
      <c r="H2853" s="336" t="b">
        <v>0</v>
      </c>
      <c r="I2853" s="337">
        <v>97.582499999999996</v>
      </c>
      <c r="J2853" s="337">
        <v>1020.8</v>
      </c>
      <c r="K2853" s="337">
        <v>96.589799999999997</v>
      </c>
      <c r="L2853" s="337">
        <v>1019.89</v>
      </c>
      <c r="M2853" s="336" t="b">
        <v>0</v>
      </c>
      <c r="N2853" s="336" t="b">
        <v>1</v>
      </c>
      <c r="O2853" s="337">
        <v>24.029</v>
      </c>
      <c r="P2853" s="336" t="b">
        <v>1</v>
      </c>
      <c r="Q2853" s="337">
        <v>1.2916099999999999</v>
      </c>
      <c r="R2853" s="337"/>
      <c r="S2853" s="399"/>
      <c r="T2853" s="399"/>
      <c r="U2853" s="399"/>
      <c r="V2853" s="399"/>
      <c r="W2853" s="399"/>
      <c r="X2853" s="115"/>
    </row>
    <row r="2854" spans="2:24" x14ac:dyDescent="0.25">
      <c r="B2854" s="19">
        <v>1</v>
      </c>
      <c r="D2854" s="336">
        <v>774938995</v>
      </c>
      <c r="E2854" s="336" t="b">
        <v>1</v>
      </c>
      <c r="F2854" s="337">
        <v>102</v>
      </c>
      <c r="G2854" s="337">
        <v>922</v>
      </c>
      <c r="H2854" s="336" t="b">
        <v>0</v>
      </c>
      <c r="I2854" s="337">
        <v>106.125</v>
      </c>
      <c r="J2854" s="337">
        <v>1028.26</v>
      </c>
      <c r="K2854" s="337">
        <v>97.566100000000006</v>
      </c>
      <c r="L2854" s="337">
        <v>1022.19</v>
      </c>
      <c r="M2854" s="336" t="b">
        <v>0</v>
      </c>
      <c r="N2854" s="336" t="b">
        <v>1</v>
      </c>
      <c r="O2854" s="337">
        <v>24.449300000000001</v>
      </c>
      <c r="P2854" s="336" t="b">
        <v>1</v>
      </c>
      <c r="Q2854" s="337">
        <v>2.5009800000000002</v>
      </c>
      <c r="R2854" s="337"/>
      <c r="S2854" s="399"/>
      <c r="T2854" s="399"/>
      <c r="U2854" s="399"/>
      <c r="V2854" s="399"/>
      <c r="W2854" s="399"/>
      <c r="X2854" s="115"/>
    </row>
    <row r="2855" spans="2:24" x14ac:dyDescent="0.25">
      <c r="B2855" s="19">
        <v>1</v>
      </c>
      <c r="D2855" s="336">
        <v>774939011</v>
      </c>
      <c r="E2855" s="336" t="b">
        <v>1</v>
      </c>
      <c r="F2855" s="337">
        <v>102</v>
      </c>
      <c r="G2855" s="337">
        <v>922</v>
      </c>
      <c r="H2855" s="336" t="b">
        <v>0</v>
      </c>
      <c r="I2855" s="337">
        <v>106.777</v>
      </c>
      <c r="J2855" s="337">
        <v>996.35199999999998</v>
      </c>
      <c r="K2855" s="337">
        <v>96.883700000000005</v>
      </c>
      <c r="L2855" s="337">
        <v>1019.02</v>
      </c>
      <c r="M2855" s="336" t="b">
        <v>0</v>
      </c>
      <c r="N2855" s="336" t="b">
        <v>1</v>
      </c>
      <c r="O2855" s="337">
        <v>24.449300000000001</v>
      </c>
      <c r="P2855" s="336" t="b">
        <v>1</v>
      </c>
      <c r="Q2855" s="337">
        <v>3.2467199999999998</v>
      </c>
      <c r="R2855" s="337"/>
      <c r="S2855" s="399"/>
      <c r="T2855" s="399"/>
      <c r="U2855" s="399"/>
      <c r="V2855" s="399"/>
      <c r="W2855" s="399"/>
      <c r="X2855" s="115"/>
    </row>
    <row r="2856" spans="2:24" x14ac:dyDescent="0.25">
      <c r="B2856" s="19">
        <v>1</v>
      </c>
      <c r="D2856" s="336">
        <v>774939028</v>
      </c>
      <c r="E2856" s="336" t="b">
        <v>1</v>
      </c>
      <c r="F2856" s="337">
        <v>102</v>
      </c>
      <c r="G2856" s="337">
        <v>922</v>
      </c>
      <c r="H2856" s="336" t="b">
        <v>0</v>
      </c>
      <c r="I2856" s="337">
        <v>104.226</v>
      </c>
      <c r="J2856" s="337">
        <v>1019.11</v>
      </c>
      <c r="K2856" s="337">
        <v>96.957499999999996</v>
      </c>
      <c r="L2856" s="337">
        <v>1018.15</v>
      </c>
      <c r="M2856" s="336" t="b">
        <v>1</v>
      </c>
      <c r="N2856" s="336" t="b">
        <v>1</v>
      </c>
      <c r="O2856" s="337">
        <v>24.6432</v>
      </c>
      <c r="P2856" s="336" t="b">
        <v>1</v>
      </c>
      <c r="Q2856" s="337">
        <v>0.86904499999999996</v>
      </c>
      <c r="R2856" s="337"/>
      <c r="S2856" s="399"/>
      <c r="T2856" s="399"/>
      <c r="U2856" s="399"/>
      <c r="V2856" s="399"/>
      <c r="W2856" s="399"/>
      <c r="X2856" s="115"/>
    </row>
    <row r="2857" spans="2:24" x14ac:dyDescent="0.25">
      <c r="B2857" s="19">
        <v>1</v>
      </c>
      <c r="D2857" s="336">
        <v>774939045</v>
      </c>
      <c r="E2857" s="336" t="b">
        <v>1</v>
      </c>
      <c r="F2857" s="337">
        <v>102</v>
      </c>
      <c r="G2857" s="337">
        <v>922</v>
      </c>
      <c r="H2857" s="336" t="b">
        <v>0</v>
      </c>
      <c r="I2857" s="337">
        <v>99.431899999999999</v>
      </c>
      <c r="J2857" s="337">
        <v>1016.79</v>
      </c>
      <c r="K2857" s="337">
        <v>97.902100000000004</v>
      </c>
      <c r="L2857" s="337">
        <v>1020.24</v>
      </c>
      <c r="M2857" s="336" t="b">
        <v>1</v>
      </c>
      <c r="N2857" s="336" t="b">
        <v>1</v>
      </c>
      <c r="O2857" s="337">
        <v>24.979199999999999</v>
      </c>
      <c r="P2857" s="336" t="b">
        <v>1</v>
      </c>
      <c r="Q2857" s="337">
        <v>2.29419</v>
      </c>
      <c r="R2857" s="337"/>
      <c r="S2857" s="399"/>
      <c r="T2857" s="399"/>
      <c r="U2857" s="399"/>
      <c r="V2857" s="399"/>
      <c r="W2857" s="399"/>
      <c r="X2857" s="115"/>
    </row>
    <row r="2858" spans="2:24" x14ac:dyDescent="0.25">
      <c r="B2858" s="19">
        <v>1</v>
      </c>
      <c r="D2858" s="336">
        <v>774939061</v>
      </c>
      <c r="E2858" s="336" t="b">
        <v>1</v>
      </c>
      <c r="F2858" s="337">
        <v>102</v>
      </c>
      <c r="G2858" s="337">
        <v>922</v>
      </c>
      <c r="H2858" s="336" t="b">
        <v>0</v>
      </c>
      <c r="I2858" s="337">
        <v>94.862300000000005</v>
      </c>
      <c r="J2858" s="337">
        <v>1031.73</v>
      </c>
      <c r="K2858" s="337">
        <v>98.422799999999995</v>
      </c>
      <c r="L2858" s="337">
        <v>1021.21</v>
      </c>
      <c r="M2858" s="336" t="b">
        <v>1</v>
      </c>
      <c r="N2858" s="336" t="b">
        <v>1</v>
      </c>
      <c r="O2858" s="337">
        <v>25.4999</v>
      </c>
      <c r="P2858" s="336" t="b">
        <v>1</v>
      </c>
      <c r="Q2858" s="337">
        <v>1.10256</v>
      </c>
      <c r="R2858" s="337"/>
      <c r="S2858" s="399"/>
      <c r="T2858" s="399"/>
      <c r="U2858" s="399"/>
      <c r="V2858" s="399"/>
      <c r="W2858" s="399"/>
      <c r="X2858" s="115"/>
    </row>
    <row r="2859" spans="2:24" x14ac:dyDescent="0.25">
      <c r="B2859" s="19">
        <v>1</v>
      </c>
      <c r="D2859" s="336">
        <v>774939078</v>
      </c>
      <c r="E2859" s="336" t="b">
        <v>1</v>
      </c>
      <c r="F2859" s="337">
        <v>102</v>
      </c>
      <c r="G2859" s="337">
        <v>922</v>
      </c>
      <c r="H2859" s="336" t="b">
        <v>0</v>
      </c>
      <c r="I2859" s="337">
        <v>105.904</v>
      </c>
      <c r="J2859" s="337">
        <v>1045.29</v>
      </c>
      <c r="K2859" s="337">
        <v>98.478800000000007</v>
      </c>
      <c r="L2859" s="337">
        <v>1020.81</v>
      </c>
      <c r="M2859" s="336" t="b">
        <v>1</v>
      </c>
      <c r="N2859" s="336" t="b">
        <v>1</v>
      </c>
      <c r="O2859" s="337">
        <v>25.555900000000001</v>
      </c>
      <c r="P2859" s="336" t="b">
        <v>1</v>
      </c>
      <c r="Q2859" s="337">
        <v>0.405497</v>
      </c>
      <c r="R2859" s="337"/>
      <c r="S2859" s="399"/>
      <c r="T2859" s="399"/>
      <c r="U2859" s="399"/>
      <c r="V2859" s="399"/>
      <c r="W2859" s="399"/>
      <c r="X2859" s="115"/>
    </row>
    <row r="2860" spans="2:24" x14ac:dyDescent="0.25">
      <c r="B2860" s="19">
        <v>1</v>
      </c>
      <c r="D2860" s="336">
        <v>774939095</v>
      </c>
      <c r="E2860" s="336" t="b">
        <v>1</v>
      </c>
      <c r="F2860" s="337">
        <v>102</v>
      </c>
      <c r="G2860" s="337">
        <v>922</v>
      </c>
      <c r="H2860" s="336" t="b">
        <v>0</v>
      </c>
      <c r="I2860" s="337">
        <v>106.131</v>
      </c>
      <c r="J2860" s="337">
        <v>1024.1300000000001</v>
      </c>
      <c r="K2860" s="337">
        <v>98.502700000000004</v>
      </c>
      <c r="L2860" s="337">
        <v>1020.28</v>
      </c>
      <c r="M2860" s="336" t="b">
        <v>1</v>
      </c>
      <c r="N2860" s="336" t="b">
        <v>1</v>
      </c>
      <c r="O2860" s="337">
        <v>25.579799999999999</v>
      </c>
      <c r="P2860" s="336" t="b">
        <v>1</v>
      </c>
      <c r="Q2860" s="337">
        <v>0.53569</v>
      </c>
      <c r="R2860" s="337"/>
      <c r="S2860" s="399"/>
      <c r="T2860" s="399"/>
      <c r="U2860" s="399"/>
      <c r="V2860" s="399"/>
      <c r="W2860" s="399"/>
      <c r="X2860" s="115"/>
    </row>
    <row r="2861" spans="2:24" x14ac:dyDescent="0.25">
      <c r="B2861" s="19">
        <v>1</v>
      </c>
      <c r="D2861" s="336">
        <v>774939111</v>
      </c>
      <c r="E2861" s="336" t="b">
        <v>1</v>
      </c>
      <c r="F2861" s="337">
        <v>102</v>
      </c>
      <c r="G2861" s="337">
        <v>922</v>
      </c>
      <c r="H2861" s="336" t="b">
        <v>0</v>
      </c>
      <c r="I2861" s="337">
        <v>115.218</v>
      </c>
      <c r="J2861" s="337">
        <v>1018.96</v>
      </c>
      <c r="K2861" s="337">
        <v>98.290199999999999</v>
      </c>
      <c r="L2861" s="337">
        <v>1018.8</v>
      </c>
      <c r="M2861" s="336" t="b">
        <v>1</v>
      </c>
      <c r="N2861" s="336" t="b">
        <v>1</v>
      </c>
      <c r="O2861" s="337">
        <v>25.579799999999999</v>
      </c>
      <c r="P2861" s="336" t="b">
        <v>1</v>
      </c>
      <c r="Q2861" s="337">
        <v>1.4866999999999999</v>
      </c>
      <c r="R2861" s="337"/>
      <c r="S2861" s="399"/>
      <c r="T2861" s="399"/>
      <c r="U2861" s="399"/>
      <c r="V2861" s="399"/>
      <c r="W2861" s="399"/>
      <c r="X2861" s="115"/>
    </row>
    <row r="2862" spans="2:24" x14ac:dyDescent="0.25">
      <c r="B2862" s="19">
        <v>1</v>
      </c>
      <c r="D2862" s="336">
        <v>774939128</v>
      </c>
      <c r="E2862" s="336" t="b">
        <v>1</v>
      </c>
      <c r="F2862" s="337">
        <v>102</v>
      </c>
      <c r="G2862" s="337">
        <v>922</v>
      </c>
      <c r="H2862" s="336" t="b">
        <v>0</v>
      </c>
      <c r="I2862" s="337">
        <v>91.305800000000005</v>
      </c>
      <c r="J2862" s="337">
        <v>1014.79</v>
      </c>
      <c r="K2862" s="337">
        <v>98.837999999999994</v>
      </c>
      <c r="L2862" s="337">
        <v>1019.87</v>
      </c>
      <c r="M2862" s="336" t="b">
        <v>1</v>
      </c>
      <c r="N2862" s="336" t="b">
        <v>1</v>
      </c>
      <c r="O2862" s="337">
        <v>25.915099999999999</v>
      </c>
      <c r="P2862" s="336" t="b">
        <v>1</v>
      </c>
      <c r="Q2862" s="337">
        <v>1.1993100000000001</v>
      </c>
      <c r="R2862" s="337"/>
      <c r="S2862" s="399"/>
      <c r="T2862" s="399"/>
      <c r="U2862" s="399"/>
      <c r="V2862" s="399"/>
      <c r="W2862" s="399"/>
      <c r="X2862" s="115"/>
    </row>
    <row r="2863" spans="2:24" x14ac:dyDescent="0.25">
      <c r="B2863" s="19">
        <v>1</v>
      </c>
      <c r="D2863" s="336">
        <v>774939145</v>
      </c>
      <c r="E2863" s="336" t="b">
        <v>1</v>
      </c>
      <c r="F2863" s="337">
        <v>102</v>
      </c>
      <c r="G2863" s="337">
        <v>922</v>
      </c>
      <c r="H2863" s="336" t="b">
        <v>1</v>
      </c>
      <c r="I2863" s="337">
        <v>103.94499999999999</v>
      </c>
      <c r="J2863" s="337">
        <v>1004.22</v>
      </c>
      <c r="K2863" s="337">
        <v>99.023399999999995</v>
      </c>
      <c r="L2863" s="337">
        <v>1019.76</v>
      </c>
      <c r="M2863" s="336" t="b">
        <v>1</v>
      </c>
      <c r="N2863" s="336" t="b">
        <v>1</v>
      </c>
      <c r="O2863" s="337">
        <v>26.1005</v>
      </c>
      <c r="P2863" s="336" t="b">
        <v>1</v>
      </c>
      <c r="Q2863" s="337">
        <v>0.215415</v>
      </c>
      <c r="R2863" s="337"/>
      <c r="S2863" s="399"/>
      <c r="T2863" s="399"/>
      <c r="U2863" s="399"/>
      <c r="V2863" s="399"/>
      <c r="W2863" s="399"/>
      <c r="X2863" s="115"/>
    </row>
    <row r="2864" spans="2:24" x14ac:dyDescent="0.25">
      <c r="B2864" s="19">
        <v>1</v>
      </c>
      <c r="D2864" s="336">
        <v>774939161</v>
      </c>
      <c r="E2864" s="336" t="b">
        <v>1</v>
      </c>
      <c r="F2864" s="337">
        <v>102</v>
      </c>
      <c r="G2864" s="337">
        <v>922</v>
      </c>
      <c r="H2864" s="336" t="b">
        <v>1</v>
      </c>
      <c r="I2864" s="337">
        <v>100.249</v>
      </c>
      <c r="J2864" s="337">
        <v>992.40599999999995</v>
      </c>
      <c r="K2864" s="337">
        <v>99.121499999999997</v>
      </c>
      <c r="L2864" s="337">
        <v>1019.34</v>
      </c>
      <c r="M2864" s="336" t="b">
        <v>1</v>
      </c>
      <c r="N2864" s="336" t="b">
        <v>1</v>
      </c>
      <c r="O2864" s="337">
        <v>26.198599999999999</v>
      </c>
      <c r="P2864" s="336" t="b">
        <v>1</v>
      </c>
      <c r="Q2864" s="337">
        <v>0.436639</v>
      </c>
      <c r="R2864" s="337"/>
      <c r="S2864" s="399"/>
      <c r="T2864" s="399"/>
      <c r="U2864" s="399"/>
      <c r="V2864" s="399"/>
      <c r="W2864" s="399"/>
      <c r="X2864" s="115"/>
    </row>
    <row r="2865" spans="2:24" x14ac:dyDescent="0.25">
      <c r="B2865" s="19">
        <v>1</v>
      </c>
      <c r="D2865" s="336">
        <v>774939178</v>
      </c>
      <c r="E2865" s="336" t="b">
        <v>1</v>
      </c>
      <c r="F2865" s="337">
        <v>102</v>
      </c>
      <c r="G2865" s="337">
        <v>922</v>
      </c>
      <c r="H2865" s="336" t="b">
        <v>1</v>
      </c>
      <c r="I2865" s="337">
        <v>111.40300000000001</v>
      </c>
      <c r="J2865" s="337">
        <v>1015</v>
      </c>
      <c r="K2865" s="337">
        <v>98.971000000000004</v>
      </c>
      <c r="L2865" s="337">
        <v>1018.11</v>
      </c>
      <c r="M2865" s="336" t="b">
        <v>1</v>
      </c>
      <c r="N2865" s="336" t="b">
        <v>1</v>
      </c>
      <c r="O2865" s="337">
        <v>26.241199999999999</v>
      </c>
      <c r="P2865" s="336" t="b">
        <v>1</v>
      </c>
      <c r="Q2865" s="337">
        <v>1.2378800000000001</v>
      </c>
      <c r="R2865" s="337"/>
      <c r="S2865" s="399"/>
      <c r="T2865" s="399"/>
      <c r="U2865" s="399"/>
      <c r="V2865" s="399"/>
      <c r="W2865" s="399"/>
      <c r="X2865" s="115"/>
    </row>
    <row r="2866" spans="2:24" x14ac:dyDescent="0.25">
      <c r="B2866" s="19">
        <v>1</v>
      </c>
      <c r="D2866" s="336">
        <v>774939195</v>
      </c>
      <c r="E2866" s="336" t="b">
        <v>1</v>
      </c>
      <c r="F2866" s="337">
        <v>102</v>
      </c>
      <c r="G2866" s="337">
        <v>922</v>
      </c>
      <c r="H2866" s="336" t="b">
        <v>1</v>
      </c>
      <c r="I2866" s="337">
        <v>111.83199999999999</v>
      </c>
      <c r="J2866" s="337">
        <v>1023.73</v>
      </c>
      <c r="K2866" s="337">
        <v>98.948599999999999</v>
      </c>
      <c r="L2866" s="337">
        <v>1017.19</v>
      </c>
      <c r="M2866" s="336" t="b">
        <v>1</v>
      </c>
      <c r="N2866" s="336" t="b">
        <v>1</v>
      </c>
      <c r="O2866" s="337">
        <v>27.159199999999998</v>
      </c>
      <c r="P2866" s="336" t="b">
        <v>1</v>
      </c>
      <c r="Q2866" s="337">
        <v>0.91830299999999998</v>
      </c>
      <c r="R2866" s="337"/>
      <c r="S2866" s="399"/>
      <c r="T2866" s="399"/>
      <c r="U2866" s="399"/>
      <c r="V2866" s="399"/>
      <c r="W2866" s="399"/>
      <c r="X2866" s="115"/>
    </row>
    <row r="2867" spans="2:24" x14ac:dyDescent="0.25">
      <c r="B2867" s="19">
        <v>1</v>
      </c>
      <c r="D2867" s="336">
        <v>774939212</v>
      </c>
      <c r="E2867" s="336" t="b">
        <v>1</v>
      </c>
      <c r="F2867" s="337">
        <v>102</v>
      </c>
      <c r="G2867" s="337">
        <v>922</v>
      </c>
      <c r="H2867" s="336" t="b">
        <v>1</v>
      </c>
      <c r="I2867" s="337">
        <v>116.01600000000001</v>
      </c>
      <c r="J2867" s="337">
        <v>1016.5</v>
      </c>
      <c r="K2867" s="337">
        <v>98.677800000000005</v>
      </c>
      <c r="L2867" s="337">
        <v>1015.45</v>
      </c>
      <c r="M2867" s="336" t="b">
        <v>1</v>
      </c>
      <c r="N2867" s="336" t="b">
        <v>1</v>
      </c>
      <c r="O2867" s="337">
        <v>28.893699999999999</v>
      </c>
      <c r="P2867" s="336" t="b">
        <v>1</v>
      </c>
      <c r="Q2867" s="337">
        <v>1.7555099999999999</v>
      </c>
      <c r="R2867" s="337"/>
      <c r="S2867" s="399"/>
      <c r="T2867" s="399"/>
      <c r="U2867" s="399"/>
      <c r="V2867" s="399"/>
      <c r="W2867" s="399"/>
      <c r="X2867" s="115"/>
    </row>
    <row r="2868" spans="2:24" x14ac:dyDescent="0.25">
      <c r="B2868" s="19">
        <v>1</v>
      </c>
      <c r="D2868" s="336">
        <v>774939228</v>
      </c>
      <c r="E2868" s="336" t="b">
        <v>1</v>
      </c>
      <c r="F2868" s="337">
        <v>102</v>
      </c>
      <c r="G2868" s="337">
        <v>922</v>
      </c>
      <c r="H2868" s="336" t="b">
        <v>1</v>
      </c>
      <c r="I2868" s="337">
        <v>103.172</v>
      </c>
      <c r="J2868" s="337">
        <v>1001.06</v>
      </c>
      <c r="K2868" s="337">
        <v>99.050200000000004</v>
      </c>
      <c r="L2868" s="337">
        <v>1015.52</v>
      </c>
      <c r="M2868" s="336" t="b">
        <v>1</v>
      </c>
      <c r="N2868" s="336" t="b">
        <v>1</v>
      </c>
      <c r="O2868" s="337">
        <v>28.893699999999999</v>
      </c>
      <c r="P2868" s="336" t="b">
        <v>1</v>
      </c>
      <c r="Q2868" s="337">
        <v>0.37727899999999998</v>
      </c>
      <c r="R2868" s="337"/>
      <c r="S2868" s="399"/>
      <c r="T2868" s="399"/>
      <c r="U2868" s="399"/>
      <c r="V2868" s="399"/>
      <c r="W2868" s="399"/>
      <c r="X2868" s="115"/>
    </row>
    <row r="2869" spans="2:24" x14ac:dyDescent="0.25">
      <c r="B2869" s="19">
        <v>1</v>
      </c>
      <c r="D2869" s="336">
        <v>774939245</v>
      </c>
      <c r="E2869" s="336" t="b">
        <v>1</v>
      </c>
      <c r="F2869" s="337">
        <v>102</v>
      </c>
      <c r="G2869" s="337">
        <v>922</v>
      </c>
      <c r="H2869" s="336" t="b">
        <v>1</v>
      </c>
      <c r="I2869" s="337">
        <v>100.11499999999999</v>
      </c>
      <c r="J2869" s="337">
        <v>1017.43</v>
      </c>
      <c r="K2869" s="337">
        <v>99.579800000000006</v>
      </c>
      <c r="L2869" s="337">
        <v>1016.07</v>
      </c>
      <c r="M2869" s="336" t="b">
        <v>1</v>
      </c>
      <c r="N2869" s="336" t="b">
        <v>1</v>
      </c>
      <c r="O2869" s="337">
        <v>29.352</v>
      </c>
      <c r="P2869" s="336" t="b">
        <v>1</v>
      </c>
      <c r="Q2869" s="337">
        <v>0.76912400000000003</v>
      </c>
      <c r="R2869" s="337"/>
      <c r="S2869" s="399"/>
      <c r="T2869" s="399"/>
      <c r="U2869" s="399"/>
      <c r="V2869" s="399"/>
      <c r="W2869" s="399"/>
      <c r="X2869" s="115"/>
    </row>
    <row r="2870" spans="2:24" x14ac:dyDescent="0.25">
      <c r="B2870" s="19">
        <v>1</v>
      </c>
      <c r="D2870" s="336">
        <v>774939261</v>
      </c>
      <c r="E2870" s="336" t="b">
        <v>1</v>
      </c>
      <c r="F2870" s="337">
        <v>102</v>
      </c>
      <c r="G2870" s="337">
        <v>922</v>
      </c>
      <c r="H2870" s="336" t="b">
        <v>1</v>
      </c>
      <c r="I2870" s="337">
        <v>100.292</v>
      </c>
      <c r="J2870" s="337">
        <v>1003.17</v>
      </c>
      <c r="K2870" s="337">
        <v>99.740799999999993</v>
      </c>
      <c r="L2870" s="337">
        <v>1015.62</v>
      </c>
      <c r="M2870" s="336" t="b">
        <v>1</v>
      </c>
      <c r="N2870" s="336" t="b">
        <v>1</v>
      </c>
      <c r="O2870" s="337">
        <v>29.513000000000002</v>
      </c>
      <c r="P2870" s="336" t="b">
        <v>1</v>
      </c>
      <c r="Q2870" s="337">
        <v>0.47731200000000001</v>
      </c>
      <c r="R2870" s="337"/>
      <c r="S2870" s="399"/>
      <c r="T2870" s="399"/>
      <c r="U2870" s="399"/>
      <c r="V2870" s="399"/>
      <c r="W2870" s="399"/>
      <c r="X2870" s="115"/>
    </row>
    <row r="2871" spans="2:24" x14ac:dyDescent="0.25">
      <c r="B2871" s="19">
        <v>1</v>
      </c>
      <c r="D2871" s="336">
        <v>774939278</v>
      </c>
      <c r="E2871" s="336" t="b">
        <v>1</v>
      </c>
      <c r="F2871" s="337">
        <v>102</v>
      </c>
      <c r="G2871" s="337">
        <v>922</v>
      </c>
      <c r="H2871" s="336" t="b">
        <v>1</v>
      </c>
      <c r="I2871" s="337">
        <v>107.607</v>
      </c>
      <c r="J2871" s="337">
        <v>1003.33</v>
      </c>
      <c r="K2871" s="337">
        <v>100.164</v>
      </c>
      <c r="L2871" s="337">
        <v>1015.85</v>
      </c>
      <c r="M2871" s="336" t="b">
        <v>1</v>
      </c>
      <c r="N2871" s="336" t="b">
        <v>1</v>
      </c>
      <c r="O2871" s="337">
        <v>29.936</v>
      </c>
      <c r="P2871" s="336" t="b">
        <v>1</v>
      </c>
      <c r="Q2871" s="337">
        <v>0.48130600000000001</v>
      </c>
      <c r="R2871" s="337"/>
      <c r="S2871" s="399"/>
      <c r="T2871" s="399"/>
      <c r="U2871" s="399"/>
      <c r="V2871" s="399"/>
      <c r="W2871" s="399"/>
      <c r="X2871" s="115"/>
    </row>
    <row r="2872" spans="2:24" x14ac:dyDescent="0.25">
      <c r="B2872" s="19">
        <v>1</v>
      </c>
      <c r="D2872" s="336">
        <v>774939294</v>
      </c>
      <c r="E2872" s="336" t="b">
        <v>1</v>
      </c>
      <c r="F2872" s="337">
        <v>102</v>
      </c>
      <c r="G2872" s="337">
        <v>922</v>
      </c>
      <c r="H2872" s="336" t="b">
        <v>1</v>
      </c>
      <c r="I2872" s="337">
        <v>104.01300000000001</v>
      </c>
      <c r="J2872" s="337">
        <v>1008.61</v>
      </c>
      <c r="K2872" s="337">
        <v>100.265</v>
      </c>
      <c r="L2872" s="337">
        <v>1015.19</v>
      </c>
      <c r="M2872" s="336" t="b">
        <v>1</v>
      </c>
      <c r="N2872" s="336" t="b">
        <v>0</v>
      </c>
      <c r="O2872" s="337">
        <v>30.299700000000001</v>
      </c>
      <c r="P2872" s="336" t="b">
        <v>1</v>
      </c>
      <c r="Q2872" s="337">
        <v>0.66835100000000003</v>
      </c>
      <c r="R2872" s="337"/>
      <c r="S2872" s="399"/>
      <c r="T2872" s="399"/>
      <c r="U2872" s="399"/>
      <c r="V2872" s="399"/>
      <c r="W2872" s="399"/>
      <c r="X2872" s="115"/>
    </row>
    <row r="2873" spans="2:24" x14ac:dyDescent="0.25">
      <c r="B2873" s="19">
        <v>1</v>
      </c>
      <c r="D2873" s="336">
        <v>774939311</v>
      </c>
      <c r="E2873" s="336" t="b">
        <v>1</v>
      </c>
      <c r="F2873" s="337">
        <v>102</v>
      </c>
      <c r="G2873" s="337">
        <v>922</v>
      </c>
      <c r="H2873" s="336" t="b">
        <v>1</v>
      </c>
      <c r="I2873" s="337">
        <v>113.265</v>
      </c>
      <c r="J2873" s="337">
        <v>1013.94</v>
      </c>
      <c r="K2873" s="337">
        <v>101.035</v>
      </c>
      <c r="L2873" s="337">
        <v>1016.32</v>
      </c>
      <c r="M2873" s="336" t="b">
        <v>1</v>
      </c>
      <c r="N2873" s="336" t="b">
        <v>0</v>
      </c>
      <c r="O2873" s="337">
        <v>0</v>
      </c>
      <c r="P2873" s="336" t="b">
        <v>1</v>
      </c>
      <c r="Q2873" s="337">
        <v>1.3624700000000001</v>
      </c>
      <c r="R2873" s="337"/>
      <c r="S2873" s="399"/>
      <c r="T2873" s="399"/>
      <c r="U2873" s="399"/>
      <c r="V2873" s="399"/>
      <c r="W2873" s="399"/>
      <c r="X2873" s="115"/>
    </row>
    <row r="2874" spans="2:24" x14ac:dyDescent="0.25">
      <c r="B2874" s="19">
        <v>1</v>
      </c>
      <c r="D2874" s="336">
        <v>774939328</v>
      </c>
      <c r="E2874" s="336" t="b">
        <v>1</v>
      </c>
      <c r="F2874" s="337">
        <v>102</v>
      </c>
      <c r="G2874" s="337">
        <v>922</v>
      </c>
      <c r="H2874" s="336" t="b">
        <v>1</v>
      </c>
      <c r="I2874" s="337">
        <v>106.279</v>
      </c>
      <c r="J2874" s="337">
        <v>1015.76</v>
      </c>
      <c r="K2874" s="337">
        <v>101.34099999999999</v>
      </c>
      <c r="L2874" s="337">
        <v>1016.18</v>
      </c>
      <c r="M2874" s="336" t="b">
        <v>1</v>
      </c>
      <c r="N2874" s="336" t="b">
        <v>0</v>
      </c>
      <c r="O2874" s="337">
        <v>0</v>
      </c>
      <c r="P2874" s="336" t="b">
        <v>1</v>
      </c>
      <c r="Q2874" s="337">
        <v>0.33729999999999999</v>
      </c>
      <c r="R2874" s="337"/>
      <c r="S2874" s="399"/>
      <c r="T2874" s="399"/>
      <c r="U2874" s="399"/>
      <c r="V2874" s="399"/>
      <c r="W2874" s="399"/>
      <c r="X2874" s="115"/>
    </row>
    <row r="2875" spans="2:24" x14ac:dyDescent="0.25">
      <c r="B2875" s="19">
        <v>1</v>
      </c>
      <c r="D2875" s="336">
        <v>774939344</v>
      </c>
      <c r="E2875" s="336" t="b">
        <v>1</v>
      </c>
      <c r="F2875" s="337">
        <v>102</v>
      </c>
      <c r="G2875" s="337">
        <v>922</v>
      </c>
      <c r="H2875" s="336" t="b">
        <v>1</v>
      </c>
      <c r="I2875" s="337">
        <v>117.292</v>
      </c>
      <c r="J2875" s="337">
        <v>1013.76</v>
      </c>
      <c r="K2875" s="337">
        <v>101.69</v>
      </c>
      <c r="L2875" s="337">
        <v>1016.07</v>
      </c>
      <c r="M2875" s="336" t="b">
        <v>1</v>
      </c>
      <c r="N2875" s="336" t="b">
        <v>1</v>
      </c>
      <c r="O2875" s="337">
        <v>2.5489700000000002</v>
      </c>
      <c r="P2875" s="336" t="b">
        <v>1</v>
      </c>
      <c r="Q2875" s="337">
        <v>0.365923</v>
      </c>
      <c r="R2875" s="337"/>
      <c r="S2875" s="399"/>
      <c r="T2875" s="399"/>
      <c r="U2875" s="399"/>
      <c r="V2875" s="399"/>
      <c r="W2875" s="399"/>
      <c r="X2875" s="115"/>
    </row>
    <row r="2876" spans="2:24" x14ac:dyDescent="0.25">
      <c r="B2876" s="19">
        <v>1</v>
      </c>
      <c r="D2876" s="336">
        <v>774939361</v>
      </c>
      <c r="E2876" s="336" t="b">
        <v>1</v>
      </c>
      <c r="F2876" s="337">
        <v>102</v>
      </c>
      <c r="G2876" s="337">
        <v>922</v>
      </c>
      <c r="H2876" s="336" t="b">
        <v>1</v>
      </c>
      <c r="I2876" s="337">
        <v>95.272000000000006</v>
      </c>
      <c r="J2876" s="337">
        <v>996.87300000000005</v>
      </c>
      <c r="K2876" s="337">
        <v>101.288</v>
      </c>
      <c r="L2876" s="337">
        <v>1013.97</v>
      </c>
      <c r="M2876" s="336" t="b">
        <v>1</v>
      </c>
      <c r="N2876" s="336" t="b">
        <v>1</v>
      </c>
      <c r="O2876" s="337">
        <v>3.7690600000000001</v>
      </c>
      <c r="P2876" s="336" t="b">
        <v>1</v>
      </c>
      <c r="Q2876" s="337">
        <v>2.1310799999999999</v>
      </c>
      <c r="R2876" s="337"/>
      <c r="S2876" s="399"/>
      <c r="T2876" s="399"/>
      <c r="U2876" s="399"/>
      <c r="V2876" s="399"/>
      <c r="W2876" s="399"/>
      <c r="X2876" s="115"/>
    </row>
    <row r="2877" spans="2:24" x14ac:dyDescent="0.25">
      <c r="B2877" s="19">
        <v>1</v>
      </c>
      <c r="D2877" s="336">
        <v>774939378</v>
      </c>
      <c r="E2877" s="336" t="b">
        <v>1</v>
      </c>
      <c r="F2877" s="337">
        <v>102</v>
      </c>
      <c r="G2877" s="337">
        <v>922</v>
      </c>
      <c r="H2877" s="336" t="b">
        <v>1</v>
      </c>
      <c r="I2877" s="337">
        <v>95.531000000000006</v>
      </c>
      <c r="J2877" s="337">
        <v>1012.21</v>
      </c>
      <c r="K2877" s="337">
        <v>101.491</v>
      </c>
      <c r="L2877" s="337">
        <v>1013.63</v>
      </c>
      <c r="M2877" s="336" t="b">
        <v>1</v>
      </c>
      <c r="N2877" s="336" t="b">
        <v>1</v>
      </c>
      <c r="O2877" s="337">
        <v>4.1078000000000001</v>
      </c>
      <c r="P2877" s="336" t="b">
        <v>1</v>
      </c>
      <c r="Q2877" s="337">
        <v>0.39486100000000002</v>
      </c>
      <c r="R2877" s="337"/>
      <c r="S2877" s="399"/>
      <c r="T2877" s="399"/>
      <c r="U2877" s="399"/>
      <c r="V2877" s="399"/>
      <c r="W2877" s="399"/>
      <c r="X2877" s="115"/>
    </row>
    <row r="2878" spans="2:24" x14ac:dyDescent="0.25">
      <c r="B2878" s="19">
        <v>1</v>
      </c>
      <c r="D2878" s="336">
        <v>774939394</v>
      </c>
      <c r="E2878" s="336" t="b">
        <v>1</v>
      </c>
      <c r="F2878" s="337">
        <v>102</v>
      </c>
      <c r="G2878" s="337">
        <v>922</v>
      </c>
      <c r="H2878" s="336" t="b">
        <v>1</v>
      </c>
      <c r="I2878" s="337">
        <v>89.025000000000006</v>
      </c>
      <c r="J2878" s="337">
        <v>1007.07</v>
      </c>
      <c r="K2878" s="337">
        <v>101.98</v>
      </c>
      <c r="L2878" s="337">
        <v>1014.22</v>
      </c>
      <c r="M2878" s="336" t="b">
        <v>1</v>
      </c>
      <c r="N2878" s="336" t="b">
        <v>1</v>
      </c>
      <c r="O2878" s="337">
        <v>4.3982099999999997</v>
      </c>
      <c r="P2878" s="336" t="b">
        <v>1</v>
      </c>
      <c r="Q2878" s="337">
        <v>0.76578100000000004</v>
      </c>
      <c r="R2878" s="337"/>
      <c r="S2878" s="399"/>
      <c r="T2878" s="399"/>
      <c r="U2878" s="399"/>
      <c r="V2878" s="399"/>
      <c r="W2878" s="399"/>
      <c r="X2878" s="115"/>
    </row>
    <row r="2879" spans="2:24" x14ac:dyDescent="0.25">
      <c r="B2879" s="19">
        <v>1</v>
      </c>
      <c r="D2879" s="336">
        <v>774939411</v>
      </c>
      <c r="E2879" s="336" t="b">
        <v>1</v>
      </c>
      <c r="F2879" s="337">
        <v>102</v>
      </c>
      <c r="G2879" s="337">
        <v>922</v>
      </c>
      <c r="H2879" s="336" t="b">
        <v>1</v>
      </c>
      <c r="I2879" s="337">
        <v>103.857</v>
      </c>
      <c r="J2879" s="337">
        <v>1018.81</v>
      </c>
      <c r="K2879" s="337">
        <v>101.999</v>
      </c>
      <c r="L2879" s="337">
        <v>1013.6</v>
      </c>
      <c r="M2879" s="336" t="b">
        <v>1</v>
      </c>
      <c r="N2879" s="336" t="b">
        <v>1</v>
      </c>
      <c r="O2879" s="337">
        <v>4.4469500000000002</v>
      </c>
      <c r="P2879" s="336" t="b">
        <v>1</v>
      </c>
      <c r="Q2879" s="337">
        <v>0.61936800000000003</v>
      </c>
      <c r="R2879" s="337"/>
      <c r="S2879" s="399"/>
      <c r="T2879" s="399"/>
      <c r="U2879" s="399"/>
      <c r="V2879" s="399"/>
      <c r="W2879" s="399"/>
      <c r="X2879" s="115"/>
    </row>
    <row r="2880" spans="2:24" x14ac:dyDescent="0.25">
      <c r="B2880" s="19">
        <v>1</v>
      </c>
      <c r="D2880" s="336">
        <v>774939428</v>
      </c>
      <c r="E2880" s="336" t="b">
        <v>1</v>
      </c>
      <c r="F2880" s="337">
        <v>102</v>
      </c>
      <c r="G2880" s="337">
        <v>922</v>
      </c>
      <c r="H2880" s="336" t="b">
        <v>1</v>
      </c>
      <c r="I2880" s="337">
        <v>107.557</v>
      </c>
      <c r="J2880" s="337">
        <v>1006.74</v>
      </c>
      <c r="K2880" s="337">
        <v>101.849</v>
      </c>
      <c r="L2880" s="337">
        <v>1012.54</v>
      </c>
      <c r="M2880" s="336" t="b">
        <v>1</v>
      </c>
      <c r="N2880" s="336" t="b">
        <v>1</v>
      </c>
      <c r="O2880" s="337">
        <v>5.5139100000000001</v>
      </c>
      <c r="P2880" s="336" t="b">
        <v>1</v>
      </c>
      <c r="Q2880" s="337">
        <v>1.0774900000000001</v>
      </c>
      <c r="R2880" s="337"/>
      <c r="S2880" s="399"/>
      <c r="T2880" s="399"/>
      <c r="U2880" s="399"/>
      <c r="V2880" s="399"/>
      <c r="W2880" s="399"/>
      <c r="X2880" s="115"/>
    </row>
    <row r="2881" spans="2:24" x14ac:dyDescent="0.25">
      <c r="B2881" s="19">
        <v>1</v>
      </c>
      <c r="D2881" s="336">
        <v>774939445</v>
      </c>
      <c r="E2881" s="336" t="b">
        <v>1</v>
      </c>
      <c r="F2881" s="337">
        <v>102</v>
      </c>
      <c r="G2881" s="337">
        <v>922</v>
      </c>
      <c r="H2881" s="336" t="b">
        <v>1</v>
      </c>
      <c r="I2881" s="337">
        <v>114.18600000000001</v>
      </c>
      <c r="J2881" s="337">
        <v>1022.22</v>
      </c>
      <c r="K2881" s="337">
        <v>101.54300000000001</v>
      </c>
      <c r="L2881" s="337">
        <v>1011.04</v>
      </c>
      <c r="M2881" s="336" t="b">
        <v>1</v>
      </c>
      <c r="N2881" s="336" t="b">
        <v>1</v>
      </c>
      <c r="O2881" s="337">
        <v>7.0092100000000004</v>
      </c>
      <c r="P2881" s="336" t="b">
        <v>1</v>
      </c>
      <c r="Q2881" s="337">
        <v>1.52627</v>
      </c>
      <c r="R2881" s="337"/>
      <c r="S2881" s="399"/>
      <c r="T2881" s="399"/>
      <c r="U2881" s="399"/>
      <c r="V2881" s="399"/>
      <c r="W2881" s="399"/>
      <c r="X2881" s="115"/>
    </row>
    <row r="2882" spans="2:24" x14ac:dyDescent="0.25">
      <c r="B2882" s="19">
        <v>1</v>
      </c>
      <c r="D2882" s="336">
        <v>774939461</v>
      </c>
      <c r="E2882" s="336" t="b">
        <v>1</v>
      </c>
      <c r="F2882" s="337">
        <v>102</v>
      </c>
      <c r="G2882" s="337">
        <v>922</v>
      </c>
      <c r="H2882" s="336" t="b">
        <v>1</v>
      </c>
      <c r="I2882" s="337">
        <v>115.91800000000001</v>
      </c>
      <c r="J2882" s="337">
        <v>1008.16</v>
      </c>
      <c r="K2882" s="337">
        <v>102.142</v>
      </c>
      <c r="L2882" s="337">
        <v>1011.89</v>
      </c>
      <c r="M2882" s="336" t="b">
        <v>1</v>
      </c>
      <c r="N2882" s="336" t="b">
        <v>1</v>
      </c>
      <c r="O2882" s="337">
        <v>7.1521100000000004</v>
      </c>
      <c r="P2882" s="336" t="b">
        <v>1</v>
      </c>
      <c r="Q2882" s="337">
        <v>1.04009</v>
      </c>
      <c r="R2882" s="337"/>
      <c r="S2882" s="399"/>
      <c r="T2882" s="399"/>
      <c r="U2882" s="399"/>
      <c r="V2882" s="399"/>
      <c r="W2882" s="399"/>
      <c r="X2882" s="115"/>
    </row>
    <row r="2883" spans="2:24" x14ac:dyDescent="0.25">
      <c r="B2883" s="19">
        <v>1</v>
      </c>
      <c r="D2883" s="336">
        <v>774939478</v>
      </c>
      <c r="E2883" s="336" t="b">
        <v>1</v>
      </c>
      <c r="F2883" s="337">
        <v>102</v>
      </c>
      <c r="G2883" s="337">
        <v>922</v>
      </c>
      <c r="H2883" s="336" t="b">
        <v>1</v>
      </c>
      <c r="I2883" s="337">
        <v>110.476</v>
      </c>
      <c r="J2883" s="337">
        <v>985.27099999999996</v>
      </c>
      <c r="K2883" s="337">
        <v>102.392</v>
      </c>
      <c r="L2883" s="337">
        <v>1011.71</v>
      </c>
      <c r="M2883" s="336" t="b">
        <v>1</v>
      </c>
      <c r="N2883" s="336" t="b">
        <v>1</v>
      </c>
      <c r="O2883" s="337">
        <v>7.4023099999999999</v>
      </c>
      <c r="P2883" s="336" t="b">
        <v>1</v>
      </c>
      <c r="Q2883" s="337">
        <v>0.30814399999999997</v>
      </c>
      <c r="R2883" s="337"/>
      <c r="S2883" s="399"/>
      <c r="T2883" s="399"/>
      <c r="U2883" s="399"/>
      <c r="V2883" s="399"/>
      <c r="W2883" s="399"/>
      <c r="X2883" s="115"/>
    </row>
    <row r="2884" spans="2:24" x14ac:dyDescent="0.25">
      <c r="B2884" s="19">
        <v>1</v>
      </c>
      <c r="D2884" s="336">
        <v>774939494</v>
      </c>
      <c r="E2884" s="336" t="b">
        <v>1</v>
      </c>
      <c r="F2884" s="337">
        <v>102</v>
      </c>
      <c r="G2884" s="337">
        <v>922</v>
      </c>
      <c r="H2884" s="336" t="b">
        <v>1</v>
      </c>
      <c r="I2884" s="337">
        <v>115.074</v>
      </c>
      <c r="J2884" s="337">
        <v>999.81500000000005</v>
      </c>
      <c r="K2884" s="337">
        <v>103.136</v>
      </c>
      <c r="L2884" s="337">
        <v>1012.8</v>
      </c>
      <c r="M2884" s="336" t="b">
        <v>1</v>
      </c>
      <c r="N2884" s="336" t="b">
        <v>1</v>
      </c>
      <c r="O2884" s="337">
        <v>8.1466100000000008</v>
      </c>
      <c r="P2884" s="336" t="b">
        <v>1</v>
      </c>
      <c r="Q2884" s="337">
        <v>1.3196000000000001</v>
      </c>
      <c r="R2884" s="337"/>
      <c r="S2884" s="399"/>
      <c r="T2884" s="399"/>
      <c r="U2884" s="399"/>
      <c r="V2884" s="399"/>
      <c r="W2884" s="399"/>
      <c r="X2884" s="115"/>
    </row>
    <row r="2885" spans="2:24" x14ac:dyDescent="0.25">
      <c r="B2885" s="19">
        <v>1</v>
      </c>
      <c r="D2885" s="336">
        <v>774939511</v>
      </c>
      <c r="E2885" s="336" t="b">
        <v>1</v>
      </c>
      <c r="F2885" s="337">
        <v>102</v>
      </c>
      <c r="G2885" s="337">
        <v>922</v>
      </c>
      <c r="H2885" s="336" t="b">
        <v>1</v>
      </c>
      <c r="I2885" s="337">
        <v>108.544</v>
      </c>
      <c r="J2885" s="337">
        <v>995.83100000000002</v>
      </c>
      <c r="K2885" s="337">
        <v>103.68899999999999</v>
      </c>
      <c r="L2885" s="337">
        <v>1013.34</v>
      </c>
      <c r="M2885" s="336" t="b">
        <v>1</v>
      </c>
      <c r="N2885" s="336" t="b">
        <v>1</v>
      </c>
      <c r="O2885" s="337">
        <v>8.6989099999999997</v>
      </c>
      <c r="P2885" s="336" t="b">
        <v>1</v>
      </c>
      <c r="Q2885" s="337">
        <v>0.76900000000000002</v>
      </c>
      <c r="R2885" s="337"/>
      <c r="S2885" s="399"/>
      <c r="T2885" s="399"/>
      <c r="U2885" s="399"/>
      <c r="V2885" s="399"/>
      <c r="W2885" s="399"/>
      <c r="X2885" s="115"/>
    </row>
    <row r="2886" spans="2:24" x14ac:dyDescent="0.25">
      <c r="B2886" s="19">
        <v>1</v>
      </c>
      <c r="D2886" s="336">
        <v>774939528</v>
      </c>
      <c r="E2886" s="336" t="b">
        <v>1</v>
      </c>
      <c r="F2886" s="337">
        <v>102</v>
      </c>
      <c r="G2886" s="337">
        <v>922</v>
      </c>
      <c r="H2886" s="336" t="b">
        <v>1</v>
      </c>
      <c r="I2886" s="337">
        <v>111.846</v>
      </c>
      <c r="J2886" s="337">
        <v>990.28399999999999</v>
      </c>
      <c r="K2886" s="337">
        <v>103.15</v>
      </c>
      <c r="L2886" s="337">
        <v>1010.81</v>
      </c>
      <c r="M2886" s="336" t="b">
        <v>1</v>
      </c>
      <c r="N2886" s="336" t="b">
        <v>1</v>
      </c>
      <c r="O2886" s="337">
        <v>8.9317600000000006</v>
      </c>
      <c r="P2886" s="336" t="b">
        <v>1</v>
      </c>
      <c r="Q2886" s="337">
        <v>2.5847799999999999</v>
      </c>
      <c r="R2886" s="337"/>
      <c r="S2886" s="399"/>
      <c r="T2886" s="399"/>
      <c r="U2886" s="399"/>
      <c r="V2886" s="399"/>
      <c r="W2886" s="399"/>
      <c r="X2886" s="115"/>
    </row>
    <row r="2887" spans="2:24" x14ac:dyDescent="0.25">
      <c r="B2887" s="19">
        <v>1</v>
      </c>
      <c r="D2887" s="336">
        <v>774939544</v>
      </c>
      <c r="E2887" s="336" t="b">
        <v>1</v>
      </c>
      <c r="F2887" s="337">
        <v>102</v>
      </c>
      <c r="G2887" s="337">
        <v>922</v>
      </c>
      <c r="H2887" s="336" t="b">
        <v>1</v>
      </c>
      <c r="I2887" s="337">
        <v>111.61499999999999</v>
      </c>
      <c r="J2887" s="337">
        <v>988.673</v>
      </c>
      <c r="K2887" s="337">
        <v>103.81699999999999</v>
      </c>
      <c r="L2887" s="337">
        <v>1011.48</v>
      </c>
      <c r="M2887" s="336" t="b">
        <v>1</v>
      </c>
      <c r="N2887" s="336" t="b">
        <v>1</v>
      </c>
      <c r="O2887" s="337">
        <v>9.0595599999999994</v>
      </c>
      <c r="P2887" s="336" t="b">
        <v>1</v>
      </c>
      <c r="Q2887" s="337">
        <v>0.94658900000000001</v>
      </c>
      <c r="R2887" s="337"/>
      <c r="S2887" s="399"/>
      <c r="T2887" s="399"/>
      <c r="U2887" s="399"/>
      <c r="V2887" s="399"/>
      <c r="W2887" s="399"/>
      <c r="X2887" s="115"/>
    </row>
    <row r="2888" spans="2:24" x14ac:dyDescent="0.25">
      <c r="B2888" s="19">
        <v>1</v>
      </c>
      <c r="D2888" s="336">
        <v>774939561</v>
      </c>
      <c r="E2888" s="336" t="b">
        <v>1</v>
      </c>
      <c r="F2888" s="337">
        <v>102</v>
      </c>
      <c r="G2888" s="337">
        <v>922</v>
      </c>
      <c r="H2888" s="336" t="b">
        <v>1</v>
      </c>
      <c r="I2888" s="337">
        <v>104.845</v>
      </c>
      <c r="J2888" s="337">
        <v>1018.45</v>
      </c>
      <c r="K2888" s="337">
        <v>104.09099999999999</v>
      </c>
      <c r="L2888" s="337">
        <v>1011.16</v>
      </c>
      <c r="M2888" s="336" t="b">
        <v>1</v>
      </c>
      <c r="N2888" s="336" t="b">
        <v>1</v>
      </c>
      <c r="O2888" s="337">
        <v>9.3342600000000004</v>
      </c>
      <c r="P2888" s="336" t="b">
        <v>1</v>
      </c>
      <c r="Q2888" s="337">
        <v>0.42007800000000001</v>
      </c>
      <c r="R2888" s="337"/>
      <c r="S2888" s="399"/>
      <c r="T2888" s="399"/>
      <c r="U2888" s="399"/>
      <c r="V2888" s="399"/>
      <c r="W2888" s="399"/>
      <c r="X2888" s="115"/>
    </row>
    <row r="2889" spans="2:24" x14ac:dyDescent="0.25">
      <c r="B2889" s="19">
        <v>1</v>
      </c>
      <c r="D2889" s="336">
        <v>774939578</v>
      </c>
      <c r="E2889" s="336" t="b">
        <v>1</v>
      </c>
      <c r="F2889" s="337">
        <v>102</v>
      </c>
      <c r="G2889" s="337">
        <v>922</v>
      </c>
      <c r="H2889" s="336" t="b">
        <v>1</v>
      </c>
      <c r="I2889" s="337">
        <v>106.52200000000001</v>
      </c>
      <c r="J2889" s="337">
        <v>1007.51</v>
      </c>
      <c r="K2889" s="337">
        <v>104.449</v>
      </c>
      <c r="L2889" s="337">
        <v>1011.1</v>
      </c>
      <c r="M2889" s="336" t="b">
        <v>1</v>
      </c>
      <c r="N2889" s="336" t="b">
        <v>1</v>
      </c>
      <c r="O2889" s="337">
        <v>9.6915600000000008</v>
      </c>
      <c r="P2889" s="336" t="b">
        <v>1</v>
      </c>
      <c r="Q2889" s="337">
        <v>0.36200300000000002</v>
      </c>
      <c r="R2889" s="337"/>
      <c r="S2889" s="399"/>
      <c r="T2889" s="399"/>
      <c r="U2889" s="399"/>
      <c r="V2889" s="399"/>
      <c r="W2889" s="399"/>
      <c r="X2889" s="115"/>
    </row>
    <row r="2890" spans="2:24" x14ac:dyDescent="0.25">
      <c r="B2890" s="19">
        <v>1</v>
      </c>
      <c r="D2890" s="336">
        <v>774939594</v>
      </c>
      <c r="E2890" s="336" t="b">
        <v>1</v>
      </c>
      <c r="F2890" s="337">
        <v>102</v>
      </c>
      <c r="G2890" s="337">
        <v>922</v>
      </c>
      <c r="H2890" s="336" t="b">
        <v>1</v>
      </c>
      <c r="I2890" s="337">
        <v>92.8018</v>
      </c>
      <c r="J2890" s="337">
        <v>1008.41</v>
      </c>
      <c r="K2890" s="337">
        <v>104.81</v>
      </c>
      <c r="L2890" s="337">
        <v>1011.22</v>
      </c>
      <c r="M2890" s="336" t="b">
        <v>1</v>
      </c>
      <c r="N2890" s="336" t="b">
        <v>1</v>
      </c>
      <c r="O2890" s="337">
        <v>10.0525</v>
      </c>
      <c r="P2890" s="336" t="b">
        <v>1</v>
      </c>
      <c r="Q2890" s="337">
        <v>0.37761</v>
      </c>
      <c r="R2890" s="337"/>
      <c r="S2890" s="399"/>
      <c r="T2890" s="399"/>
      <c r="U2890" s="399"/>
      <c r="V2890" s="399"/>
      <c r="W2890" s="399"/>
      <c r="X2890" s="115"/>
    </row>
    <row r="2891" spans="2:24" x14ac:dyDescent="0.25">
      <c r="B2891" s="19">
        <v>1</v>
      </c>
      <c r="D2891" s="336">
        <v>774939611</v>
      </c>
      <c r="E2891" s="336" t="b">
        <v>1</v>
      </c>
      <c r="F2891" s="337">
        <v>102</v>
      </c>
      <c r="G2891" s="337">
        <v>922</v>
      </c>
      <c r="H2891" s="336" t="b">
        <v>1</v>
      </c>
      <c r="I2891" s="337">
        <v>105.193</v>
      </c>
      <c r="J2891" s="337">
        <v>980.48400000000004</v>
      </c>
      <c r="K2891" s="337">
        <v>104.29300000000001</v>
      </c>
      <c r="L2891" s="337">
        <v>1008.89</v>
      </c>
      <c r="M2891" s="336" t="b">
        <v>1</v>
      </c>
      <c r="N2891" s="336" t="b">
        <v>1</v>
      </c>
      <c r="O2891" s="337">
        <v>11.9762</v>
      </c>
      <c r="P2891" s="336" t="b">
        <v>1</v>
      </c>
      <c r="Q2891" s="337">
        <v>2.3872800000000001</v>
      </c>
      <c r="R2891" s="337"/>
      <c r="S2891" s="399"/>
      <c r="T2891" s="399"/>
      <c r="U2891" s="399"/>
      <c r="V2891" s="399"/>
      <c r="W2891" s="399"/>
      <c r="X2891" s="115"/>
    </row>
    <row r="2892" spans="2:24" x14ac:dyDescent="0.25">
      <c r="B2892" s="19">
        <v>1</v>
      </c>
      <c r="D2892" s="336">
        <v>774939627</v>
      </c>
      <c r="E2892" s="336" t="b">
        <v>1</v>
      </c>
      <c r="F2892" s="337">
        <v>102</v>
      </c>
      <c r="G2892" s="337">
        <v>922</v>
      </c>
      <c r="H2892" s="336" t="b">
        <v>1</v>
      </c>
      <c r="I2892" s="337">
        <v>107.746</v>
      </c>
      <c r="J2892" s="337">
        <v>1000.18</v>
      </c>
      <c r="K2892" s="337">
        <v>104.444</v>
      </c>
      <c r="L2892" s="337">
        <v>1008.39</v>
      </c>
      <c r="M2892" s="336" t="b">
        <v>1</v>
      </c>
      <c r="N2892" s="336" t="b">
        <v>1</v>
      </c>
      <c r="O2892" s="337">
        <v>12.4688</v>
      </c>
      <c r="P2892" s="336" t="b">
        <v>1</v>
      </c>
      <c r="Q2892" s="337">
        <v>0.51517999999999997</v>
      </c>
      <c r="R2892" s="337"/>
      <c r="S2892" s="399"/>
      <c r="T2892" s="399"/>
      <c r="U2892" s="399"/>
      <c r="V2892" s="399"/>
      <c r="W2892" s="399"/>
      <c r="X2892" s="115"/>
    </row>
    <row r="2893" spans="2:24" x14ac:dyDescent="0.25">
      <c r="B2893" s="19">
        <v>1</v>
      </c>
      <c r="D2893" s="336">
        <v>774939644</v>
      </c>
      <c r="E2893" s="336" t="b">
        <v>1</v>
      </c>
      <c r="F2893" s="337">
        <v>102</v>
      </c>
      <c r="G2893" s="337">
        <v>922</v>
      </c>
      <c r="H2893" s="336" t="b">
        <v>1</v>
      </c>
      <c r="I2893" s="337">
        <v>109.098</v>
      </c>
      <c r="J2893" s="337">
        <v>1001.54</v>
      </c>
      <c r="K2893" s="337">
        <v>104.462</v>
      </c>
      <c r="L2893" s="337">
        <v>1007.54</v>
      </c>
      <c r="M2893" s="336" t="b">
        <v>1</v>
      </c>
      <c r="N2893" s="336" t="b">
        <v>1</v>
      </c>
      <c r="O2893" s="337">
        <v>13.3201</v>
      </c>
      <c r="P2893" s="336" t="b">
        <v>1</v>
      </c>
      <c r="Q2893" s="337">
        <v>0.85151900000000003</v>
      </c>
      <c r="R2893" s="337"/>
      <c r="S2893" s="399"/>
      <c r="T2893" s="399"/>
      <c r="U2893" s="399"/>
      <c r="V2893" s="399"/>
      <c r="W2893" s="399"/>
      <c r="X2893" s="115"/>
    </row>
    <row r="2894" spans="2:24" x14ac:dyDescent="0.25">
      <c r="B2894" s="19">
        <v>1</v>
      </c>
      <c r="D2894" s="336">
        <v>774939661</v>
      </c>
      <c r="E2894" s="336" t="b">
        <v>1</v>
      </c>
      <c r="F2894" s="337">
        <v>102</v>
      </c>
      <c r="G2894" s="337">
        <v>922</v>
      </c>
      <c r="H2894" s="336" t="b">
        <v>1</v>
      </c>
      <c r="I2894" s="337">
        <v>103.55</v>
      </c>
      <c r="J2894" s="337">
        <v>998.79600000000005</v>
      </c>
      <c r="K2894" s="337">
        <v>104.336</v>
      </c>
      <c r="L2894" s="337">
        <v>1006.34</v>
      </c>
      <c r="M2894" s="336" t="b">
        <v>1</v>
      </c>
      <c r="N2894" s="336" t="b">
        <v>1</v>
      </c>
      <c r="O2894" s="337">
        <v>14.524900000000001</v>
      </c>
      <c r="P2894" s="336" t="b">
        <v>1</v>
      </c>
      <c r="Q2894" s="337">
        <v>1.2113100000000001</v>
      </c>
      <c r="R2894" s="337"/>
      <c r="S2894" s="399"/>
      <c r="T2894" s="399"/>
      <c r="U2894" s="399"/>
      <c r="V2894" s="399"/>
      <c r="W2894" s="399"/>
      <c r="X2894" s="115"/>
    </row>
    <row r="2895" spans="2:24" x14ac:dyDescent="0.25">
      <c r="B2895" s="19">
        <v>1</v>
      </c>
      <c r="D2895" s="336">
        <v>774939677</v>
      </c>
      <c r="E2895" s="336" t="b">
        <v>1</v>
      </c>
      <c r="F2895" s="337">
        <v>102</v>
      </c>
      <c r="G2895" s="337">
        <v>922</v>
      </c>
      <c r="H2895" s="336" t="b">
        <v>1</v>
      </c>
      <c r="I2895" s="337">
        <v>93.134799999999998</v>
      </c>
      <c r="J2895" s="337">
        <v>993.98800000000006</v>
      </c>
      <c r="K2895" s="337">
        <v>104.27800000000001</v>
      </c>
      <c r="L2895" s="337">
        <v>1005.44</v>
      </c>
      <c r="M2895" s="336" t="b">
        <v>1</v>
      </c>
      <c r="N2895" s="336" t="b">
        <v>1</v>
      </c>
      <c r="O2895" s="337">
        <v>15.4239</v>
      </c>
      <c r="P2895" s="336" t="b">
        <v>1</v>
      </c>
      <c r="Q2895" s="337">
        <v>0.90090800000000004</v>
      </c>
      <c r="R2895" s="337"/>
      <c r="S2895" s="399"/>
      <c r="T2895" s="399"/>
      <c r="U2895" s="399"/>
      <c r="V2895" s="399"/>
      <c r="W2895" s="399"/>
      <c r="X2895" s="115"/>
    </row>
    <row r="2896" spans="2:24" x14ac:dyDescent="0.25">
      <c r="B2896" s="19">
        <v>1</v>
      </c>
      <c r="D2896" s="336">
        <v>774939694</v>
      </c>
      <c r="E2896" s="336" t="b">
        <v>1</v>
      </c>
      <c r="F2896" s="337">
        <v>102</v>
      </c>
      <c r="G2896" s="337">
        <v>922</v>
      </c>
      <c r="H2896" s="336" t="b">
        <v>1</v>
      </c>
      <c r="I2896" s="337">
        <v>110.318</v>
      </c>
      <c r="J2896" s="337">
        <v>1014.47</v>
      </c>
      <c r="K2896" s="337">
        <v>104.76900000000001</v>
      </c>
      <c r="L2896" s="337">
        <v>1006.13</v>
      </c>
      <c r="M2896" s="336" t="b">
        <v>1</v>
      </c>
      <c r="N2896" s="336" t="b">
        <v>1</v>
      </c>
      <c r="O2896" s="337">
        <v>15.4239</v>
      </c>
      <c r="P2896" s="336" t="b">
        <v>1</v>
      </c>
      <c r="Q2896" s="337">
        <v>0.85091300000000003</v>
      </c>
      <c r="R2896" s="337"/>
      <c r="S2896" s="399"/>
      <c r="T2896" s="399"/>
      <c r="U2896" s="399"/>
      <c r="V2896" s="399"/>
      <c r="W2896" s="399"/>
      <c r="X2896" s="115"/>
    </row>
    <row r="2897" spans="2:24" x14ac:dyDescent="0.25">
      <c r="B2897" s="19">
        <v>1</v>
      </c>
      <c r="D2897" s="336">
        <v>774939711</v>
      </c>
      <c r="E2897" s="336" t="b">
        <v>1</v>
      </c>
      <c r="F2897" s="337">
        <v>102</v>
      </c>
      <c r="G2897" s="337">
        <v>922</v>
      </c>
      <c r="H2897" s="336" t="b">
        <v>1</v>
      </c>
      <c r="I2897" s="337">
        <v>106.164</v>
      </c>
      <c r="J2897" s="337">
        <v>1013.38</v>
      </c>
      <c r="K2897" s="337">
        <v>105.021</v>
      </c>
      <c r="L2897" s="337">
        <v>1006.23</v>
      </c>
      <c r="M2897" s="336" t="b">
        <v>1</v>
      </c>
      <c r="N2897" s="336" t="b">
        <v>1</v>
      </c>
      <c r="O2897" s="337">
        <v>15.635300000000001</v>
      </c>
      <c r="P2897" s="336" t="b">
        <v>1</v>
      </c>
      <c r="Q2897" s="337">
        <v>0.27001199999999997</v>
      </c>
      <c r="R2897" s="337"/>
      <c r="S2897" s="399"/>
      <c r="T2897" s="399"/>
      <c r="U2897" s="399"/>
      <c r="V2897" s="399"/>
      <c r="W2897" s="399"/>
      <c r="X2897" s="115"/>
    </row>
    <row r="2898" spans="2:24" x14ac:dyDescent="0.25">
      <c r="B2898" s="19">
        <v>1</v>
      </c>
      <c r="D2898" s="336">
        <v>774939727</v>
      </c>
      <c r="E2898" s="336" t="b">
        <v>1</v>
      </c>
      <c r="F2898" s="337">
        <v>102</v>
      </c>
      <c r="G2898" s="337">
        <v>922</v>
      </c>
      <c r="H2898" s="336" t="b">
        <v>1</v>
      </c>
      <c r="I2898" s="337">
        <v>122.006</v>
      </c>
      <c r="J2898" s="337">
        <v>1031.47</v>
      </c>
      <c r="K2898" s="337">
        <v>106.608</v>
      </c>
      <c r="L2898" s="337">
        <v>1010.42</v>
      </c>
      <c r="M2898" s="336" t="b">
        <v>1</v>
      </c>
      <c r="N2898" s="336" t="b">
        <v>1</v>
      </c>
      <c r="O2898" s="337">
        <v>17.222000000000001</v>
      </c>
      <c r="P2898" s="336" t="b">
        <v>1</v>
      </c>
      <c r="Q2898" s="337">
        <v>4.4805400000000004</v>
      </c>
      <c r="R2898" s="337"/>
      <c r="S2898" s="399"/>
      <c r="T2898" s="399"/>
      <c r="U2898" s="399"/>
      <c r="V2898" s="399"/>
      <c r="W2898" s="399"/>
      <c r="X2898" s="115"/>
    </row>
    <row r="2899" spans="2:24" x14ac:dyDescent="0.25">
      <c r="B2899" s="19">
        <v>1</v>
      </c>
      <c r="D2899" s="336">
        <v>774939744</v>
      </c>
      <c r="E2899" s="336" t="b">
        <v>1</v>
      </c>
      <c r="F2899" s="337">
        <v>102</v>
      </c>
      <c r="G2899" s="337">
        <v>922</v>
      </c>
      <c r="H2899" s="336" t="b">
        <v>1</v>
      </c>
      <c r="I2899" s="337">
        <v>105.815</v>
      </c>
      <c r="J2899" s="337">
        <v>1002.58</v>
      </c>
      <c r="K2899" s="337">
        <v>108.182</v>
      </c>
      <c r="L2899" s="337">
        <v>1014.72</v>
      </c>
      <c r="M2899" s="336" t="b">
        <v>1</v>
      </c>
      <c r="N2899" s="336" t="b">
        <v>1</v>
      </c>
      <c r="O2899" s="337">
        <v>18.796099999999999</v>
      </c>
      <c r="P2899" s="336" t="b">
        <v>1</v>
      </c>
      <c r="Q2899" s="337">
        <v>4.5754999999999999</v>
      </c>
      <c r="R2899" s="337"/>
      <c r="S2899" s="399"/>
      <c r="T2899" s="399"/>
      <c r="U2899" s="399"/>
      <c r="V2899" s="399"/>
      <c r="W2899" s="399"/>
      <c r="X2899" s="115"/>
    </row>
    <row r="2900" spans="2:24" x14ac:dyDescent="0.25">
      <c r="B2900" s="19">
        <v>1</v>
      </c>
      <c r="D2900" s="336">
        <v>774939761</v>
      </c>
      <c r="E2900" s="336" t="b">
        <v>1</v>
      </c>
      <c r="F2900" s="337">
        <v>102</v>
      </c>
      <c r="G2900" s="337">
        <v>922</v>
      </c>
      <c r="H2900" s="336" t="b">
        <v>1</v>
      </c>
      <c r="I2900" s="337">
        <v>115.61799999999999</v>
      </c>
      <c r="J2900" s="337">
        <v>1002.53</v>
      </c>
      <c r="K2900" s="337">
        <v>108.61799999999999</v>
      </c>
      <c r="L2900" s="337">
        <v>1015.42</v>
      </c>
      <c r="M2900" s="336" t="b">
        <v>1</v>
      </c>
      <c r="N2900" s="336" t="b">
        <v>1</v>
      </c>
      <c r="O2900" s="337">
        <v>19.231999999999999</v>
      </c>
      <c r="P2900" s="336" t="b">
        <v>1</v>
      </c>
      <c r="Q2900" s="337">
        <v>0.82406599999999997</v>
      </c>
      <c r="R2900" s="337"/>
      <c r="S2900" s="399"/>
      <c r="T2900" s="399"/>
      <c r="U2900" s="399"/>
      <c r="V2900" s="399"/>
      <c r="W2900" s="399"/>
      <c r="X2900" s="115"/>
    </row>
    <row r="2901" spans="2:24" x14ac:dyDescent="0.25">
      <c r="B2901" s="19">
        <v>1</v>
      </c>
      <c r="D2901" s="336">
        <v>774939777</v>
      </c>
      <c r="E2901" s="336" t="b">
        <v>1</v>
      </c>
      <c r="F2901" s="337">
        <v>102</v>
      </c>
      <c r="G2901" s="337">
        <v>922</v>
      </c>
      <c r="H2901" s="336" t="b">
        <v>1</v>
      </c>
      <c r="I2901" s="337">
        <v>111.706</v>
      </c>
      <c r="J2901" s="337">
        <v>1020.29</v>
      </c>
      <c r="K2901" s="337">
        <v>108.48</v>
      </c>
      <c r="L2901" s="337">
        <v>1014.33</v>
      </c>
      <c r="M2901" s="336" t="b">
        <v>1</v>
      </c>
      <c r="N2901" s="336" t="b">
        <v>1</v>
      </c>
      <c r="O2901" s="337">
        <v>19.231999999999999</v>
      </c>
      <c r="P2901" s="336" t="b">
        <v>1</v>
      </c>
      <c r="Q2901" s="337">
        <v>1.0899000000000001</v>
      </c>
      <c r="R2901" s="337"/>
      <c r="S2901" s="399"/>
      <c r="T2901" s="399"/>
      <c r="U2901" s="399"/>
      <c r="V2901" s="399"/>
      <c r="W2901" s="399"/>
      <c r="X2901" s="115"/>
    </row>
    <row r="2902" spans="2:24" x14ac:dyDescent="0.25">
      <c r="B2902" s="19">
        <v>1</v>
      </c>
      <c r="D2902" s="336">
        <v>774939794</v>
      </c>
      <c r="E2902" s="336" t="b">
        <v>1</v>
      </c>
      <c r="F2902" s="337">
        <v>102</v>
      </c>
      <c r="G2902" s="337">
        <v>922</v>
      </c>
      <c r="H2902" s="336" t="b">
        <v>1</v>
      </c>
      <c r="I2902" s="337">
        <v>105.67700000000001</v>
      </c>
      <c r="J2902" s="337">
        <v>997.30899999999997</v>
      </c>
      <c r="K2902" s="337">
        <v>108.863</v>
      </c>
      <c r="L2902" s="337">
        <v>1014.94</v>
      </c>
      <c r="M2902" s="336" t="b">
        <v>1</v>
      </c>
      <c r="N2902" s="336" t="b">
        <v>1</v>
      </c>
      <c r="O2902" s="337">
        <v>19.4771</v>
      </c>
      <c r="P2902" s="336" t="b">
        <v>1</v>
      </c>
      <c r="Q2902" s="337">
        <v>0.71823099999999995</v>
      </c>
      <c r="R2902" s="337"/>
      <c r="S2902" s="399"/>
      <c r="T2902" s="399"/>
      <c r="U2902" s="399"/>
      <c r="V2902" s="399"/>
      <c r="W2902" s="399"/>
      <c r="X2902" s="115"/>
    </row>
    <row r="2903" spans="2:24" x14ac:dyDescent="0.25">
      <c r="B2903" s="19">
        <v>1</v>
      </c>
      <c r="D2903" s="336">
        <v>774939811</v>
      </c>
      <c r="E2903" s="336" t="b">
        <v>1</v>
      </c>
      <c r="F2903" s="337">
        <v>102</v>
      </c>
      <c r="G2903" s="337">
        <v>922</v>
      </c>
      <c r="H2903" s="336" t="b">
        <v>1</v>
      </c>
      <c r="I2903" s="337">
        <v>93.843100000000007</v>
      </c>
      <c r="J2903" s="337">
        <v>1022.96</v>
      </c>
      <c r="K2903" s="337">
        <v>108.508</v>
      </c>
      <c r="L2903" s="337">
        <v>1013.42</v>
      </c>
      <c r="M2903" s="336" t="b">
        <v>1</v>
      </c>
      <c r="N2903" s="336" t="b">
        <v>1</v>
      </c>
      <c r="O2903" s="337">
        <v>19.4771</v>
      </c>
      <c r="P2903" s="336" t="b">
        <v>1</v>
      </c>
      <c r="Q2903" s="337">
        <v>1.56247</v>
      </c>
      <c r="R2903" s="337"/>
      <c r="S2903" s="399"/>
      <c r="T2903" s="399"/>
      <c r="U2903" s="399"/>
      <c r="V2903" s="399"/>
      <c r="W2903" s="399"/>
      <c r="X2903" s="115"/>
    </row>
    <row r="2904" spans="2:24" x14ac:dyDescent="0.25">
      <c r="B2904" s="19">
        <v>1</v>
      </c>
      <c r="D2904" s="336">
        <v>774939827</v>
      </c>
      <c r="E2904" s="336" t="b">
        <v>1</v>
      </c>
      <c r="F2904" s="337">
        <v>102</v>
      </c>
      <c r="G2904" s="337">
        <v>922</v>
      </c>
      <c r="H2904" s="336" t="b">
        <v>1</v>
      </c>
      <c r="I2904" s="337">
        <v>113.43</v>
      </c>
      <c r="J2904" s="337">
        <v>992.91099999999994</v>
      </c>
      <c r="K2904" s="337">
        <v>108.428</v>
      </c>
      <c r="L2904" s="337">
        <v>1012.73</v>
      </c>
      <c r="M2904" s="336" t="b">
        <v>1</v>
      </c>
      <c r="N2904" s="336" t="b">
        <v>1</v>
      </c>
      <c r="O2904" s="337">
        <v>19.4771</v>
      </c>
      <c r="P2904" s="336" t="b">
        <v>1</v>
      </c>
      <c r="Q2904" s="337">
        <v>0.69929300000000005</v>
      </c>
      <c r="R2904" s="337"/>
      <c r="S2904" s="399"/>
      <c r="T2904" s="399"/>
      <c r="U2904" s="399"/>
      <c r="V2904" s="399"/>
      <c r="W2904" s="399"/>
      <c r="X2904" s="115"/>
    </row>
    <row r="2905" spans="2:24" x14ac:dyDescent="0.25">
      <c r="B2905" s="19">
        <v>1</v>
      </c>
      <c r="D2905" s="336">
        <v>774939844</v>
      </c>
      <c r="E2905" s="336" t="b">
        <v>1</v>
      </c>
      <c r="F2905" s="337">
        <v>102</v>
      </c>
      <c r="G2905" s="337">
        <v>922</v>
      </c>
      <c r="H2905" s="336" t="b">
        <v>1</v>
      </c>
      <c r="I2905" s="337">
        <v>102.473</v>
      </c>
      <c r="J2905" s="337">
        <v>1001.08</v>
      </c>
      <c r="K2905" s="337">
        <v>108.66800000000001</v>
      </c>
      <c r="L2905" s="337">
        <v>1013.13</v>
      </c>
      <c r="M2905" s="336" t="b">
        <v>1</v>
      </c>
      <c r="N2905" s="336" t="b">
        <v>1</v>
      </c>
      <c r="O2905" s="337">
        <v>19.4771</v>
      </c>
      <c r="P2905" s="336" t="b">
        <v>1</v>
      </c>
      <c r="Q2905" s="337">
        <v>0.46959699999999999</v>
      </c>
      <c r="R2905" s="337"/>
      <c r="S2905" s="399"/>
      <c r="T2905" s="399"/>
      <c r="U2905" s="399"/>
      <c r="V2905" s="399"/>
      <c r="W2905" s="399"/>
      <c r="X2905" s="115"/>
    </row>
    <row r="2906" spans="2:24" x14ac:dyDescent="0.25">
      <c r="B2906" s="19">
        <v>1</v>
      </c>
      <c r="D2906" s="336">
        <v>774939861</v>
      </c>
      <c r="E2906" s="336" t="b">
        <v>1</v>
      </c>
      <c r="F2906" s="337">
        <v>102</v>
      </c>
      <c r="G2906" s="337">
        <v>922</v>
      </c>
      <c r="H2906" s="336" t="b">
        <v>1</v>
      </c>
      <c r="I2906" s="337">
        <v>111.351</v>
      </c>
      <c r="J2906" s="337">
        <v>999.02</v>
      </c>
      <c r="K2906" s="337">
        <v>108.67700000000001</v>
      </c>
      <c r="L2906" s="337">
        <v>1012.77</v>
      </c>
      <c r="M2906" s="336" t="b">
        <v>1</v>
      </c>
      <c r="N2906" s="336" t="b">
        <v>1</v>
      </c>
      <c r="O2906" s="337">
        <v>19.4771</v>
      </c>
      <c r="P2906" s="336" t="b">
        <v>1</v>
      </c>
      <c r="Q2906" s="337">
        <v>0.35814800000000002</v>
      </c>
      <c r="R2906" s="337"/>
      <c r="S2906" s="399"/>
      <c r="T2906" s="399"/>
      <c r="U2906" s="399"/>
      <c r="V2906" s="399"/>
      <c r="W2906" s="399"/>
      <c r="X2906" s="115"/>
    </row>
    <row r="2907" spans="2:24" x14ac:dyDescent="0.25">
      <c r="B2907" s="19">
        <v>1</v>
      </c>
      <c r="D2907" s="336">
        <v>774939877</v>
      </c>
      <c r="E2907" s="336" t="b">
        <v>1</v>
      </c>
      <c r="F2907" s="337">
        <v>102</v>
      </c>
      <c r="G2907" s="337">
        <v>922</v>
      </c>
      <c r="H2907" s="336" t="b">
        <v>1</v>
      </c>
      <c r="I2907" s="337">
        <v>113.9</v>
      </c>
      <c r="J2907" s="337">
        <v>1012.26</v>
      </c>
      <c r="K2907" s="337">
        <v>109.086</v>
      </c>
      <c r="L2907" s="337">
        <v>1013.71</v>
      </c>
      <c r="M2907" s="336" t="b">
        <v>1</v>
      </c>
      <c r="N2907" s="336" t="b">
        <v>1</v>
      </c>
      <c r="O2907" s="337">
        <v>19.700399999999998</v>
      </c>
      <c r="P2907" s="336" t="b">
        <v>1</v>
      </c>
      <c r="Q2907" s="337">
        <v>1.02234</v>
      </c>
      <c r="R2907" s="337"/>
      <c r="S2907" s="399"/>
      <c r="T2907" s="399"/>
      <c r="U2907" s="399"/>
      <c r="V2907" s="399"/>
      <c r="W2907" s="399"/>
      <c r="X2907" s="115"/>
    </row>
    <row r="2908" spans="2:24" x14ac:dyDescent="0.25">
      <c r="B2908" s="19">
        <v>1</v>
      </c>
      <c r="D2908" s="336">
        <v>774939894</v>
      </c>
      <c r="E2908" s="336" t="b">
        <v>1</v>
      </c>
      <c r="F2908" s="337">
        <v>102</v>
      </c>
      <c r="G2908" s="337">
        <v>922</v>
      </c>
      <c r="H2908" s="336" t="b">
        <v>1</v>
      </c>
      <c r="I2908" s="337">
        <v>111.907</v>
      </c>
      <c r="J2908" s="337">
        <v>997.91700000000003</v>
      </c>
      <c r="K2908" s="337">
        <v>110.452</v>
      </c>
      <c r="L2908" s="337">
        <v>1017.95</v>
      </c>
      <c r="M2908" s="336" t="b">
        <v>1</v>
      </c>
      <c r="N2908" s="336" t="b">
        <v>1</v>
      </c>
      <c r="O2908" s="337">
        <v>22.698699999999999</v>
      </c>
      <c r="P2908" s="336" t="b">
        <v>1</v>
      </c>
      <c r="Q2908" s="337">
        <v>4.4546999999999999</v>
      </c>
      <c r="R2908" s="337"/>
      <c r="S2908" s="399"/>
      <c r="T2908" s="399"/>
      <c r="U2908" s="399"/>
      <c r="V2908" s="399"/>
      <c r="W2908" s="399"/>
      <c r="X2908" s="115"/>
    </row>
    <row r="2909" spans="2:24" x14ac:dyDescent="0.25">
      <c r="B2909" s="19">
        <v>1</v>
      </c>
      <c r="D2909" s="336">
        <v>774939910</v>
      </c>
      <c r="E2909" s="336" t="b">
        <v>1</v>
      </c>
      <c r="F2909" s="337">
        <v>102</v>
      </c>
      <c r="G2909" s="337">
        <v>512</v>
      </c>
      <c r="H2909" s="336" t="b">
        <v>0</v>
      </c>
      <c r="I2909" s="337">
        <v>106.607</v>
      </c>
      <c r="J2909" s="337">
        <v>1018.33</v>
      </c>
      <c r="K2909" s="337">
        <v>110.46899999999999</v>
      </c>
      <c r="L2909" s="337">
        <v>1017.65</v>
      </c>
      <c r="M2909" s="336" t="b">
        <v>1</v>
      </c>
      <c r="N2909" s="336" t="b">
        <v>1</v>
      </c>
      <c r="O2909" s="337">
        <v>22.7149</v>
      </c>
      <c r="P2909" s="336" t="b">
        <v>1</v>
      </c>
      <c r="Q2909" s="337">
        <v>0.29853499999999999</v>
      </c>
      <c r="R2909" s="337"/>
      <c r="S2909" s="399"/>
      <c r="T2909" s="399"/>
      <c r="U2909" s="399"/>
      <c r="V2909" s="399"/>
      <c r="W2909" s="399"/>
      <c r="X2909" s="115"/>
    </row>
    <row r="2910" spans="2:24" x14ac:dyDescent="0.25">
      <c r="B2910" s="19">
        <v>1</v>
      </c>
      <c r="D2910" s="336">
        <v>774939927</v>
      </c>
      <c r="E2910" s="336" t="b">
        <v>1</v>
      </c>
      <c r="F2910" s="337">
        <v>102</v>
      </c>
      <c r="G2910" s="337">
        <v>512</v>
      </c>
      <c r="H2910" s="336" t="b">
        <v>0</v>
      </c>
      <c r="I2910" s="337">
        <v>100.53</v>
      </c>
      <c r="J2910" s="337">
        <v>986.75300000000004</v>
      </c>
      <c r="K2910" s="337">
        <v>111.73099999999999</v>
      </c>
      <c r="L2910" s="337">
        <v>1021.91</v>
      </c>
      <c r="M2910" s="336" t="b">
        <v>1</v>
      </c>
      <c r="N2910" s="336" t="b">
        <v>1</v>
      </c>
      <c r="O2910" s="337">
        <v>27.935099999999998</v>
      </c>
      <c r="P2910" s="336" t="b">
        <v>1</v>
      </c>
      <c r="Q2910" s="337">
        <v>4.4390299999999998</v>
      </c>
      <c r="R2910" s="337"/>
      <c r="S2910" s="399"/>
      <c r="T2910" s="399"/>
      <c r="U2910" s="399"/>
      <c r="V2910" s="399"/>
      <c r="W2910" s="399"/>
      <c r="X2910" s="115"/>
    </row>
    <row r="2911" spans="2:24" x14ac:dyDescent="0.25">
      <c r="B2911" s="19">
        <v>1</v>
      </c>
      <c r="D2911" s="336">
        <v>774939944</v>
      </c>
      <c r="E2911" s="336" t="b">
        <v>1</v>
      </c>
      <c r="F2911" s="337">
        <v>102</v>
      </c>
      <c r="G2911" s="337">
        <v>512</v>
      </c>
      <c r="H2911" s="336" t="b">
        <v>0</v>
      </c>
      <c r="I2911" s="337">
        <v>103.60599999999999</v>
      </c>
      <c r="J2911" s="337">
        <v>1011.26</v>
      </c>
      <c r="K2911" s="337">
        <v>111.52</v>
      </c>
      <c r="L2911" s="337">
        <v>1020.94</v>
      </c>
      <c r="M2911" s="336" t="b">
        <v>1</v>
      </c>
      <c r="N2911" s="336" t="b">
        <v>1</v>
      </c>
      <c r="O2911" s="337">
        <v>27.935099999999998</v>
      </c>
      <c r="P2911" s="336" t="b">
        <v>1</v>
      </c>
      <c r="Q2911" s="337">
        <v>0.99187899999999996</v>
      </c>
      <c r="R2911" s="337"/>
      <c r="S2911" s="399"/>
      <c r="T2911" s="399"/>
      <c r="U2911" s="399"/>
      <c r="V2911" s="399"/>
      <c r="W2911" s="399"/>
      <c r="X2911" s="115"/>
    </row>
    <row r="2912" spans="2:24" x14ac:dyDescent="0.25">
      <c r="B2912" s="19">
        <v>1</v>
      </c>
      <c r="D2912" s="336">
        <v>774939960</v>
      </c>
      <c r="E2912" s="336" t="b">
        <v>1</v>
      </c>
      <c r="F2912" s="337">
        <v>102</v>
      </c>
      <c r="G2912" s="337">
        <v>512</v>
      </c>
      <c r="H2912" s="336" t="b">
        <v>0</v>
      </c>
      <c r="I2912" s="337">
        <v>96.637699999999995</v>
      </c>
      <c r="J2912" s="337">
        <v>1004.94</v>
      </c>
      <c r="K2912" s="337">
        <v>110.122</v>
      </c>
      <c r="L2912" s="337">
        <v>1015.72</v>
      </c>
      <c r="M2912" s="336" t="b">
        <v>1</v>
      </c>
      <c r="N2912" s="336" t="b">
        <v>1</v>
      </c>
      <c r="O2912" s="337">
        <v>27.935099999999998</v>
      </c>
      <c r="P2912" s="336" t="b">
        <v>1</v>
      </c>
      <c r="Q2912" s="337">
        <v>5.4018499999999996</v>
      </c>
      <c r="R2912" s="337"/>
      <c r="S2912" s="399"/>
      <c r="T2912" s="399"/>
      <c r="U2912" s="399"/>
      <c r="V2912" s="399"/>
      <c r="W2912" s="399"/>
      <c r="X2912" s="115"/>
    </row>
    <row r="2913" spans="2:24" x14ac:dyDescent="0.25">
      <c r="B2913" s="19">
        <v>1</v>
      </c>
      <c r="D2913" s="336">
        <v>774939977</v>
      </c>
      <c r="E2913" s="336" t="b">
        <v>1</v>
      </c>
      <c r="F2913" s="337">
        <v>102</v>
      </c>
      <c r="G2913" s="337">
        <v>512</v>
      </c>
      <c r="H2913" s="336" t="b">
        <v>0</v>
      </c>
      <c r="I2913" s="337">
        <v>113.145</v>
      </c>
      <c r="J2913" s="337">
        <v>995.14400000000001</v>
      </c>
      <c r="K2913" s="337">
        <v>109.83499999999999</v>
      </c>
      <c r="L2913" s="337">
        <v>1014.55</v>
      </c>
      <c r="M2913" s="336" t="b">
        <v>1</v>
      </c>
      <c r="N2913" s="336" t="b">
        <v>1</v>
      </c>
      <c r="O2913" s="337">
        <v>27.935099999999998</v>
      </c>
      <c r="P2913" s="336" t="b">
        <v>1</v>
      </c>
      <c r="Q2913" s="337">
        <v>1.20363</v>
      </c>
      <c r="R2913" s="337"/>
      <c r="S2913" s="399"/>
      <c r="T2913" s="399"/>
      <c r="U2913" s="399"/>
      <c r="V2913" s="399"/>
      <c r="W2913" s="399"/>
      <c r="X2913" s="115"/>
    </row>
    <row r="2914" spans="2:24" x14ac:dyDescent="0.25">
      <c r="B2914" s="19">
        <v>1</v>
      </c>
      <c r="D2914" s="336">
        <v>774939994</v>
      </c>
      <c r="E2914" s="336" t="b">
        <v>1</v>
      </c>
      <c r="F2914" s="337">
        <v>102</v>
      </c>
      <c r="G2914" s="337">
        <v>512</v>
      </c>
      <c r="H2914" s="336" t="b">
        <v>0</v>
      </c>
      <c r="I2914" s="337">
        <v>108.172</v>
      </c>
      <c r="J2914" s="337">
        <v>1002.25</v>
      </c>
      <c r="K2914" s="337">
        <v>109.63800000000001</v>
      </c>
      <c r="L2914" s="337">
        <v>1013.72</v>
      </c>
      <c r="M2914" s="336" t="b">
        <v>1</v>
      </c>
      <c r="N2914" s="336" t="b">
        <v>1</v>
      </c>
      <c r="O2914" s="337">
        <v>27.935099999999998</v>
      </c>
      <c r="P2914" s="336" t="b">
        <v>1</v>
      </c>
      <c r="Q2914" s="337">
        <v>0.84917299999999996</v>
      </c>
      <c r="R2914" s="337"/>
      <c r="S2914" s="399"/>
      <c r="T2914" s="399"/>
      <c r="U2914" s="399"/>
      <c r="V2914" s="399"/>
      <c r="W2914" s="399"/>
      <c r="X2914" s="115"/>
    </row>
    <row r="2915" spans="2:24" x14ac:dyDescent="0.25">
      <c r="B2915" s="19">
        <v>1</v>
      </c>
      <c r="D2915" s="336">
        <v>774940010</v>
      </c>
      <c r="E2915" s="336" t="b">
        <v>1</v>
      </c>
      <c r="F2915" s="337">
        <v>102</v>
      </c>
      <c r="G2915" s="337">
        <v>512</v>
      </c>
      <c r="H2915" s="336" t="b">
        <v>0</v>
      </c>
      <c r="I2915" s="337">
        <v>108.215</v>
      </c>
      <c r="J2915" s="337">
        <v>991.63499999999999</v>
      </c>
      <c r="K2915" s="337">
        <v>109.229</v>
      </c>
      <c r="L2915" s="337">
        <v>1012.09</v>
      </c>
      <c r="M2915" s="336" t="b">
        <v>1</v>
      </c>
      <c r="N2915" s="336" t="b">
        <v>1</v>
      </c>
      <c r="O2915" s="337">
        <v>27.935099999999998</v>
      </c>
      <c r="P2915" s="336" t="b">
        <v>1</v>
      </c>
      <c r="Q2915" s="337">
        <v>1.6823900000000001</v>
      </c>
      <c r="R2915" s="337"/>
      <c r="S2915" s="399"/>
      <c r="T2915" s="399"/>
      <c r="U2915" s="399"/>
      <c r="V2915" s="399"/>
      <c r="W2915" s="399"/>
      <c r="X2915" s="115"/>
    </row>
    <row r="2916" spans="2:24" x14ac:dyDescent="0.25">
      <c r="B2916" s="19">
        <v>1</v>
      </c>
      <c r="D2916" s="336">
        <v>774940027</v>
      </c>
      <c r="E2916" s="336" t="b">
        <v>1</v>
      </c>
      <c r="F2916" s="337">
        <v>102</v>
      </c>
      <c r="G2916" s="337">
        <v>512</v>
      </c>
      <c r="H2916" s="336" t="b">
        <v>0</v>
      </c>
      <c r="I2916" s="337">
        <v>110.48399999999999</v>
      </c>
      <c r="J2916" s="337">
        <v>996.95</v>
      </c>
      <c r="K2916" s="337">
        <v>108.9</v>
      </c>
      <c r="L2916" s="337">
        <v>1010.73</v>
      </c>
      <c r="M2916" s="336" t="b">
        <v>1</v>
      </c>
      <c r="N2916" s="336" t="b">
        <v>1</v>
      </c>
      <c r="O2916" s="337">
        <v>27.935099999999998</v>
      </c>
      <c r="P2916" s="336" t="b">
        <v>1</v>
      </c>
      <c r="Q2916" s="337">
        <v>1.3996500000000001</v>
      </c>
      <c r="R2916" s="337"/>
      <c r="S2916" s="399"/>
      <c r="T2916" s="399"/>
      <c r="U2916" s="399"/>
      <c r="V2916" s="399"/>
      <c r="W2916" s="399"/>
      <c r="X2916" s="115"/>
    </row>
    <row r="2917" spans="2:24" x14ac:dyDescent="0.25">
      <c r="B2917" s="19">
        <v>1</v>
      </c>
      <c r="D2917" s="336">
        <v>774940044</v>
      </c>
      <c r="E2917" s="336" t="b">
        <v>1</v>
      </c>
      <c r="F2917" s="337">
        <v>102</v>
      </c>
      <c r="G2917" s="337">
        <v>512</v>
      </c>
      <c r="H2917" s="336" t="b">
        <v>0</v>
      </c>
      <c r="I2917" s="337">
        <v>105.593</v>
      </c>
      <c r="J2917" s="337">
        <v>980.31700000000001</v>
      </c>
      <c r="K2917" s="337">
        <v>108.601</v>
      </c>
      <c r="L2917" s="337">
        <v>1009.43</v>
      </c>
      <c r="M2917" s="336" t="b">
        <v>1</v>
      </c>
      <c r="N2917" s="336" t="b">
        <v>1</v>
      </c>
      <c r="O2917" s="337">
        <v>27.935099999999998</v>
      </c>
      <c r="P2917" s="336" t="b">
        <v>1</v>
      </c>
      <c r="Q2917" s="337">
        <v>1.3363</v>
      </c>
      <c r="R2917" s="337"/>
      <c r="S2917" s="399"/>
      <c r="T2917" s="399"/>
      <c r="U2917" s="399"/>
      <c r="V2917" s="399"/>
      <c r="W2917" s="399"/>
      <c r="X2917" s="115"/>
    </row>
    <row r="2918" spans="2:24" x14ac:dyDescent="0.25">
      <c r="B2918" s="19">
        <v>1</v>
      </c>
      <c r="D2918" s="336">
        <v>774940060</v>
      </c>
      <c r="E2918" s="336" t="b">
        <v>1</v>
      </c>
      <c r="F2918" s="337">
        <v>102</v>
      </c>
      <c r="G2918" s="337">
        <v>512</v>
      </c>
      <c r="H2918" s="336" t="b">
        <v>0</v>
      </c>
      <c r="I2918" s="337">
        <v>114.126</v>
      </c>
      <c r="J2918" s="337">
        <v>996.33399999999995</v>
      </c>
      <c r="K2918" s="337">
        <v>108.176</v>
      </c>
      <c r="L2918" s="337">
        <v>1007.62</v>
      </c>
      <c r="M2918" s="336" t="b">
        <v>1</v>
      </c>
      <c r="N2918" s="336" t="b">
        <v>1</v>
      </c>
      <c r="O2918" s="337">
        <v>27.935099999999998</v>
      </c>
      <c r="P2918" s="336" t="b">
        <v>1</v>
      </c>
      <c r="Q2918" s="337">
        <v>1.86056</v>
      </c>
      <c r="R2918" s="337"/>
      <c r="S2918" s="399"/>
      <c r="T2918" s="399"/>
      <c r="U2918" s="399"/>
      <c r="V2918" s="399"/>
      <c r="W2918" s="399"/>
      <c r="X2918" s="115"/>
    </row>
    <row r="2919" spans="2:24" x14ac:dyDescent="0.25">
      <c r="B2919" s="19">
        <v>1</v>
      </c>
      <c r="D2919" s="336">
        <v>774940077</v>
      </c>
      <c r="E2919" s="336" t="b">
        <v>1</v>
      </c>
      <c r="F2919" s="337">
        <v>102</v>
      </c>
      <c r="G2919" s="337">
        <v>512</v>
      </c>
      <c r="H2919" s="336" t="b">
        <v>0</v>
      </c>
      <c r="I2919" s="337">
        <v>116.679</v>
      </c>
      <c r="J2919" s="337">
        <v>992.02599999999995</v>
      </c>
      <c r="K2919" s="337">
        <v>108.03400000000001</v>
      </c>
      <c r="L2919" s="337">
        <v>1006.68</v>
      </c>
      <c r="M2919" s="336" t="b">
        <v>1</v>
      </c>
      <c r="N2919" s="336" t="b">
        <v>1</v>
      </c>
      <c r="O2919" s="337">
        <v>27.935099999999998</v>
      </c>
      <c r="P2919" s="336" t="b">
        <v>1</v>
      </c>
      <c r="Q2919" s="337">
        <v>0.95312600000000003</v>
      </c>
      <c r="R2919" s="337"/>
      <c r="S2919" s="399"/>
      <c r="T2919" s="399"/>
      <c r="U2919" s="399"/>
      <c r="V2919" s="399"/>
      <c r="W2919" s="399"/>
      <c r="X2919" s="115"/>
    </row>
    <row r="2920" spans="2:24" x14ac:dyDescent="0.25">
      <c r="B2920" s="19">
        <v>1</v>
      </c>
      <c r="D2920" s="336">
        <v>774940094</v>
      </c>
      <c r="E2920" s="336" t="b">
        <v>1</v>
      </c>
      <c r="F2920" s="337">
        <v>102</v>
      </c>
      <c r="G2920" s="337">
        <v>512</v>
      </c>
      <c r="H2920" s="336" t="b">
        <v>0</v>
      </c>
      <c r="I2920" s="337">
        <v>88.492099999999994</v>
      </c>
      <c r="J2920" s="337">
        <v>940.21799999999996</v>
      </c>
      <c r="K2920" s="337">
        <v>108.151</v>
      </c>
      <c r="L2920" s="337">
        <v>1005.32</v>
      </c>
      <c r="M2920" s="336" t="b">
        <v>1</v>
      </c>
      <c r="N2920" s="336" t="b">
        <v>1</v>
      </c>
      <c r="O2920" s="337">
        <v>28.055299999999999</v>
      </c>
      <c r="P2920" s="336" t="b">
        <v>1</v>
      </c>
      <c r="Q2920" s="337">
        <v>1.3640699999999999</v>
      </c>
      <c r="R2920" s="337"/>
      <c r="S2920" s="399"/>
      <c r="T2920" s="399"/>
      <c r="U2920" s="399"/>
      <c r="V2920" s="399"/>
      <c r="W2920" s="399"/>
      <c r="X2920" s="115"/>
    </row>
    <row r="2921" spans="2:24" x14ac:dyDescent="0.25">
      <c r="B2921" s="19">
        <v>1</v>
      </c>
      <c r="D2921" s="336">
        <v>774940110</v>
      </c>
      <c r="E2921" s="336" t="b">
        <v>1</v>
      </c>
      <c r="F2921" s="337">
        <v>102</v>
      </c>
      <c r="G2921" s="337">
        <v>512</v>
      </c>
      <c r="H2921" s="336" t="b">
        <v>0</v>
      </c>
      <c r="I2921" s="337">
        <v>54.683599999999998</v>
      </c>
      <c r="J2921" s="337">
        <v>614.67600000000004</v>
      </c>
      <c r="K2921" s="337">
        <v>107.69</v>
      </c>
      <c r="L2921" s="337">
        <v>1003.51</v>
      </c>
      <c r="M2921" s="336" t="b">
        <v>1</v>
      </c>
      <c r="N2921" s="336" t="b">
        <v>1</v>
      </c>
      <c r="O2921" s="337">
        <v>29.860600000000002</v>
      </c>
      <c r="P2921" s="336" t="b">
        <v>1</v>
      </c>
      <c r="Q2921" s="337">
        <v>1.8632500000000001</v>
      </c>
      <c r="R2921" s="337"/>
      <c r="S2921" s="399"/>
      <c r="T2921" s="399"/>
      <c r="U2921" s="399"/>
      <c r="V2921" s="399"/>
      <c r="W2921" s="399"/>
      <c r="X2921" s="115"/>
    </row>
    <row r="2922" spans="2:24" x14ac:dyDescent="0.25">
      <c r="B2922" s="19">
        <v>1</v>
      </c>
      <c r="D2922" s="336">
        <v>774940127</v>
      </c>
      <c r="E2922" s="336" t="b">
        <v>1</v>
      </c>
      <c r="F2922" s="337">
        <v>102</v>
      </c>
      <c r="G2922" s="337">
        <v>512</v>
      </c>
      <c r="H2922" s="336" t="b">
        <v>0</v>
      </c>
      <c r="I2922" s="337">
        <v>59.307499999999997</v>
      </c>
      <c r="J2922" s="337">
        <v>458.41300000000001</v>
      </c>
      <c r="K2922" s="337">
        <v>59.307499999999997</v>
      </c>
      <c r="L2922" s="337">
        <v>458.41300000000001</v>
      </c>
      <c r="M2922" s="336" t="b">
        <v>0</v>
      </c>
      <c r="N2922" s="336" t="b">
        <v>0</v>
      </c>
      <c r="O2922" s="337">
        <v>615.91800000000001</v>
      </c>
      <c r="P2922" s="336" t="b">
        <v>0</v>
      </c>
      <c r="Q2922" s="337">
        <v>547.24199999999996</v>
      </c>
      <c r="R2922" s="337"/>
      <c r="S2922" s="399"/>
      <c r="T2922" s="399"/>
      <c r="U2922" s="399"/>
      <c r="V2922" s="399"/>
      <c r="W2922" s="399"/>
      <c r="X2922" s="115"/>
    </row>
    <row r="2923" spans="2:24" x14ac:dyDescent="0.25">
      <c r="B2923" s="19">
        <v>1</v>
      </c>
      <c r="D2923" s="336">
        <v>774940144</v>
      </c>
      <c r="E2923" s="336" t="b">
        <v>1</v>
      </c>
      <c r="F2923" s="337">
        <v>102</v>
      </c>
      <c r="G2923" s="337">
        <v>512</v>
      </c>
      <c r="H2923" s="336" t="b">
        <v>0</v>
      </c>
      <c r="I2923" s="337">
        <v>64.743499999999997</v>
      </c>
      <c r="J2923" s="337">
        <v>472.31</v>
      </c>
      <c r="K2923" s="337">
        <v>62.0289</v>
      </c>
      <c r="L2923" s="337">
        <v>465.37</v>
      </c>
      <c r="M2923" s="336" t="b">
        <v>0</v>
      </c>
      <c r="N2923" s="336" t="b">
        <v>0</v>
      </c>
      <c r="O2923" s="337">
        <v>0</v>
      </c>
      <c r="P2923" s="336" t="b">
        <v>0</v>
      </c>
      <c r="Q2923" s="337">
        <v>7.4706200000000003</v>
      </c>
      <c r="R2923" s="337"/>
      <c r="S2923" s="399"/>
      <c r="T2923" s="399"/>
      <c r="U2923" s="399"/>
      <c r="V2923" s="399"/>
      <c r="W2923" s="399"/>
      <c r="X2923" s="115"/>
    </row>
    <row r="2924" spans="2:24" x14ac:dyDescent="0.25">
      <c r="B2924" s="19">
        <v>1</v>
      </c>
      <c r="D2924" s="336">
        <v>774940160</v>
      </c>
      <c r="E2924" s="336" t="b">
        <v>1</v>
      </c>
      <c r="F2924" s="337">
        <v>102</v>
      </c>
      <c r="G2924" s="337">
        <v>512</v>
      </c>
      <c r="H2924" s="336" t="b">
        <v>0</v>
      </c>
      <c r="I2924" s="337">
        <v>77.133799999999994</v>
      </c>
      <c r="J2924" s="337">
        <v>468.57400000000001</v>
      </c>
      <c r="K2924" s="337">
        <v>66.4131</v>
      </c>
      <c r="L2924" s="337">
        <v>468.49</v>
      </c>
      <c r="M2924" s="336" t="b">
        <v>0</v>
      </c>
      <c r="N2924" s="336" t="b">
        <v>0</v>
      </c>
      <c r="O2924" s="337">
        <v>0</v>
      </c>
      <c r="P2924" s="336" t="b">
        <v>1</v>
      </c>
      <c r="Q2924" s="337">
        <v>5.3811099999999996</v>
      </c>
      <c r="R2924" s="337"/>
      <c r="S2924" s="399"/>
      <c r="T2924" s="399"/>
      <c r="U2924" s="399"/>
      <c r="V2924" s="399"/>
      <c r="W2924" s="399"/>
      <c r="X2924" s="115"/>
    </row>
    <row r="2925" spans="2:24" x14ac:dyDescent="0.25">
      <c r="B2925" s="19">
        <v>1</v>
      </c>
      <c r="D2925" s="336">
        <v>774940177</v>
      </c>
      <c r="E2925" s="336" t="b">
        <v>1</v>
      </c>
      <c r="F2925" s="337">
        <v>102</v>
      </c>
      <c r="G2925" s="337">
        <v>512</v>
      </c>
      <c r="H2925" s="336" t="b">
        <v>0</v>
      </c>
      <c r="I2925" s="337">
        <v>79.107799999999997</v>
      </c>
      <c r="J2925" s="337">
        <v>475.03399999999999</v>
      </c>
      <c r="K2925" s="337">
        <v>68.544700000000006</v>
      </c>
      <c r="L2925" s="337">
        <v>469.69900000000001</v>
      </c>
      <c r="M2925" s="336" t="b">
        <v>0</v>
      </c>
      <c r="N2925" s="336" t="b">
        <v>1</v>
      </c>
      <c r="O2925" s="337">
        <v>20.523399999999999</v>
      </c>
      <c r="P2925" s="336" t="b">
        <v>1</v>
      </c>
      <c r="Q2925" s="337">
        <v>2.4504899999999998</v>
      </c>
      <c r="R2925" s="337"/>
      <c r="S2925" s="399"/>
      <c r="T2925" s="399"/>
      <c r="U2925" s="399"/>
      <c r="V2925" s="399"/>
      <c r="W2925" s="399"/>
      <c r="X2925" s="115"/>
    </row>
    <row r="2926" spans="2:24" x14ac:dyDescent="0.25">
      <c r="B2926" s="19">
        <v>1</v>
      </c>
      <c r="D2926" s="336">
        <v>774940194</v>
      </c>
      <c r="E2926" s="336" t="b">
        <v>1</v>
      </c>
      <c r="F2926" s="337">
        <v>102</v>
      </c>
      <c r="G2926" s="337">
        <v>512</v>
      </c>
      <c r="H2926" s="336" t="b">
        <v>0</v>
      </c>
      <c r="I2926" s="337">
        <v>71.855099999999993</v>
      </c>
      <c r="J2926" s="337">
        <v>477.02800000000002</v>
      </c>
      <c r="K2926" s="337">
        <v>68.992699999999999</v>
      </c>
      <c r="L2926" s="337">
        <v>469.791</v>
      </c>
      <c r="M2926" s="336" t="b">
        <v>0</v>
      </c>
      <c r="N2926" s="336" t="b">
        <v>1</v>
      </c>
      <c r="O2926" s="337">
        <v>21.063099999999999</v>
      </c>
      <c r="P2926" s="336" t="b">
        <v>1</v>
      </c>
      <c r="Q2926" s="337">
        <v>0.45728200000000002</v>
      </c>
      <c r="R2926" s="337"/>
      <c r="S2926" s="399"/>
      <c r="T2926" s="399"/>
      <c r="U2926" s="399"/>
      <c r="V2926" s="399"/>
      <c r="W2926" s="399"/>
      <c r="X2926" s="115"/>
    </row>
    <row r="2927" spans="2:24" x14ac:dyDescent="0.25">
      <c r="B2927" s="19">
        <v>1</v>
      </c>
      <c r="D2927" s="336">
        <v>774940210</v>
      </c>
      <c r="E2927" s="336" t="b">
        <v>1</v>
      </c>
      <c r="F2927" s="337">
        <v>102</v>
      </c>
      <c r="G2927" s="337">
        <v>512</v>
      </c>
      <c r="H2927" s="336" t="b">
        <v>0</v>
      </c>
      <c r="I2927" s="337">
        <v>72.436199999999999</v>
      </c>
      <c r="J2927" s="337">
        <v>478.36799999999999</v>
      </c>
      <c r="K2927" s="337">
        <v>69.298500000000004</v>
      </c>
      <c r="L2927" s="337">
        <v>470.06799999999998</v>
      </c>
      <c r="M2927" s="336" t="b">
        <v>0</v>
      </c>
      <c r="N2927" s="336" t="b">
        <v>1</v>
      </c>
      <c r="O2927" s="337">
        <v>21.646100000000001</v>
      </c>
      <c r="P2927" s="336" t="b">
        <v>1</v>
      </c>
      <c r="Q2927" s="337">
        <v>0.41275499999999998</v>
      </c>
      <c r="R2927" s="337"/>
      <c r="S2927" s="399"/>
      <c r="T2927" s="399"/>
      <c r="U2927" s="399"/>
      <c r="V2927" s="399"/>
      <c r="W2927" s="399"/>
      <c r="X2927" s="115"/>
    </row>
    <row r="2928" spans="2:24" x14ac:dyDescent="0.25">
      <c r="B2928" s="19">
        <v>1</v>
      </c>
      <c r="D2928" s="336">
        <v>774940227</v>
      </c>
      <c r="E2928" s="336" t="b">
        <v>1</v>
      </c>
      <c r="F2928" s="337">
        <v>102</v>
      </c>
      <c r="G2928" s="337">
        <v>512</v>
      </c>
      <c r="H2928" s="336" t="b">
        <v>0</v>
      </c>
      <c r="I2928" s="337">
        <v>72.583100000000002</v>
      </c>
      <c r="J2928" s="337">
        <v>480.39499999999998</v>
      </c>
      <c r="K2928" s="337">
        <v>69.406700000000001</v>
      </c>
      <c r="L2928" s="337">
        <v>470.04399999999998</v>
      </c>
      <c r="M2928" s="336" t="b">
        <v>0</v>
      </c>
      <c r="N2928" s="336" t="b">
        <v>1</v>
      </c>
      <c r="O2928" s="337">
        <v>21.754300000000001</v>
      </c>
      <c r="P2928" s="336" t="b">
        <v>1</v>
      </c>
      <c r="Q2928" s="337">
        <v>0.110788</v>
      </c>
      <c r="R2928" s="337"/>
      <c r="S2928" s="399"/>
      <c r="T2928" s="399"/>
      <c r="U2928" s="399"/>
      <c r="V2928" s="399"/>
      <c r="W2928" s="399"/>
      <c r="X2928" s="115"/>
    </row>
    <row r="2929" spans="2:24" x14ac:dyDescent="0.25">
      <c r="B2929" s="19">
        <v>1</v>
      </c>
      <c r="D2929" s="336">
        <v>774940243</v>
      </c>
      <c r="E2929" s="336" t="b">
        <v>1</v>
      </c>
      <c r="F2929" s="337">
        <v>102</v>
      </c>
      <c r="G2929" s="337">
        <v>512</v>
      </c>
      <c r="H2929" s="336" t="b">
        <v>0</v>
      </c>
      <c r="I2929" s="337">
        <v>65.9499</v>
      </c>
      <c r="J2929" s="337">
        <v>484.96499999999997</v>
      </c>
      <c r="K2929" s="337">
        <v>69.334199999999996</v>
      </c>
      <c r="L2929" s="337">
        <v>469.48</v>
      </c>
      <c r="M2929" s="336" t="b">
        <v>0</v>
      </c>
      <c r="N2929" s="336" t="b">
        <v>1</v>
      </c>
      <c r="O2929" s="337">
        <v>21.754300000000001</v>
      </c>
      <c r="P2929" s="336" t="b">
        <v>1</v>
      </c>
      <c r="Q2929" s="337">
        <v>0.56875699999999996</v>
      </c>
      <c r="R2929" s="337"/>
      <c r="S2929" s="399"/>
      <c r="T2929" s="399"/>
      <c r="U2929" s="399"/>
      <c r="V2929" s="399"/>
      <c r="W2929" s="399"/>
      <c r="X2929" s="115"/>
    </row>
    <row r="2930" spans="2:24" x14ac:dyDescent="0.25">
      <c r="B2930" s="19">
        <v>1</v>
      </c>
      <c r="D2930" s="336">
        <v>774940260</v>
      </c>
      <c r="E2930" s="336" t="b">
        <v>1</v>
      </c>
      <c r="F2930" s="337">
        <v>102</v>
      </c>
      <c r="G2930" s="337">
        <v>512</v>
      </c>
      <c r="H2930" s="336" t="b">
        <v>0</v>
      </c>
      <c r="I2930" s="337">
        <v>81.887200000000007</v>
      </c>
      <c r="J2930" s="337">
        <v>494.46300000000002</v>
      </c>
      <c r="K2930" s="337">
        <v>69.280699999999996</v>
      </c>
      <c r="L2930" s="337">
        <v>469.53800000000001</v>
      </c>
      <c r="M2930" s="336" t="b">
        <v>0</v>
      </c>
      <c r="N2930" s="336" t="b">
        <v>1</v>
      </c>
      <c r="O2930" s="337">
        <v>21.754300000000001</v>
      </c>
      <c r="P2930" s="336" t="b">
        <v>1</v>
      </c>
      <c r="Q2930" s="337">
        <v>7.9274600000000001E-2</v>
      </c>
      <c r="R2930" s="337"/>
      <c r="S2930" s="399"/>
      <c r="T2930" s="399"/>
      <c r="U2930" s="399"/>
      <c r="V2930" s="399"/>
      <c r="W2930" s="399"/>
      <c r="X2930" s="115"/>
    </row>
    <row r="2931" spans="2:24" x14ac:dyDescent="0.25">
      <c r="B2931" s="19">
        <v>1</v>
      </c>
      <c r="D2931" s="336">
        <v>774940277</v>
      </c>
      <c r="E2931" s="336" t="b">
        <v>1</v>
      </c>
      <c r="F2931" s="337">
        <v>102</v>
      </c>
      <c r="G2931" s="337">
        <v>512</v>
      </c>
      <c r="H2931" s="336" t="b">
        <v>0</v>
      </c>
      <c r="I2931" s="337">
        <v>98.905900000000003</v>
      </c>
      <c r="J2931" s="337">
        <v>515.69299999999998</v>
      </c>
      <c r="K2931" s="337">
        <v>69.766800000000003</v>
      </c>
      <c r="L2931" s="337">
        <v>470.52499999999998</v>
      </c>
      <c r="M2931" s="336" t="b">
        <v>0</v>
      </c>
      <c r="N2931" s="336" t="b">
        <v>1</v>
      </c>
      <c r="O2931" s="337">
        <v>22.5717</v>
      </c>
      <c r="P2931" s="336" t="b">
        <v>1</v>
      </c>
      <c r="Q2931" s="337">
        <v>1.0999399999999999</v>
      </c>
      <c r="R2931" s="337"/>
      <c r="S2931" s="399"/>
      <c r="T2931" s="399"/>
      <c r="U2931" s="399"/>
      <c r="V2931" s="399"/>
      <c r="W2931" s="399"/>
      <c r="X2931" s="115"/>
    </row>
    <row r="2932" spans="2:24" x14ac:dyDescent="0.25">
      <c r="B2932" s="19">
        <v>1</v>
      </c>
      <c r="D2932" s="336">
        <v>774940293</v>
      </c>
      <c r="E2932" s="336" t="b">
        <v>1</v>
      </c>
      <c r="F2932" s="337">
        <v>102</v>
      </c>
      <c r="G2932" s="337">
        <v>512</v>
      </c>
      <c r="H2932" s="336" t="b">
        <v>0</v>
      </c>
      <c r="I2932" s="337">
        <v>95.007199999999997</v>
      </c>
      <c r="J2932" s="337">
        <v>525.84199999999998</v>
      </c>
      <c r="K2932" s="337">
        <v>70.556100000000001</v>
      </c>
      <c r="L2932" s="337">
        <v>472.20800000000003</v>
      </c>
      <c r="M2932" s="336" t="b">
        <v>0</v>
      </c>
      <c r="N2932" s="336" t="b">
        <v>1</v>
      </c>
      <c r="O2932" s="337">
        <v>25.043900000000001</v>
      </c>
      <c r="P2932" s="336" t="b">
        <v>1</v>
      </c>
      <c r="Q2932" s="337">
        <v>1.8588199999999999</v>
      </c>
      <c r="R2932" s="337"/>
      <c r="S2932" s="399"/>
      <c r="T2932" s="399"/>
      <c r="U2932" s="399"/>
      <c r="V2932" s="399"/>
      <c r="W2932" s="399"/>
      <c r="X2932" s="115"/>
    </row>
    <row r="2933" spans="2:24" x14ac:dyDescent="0.25">
      <c r="B2933" s="19">
        <v>1</v>
      </c>
      <c r="D2933" s="336">
        <v>774940310</v>
      </c>
      <c r="E2933" s="336" t="b">
        <v>1</v>
      </c>
      <c r="F2933" s="337">
        <v>102</v>
      </c>
      <c r="G2933" s="337">
        <v>512</v>
      </c>
      <c r="H2933" s="336" t="b">
        <v>0</v>
      </c>
      <c r="I2933" s="337">
        <v>99.565700000000007</v>
      </c>
      <c r="J2933" s="337">
        <v>507.98200000000003</v>
      </c>
      <c r="K2933" s="337">
        <v>72.809100000000001</v>
      </c>
      <c r="L2933" s="337">
        <v>475.8</v>
      </c>
      <c r="M2933" s="336" t="b">
        <v>0</v>
      </c>
      <c r="N2933" s="336" t="b">
        <v>0</v>
      </c>
      <c r="O2933" s="337">
        <v>30.8887</v>
      </c>
      <c r="P2933" s="336" t="b">
        <v>1</v>
      </c>
      <c r="Q2933" s="337">
        <v>4.2399300000000002</v>
      </c>
      <c r="R2933" s="337"/>
      <c r="S2933" s="399"/>
      <c r="T2933" s="399"/>
      <c r="U2933" s="399"/>
      <c r="V2933" s="399"/>
      <c r="W2933" s="399"/>
      <c r="X2933" s="115"/>
    </row>
    <row r="2934" spans="2:24" x14ac:dyDescent="0.25">
      <c r="B2934" s="19">
        <v>1</v>
      </c>
      <c r="D2934" s="336">
        <v>774940327</v>
      </c>
      <c r="E2934" s="336" t="b">
        <v>1</v>
      </c>
      <c r="F2934" s="337">
        <v>102</v>
      </c>
      <c r="G2934" s="337">
        <v>512</v>
      </c>
      <c r="H2934" s="336" t="b">
        <v>0</v>
      </c>
      <c r="I2934" s="337">
        <v>104.83499999999999</v>
      </c>
      <c r="J2934" s="337">
        <v>506.51</v>
      </c>
      <c r="K2934" s="337">
        <v>104.83499999999999</v>
      </c>
      <c r="L2934" s="337">
        <v>506.51</v>
      </c>
      <c r="M2934" s="336" t="b">
        <v>0</v>
      </c>
      <c r="N2934" s="336" t="b">
        <v>0</v>
      </c>
      <c r="O2934" s="337">
        <v>0</v>
      </c>
      <c r="P2934" s="336" t="b">
        <v>0</v>
      </c>
      <c r="Q2934" s="337">
        <v>44.370800000000003</v>
      </c>
      <c r="R2934" s="337"/>
      <c r="S2934" s="399"/>
      <c r="T2934" s="399"/>
      <c r="U2934" s="399"/>
      <c r="V2934" s="399"/>
      <c r="W2934" s="399"/>
      <c r="X2934" s="115"/>
    </row>
    <row r="2935" spans="2:24" x14ac:dyDescent="0.25">
      <c r="B2935" s="19">
        <v>1</v>
      </c>
      <c r="D2935" s="336">
        <v>774940343</v>
      </c>
      <c r="E2935" s="336" t="b">
        <v>1</v>
      </c>
      <c r="F2935" s="337">
        <v>102</v>
      </c>
      <c r="G2935" s="337">
        <v>512</v>
      </c>
      <c r="H2935" s="336" t="b">
        <v>0</v>
      </c>
      <c r="I2935" s="337">
        <v>95.826800000000006</v>
      </c>
      <c r="J2935" s="337">
        <v>508.93400000000003</v>
      </c>
      <c r="K2935" s="337">
        <v>100.325</v>
      </c>
      <c r="L2935" s="337">
        <v>507.72399999999999</v>
      </c>
      <c r="M2935" s="336" t="b">
        <v>0</v>
      </c>
      <c r="N2935" s="336" t="b">
        <v>0</v>
      </c>
      <c r="O2935" s="337">
        <v>0</v>
      </c>
      <c r="P2935" s="336" t="b">
        <v>1</v>
      </c>
      <c r="Q2935" s="337">
        <v>4.6701100000000002</v>
      </c>
      <c r="R2935" s="337"/>
      <c r="S2935" s="399"/>
      <c r="T2935" s="399"/>
      <c r="U2935" s="399"/>
      <c r="V2935" s="399"/>
      <c r="W2935" s="399"/>
      <c r="X2935" s="115"/>
    </row>
    <row r="2936" spans="2:24" x14ac:dyDescent="0.25">
      <c r="B2936" s="19">
        <v>1</v>
      </c>
      <c r="D2936" s="336">
        <v>774940360</v>
      </c>
      <c r="E2936" s="336" t="b">
        <v>1</v>
      </c>
      <c r="F2936" s="337">
        <v>102</v>
      </c>
      <c r="G2936" s="337">
        <v>512</v>
      </c>
      <c r="H2936" s="336" t="b">
        <v>0</v>
      </c>
      <c r="I2936" s="337">
        <v>106.556</v>
      </c>
      <c r="J2936" s="337">
        <v>513.61400000000003</v>
      </c>
      <c r="K2936" s="337">
        <v>104.93300000000001</v>
      </c>
      <c r="L2936" s="337">
        <v>506.33</v>
      </c>
      <c r="M2936" s="336" t="b">
        <v>0</v>
      </c>
      <c r="N2936" s="336" t="b">
        <v>0</v>
      </c>
      <c r="O2936" s="337">
        <v>64.047200000000004</v>
      </c>
      <c r="P2936" s="336" t="b">
        <v>1</v>
      </c>
      <c r="Q2936" s="337">
        <v>4.8136700000000001</v>
      </c>
      <c r="R2936" s="337"/>
      <c r="S2936" s="399"/>
      <c r="T2936" s="399"/>
      <c r="U2936" s="399"/>
      <c r="V2936" s="399"/>
      <c r="W2936" s="399"/>
      <c r="X2936" s="115"/>
    </row>
    <row r="2937" spans="2:24" x14ac:dyDescent="0.25">
      <c r="B2937" s="19">
        <v>1</v>
      </c>
      <c r="D2937" s="336">
        <v>774940377</v>
      </c>
      <c r="E2937" s="336" t="b">
        <v>1</v>
      </c>
      <c r="F2937" s="337">
        <v>102</v>
      </c>
      <c r="G2937" s="337">
        <v>512</v>
      </c>
      <c r="H2937" s="336" t="b">
        <v>0</v>
      </c>
      <c r="I2937" s="337">
        <v>99.846800000000002</v>
      </c>
      <c r="J2937" s="337">
        <v>508.63900000000001</v>
      </c>
      <c r="K2937" s="337">
        <v>104.065</v>
      </c>
      <c r="L2937" s="337">
        <v>507.25599999999997</v>
      </c>
      <c r="M2937" s="336" t="b">
        <v>0</v>
      </c>
      <c r="N2937" s="336" t="b">
        <v>1</v>
      </c>
      <c r="O2937" s="337">
        <v>6.0014099999999999</v>
      </c>
      <c r="P2937" s="336" t="b">
        <v>1</v>
      </c>
      <c r="Q2937" s="337">
        <v>1.26966</v>
      </c>
      <c r="R2937" s="337"/>
      <c r="S2937" s="399"/>
      <c r="T2937" s="399"/>
      <c r="U2937" s="399"/>
      <c r="V2937" s="399"/>
      <c r="W2937" s="399"/>
      <c r="X2937" s="115"/>
    </row>
    <row r="2938" spans="2:24" x14ac:dyDescent="0.25">
      <c r="B2938" s="19">
        <v>1</v>
      </c>
      <c r="D2938" s="336">
        <v>774940393</v>
      </c>
      <c r="E2938" s="336" t="b">
        <v>1</v>
      </c>
      <c r="F2938" s="337">
        <v>102</v>
      </c>
      <c r="G2938" s="337">
        <v>512</v>
      </c>
      <c r="H2938" s="336" t="b">
        <v>0</v>
      </c>
      <c r="I2938" s="337">
        <v>98.310299999999998</v>
      </c>
      <c r="J2938" s="337">
        <v>514.12099999999998</v>
      </c>
      <c r="K2938" s="337">
        <v>103.833</v>
      </c>
      <c r="L2938" s="337">
        <v>507.62599999999998</v>
      </c>
      <c r="M2938" s="336" t="b">
        <v>0</v>
      </c>
      <c r="N2938" s="336" t="b">
        <v>1</v>
      </c>
      <c r="O2938" s="337">
        <v>6.0014099999999999</v>
      </c>
      <c r="P2938" s="336" t="b">
        <v>1</v>
      </c>
      <c r="Q2938" s="337">
        <v>0.43639899999999998</v>
      </c>
      <c r="R2938" s="337"/>
      <c r="S2938" s="399"/>
      <c r="T2938" s="399"/>
      <c r="U2938" s="399"/>
      <c r="V2938" s="399"/>
      <c r="W2938" s="399"/>
      <c r="X2938" s="115"/>
    </row>
    <row r="2939" spans="2:24" x14ac:dyDescent="0.25">
      <c r="B2939" s="19">
        <v>1</v>
      </c>
      <c r="D2939" s="336">
        <v>774940410</v>
      </c>
      <c r="E2939" s="336" t="b">
        <v>1</v>
      </c>
      <c r="F2939" s="337">
        <v>102</v>
      </c>
      <c r="G2939" s="337">
        <v>512</v>
      </c>
      <c r="H2939" s="336" t="b">
        <v>0</v>
      </c>
      <c r="I2939" s="337">
        <v>98.755700000000004</v>
      </c>
      <c r="J2939" s="337">
        <v>500.78699999999998</v>
      </c>
      <c r="K2939" s="337">
        <v>104.03</v>
      </c>
      <c r="L2939" s="337">
        <v>506.74900000000002</v>
      </c>
      <c r="M2939" s="336" t="b">
        <v>0</v>
      </c>
      <c r="N2939" s="336" t="b">
        <v>1</v>
      </c>
      <c r="O2939" s="337">
        <v>6.0014099999999999</v>
      </c>
      <c r="P2939" s="336" t="b">
        <v>1</v>
      </c>
      <c r="Q2939" s="337">
        <v>0.89892399999999995</v>
      </c>
      <c r="R2939" s="337"/>
      <c r="S2939" s="399"/>
      <c r="T2939" s="399"/>
      <c r="U2939" s="399"/>
      <c r="V2939" s="399"/>
      <c r="W2939" s="399"/>
      <c r="X2939" s="115"/>
    </row>
    <row r="2940" spans="2:24" x14ac:dyDescent="0.25">
      <c r="B2940" s="19">
        <v>1</v>
      </c>
      <c r="D2940" s="336">
        <v>774940427</v>
      </c>
      <c r="E2940" s="336" t="b">
        <v>1</v>
      </c>
      <c r="F2940" s="337">
        <v>102</v>
      </c>
      <c r="G2940" s="337">
        <v>512</v>
      </c>
      <c r="H2940" s="336" t="b">
        <v>0</v>
      </c>
      <c r="I2940" s="337">
        <v>99.967600000000004</v>
      </c>
      <c r="J2940" s="337">
        <v>504.26100000000002</v>
      </c>
      <c r="K2940" s="337">
        <v>103.538</v>
      </c>
      <c r="L2940" s="337">
        <v>506.74099999999999</v>
      </c>
      <c r="M2940" s="336" t="b">
        <v>0</v>
      </c>
      <c r="N2940" s="336" t="b">
        <v>1</v>
      </c>
      <c r="O2940" s="337">
        <v>6.0014099999999999</v>
      </c>
      <c r="P2940" s="336" t="b">
        <v>1</v>
      </c>
      <c r="Q2940" s="337">
        <v>0.49255199999999999</v>
      </c>
      <c r="R2940" s="337"/>
      <c r="S2940" s="399"/>
      <c r="T2940" s="399"/>
      <c r="U2940" s="399"/>
      <c r="V2940" s="399"/>
      <c r="W2940" s="399"/>
      <c r="X2940" s="115"/>
    </row>
    <row r="2941" spans="2:24" x14ac:dyDescent="0.25">
      <c r="B2941" s="19">
        <v>1</v>
      </c>
      <c r="D2941" s="336">
        <v>774940444</v>
      </c>
      <c r="E2941" s="336" t="b">
        <v>1</v>
      </c>
      <c r="F2941" s="337">
        <v>102</v>
      </c>
      <c r="G2941" s="337">
        <v>512</v>
      </c>
      <c r="H2941" s="336" t="b">
        <v>0</v>
      </c>
      <c r="I2941" s="337">
        <v>104.869</v>
      </c>
      <c r="J2941" s="337">
        <v>507.69600000000003</v>
      </c>
      <c r="K2941" s="337">
        <v>103.354</v>
      </c>
      <c r="L2941" s="337">
        <v>506.298</v>
      </c>
      <c r="M2941" s="336" t="b">
        <v>0</v>
      </c>
      <c r="N2941" s="336" t="b">
        <v>1</v>
      </c>
      <c r="O2941" s="337">
        <v>6.0325100000000003</v>
      </c>
      <c r="P2941" s="336" t="b">
        <v>1</v>
      </c>
      <c r="Q2941" s="337">
        <v>0.47961199999999998</v>
      </c>
      <c r="R2941" s="337"/>
      <c r="S2941" s="399"/>
      <c r="T2941" s="399"/>
      <c r="U2941" s="399"/>
      <c r="V2941" s="399"/>
      <c r="W2941" s="399"/>
      <c r="X2941" s="115"/>
    </row>
    <row r="2942" spans="2:24" x14ac:dyDescent="0.25">
      <c r="B2942" s="19">
        <v>1</v>
      </c>
      <c r="D2942" s="336">
        <v>774940460</v>
      </c>
      <c r="E2942" s="336" t="b">
        <v>1</v>
      </c>
      <c r="F2942" s="337">
        <v>102</v>
      </c>
      <c r="G2942" s="337">
        <v>512</v>
      </c>
      <c r="H2942" s="336" t="b">
        <v>0</v>
      </c>
      <c r="I2942" s="337">
        <v>89.465599999999995</v>
      </c>
      <c r="J2942" s="337">
        <v>511.92</v>
      </c>
      <c r="K2942" s="337">
        <v>102.777</v>
      </c>
      <c r="L2942" s="337">
        <v>506.79</v>
      </c>
      <c r="M2942" s="336" t="b">
        <v>0</v>
      </c>
      <c r="N2942" s="336" t="b">
        <v>1</v>
      </c>
      <c r="O2942" s="337">
        <v>6.0325100000000003</v>
      </c>
      <c r="P2942" s="336" t="b">
        <v>1</v>
      </c>
      <c r="Q2942" s="337">
        <v>0.75744999999999996</v>
      </c>
      <c r="R2942" s="337"/>
      <c r="S2942" s="399"/>
      <c r="T2942" s="399"/>
      <c r="U2942" s="399"/>
      <c r="V2942" s="399"/>
      <c r="W2942" s="399"/>
      <c r="X2942" s="115"/>
    </row>
    <row r="2943" spans="2:24" x14ac:dyDescent="0.25">
      <c r="B2943" s="19">
        <v>1</v>
      </c>
      <c r="D2943" s="336">
        <v>774940477</v>
      </c>
      <c r="E2943" s="336" t="b">
        <v>1</v>
      </c>
      <c r="F2943" s="337">
        <v>102</v>
      </c>
      <c r="G2943" s="337">
        <v>512</v>
      </c>
      <c r="H2943" s="336" t="b">
        <v>0</v>
      </c>
      <c r="I2943" s="337">
        <v>89.556799999999996</v>
      </c>
      <c r="J2943" s="337">
        <v>525.02200000000005</v>
      </c>
      <c r="K2943" s="337">
        <v>102.36199999999999</v>
      </c>
      <c r="L2943" s="337">
        <v>506.89800000000002</v>
      </c>
      <c r="M2943" s="336" t="b">
        <v>0</v>
      </c>
      <c r="N2943" s="336" t="b">
        <v>1</v>
      </c>
      <c r="O2943" s="337">
        <v>6.0325100000000003</v>
      </c>
      <c r="P2943" s="336" t="b">
        <v>1</v>
      </c>
      <c r="Q2943" s="337">
        <v>0.42967300000000003</v>
      </c>
      <c r="R2943" s="337"/>
      <c r="S2943" s="399"/>
      <c r="T2943" s="399"/>
      <c r="U2943" s="399"/>
      <c r="V2943" s="399"/>
      <c r="W2943" s="399"/>
      <c r="X2943" s="115"/>
    </row>
    <row r="2944" spans="2:24" x14ac:dyDescent="0.25">
      <c r="B2944" s="19">
        <v>1</v>
      </c>
      <c r="D2944" s="336">
        <v>774940493</v>
      </c>
      <c r="E2944" s="336" t="b">
        <v>1</v>
      </c>
      <c r="F2944" s="337">
        <v>102</v>
      </c>
      <c r="G2944" s="337">
        <v>512</v>
      </c>
      <c r="H2944" s="336" t="b">
        <v>0</v>
      </c>
      <c r="I2944" s="337">
        <v>96.845699999999994</v>
      </c>
      <c r="J2944" s="337">
        <v>513.76400000000001</v>
      </c>
      <c r="K2944" s="337">
        <v>101.922</v>
      </c>
      <c r="L2944" s="337">
        <v>507.28199999999998</v>
      </c>
      <c r="M2944" s="336" t="b">
        <v>0</v>
      </c>
      <c r="N2944" s="336" t="b">
        <v>1</v>
      </c>
      <c r="O2944" s="337">
        <v>6.0325100000000003</v>
      </c>
      <c r="P2944" s="336" t="b">
        <v>1</v>
      </c>
      <c r="Q2944" s="337">
        <v>0.58336299999999996</v>
      </c>
      <c r="R2944" s="337"/>
      <c r="S2944" s="399"/>
      <c r="T2944" s="399"/>
      <c r="U2944" s="399"/>
      <c r="V2944" s="399"/>
      <c r="W2944" s="399"/>
      <c r="X2944" s="115"/>
    </row>
    <row r="2945" spans="2:24" x14ac:dyDescent="0.25">
      <c r="B2945" s="19">
        <v>1</v>
      </c>
      <c r="D2945" s="336">
        <v>774940510</v>
      </c>
      <c r="E2945" s="336" t="b">
        <v>1</v>
      </c>
      <c r="F2945" s="337">
        <v>102</v>
      </c>
      <c r="G2945" s="337">
        <v>512</v>
      </c>
      <c r="H2945" s="336" t="b">
        <v>0</v>
      </c>
      <c r="I2945" s="337">
        <v>96.142499999999998</v>
      </c>
      <c r="J2945" s="337">
        <v>514.66</v>
      </c>
      <c r="K2945" s="337">
        <v>101.547</v>
      </c>
      <c r="L2945" s="337">
        <v>507.59399999999999</v>
      </c>
      <c r="M2945" s="336" t="b">
        <v>0</v>
      </c>
      <c r="N2945" s="336" t="b">
        <v>1</v>
      </c>
      <c r="O2945" s="337">
        <v>6.0325100000000003</v>
      </c>
      <c r="P2945" s="336" t="b">
        <v>1</v>
      </c>
      <c r="Q2945" s="337">
        <v>0.48839100000000002</v>
      </c>
      <c r="R2945" s="337"/>
      <c r="S2945" s="399"/>
      <c r="T2945" s="399"/>
      <c r="U2945" s="399"/>
      <c r="V2945" s="399"/>
      <c r="W2945" s="399"/>
      <c r="X2945" s="115"/>
    </row>
    <row r="2946" spans="2:24" x14ac:dyDescent="0.25">
      <c r="B2946" s="19">
        <v>1</v>
      </c>
      <c r="D2946" s="336">
        <v>774940526</v>
      </c>
      <c r="E2946" s="336" t="b">
        <v>1</v>
      </c>
      <c r="F2946" s="337">
        <v>102</v>
      </c>
      <c r="G2946" s="337">
        <v>512</v>
      </c>
      <c r="H2946" s="336" t="b">
        <v>0</v>
      </c>
      <c r="I2946" s="337">
        <v>94.850899999999996</v>
      </c>
      <c r="J2946" s="337">
        <v>520.01900000000001</v>
      </c>
      <c r="K2946" s="337">
        <v>101.161</v>
      </c>
      <c r="L2946" s="337">
        <v>508.02</v>
      </c>
      <c r="M2946" s="336" t="b">
        <v>1</v>
      </c>
      <c r="N2946" s="336" t="b">
        <v>1</v>
      </c>
      <c r="O2946" s="337">
        <v>6.3286199999999999</v>
      </c>
      <c r="P2946" s="336" t="b">
        <v>1</v>
      </c>
      <c r="Q2946" s="337">
        <v>0.57450000000000001</v>
      </c>
      <c r="R2946" s="337"/>
      <c r="S2946" s="399"/>
      <c r="T2946" s="399"/>
      <c r="U2946" s="399"/>
      <c r="V2946" s="399"/>
      <c r="W2946" s="399"/>
      <c r="X2946" s="115"/>
    </row>
    <row r="2947" spans="2:24" x14ac:dyDescent="0.25">
      <c r="B2947" s="19">
        <v>1</v>
      </c>
      <c r="D2947" s="336">
        <v>774940543</v>
      </c>
      <c r="E2947" s="336" t="b">
        <v>1</v>
      </c>
      <c r="F2947" s="337">
        <v>102</v>
      </c>
      <c r="G2947" s="337">
        <v>512</v>
      </c>
      <c r="H2947" s="336" t="b">
        <v>0</v>
      </c>
      <c r="I2947" s="337">
        <v>96.822299999999998</v>
      </c>
      <c r="J2947" s="337">
        <v>517.99599999999998</v>
      </c>
      <c r="K2947" s="337">
        <v>100.843</v>
      </c>
      <c r="L2947" s="337">
        <v>508.39499999999998</v>
      </c>
      <c r="M2947" s="336" t="b">
        <v>1</v>
      </c>
      <c r="N2947" s="336" t="b">
        <v>1</v>
      </c>
      <c r="O2947" s="337">
        <v>6.7034099999999999</v>
      </c>
      <c r="P2947" s="336" t="b">
        <v>1</v>
      </c>
      <c r="Q2947" s="337">
        <v>0.49125600000000003</v>
      </c>
      <c r="R2947" s="337"/>
      <c r="S2947" s="399"/>
      <c r="T2947" s="399"/>
      <c r="U2947" s="399"/>
      <c r="V2947" s="399"/>
      <c r="W2947" s="399"/>
      <c r="X2947" s="115"/>
    </row>
    <row r="2948" spans="2:24" x14ac:dyDescent="0.25">
      <c r="B2948" s="19">
        <v>1</v>
      </c>
      <c r="D2948" s="336">
        <v>774940560</v>
      </c>
      <c r="E2948" s="336" t="b">
        <v>1</v>
      </c>
      <c r="F2948" s="337">
        <v>102</v>
      </c>
      <c r="G2948" s="337">
        <v>512</v>
      </c>
      <c r="H2948" s="336" t="b">
        <v>0</v>
      </c>
      <c r="I2948" s="337">
        <v>96.361900000000006</v>
      </c>
      <c r="J2948" s="337">
        <v>509.47500000000002</v>
      </c>
      <c r="K2948" s="337">
        <v>100.551</v>
      </c>
      <c r="L2948" s="337">
        <v>508.71499999999997</v>
      </c>
      <c r="M2948" s="336" t="b">
        <v>1</v>
      </c>
      <c r="N2948" s="336" t="b">
        <v>1</v>
      </c>
      <c r="O2948" s="337">
        <v>7.0242100000000001</v>
      </c>
      <c r="P2948" s="336" t="b">
        <v>1</v>
      </c>
      <c r="Q2948" s="337">
        <v>0.43365999999999999</v>
      </c>
      <c r="R2948" s="337"/>
      <c r="S2948" s="399"/>
      <c r="T2948" s="399"/>
      <c r="U2948" s="399"/>
      <c r="V2948" s="399"/>
      <c r="W2948" s="399"/>
      <c r="X2948" s="115"/>
    </row>
    <row r="2949" spans="2:24" x14ac:dyDescent="0.25">
      <c r="B2949" s="19">
        <v>1</v>
      </c>
      <c r="D2949" s="336">
        <v>774940576</v>
      </c>
      <c r="E2949" s="336" t="b">
        <v>1</v>
      </c>
      <c r="F2949" s="337">
        <v>102</v>
      </c>
      <c r="G2949" s="337">
        <v>512</v>
      </c>
      <c r="H2949" s="336" t="b">
        <v>0</v>
      </c>
      <c r="I2949" s="337">
        <v>96.829599999999999</v>
      </c>
      <c r="J2949" s="337">
        <v>522.50300000000004</v>
      </c>
      <c r="K2949" s="337">
        <v>100.434</v>
      </c>
      <c r="L2949" s="337">
        <v>508.726</v>
      </c>
      <c r="M2949" s="336" t="b">
        <v>1</v>
      </c>
      <c r="N2949" s="336" t="b">
        <v>1</v>
      </c>
      <c r="O2949" s="337">
        <v>7.0351900000000001</v>
      </c>
      <c r="P2949" s="336" t="b">
        <v>1</v>
      </c>
      <c r="Q2949" s="337">
        <v>0.117717</v>
      </c>
      <c r="R2949" s="337"/>
      <c r="S2949" s="399"/>
      <c r="T2949" s="399"/>
      <c r="U2949" s="399"/>
      <c r="V2949" s="399"/>
      <c r="W2949" s="399"/>
      <c r="X2949" s="115"/>
    </row>
    <row r="2950" spans="2:24" x14ac:dyDescent="0.25">
      <c r="B2950" s="19">
        <v>1</v>
      </c>
      <c r="D2950" s="336">
        <v>774940593</v>
      </c>
      <c r="E2950" s="336" t="b">
        <v>1</v>
      </c>
      <c r="F2950" s="337">
        <v>102</v>
      </c>
      <c r="G2950" s="337">
        <v>512</v>
      </c>
      <c r="H2950" s="336" t="b">
        <v>0</v>
      </c>
      <c r="I2950" s="337">
        <v>95.761600000000001</v>
      </c>
      <c r="J2950" s="337">
        <v>511.34800000000001</v>
      </c>
      <c r="K2950" s="337">
        <v>100.14100000000001</v>
      </c>
      <c r="L2950" s="337">
        <v>509.11799999999999</v>
      </c>
      <c r="M2950" s="336" t="b">
        <v>1</v>
      </c>
      <c r="N2950" s="336" t="b">
        <v>1</v>
      </c>
      <c r="O2950" s="337">
        <v>7.6104200000000004</v>
      </c>
      <c r="P2950" s="336" t="b">
        <v>1</v>
      </c>
      <c r="Q2950" s="337">
        <v>0.48875600000000002</v>
      </c>
      <c r="R2950" s="337"/>
      <c r="S2950" s="399"/>
      <c r="T2950" s="399"/>
      <c r="U2950" s="399"/>
      <c r="V2950" s="399"/>
      <c r="W2950" s="399"/>
      <c r="X2950" s="115"/>
    </row>
    <row r="2951" spans="2:24" x14ac:dyDescent="0.25">
      <c r="B2951" s="19">
        <v>1</v>
      </c>
      <c r="D2951" s="336">
        <v>774940610</v>
      </c>
      <c r="E2951" s="336" t="b">
        <v>1</v>
      </c>
      <c r="F2951" s="337">
        <v>102</v>
      </c>
      <c r="G2951" s="337">
        <v>512</v>
      </c>
      <c r="H2951" s="336" t="b">
        <v>0</v>
      </c>
      <c r="I2951" s="337">
        <v>98.814400000000006</v>
      </c>
      <c r="J2951" s="337">
        <v>522.79100000000005</v>
      </c>
      <c r="K2951" s="337">
        <v>99.921800000000005</v>
      </c>
      <c r="L2951" s="337">
        <v>509.41699999999997</v>
      </c>
      <c r="M2951" s="336" t="b">
        <v>1</v>
      </c>
      <c r="N2951" s="336" t="b">
        <v>1</v>
      </c>
      <c r="O2951" s="337">
        <v>8.1294199999999996</v>
      </c>
      <c r="P2951" s="336" t="b">
        <v>1</v>
      </c>
      <c r="Q2951" s="337">
        <v>0.37132100000000001</v>
      </c>
      <c r="R2951" s="337"/>
      <c r="S2951" s="399"/>
      <c r="T2951" s="399"/>
      <c r="U2951" s="399"/>
      <c r="V2951" s="399"/>
      <c r="W2951" s="399"/>
      <c r="X2951" s="115"/>
    </row>
    <row r="2952" spans="2:24" x14ac:dyDescent="0.25">
      <c r="B2952" s="19">
        <v>1</v>
      </c>
      <c r="D2952" s="336">
        <v>774940626</v>
      </c>
      <c r="E2952" s="336" t="b">
        <v>1</v>
      </c>
      <c r="F2952" s="337">
        <v>102</v>
      </c>
      <c r="G2952" s="337">
        <v>512</v>
      </c>
      <c r="H2952" s="336" t="b">
        <v>0</v>
      </c>
      <c r="I2952" s="337">
        <v>101.554</v>
      </c>
      <c r="J2952" s="337">
        <v>512.91899999999998</v>
      </c>
      <c r="K2952" s="337">
        <v>99.717500000000001</v>
      </c>
      <c r="L2952" s="337">
        <v>509.75200000000001</v>
      </c>
      <c r="M2952" s="336" t="b">
        <v>1</v>
      </c>
      <c r="N2952" s="336" t="b">
        <v>1</v>
      </c>
      <c r="O2952" s="337">
        <v>8.6681000000000008</v>
      </c>
      <c r="P2952" s="336" t="b">
        <v>1</v>
      </c>
      <c r="Q2952" s="337">
        <v>0.39185399999999998</v>
      </c>
      <c r="R2952" s="337"/>
      <c r="S2952" s="399"/>
      <c r="T2952" s="399"/>
      <c r="U2952" s="399"/>
      <c r="V2952" s="399"/>
      <c r="W2952" s="399"/>
      <c r="X2952" s="115"/>
    </row>
    <row r="2953" spans="2:24" x14ac:dyDescent="0.25">
      <c r="B2953" s="19">
        <v>1</v>
      </c>
      <c r="D2953" s="336">
        <v>774940643</v>
      </c>
      <c r="E2953" s="336" t="b">
        <v>1</v>
      </c>
      <c r="F2953" s="337">
        <v>102</v>
      </c>
      <c r="G2953" s="337">
        <v>512</v>
      </c>
      <c r="H2953" s="336" t="b">
        <v>0</v>
      </c>
      <c r="I2953" s="337">
        <v>99.997900000000001</v>
      </c>
      <c r="J2953" s="337">
        <v>509.51400000000001</v>
      </c>
      <c r="K2953" s="337">
        <v>99.558999999999997</v>
      </c>
      <c r="L2953" s="337">
        <v>509.988</v>
      </c>
      <c r="M2953" s="336" t="b">
        <v>1</v>
      </c>
      <c r="N2953" s="336" t="b">
        <v>1</v>
      </c>
      <c r="O2953" s="337">
        <v>9.0628100000000007</v>
      </c>
      <c r="P2953" s="336" t="b">
        <v>1</v>
      </c>
      <c r="Q2953" s="337">
        <v>0.28445700000000002</v>
      </c>
      <c r="R2953" s="337"/>
      <c r="S2953" s="399"/>
      <c r="T2953" s="399"/>
      <c r="U2953" s="399"/>
      <c r="V2953" s="399"/>
      <c r="W2953" s="399"/>
      <c r="X2953" s="115"/>
    </row>
    <row r="2954" spans="2:24" x14ac:dyDescent="0.25">
      <c r="B2954" s="19">
        <v>1</v>
      </c>
      <c r="D2954" s="336">
        <v>774940660</v>
      </c>
      <c r="E2954" s="336" t="b">
        <v>1</v>
      </c>
      <c r="F2954" s="337">
        <v>102</v>
      </c>
      <c r="G2954" s="337">
        <v>512</v>
      </c>
      <c r="H2954" s="336" t="b">
        <v>1</v>
      </c>
      <c r="I2954" s="337">
        <v>106.872</v>
      </c>
      <c r="J2954" s="337">
        <v>517.83600000000001</v>
      </c>
      <c r="K2954" s="337">
        <v>99.415599999999998</v>
      </c>
      <c r="L2954" s="337">
        <v>510.33300000000003</v>
      </c>
      <c r="M2954" s="336" t="b">
        <v>1</v>
      </c>
      <c r="N2954" s="336" t="b">
        <v>1</v>
      </c>
      <c r="O2954" s="337">
        <v>9.5518999999999998</v>
      </c>
      <c r="P2954" s="336" t="b">
        <v>1</v>
      </c>
      <c r="Q2954" s="337">
        <v>0.37426300000000001</v>
      </c>
      <c r="R2954" s="337">
        <v>3</v>
      </c>
      <c r="S2954" s="399">
        <v>3</v>
      </c>
      <c r="T2954" s="399">
        <v>1</v>
      </c>
      <c r="U2954" s="399">
        <v>0</v>
      </c>
      <c r="V2954" s="399">
        <v>0</v>
      </c>
      <c r="W2954" s="399">
        <v>0</v>
      </c>
      <c r="X2954" s="115"/>
    </row>
    <row r="2955" spans="2:24" x14ac:dyDescent="0.25">
      <c r="B2955" s="19">
        <v>1</v>
      </c>
      <c r="D2955" s="336">
        <v>774940676</v>
      </c>
      <c r="E2955" s="336" t="b">
        <v>1</v>
      </c>
      <c r="F2955" s="337">
        <v>102</v>
      </c>
      <c r="G2955" s="337">
        <v>512</v>
      </c>
      <c r="H2955" s="336" t="b">
        <v>1</v>
      </c>
      <c r="I2955" s="337">
        <v>106.045</v>
      </c>
      <c r="J2955" s="337">
        <v>504.26600000000002</v>
      </c>
      <c r="K2955" s="337">
        <v>99.313299999999998</v>
      </c>
      <c r="L2955" s="337">
        <v>510.63</v>
      </c>
      <c r="M2955" s="336" t="b">
        <v>1</v>
      </c>
      <c r="N2955" s="336" t="b">
        <v>1</v>
      </c>
      <c r="O2955" s="337">
        <v>9.9510199999999998</v>
      </c>
      <c r="P2955" s="336" t="b">
        <v>1</v>
      </c>
      <c r="Q2955" s="337">
        <v>0.31395000000000001</v>
      </c>
      <c r="R2955" s="337">
        <v>3</v>
      </c>
      <c r="S2955" s="399">
        <v>3</v>
      </c>
      <c r="T2955" s="399">
        <v>1</v>
      </c>
      <c r="U2955" s="399">
        <v>16</v>
      </c>
      <c r="V2955" s="399">
        <v>16</v>
      </c>
      <c r="W2955" s="399">
        <v>0</v>
      </c>
      <c r="X2955" s="115"/>
    </row>
    <row r="2956" spans="2:24" x14ac:dyDescent="0.25">
      <c r="B2956" s="19">
        <v>1</v>
      </c>
      <c r="D2956" s="336">
        <v>774940693</v>
      </c>
      <c r="E2956" s="336" t="b">
        <v>1</v>
      </c>
      <c r="F2956" s="337">
        <v>102</v>
      </c>
      <c r="G2956" s="337">
        <v>512</v>
      </c>
      <c r="H2956" s="336" t="b">
        <v>1</v>
      </c>
      <c r="I2956" s="337">
        <v>104.584</v>
      </c>
      <c r="J2956" s="337">
        <v>505.44600000000003</v>
      </c>
      <c r="K2956" s="337">
        <v>99.277000000000001</v>
      </c>
      <c r="L2956" s="337">
        <v>510.79300000000001</v>
      </c>
      <c r="M2956" s="336" t="b">
        <v>1</v>
      </c>
      <c r="N2956" s="336" t="b">
        <v>1</v>
      </c>
      <c r="O2956" s="337">
        <v>10.149699999999999</v>
      </c>
      <c r="P2956" s="336" t="b">
        <v>1</v>
      </c>
      <c r="Q2956" s="337">
        <v>0.16639200000000001</v>
      </c>
      <c r="R2956" s="337">
        <v>3</v>
      </c>
      <c r="S2956" s="399">
        <v>3</v>
      </c>
      <c r="T2956" s="399">
        <v>1</v>
      </c>
      <c r="U2956" s="399">
        <v>33</v>
      </c>
      <c r="V2956" s="399">
        <v>33</v>
      </c>
      <c r="W2956" s="399">
        <v>0</v>
      </c>
      <c r="X2956" s="115"/>
    </row>
    <row r="2957" spans="2:24" x14ac:dyDescent="0.25">
      <c r="B2957" s="19">
        <v>1</v>
      </c>
      <c r="D2957" s="336">
        <v>774940710</v>
      </c>
      <c r="E2957" s="336" t="b">
        <v>1</v>
      </c>
      <c r="F2957" s="337">
        <v>102</v>
      </c>
      <c r="G2957" s="337">
        <v>512</v>
      </c>
      <c r="H2957" s="336" t="b">
        <v>1</v>
      </c>
      <c r="I2957" s="337">
        <v>105.762</v>
      </c>
      <c r="J2957" s="337">
        <v>517.16</v>
      </c>
      <c r="K2957" s="337">
        <v>99.294300000000007</v>
      </c>
      <c r="L2957" s="337">
        <v>510.63799999999998</v>
      </c>
      <c r="M2957" s="336" t="b">
        <v>1</v>
      </c>
      <c r="N2957" s="336" t="b">
        <v>1</v>
      </c>
      <c r="O2957" s="337">
        <v>10.149699999999999</v>
      </c>
      <c r="P2957" s="336" t="b">
        <v>1</v>
      </c>
      <c r="Q2957" s="337">
        <v>0.15535399999999999</v>
      </c>
      <c r="R2957" s="337">
        <v>3</v>
      </c>
      <c r="S2957" s="399">
        <v>3</v>
      </c>
      <c r="T2957" s="399">
        <v>1</v>
      </c>
      <c r="U2957" s="399">
        <v>50</v>
      </c>
      <c r="V2957" s="399">
        <v>50</v>
      </c>
      <c r="W2957" s="399">
        <v>0</v>
      </c>
      <c r="X2957" s="115"/>
    </row>
    <row r="2958" spans="2:24" x14ac:dyDescent="0.25">
      <c r="B2958" s="19">
        <v>1</v>
      </c>
      <c r="D2958" s="336">
        <v>774940726</v>
      </c>
      <c r="E2958" s="336" t="b">
        <v>1</v>
      </c>
      <c r="F2958" s="337">
        <v>102</v>
      </c>
      <c r="G2958" s="337">
        <v>512</v>
      </c>
      <c r="H2958" s="336" t="b">
        <v>1</v>
      </c>
      <c r="I2958" s="337">
        <v>111.69</v>
      </c>
      <c r="J2958" s="337">
        <v>515.34799999999996</v>
      </c>
      <c r="K2958" s="337">
        <v>99.356399999999994</v>
      </c>
      <c r="L2958" s="337">
        <v>510.43099999999998</v>
      </c>
      <c r="M2958" s="336" t="b">
        <v>1</v>
      </c>
      <c r="N2958" s="336" t="b">
        <v>1</v>
      </c>
      <c r="O2958" s="337">
        <v>10.149699999999999</v>
      </c>
      <c r="P2958" s="336" t="b">
        <v>1</v>
      </c>
      <c r="Q2958" s="337">
        <v>0.216028</v>
      </c>
      <c r="R2958" s="337">
        <v>3</v>
      </c>
      <c r="S2958" s="399">
        <v>3</v>
      </c>
      <c r="T2958" s="399">
        <v>1</v>
      </c>
      <c r="U2958" s="399">
        <v>66</v>
      </c>
      <c r="V2958" s="399">
        <v>66</v>
      </c>
      <c r="W2958" s="399">
        <v>0</v>
      </c>
      <c r="X2958" s="115"/>
    </row>
    <row r="2959" spans="2:24" x14ac:dyDescent="0.25">
      <c r="B2959" s="19">
        <v>1</v>
      </c>
      <c r="D2959" s="336">
        <v>774940743</v>
      </c>
      <c r="E2959" s="336" t="b">
        <v>1</v>
      </c>
      <c r="F2959" s="337">
        <v>102</v>
      </c>
      <c r="G2959" s="337">
        <v>512</v>
      </c>
      <c r="H2959" s="336" t="b">
        <v>1</v>
      </c>
      <c r="I2959" s="337">
        <v>116.968</v>
      </c>
      <c r="J2959" s="337">
        <v>517.81100000000004</v>
      </c>
      <c r="K2959" s="337">
        <v>99.450500000000005</v>
      </c>
      <c r="L2959" s="337">
        <v>510.23099999999999</v>
      </c>
      <c r="M2959" s="336" t="b">
        <v>1</v>
      </c>
      <c r="N2959" s="336" t="b">
        <v>1</v>
      </c>
      <c r="O2959" s="337">
        <v>10.149699999999999</v>
      </c>
      <c r="P2959" s="336" t="b">
        <v>1</v>
      </c>
      <c r="Q2959" s="337">
        <v>0.22165000000000001</v>
      </c>
      <c r="R2959" s="337">
        <v>3</v>
      </c>
      <c r="S2959" s="399">
        <v>3</v>
      </c>
      <c r="T2959" s="399">
        <v>1</v>
      </c>
      <c r="U2959" s="399">
        <v>83</v>
      </c>
      <c r="V2959" s="399">
        <v>83</v>
      </c>
      <c r="W2959" s="399">
        <v>0</v>
      </c>
      <c r="X2959" s="115"/>
    </row>
    <row r="2960" spans="2:24" x14ac:dyDescent="0.25">
      <c r="B2960" s="19">
        <v>1</v>
      </c>
      <c r="D2960" s="336">
        <v>774940760</v>
      </c>
      <c r="E2960" s="336" t="b">
        <v>1</v>
      </c>
      <c r="F2960" s="337">
        <v>102</v>
      </c>
      <c r="G2960" s="337">
        <v>512</v>
      </c>
      <c r="H2960" s="336" t="b">
        <v>1</v>
      </c>
      <c r="I2960" s="337">
        <v>114.226</v>
      </c>
      <c r="J2960" s="337">
        <v>514.02300000000002</v>
      </c>
      <c r="K2960" s="337">
        <v>99.604900000000001</v>
      </c>
      <c r="L2960" s="337">
        <v>510.41500000000002</v>
      </c>
      <c r="M2960" s="336" t="b">
        <v>1</v>
      </c>
      <c r="N2960" s="336" t="b">
        <v>1</v>
      </c>
      <c r="O2960" s="337">
        <v>10.149699999999999</v>
      </c>
      <c r="P2960" s="336" t="b">
        <v>1</v>
      </c>
      <c r="Q2960" s="337">
        <v>0.240727</v>
      </c>
      <c r="R2960" s="337">
        <v>3</v>
      </c>
      <c r="S2960" s="399">
        <v>3</v>
      </c>
      <c r="T2960" s="399">
        <v>1</v>
      </c>
      <c r="U2960" s="399">
        <v>100</v>
      </c>
      <c r="V2960" s="399">
        <v>100</v>
      </c>
      <c r="W2960" s="399">
        <v>0</v>
      </c>
      <c r="X2960" s="115"/>
    </row>
    <row r="2961" spans="2:24" x14ac:dyDescent="0.25">
      <c r="B2961" s="19">
        <v>1</v>
      </c>
      <c r="D2961" s="336">
        <v>774940776</v>
      </c>
      <c r="E2961" s="336" t="b">
        <v>1</v>
      </c>
      <c r="F2961" s="337">
        <v>102</v>
      </c>
      <c r="G2961" s="337">
        <v>512</v>
      </c>
      <c r="H2961" s="336" t="b">
        <v>1</v>
      </c>
      <c r="I2961" s="337">
        <v>113.85299999999999</v>
      </c>
      <c r="J2961" s="337">
        <v>515.26300000000003</v>
      </c>
      <c r="K2961" s="337">
        <v>99.801199999999994</v>
      </c>
      <c r="L2961" s="337">
        <v>510.56299999999999</v>
      </c>
      <c r="M2961" s="336" t="b">
        <v>1</v>
      </c>
      <c r="N2961" s="336" t="b">
        <v>1</v>
      </c>
      <c r="O2961" s="337">
        <v>10.149699999999999</v>
      </c>
      <c r="P2961" s="336" t="b">
        <v>1</v>
      </c>
      <c r="Q2961" s="337">
        <v>0.24535499999999999</v>
      </c>
      <c r="R2961" s="337">
        <v>3</v>
      </c>
      <c r="S2961" s="399">
        <v>3</v>
      </c>
      <c r="T2961" s="399">
        <v>1</v>
      </c>
      <c r="U2961" s="399">
        <v>116</v>
      </c>
      <c r="V2961" s="399">
        <v>116</v>
      </c>
      <c r="W2961" s="399">
        <v>0</v>
      </c>
      <c r="X2961" s="115"/>
    </row>
    <row r="2962" spans="2:24" x14ac:dyDescent="0.25">
      <c r="B2962" s="19">
        <v>1</v>
      </c>
      <c r="D2962" s="336">
        <v>774940793</v>
      </c>
      <c r="E2962" s="336" t="b">
        <v>1</v>
      </c>
      <c r="F2962" s="337">
        <v>102</v>
      </c>
      <c r="G2962" s="337">
        <v>512</v>
      </c>
      <c r="H2962" s="336" t="b">
        <v>1</v>
      </c>
      <c r="I2962" s="337">
        <v>110.149</v>
      </c>
      <c r="J2962" s="337">
        <v>509.863</v>
      </c>
      <c r="K2962" s="337">
        <v>100.041</v>
      </c>
      <c r="L2962" s="337">
        <v>510.77699999999999</v>
      </c>
      <c r="M2962" s="336" t="b">
        <v>1</v>
      </c>
      <c r="N2962" s="336" t="b">
        <v>1</v>
      </c>
      <c r="O2962" s="337">
        <v>10.149699999999999</v>
      </c>
      <c r="P2962" s="336" t="b">
        <v>1</v>
      </c>
      <c r="Q2962" s="337">
        <v>0.32173600000000002</v>
      </c>
      <c r="R2962" s="337">
        <v>3</v>
      </c>
      <c r="S2962" s="399">
        <v>2</v>
      </c>
      <c r="T2962" s="399">
        <v>1</v>
      </c>
      <c r="U2962" s="399">
        <v>133</v>
      </c>
      <c r="V2962" s="399">
        <v>133</v>
      </c>
      <c r="W2962" s="399">
        <v>0</v>
      </c>
      <c r="X2962" s="115"/>
    </row>
    <row r="2963" spans="2:24" x14ac:dyDescent="0.25">
      <c r="B2963" s="19">
        <v>1</v>
      </c>
      <c r="D2963" s="336">
        <v>774940809</v>
      </c>
      <c r="E2963" s="336" t="b">
        <v>1</v>
      </c>
      <c r="F2963" s="337">
        <v>102</v>
      </c>
      <c r="G2963" s="337">
        <v>512</v>
      </c>
      <c r="H2963" s="336" t="b">
        <v>1</v>
      </c>
      <c r="I2963" s="337">
        <v>104.306</v>
      </c>
      <c r="J2963" s="337">
        <v>519.16499999999996</v>
      </c>
      <c r="K2963" s="337">
        <v>100.294</v>
      </c>
      <c r="L2963" s="337">
        <v>511.03100000000001</v>
      </c>
      <c r="M2963" s="336" t="b">
        <v>1</v>
      </c>
      <c r="N2963" s="336" t="b">
        <v>1</v>
      </c>
      <c r="O2963" s="337">
        <v>10.3879</v>
      </c>
      <c r="P2963" s="336" t="b">
        <v>1</v>
      </c>
      <c r="Q2963" s="337">
        <v>0.35800999999999999</v>
      </c>
      <c r="R2963" s="337">
        <v>3</v>
      </c>
      <c r="S2963" s="399">
        <v>2</v>
      </c>
      <c r="T2963" s="399">
        <v>1</v>
      </c>
      <c r="U2963" s="399">
        <v>149</v>
      </c>
      <c r="V2963" s="399">
        <v>149</v>
      </c>
      <c r="W2963" s="399">
        <v>0</v>
      </c>
      <c r="X2963" s="115"/>
    </row>
    <row r="2964" spans="2:24" x14ac:dyDescent="0.25">
      <c r="B2964" s="19">
        <v>1</v>
      </c>
      <c r="D2964" s="336">
        <v>774940826</v>
      </c>
      <c r="E2964" s="336" t="b">
        <v>1</v>
      </c>
      <c r="F2964" s="337">
        <v>102</v>
      </c>
      <c r="G2964" s="337">
        <v>512</v>
      </c>
      <c r="H2964" s="336" t="b">
        <v>1</v>
      </c>
      <c r="I2964" s="337">
        <v>100.76</v>
      </c>
      <c r="J2964" s="337">
        <v>509.33199999999999</v>
      </c>
      <c r="K2964" s="337">
        <v>100.536</v>
      </c>
      <c r="L2964" s="337">
        <v>511.19799999999998</v>
      </c>
      <c r="M2964" s="336" t="b">
        <v>1</v>
      </c>
      <c r="N2964" s="336" t="b">
        <v>1</v>
      </c>
      <c r="O2964" s="337">
        <v>10.555</v>
      </c>
      <c r="P2964" s="336" t="b">
        <v>1</v>
      </c>
      <c r="Q2964" s="337">
        <v>0.29473300000000002</v>
      </c>
      <c r="R2964" s="337">
        <v>3</v>
      </c>
      <c r="S2964" s="399">
        <v>2</v>
      </c>
      <c r="T2964" s="399">
        <v>1</v>
      </c>
      <c r="U2964" s="399">
        <v>166</v>
      </c>
      <c r="V2964" s="399">
        <v>166</v>
      </c>
      <c r="W2964" s="399">
        <v>0</v>
      </c>
      <c r="X2964" s="115"/>
    </row>
    <row r="2965" spans="2:24" x14ac:dyDescent="0.25">
      <c r="B2965" s="19">
        <v>1</v>
      </c>
      <c r="D2965" s="336">
        <v>774940843</v>
      </c>
      <c r="E2965" s="336" t="b">
        <v>1</v>
      </c>
      <c r="F2965" s="337">
        <v>102</v>
      </c>
      <c r="G2965" s="337">
        <v>512</v>
      </c>
      <c r="H2965" s="336" t="b">
        <v>1</v>
      </c>
      <c r="I2965" s="337">
        <v>108.134</v>
      </c>
      <c r="J2965" s="337">
        <v>500.88900000000001</v>
      </c>
      <c r="K2965" s="337">
        <v>100.792</v>
      </c>
      <c r="L2965" s="337">
        <v>511.14</v>
      </c>
      <c r="M2965" s="336" t="b">
        <v>1</v>
      </c>
      <c r="N2965" s="336" t="b">
        <v>1</v>
      </c>
      <c r="O2965" s="337">
        <v>10.555</v>
      </c>
      <c r="P2965" s="336" t="b">
        <v>1</v>
      </c>
      <c r="Q2965" s="337">
        <v>0.26250800000000002</v>
      </c>
      <c r="R2965" s="337">
        <v>3</v>
      </c>
      <c r="S2965" s="399">
        <v>1</v>
      </c>
      <c r="T2965" s="399">
        <v>1</v>
      </c>
      <c r="U2965" s="399">
        <v>183</v>
      </c>
      <c r="V2965" s="399">
        <v>183</v>
      </c>
      <c r="W2965" s="399">
        <v>0</v>
      </c>
      <c r="X2965" s="115"/>
    </row>
    <row r="2966" spans="2:24" x14ac:dyDescent="0.25">
      <c r="B2966" s="19">
        <v>1</v>
      </c>
      <c r="D2966" s="336">
        <v>774940859</v>
      </c>
      <c r="E2966" s="336" t="b">
        <v>1</v>
      </c>
      <c r="F2966" s="337">
        <v>102</v>
      </c>
      <c r="G2966" s="337">
        <v>512</v>
      </c>
      <c r="H2966" s="336" t="b">
        <v>1</v>
      </c>
      <c r="I2966" s="337">
        <v>102.33</v>
      </c>
      <c r="J2966" s="337">
        <v>508.839</v>
      </c>
      <c r="K2966" s="337">
        <v>101.051</v>
      </c>
      <c r="L2966" s="337">
        <v>511.25599999999997</v>
      </c>
      <c r="M2966" s="336" t="b">
        <v>1</v>
      </c>
      <c r="N2966" s="336" t="b">
        <v>1</v>
      </c>
      <c r="O2966" s="337">
        <v>10.613</v>
      </c>
      <c r="P2966" s="336" t="b">
        <v>1</v>
      </c>
      <c r="Q2966" s="337">
        <v>0.28356999999999999</v>
      </c>
      <c r="R2966" s="337">
        <v>3</v>
      </c>
      <c r="S2966" s="399">
        <v>1</v>
      </c>
      <c r="T2966" s="399">
        <v>1</v>
      </c>
      <c r="U2966" s="399">
        <v>199</v>
      </c>
      <c r="V2966" s="399">
        <v>199</v>
      </c>
      <c r="W2966" s="399">
        <v>0</v>
      </c>
      <c r="X2966" s="115"/>
    </row>
    <row r="2967" spans="2:24" x14ac:dyDescent="0.25">
      <c r="B2967" s="19">
        <v>1</v>
      </c>
      <c r="D2967" s="336">
        <v>774940876</v>
      </c>
      <c r="E2967" s="336" t="b">
        <v>1</v>
      </c>
      <c r="F2967" s="337">
        <v>102</v>
      </c>
      <c r="G2967" s="337">
        <v>512</v>
      </c>
      <c r="H2967" s="336" t="b">
        <v>1</v>
      </c>
      <c r="I2967" s="337">
        <v>108.30500000000001</v>
      </c>
      <c r="J2967" s="337">
        <v>514.71400000000006</v>
      </c>
      <c r="K2967" s="337">
        <v>101.32299999999999</v>
      </c>
      <c r="L2967" s="337">
        <v>511.399</v>
      </c>
      <c r="M2967" s="336" t="b">
        <v>1</v>
      </c>
      <c r="N2967" s="336" t="b">
        <v>1</v>
      </c>
      <c r="O2967" s="337">
        <v>10.7561</v>
      </c>
      <c r="P2967" s="336" t="b">
        <v>1</v>
      </c>
      <c r="Q2967" s="337">
        <v>0.30734099999999998</v>
      </c>
      <c r="R2967" s="337">
        <v>3</v>
      </c>
      <c r="S2967" s="399">
        <v>1</v>
      </c>
      <c r="T2967" s="399">
        <v>1</v>
      </c>
      <c r="U2967" s="399">
        <v>216</v>
      </c>
      <c r="V2967" s="399">
        <v>216</v>
      </c>
      <c r="W2967" s="399">
        <v>0</v>
      </c>
      <c r="X2967" s="115"/>
    </row>
    <row r="2968" spans="2:24" x14ac:dyDescent="0.25">
      <c r="B2968" s="19">
        <v>1</v>
      </c>
      <c r="D2968" s="336">
        <v>774940893</v>
      </c>
      <c r="E2968" s="336" t="b">
        <v>1</v>
      </c>
      <c r="F2968" s="337">
        <v>102</v>
      </c>
      <c r="G2968" s="337">
        <v>512</v>
      </c>
      <c r="H2968" s="336" t="b">
        <v>1</v>
      </c>
      <c r="I2968" s="337">
        <v>103.56699999999999</v>
      </c>
      <c r="J2968" s="337">
        <v>524.64599999999996</v>
      </c>
      <c r="K2968" s="337">
        <v>101.589</v>
      </c>
      <c r="L2968" s="337">
        <v>511.58</v>
      </c>
      <c r="M2968" s="336" t="b">
        <v>1</v>
      </c>
      <c r="N2968" s="336" t="b">
        <v>1</v>
      </c>
      <c r="O2968" s="337">
        <v>10.937200000000001</v>
      </c>
      <c r="P2968" s="336" t="b">
        <v>1</v>
      </c>
      <c r="Q2968" s="337">
        <v>0.32179099999999999</v>
      </c>
      <c r="R2968" s="337">
        <v>3</v>
      </c>
      <c r="S2968" s="399">
        <v>1</v>
      </c>
      <c r="T2968" s="399">
        <v>1</v>
      </c>
      <c r="U2968" s="399">
        <v>233</v>
      </c>
      <c r="V2968" s="399">
        <v>233</v>
      </c>
      <c r="W2968" s="399">
        <v>0</v>
      </c>
      <c r="X2968" s="115"/>
    </row>
    <row r="2969" spans="2:24" x14ac:dyDescent="0.25">
      <c r="B2969" s="19">
        <v>1</v>
      </c>
      <c r="D2969" s="336">
        <v>774940909</v>
      </c>
      <c r="E2969" s="336" t="b">
        <v>1</v>
      </c>
      <c r="F2969" s="337">
        <v>102</v>
      </c>
      <c r="G2969" s="337">
        <v>512</v>
      </c>
      <c r="H2969" s="336" t="b">
        <v>1</v>
      </c>
      <c r="I2969" s="337">
        <v>110.91200000000001</v>
      </c>
      <c r="J2969" s="337">
        <v>503.62</v>
      </c>
      <c r="K2969" s="337">
        <v>101.874</v>
      </c>
      <c r="L2969" s="337">
        <v>511.69900000000001</v>
      </c>
      <c r="M2969" s="336" t="b">
        <v>1</v>
      </c>
      <c r="N2969" s="336" t="b">
        <v>1</v>
      </c>
      <c r="O2969" s="337">
        <v>11.0563</v>
      </c>
      <c r="P2969" s="336" t="b">
        <v>1</v>
      </c>
      <c r="Q2969" s="337">
        <v>0.30870900000000001</v>
      </c>
      <c r="R2969" s="337">
        <v>3</v>
      </c>
      <c r="S2969" s="399">
        <v>0</v>
      </c>
      <c r="T2969" s="399">
        <v>1</v>
      </c>
      <c r="U2969" s="399">
        <v>249</v>
      </c>
      <c r="V2969" s="399">
        <v>249</v>
      </c>
      <c r="W2969" s="399">
        <v>0</v>
      </c>
      <c r="X2969" s="115"/>
    </row>
    <row r="2970" spans="2:24" x14ac:dyDescent="0.25">
      <c r="B2970" s="19">
        <v>1</v>
      </c>
      <c r="D2970" s="336">
        <v>774940926</v>
      </c>
      <c r="E2970" s="336" t="b">
        <v>1</v>
      </c>
      <c r="F2970" s="337">
        <v>102</v>
      </c>
      <c r="G2970" s="337">
        <v>512</v>
      </c>
      <c r="H2970" s="336" t="b">
        <v>1</v>
      </c>
      <c r="I2970" s="337">
        <v>117.518</v>
      </c>
      <c r="J2970" s="337">
        <v>499.14600000000002</v>
      </c>
      <c r="K2970" s="337">
        <v>102.193</v>
      </c>
      <c r="L2970" s="337">
        <v>511.72399999999999</v>
      </c>
      <c r="M2970" s="336" t="b">
        <v>1</v>
      </c>
      <c r="N2970" s="336" t="b">
        <v>1</v>
      </c>
      <c r="O2970" s="337">
        <v>11.081300000000001</v>
      </c>
      <c r="P2970" s="336" t="b">
        <v>1</v>
      </c>
      <c r="Q2970" s="337">
        <v>0.32017600000000002</v>
      </c>
      <c r="R2970" s="337">
        <v>3</v>
      </c>
      <c r="S2970" s="399">
        <v>0</v>
      </c>
      <c r="T2970" s="399">
        <v>1</v>
      </c>
      <c r="U2970" s="399">
        <v>266</v>
      </c>
      <c r="V2970" s="399">
        <v>266</v>
      </c>
      <c r="W2970" s="399">
        <v>0</v>
      </c>
      <c r="X2970" s="115"/>
    </row>
    <row r="2971" spans="2:24" x14ac:dyDescent="0.25">
      <c r="B2971" s="19">
        <v>1</v>
      </c>
      <c r="D2971" s="336">
        <v>774940943</v>
      </c>
      <c r="E2971" s="336" t="b">
        <v>1</v>
      </c>
      <c r="F2971" s="337">
        <v>102</v>
      </c>
      <c r="G2971" s="337">
        <v>512</v>
      </c>
      <c r="H2971" s="336" t="b">
        <v>1</v>
      </c>
      <c r="I2971" s="337">
        <v>104.676</v>
      </c>
      <c r="J2971" s="337">
        <v>510.43700000000001</v>
      </c>
      <c r="K2971" s="337">
        <v>102.505</v>
      </c>
      <c r="L2971" s="337">
        <v>511.76600000000002</v>
      </c>
      <c r="M2971" s="336" t="b">
        <v>1</v>
      </c>
      <c r="N2971" s="336" t="b">
        <v>1</v>
      </c>
      <c r="O2971" s="337">
        <v>11.1226</v>
      </c>
      <c r="P2971" s="336" t="b">
        <v>1</v>
      </c>
      <c r="Q2971" s="337">
        <v>0.31511800000000001</v>
      </c>
      <c r="R2971" s="337">
        <v>3</v>
      </c>
      <c r="S2971" s="399">
        <v>1</v>
      </c>
      <c r="T2971" s="399">
        <v>1</v>
      </c>
      <c r="U2971" s="399">
        <v>283</v>
      </c>
      <c r="V2971" s="399">
        <v>283</v>
      </c>
      <c r="W2971" s="399">
        <v>0</v>
      </c>
      <c r="X2971" s="115"/>
    </row>
    <row r="2972" spans="2:24" x14ac:dyDescent="0.25">
      <c r="B2972" s="19">
        <v>1</v>
      </c>
      <c r="D2972" s="336">
        <v>774940959</v>
      </c>
      <c r="E2972" s="336" t="b">
        <v>1</v>
      </c>
      <c r="F2972" s="337">
        <v>102</v>
      </c>
      <c r="G2972" s="337">
        <v>512</v>
      </c>
      <c r="H2972" s="336" t="b">
        <v>1</v>
      </c>
      <c r="I2972" s="337">
        <v>116.663</v>
      </c>
      <c r="J2972" s="337">
        <v>506.95499999999998</v>
      </c>
      <c r="K2972" s="337">
        <v>102.845</v>
      </c>
      <c r="L2972" s="337">
        <v>511.78500000000003</v>
      </c>
      <c r="M2972" s="336" t="b">
        <v>1</v>
      </c>
      <c r="N2972" s="336" t="b">
        <v>1</v>
      </c>
      <c r="O2972" s="337">
        <v>11.1425</v>
      </c>
      <c r="P2972" s="336" t="b">
        <v>1</v>
      </c>
      <c r="Q2972" s="337">
        <v>0.34057799999999999</v>
      </c>
      <c r="R2972" s="337">
        <v>3</v>
      </c>
      <c r="S2972" s="399">
        <v>1</v>
      </c>
      <c r="T2972" s="399">
        <v>1</v>
      </c>
      <c r="U2972" s="399">
        <v>299</v>
      </c>
      <c r="V2972" s="399">
        <v>299</v>
      </c>
      <c r="W2972" s="399">
        <v>0</v>
      </c>
      <c r="X2972" s="115"/>
    </row>
    <row r="2973" spans="2:24" x14ac:dyDescent="0.25">
      <c r="B2973" s="19">
        <v>1</v>
      </c>
      <c r="D2973" s="336">
        <v>774940976</v>
      </c>
      <c r="E2973" s="336" t="b">
        <v>1</v>
      </c>
      <c r="F2973" s="337">
        <v>102</v>
      </c>
      <c r="G2973" s="337">
        <v>512</v>
      </c>
      <c r="H2973" s="336" t="b">
        <v>1</v>
      </c>
      <c r="I2973" s="337">
        <v>95.353099999999998</v>
      </c>
      <c r="J2973" s="337">
        <v>518.14800000000002</v>
      </c>
      <c r="K2973" s="337">
        <v>103.18600000000001</v>
      </c>
      <c r="L2973" s="337">
        <v>511.84300000000002</v>
      </c>
      <c r="M2973" s="336" t="b">
        <v>1</v>
      </c>
      <c r="N2973" s="336" t="b">
        <v>1</v>
      </c>
      <c r="O2973" s="337">
        <v>11.2004</v>
      </c>
      <c r="P2973" s="336" t="b">
        <v>1</v>
      </c>
      <c r="Q2973" s="337">
        <v>0.34499999999999997</v>
      </c>
      <c r="R2973" s="337">
        <v>3</v>
      </c>
      <c r="S2973" s="399">
        <v>1</v>
      </c>
      <c r="T2973" s="399">
        <v>1</v>
      </c>
      <c r="U2973" s="399">
        <v>316</v>
      </c>
      <c r="V2973" s="399">
        <v>316</v>
      </c>
      <c r="W2973" s="399">
        <v>0</v>
      </c>
      <c r="X2973" s="115"/>
    </row>
    <row r="2974" spans="2:24" x14ac:dyDescent="0.25">
      <c r="B2974" s="19">
        <v>1</v>
      </c>
      <c r="D2974" s="336">
        <v>774940993</v>
      </c>
      <c r="E2974" s="336" t="b">
        <v>1</v>
      </c>
      <c r="F2974" s="337">
        <v>102</v>
      </c>
      <c r="G2974" s="337">
        <v>512</v>
      </c>
      <c r="H2974" s="336" t="b">
        <v>1</v>
      </c>
      <c r="I2974" s="337">
        <v>106.849</v>
      </c>
      <c r="J2974" s="337">
        <v>511.39800000000002</v>
      </c>
      <c r="K2974" s="337">
        <v>103.48</v>
      </c>
      <c r="L2974" s="337">
        <v>511.863</v>
      </c>
      <c r="M2974" s="336" t="b">
        <v>1</v>
      </c>
      <c r="N2974" s="336" t="b">
        <v>1</v>
      </c>
      <c r="O2974" s="337">
        <v>11.219799999999999</v>
      </c>
      <c r="P2974" s="336" t="b">
        <v>1</v>
      </c>
      <c r="Q2974" s="337">
        <v>0.29563400000000001</v>
      </c>
      <c r="R2974" s="337">
        <v>3</v>
      </c>
      <c r="S2974" s="399">
        <v>1</v>
      </c>
      <c r="T2974" s="399">
        <v>1</v>
      </c>
      <c r="U2974" s="399">
        <v>333</v>
      </c>
      <c r="V2974" s="399">
        <v>333</v>
      </c>
      <c r="W2974" s="399">
        <v>0</v>
      </c>
      <c r="X2974" s="115"/>
    </row>
    <row r="2975" spans="2:24" x14ac:dyDescent="0.25">
      <c r="B2975" s="19">
        <v>1</v>
      </c>
      <c r="D2975" s="336">
        <v>774941009</v>
      </c>
      <c r="E2975" s="336" t="b">
        <v>1</v>
      </c>
      <c r="F2975" s="337">
        <v>102</v>
      </c>
      <c r="G2975" s="337">
        <v>512</v>
      </c>
      <c r="H2975" s="336" t="b">
        <v>1</v>
      </c>
      <c r="I2975" s="337">
        <v>98.601200000000006</v>
      </c>
      <c r="J2975" s="337">
        <v>520.19600000000003</v>
      </c>
      <c r="K2975" s="337">
        <v>103.815</v>
      </c>
      <c r="L2975" s="337">
        <v>511.84800000000001</v>
      </c>
      <c r="M2975" s="336" t="b">
        <v>1</v>
      </c>
      <c r="N2975" s="336" t="b">
        <v>1</v>
      </c>
      <c r="O2975" s="337">
        <v>11.219799999999999</v>
      </c>
      <c r="P2975" s="336" t="b">
        <v>1</v>
      </c>
      <c r="Q2975" s="337">
        <v>0.33521000000000001</v>
      </c>
      <c r="R2975" s="337">
        <v>3</v>
      </c>
      <c r="S2975" s="399">
        <v>2</v>
      </c>
      <c r="T2975" s="399">
        <v>1</v>
      </c>
      <c r="U2975" s="399">
        <v>349</v>
      </c>
      <c r="V2975" s="399">
        <v>349</v>
      </c>
      <c r="W2975" s="399">
        <v>0</v>
      </c>
      <c r="X2975" s="115"/>
    </row>
    <row r="2976" spans="2:24" x14ac:dyDescent="0.25">
      <c r="B2976" s="19">
        <v>1</v>
      </c>
      <c r="D2976" s="336">
        <v>774941026</v>
      </c>
      <c r="E2976" s="336" t="b">
        <v>1</v>
      </c>
      <c r="F2976" s="337">
        <v>102</v>
      </c>
      <c r="G2976" s="337">
        <v>512</v>
      </c>
      <c r="H2976" s="336" t="b">
        <v>1</v>
      </c>
      <c r="I2976" s="337">
        <v>96.453199999999995</v>
      </c>
      <c r="J2976" s="337">
        <v>505.59300000000002</v>
      </c>
      <c r="K2976" s="337">
        <v>104.01900000000001</v>
      </c>
      <c r="L2976" s="337">
        <v>511.875</v>
      </c>
      <c r="M2976" s="336" t="b">
        <v>1</v>
      </c>
      <c r="N2976" s="336" t="b">
        <v>1</v>
      </c>
      <c r="O2976" s="337">
        <v>11.2325</v>
      </c>
      <c r="P2976" s="336" t="b">
        <v>1</v>
      </c>
      <c r="Q2976" s="337">
        <v>0.20529500000000001</v>
      </c>
      <c r="R2976" s="337">
        <v>3</v>
      </c>
      <c r="S2976" s="399">
        <v>2</v>
      </c>
      <c r="T2976" s="399">
        <v>1</v>
      </c>
      <c r="U2976" s="399">
        <v>366</v>
      </c>
      <c r="V2976" s="399">
        <v>366</v>
      </c>
      <c r="W2976" s="399">
        <v>0</v>
      </c>
      <c r="X2976" s="115"/>
    </row>
    <row r="2977" spans="2:24" x14ac:dyDescent="0.25">
      <c r="B2977" s="19">
        <v>1</v>
      </c>
      <c r="D2977" s="336">
        <v>774941043</v>
      </c>
      <c r="E2977" s="336" t="b">
        <v>1</v>
      </c>
      <c r="F2977" s="337">
        <v>102</v>
      </c>
      <c r="G2977" s="337">
        <v>512</v>
      </c>
      <c r="H2977" s="336" t="b">
        <v>1</v>
      </c>
      <c r="I2977" s="337">
        <v>102.321</v>
      </c>
      <c r="J2977" s="337">
        <v>511.36700000000002</v>
      </c>
      <c r="K2977" s="337">
        <v>104.21</v>
      </c>
      <c r="L2977" s="337">
        <v>511.87599999999998</v>
      </c>
      <c r="M2977" s="336" t="b">
        <v>1</v>
      </c>
      <c r="N2977" s="336" t="b">
        <v>1</v>
      </c>
      <c r="O2977" s="337">
        <v>11.2331</v>
      </c>
      <c r="P2977" s="336" t="b">
        <v>1</v>
      </c>
      <c r="Q2977" s="337">
        <v>0.190606</v>
      </c>
      <c r="R2977" s="337">
        <v>3</v>
      </c>
      <c r="S2977" s="399">
        <v>2</v>
      </c>
      <c r="T2977" s="399">
        <v>1</v>
      </c>
      <c r="U2977" s="399">
        <v>383</v>
      </c>
      <c r="V2977" s="399">
        <v>383</v>
      </c>
      <c r="W2977" s="399">
        <v>0</v>
      </c>
      <c r="X2977" s="115"/>
    </row>
    <row r="2978" spans="2:24" x14ac:dyDescent="0.25">
      <c r="B2978" s="19">
        <v>1</v>
      </c>
      <c r="D2978" s="336">
        <v>774941059</v>
      </c>
      <c r="E2978" s="336" t="b">
        <v>1</v>
      </c>
      <c r="F2978" s="337">
        <v>102</v>
      </c>
      <c r="G2978" s="337">
        <v>512</v>
      </c>
      <c r="H2978" s="336" t="b">
        <v>1</v>
      </c>
      <c r="I2978" s="337">
        <v>99.727699999999999</v>
      </c>
      <c r="J2978" s="337">
        <v>524.65599999999995</v>
      </c>
      <c r="K2978" s="337">
        <v>104.383</v>
      </c>
      <c r="L2978" s="337">
        <v>511.85599999999999</v>
      </c>
      <c r="M2978" s="336" t="b">
        <v>1</v>
      </c>
      <c r="N2978" s="336" t="b">
        <v>1</v>
      </c>
      <c r="O2978" s="337">
        <v>11.2331</v>
      </c>
      <c r="P2978" s="336" t="b">
        <v>1</v>
      </c>
      <c r="Q2978" s="337">
        <v>0.174433</v>
      </c>
      <c r="R2978" s="337">
        <v>3</v>
      </c>
      <c r="S2978" s="399">
        <v>2</v>
      </c>
      <c r="T2978" s="399">
        <v>1</v>
      </c>
      <c r="U2978" s="399">
        <v>399</v>
      </c>
      <c r="V2978" s="399">
        <v>399</v>
      </c>
      <c r="W2978" s="399">
        <v>0</v>
      </c>
      <c r="X2978" s="115"/>
    </row>
    <row r="2979" spans="2:24" x14ac:dyDescent="0.25">
      <c r="B2979" s="19">
        <v>1</v>
      </c>
      <c r="D2979" s="336">
        <v>774941076</v>
      </c>
      <c r="E2979" s="336" t="b">
        <v>1</v>
      </c>
      <c r="F2979" s="337">
        <v>102</v>
      </c>
      <c r="G2979" s="337">
        <v>512</v>
      </c>
      <c r="H2979" s="336" t="b">
        <v>1</v>
      </c>
      <c r="I2979" s="337">
        <v>102.512</v>
      </c>
      <c r="J2979" s="337">
        <v>502.14</v>
      </c>
      <c r="K2979" s="337">
        <v>104.497</v>
      </c>
      <c r="L2979" s="337">
        <v>511.911</v>
      </c>
      <c r="M2979" s="336" t="b">
        <v>1</v>
      </c>
      <c r="N2979" s="336" t="b">
        <v>1</v>
      </c>
      <c r="O2979" s="337">
        <v>11.2677</v>
      </c>
      <c r="P2979" s="336" t="b">
        <v>1</v>
      </c>
      <c r="Q2979" s="337">
        <v>0.12681300000000001</v>
      </c>
      <c r="R2979" s="337">
        <v>3</v>
      </c>
      <c r="S2979" s="399">
        <v>2</v>
      </c>
      <c r="T2979" s="399">
        <v>1</v>
      </c>
      <c r="U2979" s="399">
        <v>416</v>
      </c>
      <c r="V2979" s="399">
        <v>416</v>
      </c>
      <c r="W2979" s="399">
        <v>0</v>
      </c>
      <c r="X2979" s="115"/>
    </row>
    <row r="2980" spans="2:24" x14ac:dyDescent="0.25">
      <c r="B2980" s="19">
        <v>1</v>
      </c>
      <c r="D2980" s="336">
        <v>774941092</v>
      </c>
      <c r="E2980" s="336" t="b">
        <v>1</v>
      </c>
      <c r="F2980" s="337">
        <v>102</v>
      </c>
      <c r="G2980" s="337">
        <v>512</v>
      </c>
      <c r="H2980" s="336" t="b">
        <v>1</v>
      </c>
      <c r="I2980" s="337">
        <v>104.306</v>
      </c>
      <c r="J2980" s="337">
        <v>503.59699999999998</v>
      </c>
      <c r="K2980" s="337">
        <v>104.596</v>
      </c>
      <c r="L2980" s="337">
        <v>511.94099999999997</v>
      </c>
      <c r="M2980" s="336" t="b">
        <v>1</v>
      </c>
      <c r="N2980" s="336" t="b">
        <v>1</v>
      </c>
      <c r="O2980" s="337">
        <v>11.297800000000001</v>
      </c>
      <c r="P2980" s="336" t="b">
        <v>1</v>
      </c>
      <c r="Q2980" s="337">
        <v>0.103186</v>
      </c>
      <c r="R2980" s="337">
        <v>3</v>
      </c>
      <c r="S2980" s="399">
        <v>3</v>
      </c>
      <c r="T2980" s="399">
        <v>1</v>
      </c>
      <c r="U2980" s="399">
        <v>432</v>
      </c>
      <c r="V2980" s="399">
        <v>432</v>
      </c>
      <c r="W2980" s="399">
        <v>0</v>
      </c>
      <c r="X2980" s="115"/>
    </row>
    <row r="2981" spans="2:24" x14ac:dyDescent="0.25">
      <c r="B2981" s="19">
        <v>1</v>
      </c>
      <c r="D2981" s="336">
        <v>774941109</v>
      </c>
      <c r="E2981" s="336" t="b">
        <v>1</v>
      </c>
      <c r="F2981" s="337">
        <v>102</v>
      </c>
      <c r="G2981" s="337">
        <v>512</v>
      </c>
      <c r="H2981" s="336" t="b">
        <v>1</v>
      </c>
      <c r="I2981" s="337">
        <v>104.937</v>
      </c>
      <c r="J2981" s="337">
        <v>506.72</v>
      </c>
      <c r="K2981" s="337">
        <v>104.682</v>
      </c>
      <c r="L2981" s="337">
        <v>511.923</v>
      </c>
      <c r="M2981" s="336" t="b">
        <v>1</v>
      </c>
      <c r="N2981" s="336" t="b">
        <v>1</v>
      </c>
      <c r="O2981" s="337">
        <v>11.297800000000001</v>
      </c>
      <c r="P2981" s="336" t="b">
        <v>1</v>
      </c>
      <c r="Q2981" s="337">
        <v>8.8129600000000002E-2</v>
      </c>
      <c r="R2981" s="337">
        <v>3</v>
      </c>
      <c r="S2981" s="399">
        <v>3</v>
      </c>
      <c r="T2981" s="399">
        <v>1</v>
      </c>
      <c r="U2981" s="399">
        <v>449</v>
      </c>
      <c r="V2981" s="399">
        <v>449</v>
      </c>
      <c r="W2981" s="399">
        <v>0</v>
      </c>
      <c r="X2981" s="115"/>
    </row>
    <row r="2982" spans="2:24" x14ac:dyDescent="0.25">
      <c r="B2982" s="19">
        <v>1</v>
      </c>
      <c r="D2982" s="336">
        <v>774941126</v>
      </c>
      <c r="E2982" s="336" t="b">
        <v>1</v>
      </c>
      <c r="F2982" s="337">
        <v>102</v>
      </c>
      <c r="G2982" s="337">
        <v>512</v>
      </c>
      <c r="H2982" s="336" t="b">
        <v>1</v>
      </c>
      <c r="I2982" s="337">
        <v>107.47</v>
      </c>
      <c r="J2982" s="337">
        <v>512.77300000000002</v>
      </c>
      <c r="K2982" s="337">
        <v>104.77800000000001</v>
      </c>
      <c r="L2982" s="337">
        <v>511.83300000000003</v>
      </c>
      <c r="M2982" s="336" t="b">
        <v>1</v>
      </c>
      <c r="N2982" s="336" t="b">
        <v>1</v>
      </c>
      <c r="O2982" s="337">
        <v>11.297800000000001</v>
      </c>
      <c r="P2982" s="336" t="b">
        <v>1</v>
      </c>
      <c r="Q2982" s="337">
        <v>0.131744</v>
      </c>
      <c r="R2982" s="337">
        <v>3</v>
      </c>
      <c r="S2982" s="399">
        <v>3</v>
      </c>
      <c r="T2982" s="399">
        <v>1</v>
      </c>
      <c r="U2982" s="399">
        <v>466</v>
      </c>
      <c r="V2982" s="399">
        <v>466</v>
      </c>
      <c r="W2982" s="399">
        <v>0</v>
      </c>
      <c r="X2982" s="115"/>
    </row>
    <row r="2983" spans="2:24" x14ac:dyDescent="0.25">
      <c r="B2983" s="19">
        <v>1</v>
      </c>
      <c r="D2983" s="336">
        <v>774941142</v>
      </c>
      <c r="E2983" s="336" t="b">
        <v>1</v>
      </c>
      <c r="F2983" s="337">
        <v>102</v>
      </c>
      <c r="G2983" s="337">
        <v>512</v>
      </c>
      <c r="H2983" s="336" t="b">
        <v>1</v>
      </c>
      <c r="I2983" s="337">
        <v>109.283</v>
      </c>
      <c r="J2983" s="337">
        <v>504.02100000000002</v>
      </c>
      <c r="K2983" s="337">
        <v>104.852</v>
      </c>
      <c r="L2983" s="337">
        <v>511.81700000000001</v>
      </c>
      <c r="M2983" s="336" t="b">
        <v>1</v>
      </c>
      <c r="N2983" s="336" t="b">
        <v>1</v>
      </c>
      <c r="O2983" s="337">
        <v>11.297800000000001</v>
      </c>
      <c r="P2983" s="336" t="b">
        <v>1</v>
      </c>
      <c r="Q2983" s="337">
        <v>7.4943599999999999E-2</v>
      </c>
      <c r="R2983" s="337">
        <v>3</v>
      </c>
      <c r="S2983" s="399">
        <v>3</v>
      </c>
      <c r="T2983" s="399">
        <v>1</v>
      </c>
      <c r="U2983" s="399">
        <v>482</v>
      </c>
      <c r="V2983" s="399">
        <v>482</v>
      </c>
      <c r="W2983" s="399">
        <v>0</v>
      </c>
      <c r="X2983" s="115"/>
    </row>
    <row r="2984" spans="2:24" x14ac:dyDescent="0.25">
      <c r="B2984" s="19">
        <v>1</v>
      </c>
      <c r="D2984" s="336">
        <v>774941159</v>
      </c>
      <c r="E2984" s="336" t="b">
        <v>1</v>
      </c>
      <c r="F2984" s="337">
        <v>102</v>
      </c>
      <c r="G2984" s="337">
        <v>512</v>
      </c>
      <c r="H2984" s="336" t="b">
        <v>1</v>
      </c>
      <c r="I2984" s="337">
        <v>101.67700000000001</v>
      </c>
      <c r="J2984" s="337">
        <v>507.363</v>
      </c>
      <c r="K2984" s="337">
        <v>104.913</v>
      </c>
      <c r="L2984" s="337">
        <v>511.733</v>
      </c>
      <c r="M2984" s="336" t="b">
        <v>1</v>
      </c>
      <c r="N2984" s="336" t="b">
        <v>1</v>
      </c>
      <c r="O2984" s="337">
        <v>11.297800000000001</v>
      </c>
      <c r="P2984" s="336" t="b">
        <v>1</v>
      </c>
      <c r="Q2984" s="337">
        <v>0.103839</v>
      </c>
      <c r="R2984" s="337">
        <v>3</v>
      </c>
      <c r="S2984" s="399">
        <v>3</v>
      </c>
      <c r="T2984" s="399">
        <v>1</v>
      </c>
      <c r="U2984" s="399">
        <v>499</v>
      </c>
      <c r="V2984" s="399">
        <v>499</v>
      </c>
      <c r="W2984" s="399">
        <v>0</v>
      </c>
      <c r="X2984" s="115"/>
    </row>
    <row r="2985" spans="2:24" x14ac:dyDescent="0.25">
      <c r="B2985" s="19">
        <v>1</v>
      </c>
      <c r="D2985" s="336">
        <v>774941176</v>
      </c>
      <c r="E2985" s="336" t="b">
        <v>1</v>
      </c>
      <c r="F2985" s="337">
        <v>102</v>
      </c>
      <c r="G2985" s="337">
        <v>512</v>
      </c>
      <c r="H2985" s="336" t="b">
        <v>1</v>
      </c>
      <c r="I2985" s="337">
        <v>97.869200000000006</v>
      </c>
      <c r="J2985" s="337">
        <v>510.31599999999997</v>
      </c>
      <c r="K2985" s="337">
        <v>104.959</v>
      </c>
      <c r="L2985" s="337">
        <v>511.57600000000002</v>
      </c>
      <c r="M2985" s="336" t="b">
        <v>1</v>
      </c>
      <c r="N2985" s="336" t="b">
        <v>1</v>
      </c>
      <c r="O2985" s="337">
        <v>11.3238</v>
      </c>
      <c r="P2985" s="336" t="b">
        <v>1</v>
      </c>
      <c r="Q2985" s="337">
        <v>0.16329299999999999</v>
      </c>
      <c r="R2985" s="337">
        <v>3</v>
      </c>
      <c r="S2985" s="399">
        <v>3</v>
      </c>
      <c r="T2985" s="399">
        <v>1</v>
      </c>
      <c r="U2985" s="399">
        <v>516</v>
      </c>
      <c r="V2985" s="399">
        <v>516</v>
      </c>
      <c r="W2985" s="399">
        <v>0</v>
      </c>
      <c r="X2985" s="115"/>
    </row>
    <row r="2986" spans="2:24" x14ac:dyDescent="0.25">
      <c r="B2986" s="19">
        <v>1</v>
      </c>
      <c r="D2986" s="336">
        <v>774941192</v>
      </c>
      <c r="E2986" s="336" t="b">
        <v>1</v>
      </c>
      <c r="F2986" s="337">
        <v>102</v>
      </c>
      <c r="G2986" s="337">
        <v>512</v>
      </c>
      <c r="H2986" s="336" t="b">
        <v>1</v>
      </c>
      <c r="I2986" s="337">
        <v>99.678899999999999</v>
      </c>
      <c r="J2986" s="337">
        <v>516.41200000000003</v>
      </c>
      <c r="K2986" s="337">
        <v>104.97799999999999</v>
      </c>
      <c r="L2986" s="337">
        <v>511.44099999999997</v>
      </c>
      <c r="M2986" s="336" t="b">
        <v>1</v>
      </c>
      <c r="N2986" s="336" t="b">
        <v>1</v>
      </c>
      <c r="O2986" s="337">
        <v>11.3429</v>
      </c>
      <c r="P2986" s="336" t="b">
        <v>1</v>
      </c>
      <c r="Q2986" s="337">
        <v>0.13641400000000001</v>
      </c>
      <c r="R2986" s="337">
        <v>3</v>
      </c>
      <c r="S2986" s="399">
        <v>3</v>
      </c>
      <c r="T2986" s="399">
        <v>1</v>
      </c>
      <c r="U2986" s="399">
        <v>532</v>
      </c>
      <c r="V2986" s="399">
        <v>532</v>
      </c>
      <c r="W2986" s="399">
        <v>0</v>
      </c>
      <c r="X2986" s="115"/>
    </row>
    <row r="2987" spans="2:24" x14ac:dyDescent="0.25">
      <c r="B2987" s="19">
        <v>1</v>
      </c>
      <c r="D2987" s="336">
        <v>774941209</v>
      </c>
      <c r="E2987" s="336" t="b">
        <v>1</v>
      </c>
      <c r="F2987" s="337">
        <v>102</v>
      </c>
      <c r="G2987" s="337">
        <v>512</v>
      </c>
      <c r="H2987" s="336" t="b">
        <v>1</v>
      </c>
      <c r="I2987" s="337">
        <v>102.148</v>
      </c>
      <c r="J2987" s="337">
        <v>500.60899999999998</v>
      </c>
      <c r="K2987" s="337">
        <v>104.94199999999999</v>
      </c>
      <c r="L2987" s="337">
        <v>511.38900000000001</v>
      </c>
      <c r="M2987" s="336" t="b">
        <v>1</v>
      </c>
      <c r="N2987" s="336" t="b">
        <v>1</v>
      </c>
      <c r="O2987" s="337">
        <v>11.3429</v>
      </c>
      <c r="P2987" s="336" t="b">
        <v>1</v>
      </c>
      <c r="Q2987" s="337">
        <v>6.3028899999999999E-2</v>
      </c>
      <c r="R2987" s="337">
        <v>3</v>
      </c>
      <c r="S2987" s="399">
        <v>3</v>
      </c>
      <c r="T2987" s="399">
        <v>1</v>
      </c>
      <c r="U2987" s="399">
        <v>549</v>
      </c>
      <c r="V2987" s="399">
        <v>549</v>
      </c>
      <c r="W2987" s="399">
        <v>0</v>
      </c>
      <c r="X2987" s="115"/>
    </row>
    <row r="2988" spans="2:24" x14ac:dyDescent="0.25">
      <c r="B2988" s="19">
        <v>1</v>
      </c>
      <c r="D2988" s="336">
        <v>774941226</v>
      </c>
      <c r="E2988" s="336" t="b">
        <v>1</v>
      </c>
      <c r="F2988" s="337">
        <v>102</v>
      </c>
      <c r="G2988" s="337">
        <v>512</v>
      </c>
      <c r="H2988" s="336" t="b">
        <v>1</v>
      </c>
      <c r="I2988" s="337">
        <v>113.21</v>
      </c>
      <c r="J2988" s="337">
        <v>501.19200000000001</v>
      </c>
      <c r="K2988" s="337">
        <v>104.935</v>
      </c>
      <c r="L2988" s="337">
        <v>511.28</v>
      </c>
      <c r="M2988" s="336" t="b">
        <v>1</v>
      </c>
      <c r="N2988" s="336" t="b">
        <v>1</v>
      </c>
      <c r="O2988" s="337">
        <v>11.3429</v>
      </c>
      <c r="P2988" s="336" t="b">
        <v>1</v>
      </c>
      <c r="Q2988" s="337">
        <v>0.10915900000000001</v>
      </c>
      <c r="R2988" s="337">
        <v>3</v>
      </c>
      <c r="S2988" s="399">
        <v>3</v>
      </c>
      <c r="T2988" s="399">
        <v>1</v>
      </c>
      <c r="U2988" s="399">
        <v>566</v>
      </c>
      <c r="V2988" s="399">
        <v>566</v>
      </c>
      <c r="W2988" s="399">
        <v>0</v>
      </c>
      <c r="X2988" s="115"/>
    </row>
    <row r="2989" spans="2:24" x14ac:dyDescent="0.25">
      <c r="B2989" s="19">
        <v>1</v>
      </c>
      <c r="D2989" s="336">
        <v>774941242</v>
      </c>
      <c r="E2989" s="336" t="b">
        <v>1</v>
      </c>
      <c r="F2989" s="337">
        <v>102</v>
      </c>
      <c r="G2989" s="337">
        <v>512</v>
      </c>
      <c r="H2989" s="336" t="b">
        <v>1</v>
      </c>
      <c r="I2989" s="337">
        <v>104.925</v>
      </c>
      <c r="J2989" s="337">
        <v>507.01499999999999</v>
      </c>
      <c r="K2989" s="337">
        <v>104.914</v>
      </c>
      <c r="L2989" s="337">
        <v>511.18200000000002</v>
      </c>
      <c r="M2989" s="336" t="b">
        <v>1</v>
      </c>
      <c r="N2989" s="336" t="b">
        <v>1</v>
      </c>
      <c r="O2989" s="337">
        <v>11.3429</v>
      </c>
      <c r="P2989" s="336" t="b">
        <v>1</v>
      </c>
      <c r="Q2989" s="337">
        <v>0.10075099999999999</v>
      </c>
      <c r="R2989" s="337">
        <v>3</v>
      </c>
      <c r="S2989" s="399">
        <v>3</v>
      </c>
      <c r="T2989" s="399">
        <v>1</v>
      </c>
      <c r="U2989" s="399">
        <v>582</v>
      </c>
      <c r="V2989" s="399">
        <v>582</v>
      </c>
      <c r="W2989" s="399">
        <v>0</v>
      </c>
      <c r="X2989" s="115"/>
    </row>
    <row r="2990" spans="2:24" x14ac:dyDescent="0.25">
      <c r="B2990" s="19">
        <v>1</v>
      </c>
      <c r="D2990" s="336">
        <v>774941259</v>
      </c>
      <c r="E2990" s="336" t="b">
        <v>1</v>
      </c>
      <c r="F2990" s="337">
        <v>102</v>
      </c>
      <c r="G2990" s="337">
        <v>512</v>
      </c>
      <c r="H2990" s="336" t="b">
        <v>1</v>
      </c>
      <c r="I2990" s="337">
        <v>102.79600000000001</v>
      </c>
      <c r="J2990" s="337">
        <v>501.11500000000001</v>
      </c>
      <c r="K2990" s="337">
        <v>104.867</v>
      </c>
      <c r="L2990" s="337">
        <v>511.13900000000001</v>
      </c>
      <c r="M2990" s="336" t="b">
        <v>1</v>
      </c>
      <c r="N2990" s="336" t="b">
        <v>1</v>
      </c>
      <c r="O2990" s="337">
        <v>11.3429</v>
      </c>
      <c r="P2990" s="336" t="b">
        <v>1</v>
      </c>
      <c r="Q2990" s="337">
        <v>6.3778600000000005E-2</v>
      </c>
      <c r="R2990" s="337">
        <v>3</v>
      </c>
      <c r="S2990" s="399">
        <v>3</v>
      </c>
      <c r="T2990" s="399">
        <v>1</v>
      </c>
      <c r="U2990" s="399">
        <v>599</v>
      </c>
      <c r="V2990" s="399">
        <v>599</v>
      </c>
      <c r="W2990" s="399">
        <v>0</v>
      </c>
      <c r="X2990" s="115"/>
    </row>
    <row r="2991" spans="2:24" x14ac:dyDescent="0.25">
      <c r="B2991" s="19">
        <v>1</v>
      </c>
      <c r="D2991" s="336">
        <v>774941276</v>
      </c>
      <c r="E2991" s="336" t="b">
        <v>1</v>
      </c>
      <c r="F2991" s="337">
        <v>102</v>
      </c>
      <c r="G2991" s="337">
        <v>512</v>
      </c>
      <c r="H2991" s="336" t="b">
        <v>1</v>
      </c>
      <c r="I2991" s="337">
        <v>103.684</v>
      </c>
      <c r="J2991" s="337">
        <v>492.49200000000002</v>
      </c>
      <c r="K2991" s="337">
        <v>104.908</v>
      </c>
      <c r="L2991" s="337">
        <v>510.51600000000002</v>
      </c>
      <c r="M2991" s="336" t="b">
        <v>1</v>
      </c>
      <c r="N2991" s="336" t="b">
        <v>1</v>
      </c>
      <c r="O2991" s="337">
        <v>11.3429</v>
      </c>
      <c r="P2991" s="336" t="b">
        <v>1</v>
      </c>
      <c r="Q2991" s="337">
        <v>0.62427299999999997</v>
      </c>
      <c r="R2991" s="337">
        <v>3</v>
      </c>
      <c r="S2991" s="399">
        <v>3</v>
      </c>
      <c r="T2991" s="399">
        <v>1</v>
      </c>
      <c r="U2991" s="399">
        <v>616</v>
      </c>
      <c r="V2991" s="399">
        <v>616</v>
      </c>
      <c r="W2991" s="399">
        <v>0</v>
      </c>
      <c r="X2991" s="115"/>
    </row>
    <row r="2992" spans="2:24" x14ac:dyDescent="0.25">
      <c r="B2992" s="19">
        <v>1</v>
      </c>
      <c r="D2992" s="336">
        <v>774941292</v>
      </c>
      <c r="E2992" s="336" t="b">
        <v>1</v>
      </c>
      <c r="F2992" s="337">
        <v>102</v>
      </c>
      <c r="G2992" s="337">
        <v>512</v>
      </c>
      <c r="H2992" s="336" t="b">
        <v>1</v>
      </c>
      <c r="I2992" s="337">
        <v>100.05</v>
      </c>
      <c r="J2992" s="337">
        <v>508.375</v>
      </c>
      <c r="K2992" s="337">
        <v>104.855</v>
      </c>
      <c r="L2992" s="337">
        <v>510.37099999999998</v>
      </c>
      <c r="M2992" s="336" t="b">
        <v>1</v>
      </c>
      <c r="N2992" s="336" t="b">
        <v>1</v>
      </c>
      <c r="O2992" s="337">
        <v>11.3429</v>
      </c>
      <c r="P2992" s="336" t="b">
        <v>1</v>
      </c>
      <c r="Q2992" s="337">
        <v>0.153948</v>
      </c>
      <c r="R2992" s="337">
        <v>3</v>
      </c>
      <c r="S2992" s="399">
        <v>3</v>
      </c>
      <c r="T2992" s="399">
        <v>1</v>
      </c>
      <c r="U2992" s="399">
        <v>632</v>
      </c>
      <c r="V2992" s="399">
        <v>632</v>
      </c>
      <c r="W2992" s="399">
        <v>0</v>
      </c>
      <c r="X2992" s="115"/>
    </row>
    <row r="2993" spans="2:24" x14ac:dyDescent="0.25">
      <c r="B2993" s="19">
        <v>1</v>
      </c>
      <c r="D2993" s="336">
        <v>774941309</v>
      </c>
      <c r="E2993" s="336" t="b">
        <v>1</v>
      </c>
      <c r="F2993" s="337">
        <v>102</v>
      </c>
      <c r="G2993" s="337">
        <v>512</v>
      </c>
      <c r="H2993" s="336" t="b">
        <v>1</v>
      </c>
      <c r="I2993" s="337">
        <v>93.532700000000006</v>
      </c>
      <c r="J2993" s="337">
        <v>493.92899999999997</v>
      </c>
      <c r="K2993" s="337">
        <v>104.845</v>
      </c>
      <c r="L2993" s="337">
        <v>509.67500000000001</v>
      </c>
      <c r="M2993" s="336" t="b">
        <v>1</v>
      </c>
      <c r="N2993" s="336" t="b">
        <v>1</v>
      </c>
      <c r="O2993" s="337">
        <v>11.3429</v>
      </c>
      <c r="P2993" s="336" t="b">
        <v>1</v>
      </c>
      <c r="Q2993" s="337">
        <v>0.69644700000000004</v>
      </c>
      <c r="R2993" s="337">
        <v>3</v>
      </c>
      <c r="S2993" s="399">
        <v>4</v>
      </c>
      <c r="T2993" s="399">
        <v>1</v>
      </c>
      <c r="U2993" s="399">
        <v>649</v>
      </c>
      <c r="V2993" s="399">
        <v>649</v>
      </c>
      <c r="W2993" s="399">
        <v>0</v>
      </c>
      <c r="X2993" s="115"/>
    </row>
    <row r="2994" spans="2:24" x14ac:dyDescent="0.25">
      <c r="B2994" s="19">
        <v>1</v>
      </c>
      <c r="D2994" s="336">
        <v>774941326</v>
      </c>
      <c r="E2994" s="336" t="b">
        <v>1</v>
      </c>
      <c r="F2994" s="337">
        <v>102</v>
      </c>
      <c r="G2994" s="337">
        <v>512</v>
      </c>
      <c r="H2994" s="336" t="b">
        <v>1</v>
      </c>
      <c r="I2994" s="337">
        <v>106.85899999999999</v>
      </c>
      <c r="J2994" s="337">
        <v>495.53300000000002</v>
      </c>
      <c r="K2994" s="337">
        <v>104.756</v>
      </c>
      <c r="L2994" s="337">
        <v>509.45299999999997</v>
      </c>
      <c r="M2994" s="336" t="b">
        <v>1</v>
      </c>
      <c r="N2994" s="336" t="b">
        <v>1</v>
      </c>
      <c r="O2994" s="337">
        <v>11.3429</v>
      </c>
      <c r="P2994" s="336" t="b">
        <v>1</v>
      </c>
      <c r="Q2994" s="337">
        <v>0.23900199999999999</v>
      </c>
      <c r="R2994" s="337">
        <v>3</v>
      </c>
      <c r="S2994" s="399">
        <v>4</v>
      </c>
      <c r="T2994" s="399">
        <v>1</v>
      </c>
      <c r="U2994" s="399">
        <v>666</v>
      </c>
      <c r="V2994" s="399">
        <v>666</v>
      </c>
      <c r="W2994" s="399">
        <v>0</v>
      </c>
      <c r="X2994" s="115"/>
    </row>
    <row r="2995" spans="2:24" x14ac:dyDescent="0.25">
      <c r="B2995" s="19">
        <v>1</v>
      </c>
      <c r="D2995" s="336">
        <v>774941342</v>
      </c>
      <c r="E2995" s="336" t="b">
        <v>1</v>
      </c>
      <c r="F2995" s="337">
        <v>102</v>
      </c>
      <c r="G2995" s="337">
        <v>512</v>
      </c>
      <c r="H2995" s="336" t="b">
        <v>1</v>
      </c>
      <c r="I2995" s="337">
        <v>92.224299999999999</v>
      </c>
      <c r="J2995" s="337">
        <v>504.92099999999999</v>
      </c>
      <c r="K2995" s="337">
        <v>104.616</v>
      </c>
      <c r="L2995" s="337">
        <v>509.64100000000002</v>
      </c>
      <c r="M2995" s="336" t="b">
        <v>1</v>
      </c>
      <c r="N2995" s="336" t="b">
        <v>1</v>
      </c>
      <c r="O2995" s="337">
        <v>11.3429</v>
      </c>
      <c r="P2995" s="336" t="b">
        <v>1</v>
      </c>
      <c r="Q2995" s="337">
        <v>0.234819</v>
      </c>
      <c r="R2995" s="337">
        <v>3</v>
      </c>
      <c r="S2995" s="399">
        <v>4</v>
      </c>
      <c r="T2995" s="399">
        <v>1</v>
      </c>
      <c r="U2995" s="399">
        <v>682</v>
      </c>
      <c r="V2995" s="399">
        <v>682</v>
      </c>
      <c r="W2995" s="399">
        <v>0</v>
      </c>
      <c r="X2995" s="115"/>
    </row>
    <row r="2996" spans="2:24" x14ac:dyDescent="0.25">
      <c r="B2996" s="19">
        <v>1</v>
      </c>
      <c r="D2996" s="336">
        <v>774941359</v>
      </c>
      <c r="E2996" s="336" t="b">
        <v>1</v>
      </c>
      <c r="F2996" s="337">
        <v>102</v>
      </c>
      <c r="G2996" s="337">
        <v>512</v>
      </c>
      <c r="H2996" s="336" t="b">
        <v>1</v>
      </c>
      <c r="I2996" s="337">
        <v>103.517</v>
      </c>
      <c r="J2996" s="337">
        <v>494.02499999999998</v>
      </c>
      <c r="K2996" s="337">
        <v>104.498</v>
      </c>
      <c r="L2996" s="337">
        <v>509.13900000000001</v>
      </c>
      <c r="M2996" s="336" t="b">
        <v>1</v>
      </c>
      <c r="N2996" s="336" t="b">
        <v>1</v>
      </c>
      <c r="O2996" s="337">
        <v>11.3429</v>
      </c>
      <c r="P2996" s="336" t="b">
        <v>1</v>
      </c>
      <c r="Q2996" s="337">
        <v>0.51551000000000002</v>
      </c>
      <c r="R2996" s="337">
        <v>3</v>
      </c>
      <c r="S2996" s="399">
        <v>4</v>
      </c>
      <c r="T2996" s="399">
        <v>1</v>
      </c>
      <c r="U2996" s="399">
        <v>699</v>
      </c>
      <c r="V2996" s="399">
        <v>699</v>
      </c>
      <c r="W2996" s="399">
        <v>0</v>
      </c>
      <c r="X2996" s="115"/>
    </row>
    <row r="2997" spans="2:24" x14ac:dyDescent="0.25">
      <c r="B2997" s="19">
        <v>1</v>
      </c>
      <c r="D2997" s="336">
        <v>774941375</v>
      </c>
      <c r="E2997" s="336" t="b">
        <v>1</v>
      </c>
      <c r="F2997" s="337">
        <v>102</v>
      </c>
      <c r="G2997" s="337">
        <v>512</v>
      </c>
      <c r="H2997" s="336" t="b">
        <v>1</v>
      </c>
      <c r="I2997" s="337">
        <v>99.797499999999999</v>
      </c>
      <c r="J2997" s="337">
        <v>482.17399999999998</v>
      </c>
      <c r="K2997" s="337">
        <v>104.316</v>
      </c>
      <c r="L2997" s="337">
        <v>508.31400000000002</v>
      </c>
      <c r="M2997" s="336" t="b">
        <v>1</v>
      </c>
      <c r="N2997" s="336" t="b">
        <v>1</v>
      </c>
      <c r="O2997" s="337">
        <v>11.3429</v>
      </c>
      <c r="P2997" s="336" t="b">
        <v>1</v>
      </c>
      <c r="Q2997" s="337">
        <v>0.84487000000000001</v>
      </c>
      <c r="R2997" s="337">
        <v>3</v>
      </c>
      <c r="S2997" s="399">
        <v>4</v>
      </c>
      <c r="T2997" s="399">
        <v>1</v>
      </c>
      <c r="U2997" s="399">
        <v>715</v>
      </c>
      <c r="V2997" s="399">
        <v>715</v>
      </c>
      <c r="W2997" s="399">
        <v>0</v>
      </c>
      <c r="X2997" s="115"/>
    </row>
    <row r="2998" spans="2:24" x14ac:dyDescent="0.25">
      <c r="B2998" s="19">
        <v>1</v>
      </c>
      <c r="D2998" s="336">
        <v>774941392</v>
      </c>
      <c r="E2998" s="336" t="b">
        <v>1</v>
      </c>
      <c r="F2998" s="337">
        <v>102</v>
      </c>
      <c r="G2998" s="337">
        <v>512</v>
      </c>
      <c r="H2998" s="336" t="b">
        <v>1</v>
      </c>
      <c r="I2998" s="337">
        <v>109.846</v>
      </c>
      <c r="J2998" s="337">
        <v>495.70100000000002</v>
      </c>
      <c r="K2998" s="337">
        <v>104.126</v>
      </c>
      <c r="L2998" s="337">
        <v>507.49799999999999</v>
      </c>
      <c r="M2998" s="336" t="b">
        <v>1</v>
      </c>
      <c r="N2998" s="336" t="b">
        <v>1</v>
      </c>
      <c r="O2998" s="337">
        <v>11.3429</v>
      </c>
      <c r="P2998" s="336" t="b">
        <v>1</v>
      </c>
      <c r="Q2998" s="337">
        <v>0.83867800000000003</v>
      </c>
      <c r="R2998" s="337">
        <v>3</v>
      </c>
      <c r="S2998" s="399">
        <v>5</v>
      </c>
      <c r="T2998" s="399">
        <v>1</v>
      </c>
      <c r="U2998" s="399">
        <v>732</v>
      </c>
      <c r="V2998" s="399">
        <v>732</v>
      </c>
      <c r="W2998" s="399">
        <v>0</v>
      </c>
      <c r="X2998" s="115"/>
    </row>
    <row r="2999" spans="2:24" x14ac:dyDescent="0.25">
      <c r="B2999" s="19">
        <v>1</v>
      </c>
      <c r="D2999" s="336">
        <v>774941409</v>
      </c>
      <c r="E2999" s="336" t="b">
        <v>1</v>
      </c>
      <c r="F2999" s="337">
        <v>640</v>
      </c>
      <c r="G2999" s="337">
        <v>922</v>
      </c>
      <c r="H2999" s="336" t="b">
        <v>0</v>
      </c>
      <c r="I2999" s="337">
        <v>113.42400000000001</v>
      </c>
      <c r="J2999" s="337">
        <v>495.42899999999997</v>
      </c>
      <c r="K2999" s="337">
        <v>103.91</v>
      </c>
      <c r="L2999" s="337">
        <v>506.68700000000001</v>
      </c>
      <c r="M2999" s="336" t="b">
        <v>1</v>
      </c>
      <c r="N2999" s="336" t="b">
        <v>1</v>
      </c>
      <c r="O2999" s="337">
        <v>11.3429</v>
      </c>
      <c r="P2999" s="336" t="b">
        <v>1</v>
      </c>
      <c r="Q2999" s="337">
        <v>0.83849700000000005</v>
      </c>
      <c r="R2999" s="337"/>
      <c r="S2999" s="399"/>
      <c r="T2999" s="399"/>
      <c r="U2999" s="399"/>
      <c r="V2999" s="399"/>
      <c r="W2999" s="399"/>
      <c r="X2999" s="115"/>
    </row>
    <row r="3000" spans="2:24" x14ac:dyDescent="0.25">
      <c r="B3000" s="19">
        <v>1</v>
      </c>
      <c r="D3000" s="336">
        <v>774941425</v>
      </c>
      <c r="E3000" s="336" t="b">
        <v>1</v>
      </c>
      <c r="F3000" s="337">
        <v>640</v>
      </c>
      <c r="G3000" s="337">
        <v>922</v>
      </c>
      <c r="H3000" s="336" t="b">
        <v>0</v>
      </c>
      <c r="I3000" s="337">
        <v>104.812</v>
      </c>
      <c r="J3000" s="337">
        <v>501.37099999999998</v>
      </c>
      <c r="K3000" s="337">
        <v>103.84699999999999</v>
      </c>
      <c r="L3000" s="337">
        <v>506.25700000000001</v>
      </c>
      <c r="M3000" s="336" t="b">
        <v>1</v>
      </c>
      <c r="N3000" s="336" t="b">
        <v>1</v>
      </c>
      <c r="O3000" s="337">
        <v>11.384399999999999</v>
      </c>
      <c r="P3000" s="336" t="b">
        <v>1</v>
      </c>
      <c r="Q3000" s="337">
        <v>0.43482700000000002</v>
      </c>
      <c r="R3000" s="337"/>
      <c r="S3000" s="399"/>
      <c r="T3000" s="399"/>
      <c r="U3000" s="399"/>
      <c r="V3000" s="399"/>
      <c r="W3000" s="399"/>
      <c r="X3000" s="115"/>
    </row>
    <row r="3001" spans="2:24" x14ac:dyDescent="0.25">
      <c r="B3001" s="19">
        <v>1</v>
      </c>
      <c r="D3001" s="336">
        <v>774941442</v>
      </c>
      <c r="E3001" s="336" t="b">
        <v>1</v>
      </c>
      <c r="F3001" s="337">
        <v>640</v>
      </c>
      <c r="G3001" s="337">
        <v>922</v>
      </c>
      <c r="H3001" s="336" t="b">
        <v>0</v>
      </c>
      <c r="I3001" s="337">
        <v>99.487700000000004</v>
      </c>
      <c r="J3001" s="337">
        <v>496.51</v>
      </c>
      <c r="K3001" s="337">
        <v>103.824</v>
      </c>
      <c r="L3001" s="337">
        <v>505.92599999999999</v>
      </c>
      <c r="M3001" s="336" t="b">
        <v>1</v>
      </c>
      <c r="N3001" s="336" t="b">
        <v>1</v>
      </c>
      <c r="O3001" s="337">
        <v>11.715299999999999</v>
      </c>
      <c r="P3001" s="336" t="b">
        <v>1</v>
      </c>
      <c r="Q3001" s="337">
        <v>0.33169999999999999</v>
      </c>
      <c r="R3001" s="337"/>
      <c r="S3001" s="399"/>
      <c r="T3001" s="399"/>
      <c r="U3001" s="399"/>
      <c r="V3001" s="399"/>
      <c r="W3001" s="399"/>
      <c r="X3001" s="115"/>
    </row>
    <row r="3002" spans="2:24" x14ac:dyDescent="0.25">
      <c r="B3002" s="19">
        <v>1</v>
      </c>
      <c r="D3002" s="336">
        <v>774941459</v>
      </c>
      <c r="E3002" s="336" t="b">
        <v>1</v>
      </c>
      <c r="F3002" s="337">
        <v>640</v>
      </c>
      <c r="G3002" s="337">
        <v>922</v>
      </c>
      <c r="H3002" s="336" t="b">
        <v>0</v>
      </c>
      <c r="I3002" s="337">
        <v>104.10299999999999</v>
      </c>
      <c r="J3002" s="337">
        <v>498.35599999999999</v>
      </c>
      <c r="K3002" s="337">
        <v>103.80500000000001</v>
      </c>
      <c r="L3002" s="337">
        <v>505.589</v>
      </c>
      <c r="M3002" s="336" t="b">
        <v>1</v>
      </c>
      <c r="N3002" s="336" t="b">
        <v>1</v>
      </c>
      <c r="O3002" s="337">
        <v>12.052199999999999</v>
      </c>
      <c r="P3002" s="336" t="b">
        <v>1</v>
      </c>
      <c r="Q3002" s="337">
        <v>0.33743000000000001</v>
      </c>
      <c r="R3002" s="337"/>
      <c r="S3002" s="399"/>
      <c r="T3002" s="399"/>
      <c r="U3002" s="399"/>
      <c r="V3002" s="399"/>
      <c r="W3002" s="399"/>
      <c r="X3002" s="115"/>
    </row>
    <row r="3003" spans="2:24" x14ac:dyDescent="0.25">
      <c r="B3003" s="19">
        <v>1</v>
      </c>
      <c r="D3003" s="336">
        <v>774941475</v>
      </c>
      <c r="E3003" s="336" t="b">
        <v>1</v>
      </c>
      <c r="F3003" s="337">
        <v>640</v>
      </c>
      <c r="G3003" s="337">
        <v>922</v>
      </c>
      <c r="H3003" s="336" t="b">
        <v>0</v>
      </c>
      <c r="I3003" s="337">
        <v>101.599</v>
      </c>
      <c r="J3003" s="337">
        <v>495.37700000000001</v>
      </c>
      <c r="K3003" s="337">
        <v>103.71</v>
      </c>
      <c r="L3003" s="337">
        <v>505.06799999999998</v>
      </c>
      <c r="M3003" s="336" t="b">
        <v>1</v>
      </c>
      <c r="N3003" s="336" t="b">
        <v>1</v>
      </c>
      <c r="O3003" s="337">
        <v>12.5731</v>
      </c>
      <c r="P3003" s="336" t="b">
        <v>1</v>
      </c>
      <c r="Q3003" s="337">
        <v>0.529497</v>
      </c>
      <c r="R3003" s="337"/>
      <c r="S3003" s="399"/>
      <c r="T3003" s="399"/>
      <c r="U3003" s="399"/>
      <c r="V3003" s="399"/>
      <c r="W3003" s="399"/>
      <c r="X3003" s="115"/>
    </row>
    <row r="3004" spans="2:24" x14ac:dyDescent="0.25">
      <c r="B3004" s="19">
        <v>1</v>
      </c>
      <c r="D3004" s="336">
        <v>774941492</v>
      </c>
      <c r="E3004" s="336" t="b">
        <v>1</v>
      </c>
      <c r="F3004" s="337">
        <v>640</v>
      </c>
      <c r="G3004" s="337">
        <v>922</v>
      </c>
      <c r="H3004" s="336" t="b">
        <v>0</v>
      </c>
      <c r="I3004" s="337">
        <v>99.622</v>
      </c>
      <c r="J3004" s="337">
        <v>488.31400000000002</v>
      </c>
      <c r="K3004" s="337">
        <v>103.622</v>
      </c>
      <c r="L3004" s="337">
        <v>504.54700000000003</v>
      </c>
      <c r="M3004" s="336" t="b">
        <v>1</v>
      </c>
      <c r="N3004" s="336" t="b">
        <v>1</v>
      </c>
      <c r="O3004" s="337">
        <v>13.094900000000001</v>
      </c>
      <c r="P3004" s="336" t="b">
        <v>1</v>
      </c>
      <c r="Q3004" s="337">
        <v>0.52919099999999997</v>
      </c>
      <c r="R3004" s="337"/>
      <c r="S3004" s="399"/>
      <c r="T3004" s="399"/>
      <c r="U3004" s="399"/>
      <c r="V3004" s="399"/>
      <c r="W3004" s="399"/>
      <c r="X3004" s="115"/>
    </row>
    <row r="3005" spans="2:24" x14ac:dyDescent="0.25">
      <c r="B3005" s="19">
        <v>1</v>
      </c>
      <c r="D3005" s="336">
        <v>774941509</v>
      </c>
      <c r="E3005" s="336" t="b">
        <v>1</v>
      </c>
      <c r="F3005" s="337">
        <v>640</v>
      </c>
      <c r="G3005" s="337">
        <v>922</v>
      </c>
      <c r="H3005" s="336" t="b">
        <v>0</v>
      </c>
      <c r="I3005" s="337">
        <v>104.996</v>
      </c>
      <c r="J3005" s="337">
        <v>477.839</v>
      </c>
      <c r="K3005" s="337">
        <v>103.41800000000001</v>
      </c>
      <c r="L3005" s="337">
        <v>503.608</v>
      </c>
      <c r="M3005" s="336" t="b">
        <v>1</v>
      </c>
      <c r="N3005" s="336" t="b">
        <v>1</v>
      </c>
      <c r="O3005" s="337">
        <v>14.0334</v>
      </c>
      <c r="P3005" s="336" t="b">
        <v>1</v>
      </c>
      <c r="Q3005" s="337">
        <v>0.96048599999999995</v>
      </c>
      <c r="R3005" s="337"/>
      <c r="S3005" s="399"/>
      <c r="T3005" s="399"/>
      <c r="U3005" s="399"/>
      <c r="V3005" s="399"/>
      <c r="W3005" s="399"/>
      <c r="X3005" s="115"/>
    </row>
    <row r="3006" spans="2:24" x14ac:dyDescent="0.25">
      <c r="B3006" s="19">
        <v>1</v>
      </c>
      <c r="D3006" s="336">
        <v>774941525</v>
      </c>
      <c r="E3006" s="336" t="b">
        <v>1</v>
      </c>
      <c r="F3006" s="337">
        <v>640</v>
      </c>
      <c r="G3006" s="337">
        <v>922</v>
      </c>
      <c r="H3006" s="336" t="b">
        <v>0</v>
      </c>
      <c r="I3006" s="337">
        <v>105.755</v>
      </c>
      <c r="J3006" s="337">
        <v>510.79500000000002</v>
      </c>
      <c r="K3006" s="337">
        <v>103.354</v>
      </c>
      <c r="L3006" s="337">
        <v>503.07400000000001</v>
      </c>
      <c r="M3006" s="336" t="b">
        <v>1</v>
      </c>
      <c r="N3006" s="336" t="b">
        <v>1</v>
      </c>
      <c r="O3006" s="337">
        <v>14.567500000000001</v>
      </c>
      <c r="P3006" s="336" t="b">
        <v>1</v>
      </c>
      <c r="Q3006" s="337">
        <v>0.53788599999999998</v>
      </c>
      <c r="R3006" s="337"/>
      <c r="S3006" s="399"/>
      <c r="T3006" s="399"/>
      <c r="U3006" s="399"/>
      <c r="V3006" s="399"/>
      <c r="W3006" s="399"/>
      <c r="X3006" s="115"/>
    </row>
    <row r="3007" spans="2:24" x14ac:dyDescent="0.25">
      <c r="B3007" s="19">
        <v>1</v>
      </c>
      <c r="D3007" s="336">
        <v>774941542</v>
      </c>
      <c r="E3007" s="336" t="b">
        <v>1</v>
      </c>
      <c r="F3007" s="337">
        <v>640</v>
      </c>
      <c r="G3007" s="337">
        <v>922</v>
      </c>
      <c r="H3007" s="336" t="b">
        <v>0</v>
      </c>
      <c r="I3007" s="337">
        <v>104.62</v>
      </c>
      <c r="J3007" s="337">
        <v>498.79899999999998</v>
      </c>
      <c r="K3007" s="337">
        <v>103.334</v>
      </c>
      <c r="L3007" s="337">
        <v>502.69200000000001</v>
      </c>
      <c r="M3007" s="336" t="b">
        <v>1</v>
      </c>
      <c r="N3007" s="336" t="b">
        <v>1</v>
      </c>
      <c r="O3007" s="337">
        <v>14.9495</v>
      </c>
      <c r="P3007" s="336" t="b">
        <v>1</v>
      </c>
      <c r="Q3007" s="337">
        <v>0.38252700000000001</v>
      </c>
      <c r="R3007" s="337"/>
      <c r="S3007" s="399"/>
      <c r="T3007" s="399"/>
      <c r="U3007" s="399"/>
      <c r="V3007" s="399"/>
      <c r="W3007" s="399"/>
      <c r="X3007" s="115"/>
    </row>
    <row r="3008" spans="2:24" x14ac:dyDescent="0.25">
      <c r="B3008" s="19">
        <v>1</v>
      </c>
      <c r="D3008" s="336">
        <v>774941559</v>
      </c>
      <c r="E3008" s="336" t="b">
        <v>1</v>
      </c>
      <c r="F3008" s="337">
        <v>640</v>
      </c>
      <c r="G3008" s="337">
        <v>922</v>
      </c>
      <c r="H3008" s="336" t="b">
        <v>0</v>
      </c>
      <c r="I3008" s="337">
        <v>100.17400000000001</v>
      </c>
      <c r="J3008" s="337">
        <v>500.13600000000002</v>
      </c>
      <c r="K3008" s="337">
        <v>103.286</v>
      </c>
      <c r="L3008" s="337">
        <v>502.22699999999998</v>
      </c>
      <c r="M3008" s="336" t="b">
        <v>1</v>
      </c>
      <c r="N3008" s="336" t="b">
        <v>1</v>
      </c>
      <c r="O3008" s="337">
        <v>15.414400000000001</v>
      </c>
      <c r="P3008" s="336" t="b">
        <v>1</v>
      </c>
      <c r="Q3008" s="337">
        <v>0.467335</v>
      </c>
      <c r="R3008" s="337"/>
      <c r="S3008" s="399"/>
      <c r="T3008" s="399"/>
      <c r="U3008" s="399"/>
      <c r="V3008" s="399"/>
      <c r="W3008" s="399"/>
      <c r="X3008" s="115"/>
    </row>
    <row r="3009" spans="2:24" x14ac:dyDescent="0.25">
      <c r="B3009" s="19">
        <v>1</v>
      </c>
      <c r="D3009" s="336">
        <v>774941575</v>
      </c>
      <c r="E3009" s="336" t="b">
        <v>1</v>
      </c>
      <c r="F3009" s="337">
        <v>640</v>
      </c>
      <c r="G3009" s="337">
        <v>922</v>
      </c>
      <c r="H3009" s="336" t="b">
        <v>0</v>
      </c>
      <c r="I3009" s="337">
        <v>105.60299999999999</v>
      </c>
      <c r="J3009" s="337">
        <v>503.21600000000001</v>
      </c>
      <c r="K3009" s="337">
        <v>103.26</v>
      </c>
      <c r="L3009" s="337">
        <v>501.85</v>
      </c>
      <c r="M3009" s="336" t="b">
        <v>1</v>
      </c>
      <c r="N3009" s="336" t="b">
        <v>1</v>
      </c>
      <c r="O3009" s="337">
        <v>15.790900000000001</v>
      </c>
      <c r="P3009" s="336" t="b">
        <v>1</v>
      </c>
      <c r="Q3009" s="337">
        <v>0.37739200000000001</v>
      </c>
      <c r="R3009" s="337"/>
      <c r="S3009" s="399"/>
      <c r="T3009" s="399"/>
      <c r="U3009" s="399"/>
      <c r="V3009" s="399"/>
      <c r="W3009" s="399"/>
      <c r="X3009" s="115"/>
    </row>
    <row r="3010" spans="2:24" x14ac:dyDescent="0.25">
      <c r="B3010" s="19">
        <v>1</v>
      </c>
      <c r="D3010" s="336">
        <v>774941592</v>
      </c>
      <c r="E3010" s="336" t="b">
        <v>1</v>
      </c>
      <c r="F3010" s="337">
        <v>640</v>
      </c>
      <c r="G3010" s="337">
        <v>922</v>
      </c>
      <c r="H3010" s="336" t="b">
        <v>0</v>
      </c>
      <c r="I3010" s="337">
        <v>105.494</v>
      </c>
      <c r="J3010" s="337">
        <v>498.726</v>
      </c>
      <c r="K3010" s="337">
        <v>103.25700000000001</v>
      </c>
      <c r="L3010" s="337">
        <v>501.577</v>
      </c>
      <c r="M3010" s="336" t="b">
        <v>1</v>
      </c>
      <c r="N3010" s="336" t="b">
        <v>1</v>
      </c>
      <c r="O3010" s="337">
        <v>16.064699999999998</v>
      </c>
      <c r="P3010" s="336" t="b">
        <v>1</v>
      </c>
      <c r="Q3010" s="337">
        <v>0.27383000000000002</v>
      </c>
      <c r="R3010" s="337"/>
      <c r="S3010" s="399"/>
      <c r="T3010" s="399"/>
      <c r="U3010" s="399"/>
      <c r="V3010" s="399"/>
      <c r="W3010" s="399"/>
      <c r="X3010" s="115"/>
    </row>
    <row r="3011" spans="2:24" x14ac:dyDescent="0.25">
      <c r="B3011" s="19">
        <v>1</v>
      </c>
      <c r="D3011" s="336">
        <v>774941609</v>
      </c>
      <c r="E3011" s="336" t="b">
        <v>1</v>
      </c>
      <c r="F3011" s="337">
        <v>640</v>
      </c>
      <c r="G3011" s="337">
        <v>922</v>
      </c>
      <c r="H3011" s="336" t="b">
        <v>0</v>
      </c>
      <c r="I3011" s="337">
        <v>204.303</v>
      </c>
      <c r="J3011" s="337">
        <v>544.75099999999998</v>
      </c>
      <c r="K3011" s="337">
        <v>103.369</v>
      </c>
      <c r="L3011" s="337">
        <v>501.41</v>
      </c>
      <c r="M3011" s="336" t="b">
        <v>1</v>
      </c>
      <c r="N3011" s="336" t="b">
        <v>1</v>
      </c>
      <c r="O3011" s="337">
        <v>16.231100000000001</v>
      </c>
      <c r="P3011" s="336" t="b">
        <v>1</v>
      </c>
      <c r="Q3011" s="337">
        <v>0.200903</v>
      </c>
      <c r="R3011" s="337"/>
      <c r="S3011" s="399"/>
      <c r="T3011" s="399"/>
      <c r="U3011" s="399"/>
      <c r="V3011" s="399"/>
      <c r="W3011" s="399"/>
      <c r="X3011" s="115"/>
    </row>
    <row r="3012" spans="2:24" x14ac:dyDescent="0.25">
      <c r="B3012" s="19">
        <v>1</v>
      </c>
      <c r="D3012" s="336">
        <v>774941625</v>
      </c>
      <c r="E3012" s="336" t="b">
        <v>1</v>
      </c>
      <c r="F3012" s="337">
        <v>640</v>
      </c>
      <c r="G3012" s="337">
        <v>922</v>
      </c>
      <c r="H3012" s="336" t="b">
        <v>0</v>
      </c>
      <c r="I3012" s="337">
        <v>465.31700000000001</v>
      </c>
      <c r="J3012" s="337">
        <v>666.31299999999999</v>
      </c>
      <c r="K3012" s="337">
        <v>472.81299999999999</v>
      </c>
      <c r="L3012" s="337">
        <v>611.29100000000005</v>
      </c>
      <c r="M3012" s="336" t="b">
        <v>0</v>
      </c>
      <c r="N3012" s="336" t="b">
        <v>0</v>
      </c>
      <c r="O3012" s="337">
        <v>483.41699999999997</v>
      </c>
      <c r="P3012" s="336" t="b">
        <v>0</v>
      </c>
      <c r="Q3012" s="337">
        <v>385.43799999999999</v>
      </c>
      <c r="R3012" s="337"/>
      <c r="S3012" s="399"/>
      <c r="T3012" s="399"/>
      <c r="U3012" s="399"/>
      <c r="V3012" s="399"/>
      <c r="W3012" s="399"/>
      <c r="X3012" s="115"/>
    </row>
    <row r="3013" spans="2:24" x14ac:dyDescent="0.25">
      <c r="B3013" s="19">
        <v>1</v>
      </c>
      <c r="D3013" s="336">
        <v>774941642</v>
      </c>
      <c r="E3013" s="336" t="b">
        <v>0</v>
      </c>
      <c r="F3013" s="337">
        <v>640</v>
      </c>
      <c r="G3013" s="337">
        <v>922</v>
      </c>
      <c r="H3013" s="336" t="b">
        <v>0</v>
      </c>
      <c r="I3013" s="337">
        <v>0</v>
      </c>
      <c r="J3013" s="337">
        <v>0</v>
      </c>
      <c r="K3013" s="337">
        <v>0</v>
      </c>
      <c r="L3013" s="337">
        <v>0</v>
      </c>
      <c r="M3013" s="336" t="b">
        <v>0</v>
      </c>
      <c r="N3013" s="336" t="b">
        <v>0</v>
      </c>
      <c r="O3013" s="337">
        <v>483.41699999999997</v>
      </c>
      <c r="P3013" s="336" t="b">
        <v>0</v>
      </c>
      <c r="Q3013" s="337">
        <v>385.43799999999999</v>
      </c>
      <c r="R3013" s="337"/>
      <c r="S3013" s="399"/>
      <c r="T3013" s="399"/>
      <c r="U3013" s="399"/>
      <c r="V3013" s="399"/>
      <c r="W3013" s="399"/>
      <c r="X3013" s="115"/>
    </row>
    <row r="3014" spans="2:24" x14ac:dyDescent="0.25">
      <c r="B3014" s="19">
        <v>1</v>
      </c>
      <c r="D3014" s="336">
        <v>774941659</v>
      </c>
      <c r="E3014" s="336" t="b">
        <v>0</v>
      </c>
      <c r="F3014" s="337">
        <v>640</v>
      </c>
      <c r="G3014" s="337">
        <v>922</v>
      </c>
      <c r="H3014" s="336" t="b">
        <v>0</v>
      </c>
      <c r="I3014" s="337">
        <v>0</v>
      </c>
      <c r="J3014" s="337">
        <v>0</v>
      </c>
      <c r="K3014" s="337">
        <v>0</v>
      </c>
      <c r="L3014" s="337">
        <v>0</v>
      </c>
      <c r="M3014" s="336" t="b">
        <v>0</v>
      </c>
      <c r="N3014" s="336" t="b">
        <v>0</v>
      </c>
      <c r="O3014" s="337">
        <v>483.41699999999997</v>
      </c>
      <c r="P3014" s="336" t="b">
        <v>0</v>
      </c>
      <c r="Q3014" s="337">
        <v>385.43799999999999</v>
      </c>
      <c r="R3014" s="337"/>
      <c r="S3014" s="399"/>
      <c r="T3014" s="399"/>
      <c r="U3014" s="399"/>
      <c r="V3014" s="399"/>
      <c r="W3014" s="399"/>
      <c r="X3014" s="115"/>
    </row>
    <row r="3015" spans="2:24" x14ac:dyDescent="0.25">
      <c r="B3015" s="19">
        <v>1</v>
      </c>
      <c r="D3015" s="336">
        <v>774941675</v>
      </c>
      <c r="E3015" s="336" t="b">
        <v>0</v>
      </c>
      <c r="F3015" s="337">
        <v>640</v>
      </c>
      <c r="G3015" s="337">
        <v>922</v>
      </c>
      <c r="H3015" s="336" t="b">
        <v>0</v>
      </c>
      <c r="I3015" s="337">
        <v>0</v>
      </c>
      <c r="J3015" s="337">
        <v>0</v>
      </c>
      <c r="K3015" s="337">
        <v>0</v>
      </c>
      <c r="L3015" s="337">
        <v>0</v>
      </c>
      <c r="M3015" s="336" t="b">
        <v>0</v>
      </c>
      <c r="N3015" s="336" t="b">
        <v>0</v>
      </c>
      <c r="O3015" s="337">
        <v>483.41699999999997</v>
      </c>
      <c r="P3015" s="336" t="b">
        <v>0</v>
      </c>
      <c r="Q3015" s="337">
        <v>385.43799999999999</v>
      </c>
      <c r="R3015" s="337"/>
      <c r="S3015" s="399"/>
      <c r="T3015" s="399"/>
      <c r="U3015" s="399"/>
      <c r="V3015" s="399"/>
      <c r="W3015" s="399"/>
      <c r="X3015" s="115"/>
    </row>
    <row r="3016" spans="2:24" x14ac:dyDescent="0.25">
      <c r="B3016" s="19">
        <v>1</v>
      </c>
      <c r="D3016" s="336">
        <v>774941692</v>
      </c>
      <c r="E3016" s="336" t="b">
        <v>0</v>
      </c>
      <c r="F3016" s="337">
        <v>640</v>
      </c>
      <c r="G3016" s="337">
        <v>922</v>
      </c>
      <c r="H3016" s="336" t="b">
        <v>0</v>
      </c>
      <c r="I3016" s="337">
        <v>0</v>
      </c>
      <c r="J3016" s="337">
        <v>0</v>
      </c>
      <c r="K3016" s="337">
        <v>0</v>
      </c>
      <c r="L3016" s="337">
        <v>0</v>
      </c>
      <c r="M3016" s="336" t="b">
        <v>0</v>
      </c>
      <c r="N3016" s="336" t="b">
        <v>0</v>
      </c>
      <c r="O3016" s="337">
        <v>483.41699999999997</v>
      </c>
      <c r="P3016" s="336" t="b">
        <v>0</v>
      </c>
      <c r="Q3016" s="337">
        <v>385.43799999999999</v>
      </c>
      <c r="R3016" s="337"/>
      <c r="S3016" s="399"/>
      <c r="T3016" s="399"/>
      <c r="U3016" s="399"/>
      <c r="V3016" s="399"/>
      <c r="W3016" s="399"/>
      <c r="X3016" s="115"/>
    </row>
    <row r="3017" spans="2:24" x14ac:dyDescent="0.25">
      <c r="B3017" s="19">
        <v>1</v>
      </c>
      <c r="D3017" s="336">
        <v>774941708</v>
      </c>
      <c r="E3017" s="336" t="b">
        <v>0</v>
      </c>
      <c r="F3017" s="337">
        <v>640</v>
      </c>
      <c r="G3017" s="337">
        <v>922</v>
      </c>
      <c r="H3017" s="336" t="b">
        <v>0</v>
      </c>
      <c r="I3017" s="337">
        <v>0</v>
      </c>
      <c r="J3017" s="337">
        <v>0</v>
      </c>
      <c r="K3017" s="337">
        <v>0</v>
      </c>
      <c r="L3017" s="337">
        <v>0</v>
      </c>
      <c r="M3017" s="336" t="b">
        <v>0</v>
      </c>
      <c r="N3017" s="336" t="b">
        <v>0</v>
      </c>
      <c r="O3017" s="337">
        <v>483.41699999999997</v>
      </c>
      <c r="P3017" s="336" t="b">
        <v>0</v>
      </c>
      <c r="Q3017" s="337">
        <v>385.43799999999999</v>
      </c>
      <c r="R3017" s="337"/>
      <c r="S3017" s="399"/>
      <c r="T3017" s="399"/>
      <c r="U3017" s="399"/>
      <c r="V3017" s="399"/>
      <c r="W3017" s="399"/>
      <c r="X3017" s="115"/>
    </row>
    <row r="3018" spans="2:24" x14ac:dyDescent="0.25">
      <c r="B3018" s="19">
        <v>1</v>
      </c>
      <c r="D3018" s="336">
        <v>774941725</v>
      </c>
      <c r="E3018" s="336" t="b">
        <v>0</v>
      </c>
      <c r="F3018" s="337">
        <v>640</v>
      </c>
      <c r="G3018" s="337">
        <v>922</v>
      </c>
      <c r="H3018" s="336" t="b">
        <v>0</v>
      </c>
      <c r="I3018" s="337">
        <v>0</v>
      </c>
      <c r="J3018" s="337">
        <v>0</v>
      </c>
      <c r="K3018" s="337">
        <v>0</v>
      </c>
      <c r="L3018" s="337">
        <v>0</v>
      </c>
      <c r="M3018" s="336" t="b">
        <v>0</v>
      </c>
      <c r="N3018" s="336" t="b">
        <v>0</v>
      </c>
      <c r="O3018" s="337">
        <v>483.41699999999997</v>
      </c>
      <c r="P3018" s="336" t="b">
        <v>0</v>
      </c>
      <c r="Q3018" s="337">
        <v>385.43799999999999</v>
      </c>
      <c r="R3018" s="337"/>
      <c r="S3018" s="399"/>
      <c r="T3018" s="399"/>
      <c r="U3018" s="399"/>
      <c r="V3018" s="399"/>
      <c r="W3018" s="399"/>
      <c r="X3018" s="115"/>
    </row>
    <row r="3019" spans="2:24" x14ac:dyDescent="0.25">
      <c r="B3019" s="19">
        <v>1</v>
      </c>
      <c r="D3019" s="336">
        <v>774941742</v>
      </c>
      <c r="E3019" s="336" t="b">
        <v>0</v>
      </c>
      <c r="F3019" s="337">
        <v>640</v>
      </c>
      <c r="G3019" s="337">
        <v>922</v>
      </c>
      <c r="H3019" s="336" t="b">
        <v>0</v>
      </c>
      <c r="I3019" s="337">
        <v>0</v>
      </c>
      <c r="J3019" s="337">
        <v>0</v>
      </c>
      <c r="K3019" s="337">
        <v>0</v>
      </c>
      <c r="L3019" s="337">
        <v>0</v>
      </c>
      <c r="M3019" s="336" t="b">
        <v>0</v>
      </c>
      <c r="N3019" s="336" t="b">
        <v>0</v>
      </c>
      <c r="O3019" s="337">
        <v>483.41699999999997</v>
      </c>
      <c r="P3019" s="336" t="b">
        <v>0</v>
      </c>
      <c r="Q3019" s="337">
        <v>385.43799999999999</v>
      </c>
      <c r="R3019" s="337"/>
      <c r="S3019" s="399"/>
      <c r="T3019" s="399"/>
      <c r="U3019" s="399"/>
      <c r="V3019" s="399"/>
      <c r="W3019" s="399"/>
      <c r="X3019" s="115"/>
    </row>
    <row r="3020" spans="2:24" x14ac:dyDescent="0.25">
      <c r="B3020" s="19">
        <v>1</v>
      </c>
      <c r="D3020" s="336">
        <v>774941758</v>
      </c>
      <c r="E3020" s="336" t="b">
        <v>0</v>
      </c>
      <c r="F3020" s="337">
        <v>640</v>
      </c>
      <c r="G3020" s="337">
        <v>922</v>
      </c>
      <c r="H3020" s="336" t="b">
        <v>0</v>
      </c>
      <c r="I3020" s="337">
        <v>0</v>
      </c>
      <c r="J3020" s="337">
        <v>0</v>
      </c>
      <c r="K3020" s="337">
        <v>0</v>
      </c>
      <c r="L3020" s="337">
        <v>0</v>
      </c>
      <c r="M3020" s="336" t="b">
        <v>0</v>
      </c>
      <c r="N3020" s="336" t="b">
        <v>0</v>
      </c>
      <c r="O3020" s="337">
        <v>483.41699999999997</v>
      </c>
      <c r="P3020" s="336" t="b">
        <v>0</v>
      </c>
      <c r="Q3020" s="337">
        <v>385.43799999999999</v>
      </c>
      <c r="R3020" s="337"/>
      <c r="S3020" s="399"/>
      <c r="T3020" s="399"/>
      <c r="U3020" s="399"/>
      <c r="V3020" s="399"/>
      <c r="W3020" s="399"/>
      <c r="X3020" s="115"/>
    </row>
    <row r="3021" spans="2:24" x14ac:dyDescent="0.25">
      <c r="B3021" s="19">
        <v>1</v>
      </c>
      <c r="D3021" s="336">
        <v>774941775</v>
      </c>
      <c r="E3021" s="336" t="b">
        <v>0</v>
      </c>
      <c r="F3021" s="337">
        <v>640</v>
      </c>
      <c r="G3021" s="337">
        <v>922</v>
      </c>
      <c r="H3021" s="336" t="b">
        <v>0</v>
      </c>
      <c r="I3021" s="337">
        <v>0</v>
      </c>
      <c r="J3021" s="337">
        <v>0</v>
      </c>
      <c r="K3021" s="337">
        <v>0</v>
      </c>
      <c r="L3021" s="337">
        <v>0</v>
      </c>
      <c r="M3021" s="336" t="b">
        <v>0</v>
      </c>
      <c r="N3021" s="336" t="b">
        <v>0</v>
      </c>
      <c r="O3021" s="337">
        <v>483.41699999999997</v>
      </c>
      <c r="P3021" s="336" t="b">
        <v>0</v>
      </c>
      <c r="Q3021" s="337">
        <v>385.43799999999999</v>
      </c>
      <c r="R3021" s="337"/>
      <c r="S3021" s="399"/>
      <c r="T3021" s="399"/>
      <c r="U3021" s="399"/>
      <c r="V3021" s="399"/>
      <c r="W3021" s="399"/>
      <c r="X3021" s="115"/>
    </row>
    <row r="3022" spans="2:24" x14ac:dyDescent="0.25">
      <c r="B3022" s="19">
        <v>1</v>
      </c>
      <c r="D3022" s="336">
        <v>774941792</v>
      </c>
      <c r="E3022" s="336" t="b">
        <v>0</v>
      </c>
      <c r="F3022" s="337">
        <v>640</v>
      </c>
      <c r="G3022" s="337">
        <v>922</v>
      </c>
      <c r="H3022" s="336" t="b">
        <v>0</v>
      </c>
      <c r="I3022" s="337">
        <v>0</v>
      </c>
      <c r="J3022" s="337">
        <v>0</v>
      </c>
      <c r="K3022" s="337">
        <v>0</v>
      </c>
      <c r="L3022" s="337">
        <v>0</v>
      </c>
      <c r="M3022" s="336" t="b">
        <v>0</v>
      </c>
      <c r="N3022" s="336" t="b">
        <v>0</v>
      </c>
      <c r="O3022" s="337">
        <v>483.41699999999997</v>
      </c>
      <c r="P3022" s="336" t="b">
        <v>0</v>
      </c>
      <c r="Q3022" s="337">
        <v>385.43799999999999</v>
      </c>
      <c r="R3022" s="337"/>
      <c r="S3022" s="399"/>
      <c r="T3022" s="399"/>
      <c r="U3022" s="399"/>
      <c r="V3022" s="399"/>
      <c r="W3022" s="399"/>
      <c r="X3022" s="115"/>
    </row>
    <row r="3023" spans="2:24" x14ac:dyDescent="0.25">
      <c r="B3023" s="19">
        <v>1</v>
      </c>
      <c r="D3023" s="336">
        <v>774941808</v>
      </c>
      <c r="E3023" s="336" t="b">
        <v>0</v>
      </c>
      <c r="F3023" s="337">
        <v>640</v>
      </c>
      <c r="G3023" s="337">
        <v>922</v>
      </c>
      <c r="H3023" s="336" t="b">
        <v>0</v>
      </c>
      <c r="I3023" s="337">
        <v>0</v>
      </c>
      <c r="J3023" s="337">
        <v>0</v>
      </c>
      <c r="K3023" s="337">
        <v>0</v>
      </c>
      <c r="L3023" s="337">
        <v>0</v>
      </c>
      <c r="M3023" s="336" t="b">
        <v>0</v>
      </c>
      <c r="N3023" s="336" t="b">
        <v>0</v>
      </c>
      <c r="O3023" s="337">
        <v>483.41699999999997</v>
      </c>
      <c r="P3023" s="336" t="b">
        <v>0</v>
      </c>
      <c r="Q3023" s="337">
        <v>385.43799999999999</v>
      </c>
      <c r="R3023" s="337"/>
      <c r="S3023" s="399"/>
      <c r="T3023" s="399"/>
      <c r="U3023" s="399"/>
      <c r="V3023" s="399"/>
      <c r="W3023" s="399"/>
      <c r="X3023" s="115"/>
    </row>
    <row r="3024" spans="2:24" x14ac:dyDescent="0.25">
      <c r="B3024" s="19">
        <v>1</v>
      </c>
      <c r="D3024" s="336">
        <v>774941825</v>
      </c>
      <c r="E3024" s="336" t="b">
        <v>0</v>
      </c>
      <c r="F3024" s="337">
        <v>640</v>
      </c>
      <c r="G3024" s="337">
        <v>922</v>
      </c>
      <c r="H3024" s="336" t="b">
        <v>0</v>
      </c>
      <c r="I3024" s="337">
        <v>0</v>
      </c>
      <c r="J3024" s="337">
        <v>0</v>
      </c>
      <c r="K3024" s="337">
        <v>0</v>
      </c>
      <c r="L3024" s="337">
        <v>0</v>
      </c>
      <c r="M3024" s="336" t="b">
        <v>0</v>
      </c>
      <c r="N3024" s="336" t="b">
        <v>0</v>
      </c>
      <c r="O3024" s="337">
        <v>483.41699999999997</v>
      </c>
      <c r="P3024" s="336" t="b">
        <v>0</v>
      </c>
      <c r="Q3024" s="337">
        <v>385.43799999999999</v>
      </c>
      <c r="R3024" s="337"/>
      <c r="S3024" s="399"/>
      <c r="T3024" s="399"/>
      <c r="U3024" s="399"/>
      <c r="V3024" s="399"/>
      <c r="W3024" s="399"/>
      <c r="X3024" s="115"/>
    </row>
    <row r="3025" spans="2:24" x14ac:dyDescent="0.25">
      <c r="B3025" s="19">
        <v>1</v>
      </c>
      <c r="D3025" s="336">
        <v>774941842</v>
      </c>
      <c r="E3025" s="336" t="b">
        <v>0</v>
      </c>
      <c r="F3025" s="337">
        <v>640</v>
      </c>
      <c r="G3025" s="337">
        <v>922</v>
      </c>
      <c r="H3025" s="336" t="b">
        <v>0</v>
      </c>
      <c r="I3025" s="337">
        <v>0</v>
      </c>
      <c r="J3025" s="337">
        <v>0</v>
      </c>
      <c r="K3025" s="337">
        <v>0</v>
      </c>
      <c r="L3025" s="337">
        <v>0</v>
      </c>
      <c r="M3025" s="336" t="b">
        <v>0</v>
      </c>
      <c r="N3025" s="336" t="b">
        <v>0</v>
      </c>
      <c r="O3025" s="337">
        <v>483.41699999999997</v>
      </c>
      <c r="P3025" s="336" t="b">
        <v>0</v>
      </c>
      <c r="Q3025" s="337">
        <v>385.43799999999999</v>
      </c>
      <c r="R3025" s="337"/>
      <c r="S3025" s="399"/>
      <c r="T3025" s="399"/>
      <c r="U3025" s="399"/>
      <c r="V3025" s="399"/>
      <c r="W3025" s="399"/>
      <c r="X3025" s="115"/>
    </row>
    <row r="3026" spans="2:24" x14ac:dyDescent="0.25">
      <c r="B3026" s="19">
        <v>1</v>
      </c>
      <c r="D3026" s="336">
        <v>774941858</v>
      </c>
      <c r="E3026" s="336" t="b">
        <v>1</v>
      </c>
      <c r="F3026" s="337">
        <v>640</v>
      </c>
      <c r="G3026" s="337">
        <v>922</v>
      </c>
      <c r="H3026" s="336" t="b">
        <v>0</v>
      </c>
      <c r="I3026" s="337">
        <v>707.08600000000001</v>
      </c>
      <c r="J3026" s="337">
        <v>824.40700000000004</v>
      </c>
      <c r="K3026" s="337">
        <v>674.87599999999998</v>
      </c>
      <c r="L3026" s="337">
        <v>774.43299999999999</v>
      </c>
      <c r="M3026" s="336" t="b">
        <v>0</v>
      </c>
      <c r="N3026" s="336" t="b">
        <v>0</v>
      </c>
      <c r="O3026" s="337">
        <v>0</v>
      </c>
      <c r="P3026" s="336" t="b">
        <v>0</v>
      </c>
      <c r="Q3026" s="337">
        <v>259.70100000000002</v>
      </c>
      <c r="R3026" s="337"/>
      <c r="S3026" s="399"/>
      <c r="T3026" s="399"/>
      <c r="U3026" s="399"/>
      <c r="V3026" s="399"/>
      <c r="W3026" s="399"/>
      <c r="X3026" s="115"/>
    </row>
    <row r="3027" spans="2:24" x14ac:dyDescent="0.25">
      <c r="B3027" s="19">
        <v>1</v>
      </c>
      <c r="D3027" s="336">
        <v>774941875</v>
      </c>
      <c r="E3027" s="336" t="b">
        <v>1</v>
      </c>
      <c r="F3027" s="337">
        <v>640</v>
      </c>
      <c r="G3027" s="337">
        <v>922</v>
      </c>
      <c r="H3027" s="336" t="b">
        <v>0</v>
      </c>
      <c r="I3027" s="337">
        <v>706.99900000000002</v>
      </c>
      <c r="J3027" s="337">
        <v>872.59699999999998</v>
      </c>
      <c r="K3027" s="337">
        <v>648.226</v>
      </c>
      <c r="L3027" s="337">
        <v>776.279</v>
      </c>
      <c r="M3027" s="336" t="b">
        <v>0</v>
      </c>
      <c r="N3027" s="336" t="b">
        <v>0</v>
      </c>
      <c r="O3027" s="337">
        <v>0</v>
      </c>
      <c r="P3027" s="336" t="b">
        <v>0</v>
      </c>
      <c r="Q3027" s="337">
        <v>26.7136</v>
      </c>
      <c r="R3027" s="337"/>
      <c r="S3027" s="399"/>
      <c r="T3027" s="399"/>
      <c r="U3027" s="399"/>
      <c r="V3027" s="399"/>
      <c r="W3027" s="399"/>
      <c r="X3027" s="115"/>
    </row>
    <row r="3028" spans="2:24" x14ac:dyDescent="0.25">
      <c r="B3028" s="19">
        <v>1</v>
      </c>
      <c r="D3028" s="336">
        <v>774941892</v>
      </c>
      <c r="E3028" s="336" t="b">
        <v>1</v>
      </c>
      <c r="F3028" s="337">
        <v>640</v>
      </c>
      <c r="G3028" s="337">
        <v>922</v>
      </c>
      <c r="H3028" s="336" t="b">
        <v>0</v>
      </c>
      <c r="I3028" s="337">
        <v>685.48099999999999</v>
      </c>
      <c r="J3028" s="337">
        <v>833.41200000000003</v>
      </c>
      <c r="K3028" s="337">
        <v>653.68200000000002</v>
      </c>
      <c r="L3028" s="337">
        <v>783.94500000000005</v>
      </c>
      <c r="M3028" s="336" t="b">
        <v>0</v>
      </c>
      <c r="N3028" s="336" t="b">
        <v>0</v>
      </c>
      <c r="O3028" s="337">
        <v>374.71699999999998</v>
      </c>
      <c r="P3028" s="336" t="b">
        <v>0</v>
      </c>
      <c r="Q3028" s="337">
        <v>9.4100199999999994</v>
      </c>
      <c r="R3028" s="337"/>
      <c r="S3028" s="399"/>
      <c r="T3028" s="399"/>
      <c r="U3028" s="399"/>
      <c r="V3028" s="399"/>
      <c r="W3028" s="399"/>
      <c r="X3028" s="115"/>
    </row>
    <row r="3029" spans="2:24" x14ac:dyDescent="0.25">
      <c r="B3029" s="19">
        <v>1</v>
      </c>
      <c r="D3029" s="336">
        <v>774941908</v>
      </c>
      <c r="E3029" s="336" t="b">
        <v>1</v>
      </c>
      <c r="F3029" s="337">
        <v>640</v>
      </c>
      <c r="G3029" s="337">
        <v>922</v>
      </c>
      <c r="H3029" s="336" t="b">
        <v>0</v>
      </c>
      <c r="I3029" s="337">
        <v>589.46799999999996</v>
      </c>
      <c r="J3029" s="337">
        <v>837.01800000000003</v>
      </c>
      <c r="K3029" s="337">
        <v>651.1</v>
      </c>
      <c r="L3029" s="337">
        <v>790.60500000000002</v>
      </c>
      <c r="M3029" s="336" t="b">
        <v>0</v>
      </c>
      <c r="N3029" s="336" t="b">
        <v>0</v>
      </c>
      <c r="O3029" s="337">
        <v>42.821399999999997</v>
      </c>
      <c r="P3029" s="336" t="b">
        <v>0</v>
      </c>
      <c r="Q3029" s="337">
        <v>7.1429400000000003</v>
      </c>
      <c r="R3029" s="337"/>
      <c r="S3029" s="399"/>
      <c r="T3029" s="399"/>
      <c r="U3029" s="399"/>
      <c r="V3029" s="399"/>
      <c r="W3029" s="399"/>
      <c r="X3029" s="115"/>
    </row>
    <row r="3030" spans="2:24" x14ac:dyDescent="0.25">
      <c r="B3030" s="19">
        <v>1</v>
      </c>
      <c r="D3030" s="336">
        <v>774941925</v>
      </c>
      <c r="E3030" s="336" t="b">
        <v>1</v>
      </c>
      <c r="F3030" s="337">
        <v>640</v>
      </c>
      <c r="G3030" s="337">
        <v>922</v>
      </c>
      <c r="H3030" s="336" t="b">
        <v>0</v>
      </c>
      <c r="I3030" s="337">
        <v>660.70500000000004</v>
      </c>
      <c r="J3030" s="337">
        <v>837.75</v>
      </c>
      <c r="K3030" s="337">
        <v>650.40800000000002</v>
      </c>
      <c r="L3030" s="337">
        <v>794.96199999999999</v>
      </c>
      <c r="M3030" s="336" t="b">
        <v>0</v>
      </c>
      <c r="N3030" s="336" t="b">
        <v>1</v>
      </c>
      <c r="O3030" s="337">
        <v>24.139500000000002</v>
      </c>
      <c r="P3030" s="336" t="b">
        <v>1</v>
      </c>
      <c r="Q3030" s="337">
        <v>4.4112900000000002</v>
      </c>
      <c r="R3030" s="337"/>
      <c r="S3030" s="399"/>
      <c r="T3030" s="399"/>
      <c r="U3030" s="399"/>
      <c r="V3030" s="399"/>
      <c r="W3030" s="399"/>
      <c r="X3030" s="115"/>
    </row>
    <row r="3031" spans="2:24" x14ac:dyDescent="0.25">
      <c r="B3031" s="19">
        <v>1</v>
      </c>
      <c r="D3031" s="336">
        <v>774941941</v>
      </c>
      <c r="E3031" s="336" t="b">
        <v>1</v>
      </c>
      <c r="F3031" s="337">
        <v>640</v>
      </c>
      <c r="G3031" s="337">
        <v>922</v>
      </c>
      <c r="H3031" s="336" t="b">
        <v>0</v>
      </c>
      <c r="I3031" s="337">
        <v>626.04399999999998</v>
      </c>
      <c r="J3031" s="337">
        <v>832.45500000000004</v>
      </c>
      <c r="K3031" s="337">
        <v>649.23299999999995</v>
      </c>
      <c r="L3031" s="337">
        <v>799.65700000000004</v>
      </c>
      <c r="M3031" s="336" t="b">
        <v>0</v>
      </c>
      <c r="N3031" s="336" t="b">
        <v>1</v>
      </c>
      <c r="O3031" s="337">
        <v>28.835100000000001</v>
      </c>
      <c r="P3031" s="336" t="b">
        <v>1</v>
      </c>
      <c r="Q3031" s="337">
        <v>4.8404999999999996</v>
      </c>
      <c r="R3031" s="337"/>
      <c r="S3031" s="399"/>
      <c r="T3031" s="399"/>
      <c r="U3031" s="399"/>
      <c r="V3031" s="399"/>
      <c r="W3031" s="399"/>
      <c r="X3031" s="115"/>
    </row>
    <row r="3032" spans="2:24" x14ac:dyDescent="0.25">
      <c r="B3032" s="19">
        <v>1</v>
      </c>
      <c r="D3032" s="336">
        <v>774941958</v>
      </c>
      <c r="E3032" s="336" t="b">
        <v>1</v>
      </c>
      <c r="F3032" s="337">
        <v>640</v>
      </c>
      <c r="G3032" s="337">
        <v>922</v>
      </c>
      <c r="H3032" s="336" t="b">
        <v>0</v>
      </c>
      <c r="I3032" s="337">
        <v>683.92600000000004</v>
      </c>
      <c r="J3032" s="337">
        <v>764.85799999999995</v>
      </c>
      <c r="K3032" s="337">
        <v>648.60199999999998</v>
      </c>
      <c r="L3032" s="337">
        <v>807.83900000000006</v>
      </c>
      <c r="M3032" s="336" t="b">
        <v>0</v>
      </c>
      <c r="N3032" s="336" t="b">
        <v>0</v>
      </c>
      <c r="O3032" s="337">
        <v>37.016500000000001</v>
      </c>
      <c r="P3032" s="336" t="b">
        <v>0</v>
      </c>
      <c r="Q3032" s="337">
        <v>8.2056900000000006</v>
      </c>
      <c r="R3032" s="337"/>
      <c r="S3032" s="399"/>
      <c r="T3032" s="399"/>
      <c r="U3032" s="399"/>
      <c r="V3032" s="399"/>
      <c r="W3032" s="399"/>
      <c r="X3032" s="115"/>
    </row>
    <row r="3033" spans="2:24" x14ac:dyDescent="0.25">
      <c r="B3033" s="19">
        <v>1</v>
      </c>
      <c r="D3033" s="336">
        <v>774941975</v>
      </c>
      <c r="E3033" s="336" t="b">
        <v>1</v>
      </c>
      <c r="F3033" s="337">
        <v>640</v>
      </c>
      <c r="G3033" s="337">
        <v>922</v>
      </c>
      <c r="H3033" s="336" t="b">
        <v>0</v>
      </c>
      <c r="I3033" s="337">
        <v>646.971</v>
      </c>
      <c r="J3033" s="337">
        <v>844.45799999999997</v>
      </c>
      <c r="K3033" s="337">
        <v>648.62699999999995</v>
      </c>
      <c r="L3033" s="337">
        <v>809.46100000000001</v>
      </c>
      <c r="M3033" s="336" t="b">
        <v>0</v>
      </c>
      <c r="N3033" s="336" t="b">
        <v>0</v>
      </c>
      <c r="O3033" s="337">
        <v>0</v>
      </c>
      <c r="P3033" s="336" t="b">
        <v>1</v>
      </c>
      <c r="Q3033" s="337">
        <v>1.6220300000000001</v>
      </c>
      <c r="R3033" s="337"/>
      <c r="S3033" s="399"/>
      <c r="T3033" s="399"/>
      <c r="U3033" s="399"/>
      <c r="V3033" s="399"/>
      <c r="W3033" s="399"/>
      <c r="X3033" s="115"/>
    </row>
    <row r="3034" spans="2:24" x14ac:dyDescent="0.25">
      <c r="B3034" s="19">
        <v>1</v>
      </c>
      <c r="D3034" s="336">
        <v>774941991</v>
      </c>
      <c r="E3034" s="336" t="b">
        <v>1</v>
      </c>
      <c r="F3034" s="337">
        <v>640</v>
      </c>
      <c r="G3034" s="337">
        <v>922</v>
      </c>
      <c r="H3034" s="336" t="b">
        <v>0</v>
      </c>
      <c r="I3034" s="337">
        <v>631.80100000000004</v>
      </c>
      <c r="J3034" s="337">
        <v>866.53</v>
      </c>
      <c r="K3034" s="337">
        <v>648.41399999999999</v>
      </c>
      <c r="L3034" s="337">
        <v>812.18100000000004</v>
      </c>
      <c r="M3034" s="336" t="b">
        <v>0</v>
      </c>
      <c r="N3034" s="336" t="b">
        <v>0</v>
      </c>
      <c r="O3034" s="337">
        <v>0</v>
      </c>
      <c r="P3034" s="336" t="b">
        <v>1</v>
      </c>
      <c r="Q3034" s="337">
        <v>2.7290299999999998</v>
      </c>
      <c r="R3034" s="337"/>
      <c r="S3034" s="399"/>
      <c r="T3034" s="399"/>
      <c r="U3034" s="399"/>
      <c r="V3034" s="399"/>
      <c r="W3034" s="399"/>
      <c r="X3034" s="115"/>
    </row>
    <row r="3035" spans="2:24" x14ac:dyDescent="0.25">
      <c r="B3035" s="19">
        <v>1</v>
      </c>
      <c r="D3035" s="336">
        <v>774942008</v>
      </c>
      <c r="E3035" s="336" t="b">
        <v>1</v>
      </c>
      <c r="F3035" s="337">
        <v>640</v>
      </c>
      <c r="G3035" s="337">
        <v>922</v>
      </c>
      <c r="H3035" s="336" t="b">
        <v>0</v>
      </c>
      <c r="I3035" s="337">
        <v>695.54899999999998</v>
      </c>
      <c r="J3035" s="337">
        <v>772.56600000000003</v>
      </c>
      <c r="K3035" s="337">
        <v>648.58500000000004</v>
      </c>
      <c r="L3035" s="337">
        <v>814.78099999999995</v>
      </c>
      <c r="M3035" s="336" t="b">
        <v>0</v>
      </c>
      <c r="N3035" s="336" t="b">
        <v>1</v>
      </c>
      <c r="O3035" s="337">
        <v>7.1554000000000002</v>
      </c>
      <c r="P3035" s="336" t="b">
        <v>1</v>
      </c>
      <c r="Q3035" s="337">
        <v>2.6054200000000001</v>
      </c>
      <c r="R3035" s="337"/>
      <c r="S3035" s="399"/>
      <c r="T3035" s="399"/>
      <c r="U3035" s="399"/>
      <c r="V3035" s="399"/>
      <c r="W3035" s="399"/>
      <c r="X3035" s="115"/>
    </row>
    <row r="3036" spans="2:24" x14ac:dyDescent="0.25">
      <c r="B3036" s="19">
        <v>1</v>
      </c>
      <c r="D3036" s="336">
        <v>774942025</v>
      </c>
      <c r="E3036" s="336" t="b">
        <v>1</v>
      </c>
      <c r="F3036" s="337">
        <v>640</v>
      </c>
      <c r="G3036" s="337">
        <v>922</v>
      </c>
      <c r="H3036" s="336" t="b">
        <v>0</v>
      </c>
      <c r="I3036" s="337">
        <v>656.94</v>
      </c>
      <c r="J3036" s="337">
        <v>771.79</v>
      </c>
      <c r="K3036" s="337">
        <v>649.71299999999997</v>
      </c>
      <c r="L3036" s="337">
        <v>808.88499999999999</v>
      </c>
      <c r="M3036" s="336" t="b">
        <v>0</v>
      </c>
      <c r="N3036" s="336" t="b">
        <v>1</v>
      </c>
      <c r="O3036" s="337">
        <v>8.2415199999999995</v>
      </c>
      <c r="P3036" s="336" t="b">
        <v>1</v>
      </c>
      <c r="Q3036" s="337">
        <v>6.0028699999999997</v>
      </c>
      <c r="R3036" s="337"/>
      <c r="S3036" s="399"/>
      <c r="T3036" s="399"/>
      <c r="U3036" s="399"/>
      <c r="V3036" s="399"/>
      <c r="W3036" s="399"/>
      <c r="X3036" s="115"/>
    </row>
    <row r="3037" spans="2:24" x14ac:dyDescent="0.25">
      <c r="B3037" s="19">
        <v>1</v>
      </c>
      <c r="D3037" s="336">
        <v>774942041</v>
      </c>
      <c r="E3037" s="336" t="b">
        <v>1</v>
      </c>
      <c r="F3037" s="337">
        <v>640</v>
      </c>
      <c r="G3037" s="337">
        <v>922</v>
      </c>
      <c r="H3037" s="336" t="b">
        <v>0</v>
      </c>
      <c r="I3037" s="337">
        <v>643.39099999999996</v>
      </c>
      <c r="J3037" s="337">
        <v>879.16700000000003</v>
      </c>
      <c r="K3037" s="337">
        <v>653.15300000000002</v>
      </c>
      <c r="L3037" s="337">
        <v>849.27</v>
      </c>
      <c r="M3037" s="336" t="b">
        <v>0</v>
      </c>
      <c r="N3037" s="336" t="b">
        <v>0</v>
      </c>
      <c r="O3037" s="337">
        <v>46.170299999999997</v>
      </c>
      <c r="P3037" s="336" t="b">
        <v>0</v>
      </c>
      <c r="Q3037" s="337">
        <v>40.531500000000001</v>
      </c>
      <c r="R3037" s="337"/>
      <c r="S3037" s="399"/>
      <c r="T3037" s="399"/>
      <c r="U3037" s="399"/>
      <c r="V3037" s="399"/>
      <c r="W3037" s="399"/>
      <c r="X3037" s="115"/>
    </row>
    <row r="3038" spans="2:24" x14ac:dyDescent="0.25">
      <c r="B3038" s="19">
        <v>1</v>
      </c>
      <c r="D3038" s="336">
        <v>774942058</v>
      </c>
      <c r="E3038" s="336" t="b">
        <v>1</v>
      </c>
      <c r="F3038" s="337">
        <v>640</v>
      </c>
      <c r="G3038" s="337">
        <v>922</v>
      </c>
      <c r="H3038" s="336" t="b">
        <v>0</v>
      </c>
      <c r="I3038" s="337">
        <v>644.61800000000005</v>
      </c>
      <c r="J3038" s="337">
        <v>830.19500000000005</v>
      </c>
      <c r="K3038" s="337">
        <v>641.89200000000005</v>
      </c>
      <c r="L3038" s="337">
        <v>887.21900000000005</v>
      </c>
      <c r="M3038" s="336" t="b">
        <v>0</v>
      </c>
      <c r="N3038" s="336" t="b">
        <v>0</v>
      </c>
      <c r="O3038" s="337">
        <v>0</v>
      </c>
      <c r="P3038" s="336" t="b">
        <v>0</v>
      </c>
      <c r="Q3038" s="337">
        <v>39.584299999999999</v>
      </c>
      <c r="R3038" s="337"/>
      <c r="S3038" s="399"/>
      <c r="T3038" s="399"/>
      <c r="U3038" s="399"/>
      <c r="V3038" s="399"/>
      <c r="W3038" s="399"/>
      <c r="X3038" s="115"/>
    </row>
    <row r="3039" spans="2:24" x14ac:dyDescent="0.25">
      <c r="B3039" s="19">
        <v>1</v>
      </c>
      <c r="D3039" s="336">
        <v>774942075</v>
      </c>
      <c r="E3039" s="336" t="b">
        <v>1</v>
      </c>
      <c r="F3039" s="337">
        <v>640</v>
      </c>
      <c r="G3039" s="337">
        <v>922</v>
      </c>
      <c r="H3039" s="336" t="b">
        <v>0</v>
      </c>
      <c r="I3039" s="337">
        <v>648.96400000000006</v>
      </c>
      <c r="J3039" s="337">
        <v>887.803</v>
      </c>
      <c r="K3039" s="337">
        <v>642.327</v>
      </c>
      <c r="L3039" s="337">
        <v>880.91800000000001</v>
      </c>
      <c r="M3039" s="336" t="b">
        <v>0</v>
      </c>
      <c r="N3039" s="336" t="b">
        <v>0</v>
      </c>
      <c r="O3039" s="337">
        <v>0</v>
      </c>
      <c r="P3039" s="336" t="b">
        <v>1</v>
      </c>
      <c r="Q3039" s="337">
        <v>6.3158399999999997</v>
      </c>
      <c r="R3039" s="337"/>
      <c r="S3039" s="399"/>
      <c r="T3039" s="399"/>
      <c r="U3039" s="399"/>
      <c r="V3039" s="399"/>
      <c r="W3039" s="399"/>
      <c r="X3039" s="115"/>
    </row>
    <row r="3040" spans="2:24" x14ac:dyDescent="0.25">
      <c r="B3040" s="19">
        <v>1</v>
      </c>
      <c r="D3040" s="336">
        <v>774942091</v>
      </c>
      <c r="E3040" s="336" t="b">
        <v>1</v>
      </c>
      <c r="F3040" s="337">
        <v>640</v>
      </c>
      <c r="G3040" s="337">
        <v>922</v>
      </c>
      <c r="H3040" s="336" t="b">
        <v>0</v>
      </c>
      <c r="I3040" s="337">
        <v>629.27099999999996</v>
      </c>
      <c r="J3040" s="337">
        <v>867.16800000000001</v>
      </c>
      <c r="K3040" s="337">
        <v>641.12099999999998</v>
      </c>
      <c r="L3040" s="337">
        <v>879.43799999999999</v>
      </c>
      <c r="M3040" s="336" t="b">
        <v>0</v>
      </c>
      <c r="N3040" s="336" t="b">
        <v>0</v>
      </c>
      <c r="O3040" s="337">
        <v>49.980400000000003</v>
      </c>
      <c r="P3040" s="336" t="b">
        <v>1</v>
      </c>
      <c r="Q3040" s="337">
        <v>1.90937</v>
      </c>
      <c r="R3040" s="337"/>
      <c r="S3040" s="399"/>
      <c r="T3040" s="399"/>
      <c r="U3040" s="399"/>
      <c r="V3040" s="399"/>
      <c r="W3040" s="399"/>
      <c r="X3040" s="115"/>
    </row>
    <row r="3041" spans="2:24" x14ac:dyDescent="0.25">
      <c r="B3041" s="19">
        <v>1</v>
      </c>
      <c r="D3041" s="336">
        <v>774942108</v>
      </c>
      <c r="E3041" s="336" t="b">
        <v>1</v>
      </c>
      <c r="F3041" s="337">
        <v>640</v>
      </c>
      <c r="G3041" s="337">
        <v>922</v>
      </c>
      <c r="H3041" s="336" t="b">
        <v>0</v>
      </c>
      <c r="I3041" s="337">
        <v>636.28</v>
      </c>
      <c r="J3041" s="337">
        <v>820.20699999999999</v>
      </c>
      <c r="K3041" s="337">
        <v>640.69299999999998</v>
      </c>
      <c r="L3041" s="337">
        <v>876.63599999999997</v>
      </c>
      <c r="M3041" s="336" t="b">
        <v>0</v>
      </c>
      <c r="N3041" s="336" t="b">
        <v>1</v>
      </c>
      <c r="O3041" s="337">
        <v>12.217700000000001</v>
      </c>
      <c r="P3041" s="336" t="b">
        <v>1</v>
      </c>
      <c r="Q3041" s="337">
        <v>2.8345899999999999</v>
      </c>
      <c r="R3041" s="337"/>
      <c r="S3041" s="399"/>
      <c r="T3041" s="399"/>
      <c r="U3041" s="399"/>
      <c r="V3041" s="399"/>
      <c r="W3041" s="399"/>
      <c r="X3041" s="115"/>
    </row>
    <row r="3042" spans="2:24" x14ac:dyDescent="0.25">
      <c r="B3042" s="19">
        <v>1</v>
      </c>
      <c r="D3042" s="336">
        <v>774942125</v>
      </c>
      <c r="E3042" s="336" t="b">
        <v>1</v>
      </c>
      <c r="F3042" s="337">
        <v>640</v>
      </c>
      <c r="G3042" s="337">
        <v>922</v>
      </c>
      <c r="H3042" s="336" t="b">
        <v>0</v>
      </c>
      <c r="I3042" s="337">
        <v>639.35</v>
      </c>
      <c r="J3042" s="337">
        <v>878.03</v>
      </c>
      <c r="K3042" s="337">
        <v>640.19500000000005</v>
      </c>
      <c r="L3042" s="337">
        <v>873.97400000000005</v>
      </c>
      <c r="M3042" s="336" t="b">
        <v>0</v>
      </c>
      <c r="N3042" s="336" t="b">
        <v>1</v>
      </c>
      <c r="O3042" s="337">
        <v>15.3772</v>
      </c>
      <c r="P3042" s="336" t="b">
        <v>1</v>
      </c>
      <c r="Q3042" s="337">
        <v>2.7077499999999999</v>
      </c>
      <c r="R3042" s="337"/>
      <c r="S3042" s="399"/>
      <c r="T3042" s="399"/>
      <c r="U3042" s="399"/>
      <c r="V3042" s="399"/>
      <c r="W3042" s="399"/>
      <c r="X3042" s="115"/>
    </row>
    <row r="3043" spans="2:24" x14ac:dyDescent="0.25">
      <c r="B3043" s="19">
        <v>1</v>
      </c>
      <c r="D3043" s="336">
        <v>774942141</v>
      </c>
      <c r="E3043" s="336" t="b">
        <v>1</v>
      </c>
      <c r="F3043" s="337">
        <v>640</v>
      </c>
      <c r="G3043" s="337">
        <v>922</v>
      </c>
      <c r="H3043" s="336" t="b">
        <v>0</v>
      </c>
      <c r="I3043" s="337">
        <v>633.84500000000003</v>
      </c>
      <c r="J3043" s="337">
        <v>905.12</v>
      </c>
      <c r="K3043" s="337">
        <v>639.63499999999999</v>
      </c>
      <c r="L3043" s="337">
        <v>873.09799999999996</v>
      </c>
      <c r="M3043" s="336" t="b">
        <v>0</v>
      </c>
      <c r="N3043" s="336" t="b">
        <v>1</v>
      </c>
      <c r="O3043" s="337">
        <v>16.812899999999999</v>
      </c>
      <c r="P3043" s="336" t="b">
        <v>1</v>
      </c>
      <c r="Q3043" s="337">
        <v>1.0394399999999999</v>
      </c>
      <c r="R3043" s="337"/>
      <c r="S3043" s="399"/>
      <c r="T3043" s="399"/>
      <c r="U3043" s="399"/>
      <c r="V3043" s="399"/>
      <c r="W3043" s="399"/>
      <c r="X3043" s="115"/>
    </row>
    <row r="3044" spans="2:24" x14ac:dyDescent="0.25">
      <c r="B3044" s="19">
        <v>1</v>
      </c>
      <c r="D3044" s="336">
        <v>774942158</v>
      </c>
      <c r="E3044" s="336" t="b">
        <v>1</v>
      </c>
      <c r="F3044" s="337">
        <v>640</v>
      </c>
      <c r="G3044" s="337">
        <v>922</v>
      </c>
      <c r="H3044" s="336" t="b">
        <v>1</v>
      </c>
      <c r="I3044" s="337">
        <v>631.06600000000003</v>
      </c>
      <c r="J3044" s="337">
        <v>881.67499999999995</v>
      </c>
      <c r="K3044" s="337">
        <v>639.20299999999997</v>
      </c>
      <c r="L3044" s="337">
        <v>873.19500000000005</v>
      </c>
      <c r="M3044" s="336" t="b">
        <v>0</v>
      </c>
      <c r="N3044" s="336" t="b">
        <v>1</v>
      </c>
      <c r="O3044" s="337">
        <v>17.244800000000001</v>
      </c>
      <c r="P3044" s="336" t="b">
        <v>1</v>
      </c>
      <c r="Q3044" s="337">
        <v>0.442467</v>
      </c>
      <c r="R3044" s="337"/>
      <c r="S3044" s="399"/>
      <c r="T3044" s="399"/>
      <c r="U3044" s="399"/>
      <c r="V3044" s="399"/>
      <c r="W3044" s="399"/>
      <c r="X3044" s="115"/>
    </row>
    <row r="3045" spans="2:24" x14ac:dyDescent="0.25">
      <c r="B3045" s="19">
        <v>1</v>
      </c>
      <c r="D3045" s="336">
        <v>774942175</v>
      </c>
      <c r="E3045" s="336" t="b">
        <v>1</v>
      </c>
      <c r="F3045" s="337">
        <v>640</v>
      </c>
      <c r="G3045" s="337">
        <v>922</v>
      </c>
      <c r="H3045" s="336" t="b">
        <v>1</v>
      </c>
      <c r="I3045" s="337">
        <v>632.97199999999998</v>
      </c>
      <c r="J3045" s="337">
        <v>914.52200000000005</v>
      </c>
      <c r="K3045" s="337">
        <v>638.73800000000006</v>
      </c>
      <c r="L3045" s="337">
        <v>871.81299999999999</v>
      </c>
      <c r="M3045" s="336" t="b">
        <v>0</v>
      </c>
      <c r="N3045" s="336" t="b">
        <v>1</v>
      </c>
      <c r="O3045" s="337">
        <v>18.995000000000001</v>
      </c>
      <c r="P3045" s="336" t="b">
        <v>1</v>
      </c>
      <c r="Q3045" s="337">
        <v>1.4579299999999999</v>
      </c>
      <c r="R3045" s="337"/>
      <c r="S3045" s="399"/>
      <c r="T3045" s="399"/>
      <c r="U3045" s="399"/>
      <c r="V3045" s="399"/>
      <c r="W3045" s="399"/>
      <c r="X3045" s="115"/>
    </row>
    <row r="3046" spans="2:24" x14ac:dyDescent="0.25">
      <c r="B3046" s="19">
        <v>1</v>
      </c>
      <c r="D3046" s="336">
        <v>774942191</v>
      </c>
      <c r="E3046" s="336" t="b">
        <v>1</v>
      </c>
      <c r="F3046" s="337">
        <v>640</v>
      </c>
      <c r="G3046" s="337">
        <v>922</v>
      </c>
      <c r="H3046" s="336" t="b">
        <v>1</v>
      </c>
      <c r="I3046" s="337">
        <v>649.505</v>
      </c>
      <c r="J3046" s="337">
        <v>799.16399999999999</v>
      </c>
      <c r="K3046" s="337">
        <v>638.58199999999999</v>
      </c>
      <c r="L3046" s="337">
        <v>874.46199999999999</v>
      </c>
      <c r="M3046" s="336" t="b">
        <v>0</v>
      </c>
      <c r="N3046" s="336" t="b">
        <v>1</v>
      </c>
      <c r="O3046" s="337">
        <v>19.1511</v>
      </c>
      <c r="P3046" s="336" t="b">
        <v>1</v>
      </c>
      <c r="Q3046" s="337">
        <v>2.6537700000000002</v>
      </c>
      <c r="R3046" s="337"/>
      <c r="S3046" s="399"/>
      <c r="T3046" s="399"/>
      <c r="U3046" s="399"/>
      <c r="V3046" s="399"/>
      <c r="W3046" s="399"/>
      <c r="X3046" s="115"/>
    </row>
    <row r="3047" spans="2:24" x14ac:dyDescent="0.25">
      <c r="B3047" s="19">
        <v>1</v>
      </c>
      <c r="D3047" s="336">
        <v>774942208</v>
      </c>
      <c r="E3047" s="336" t="b">
        <v>1</v>
      </c>
      <c r="F3047" s="337">
        <v>640</v>
      </c>
      <c r="G3047" s="337">
        <v>922</v>
      </c>
      <c r="H3047" s="336" t="b">
        <v>1</v>
      </c>
      <c r="I3047" s="337">
        <v>629.72299999999996</v>
      </c>
      <c r="J3047" s="337">
        <v>926.31200000000001</v>
      </c>
      <c r="K3047" s="337">
        <v>638.49199999999996</v>
      </c>
      <c r="L3047" s="337">
        <v>873.21100000000001</v>
      </c>
      <c r="M3047" s="336" t="b">
        <v>0</v>
      </c>
      <c r="N3047" s="336" t="b">
        <v>1</v>
      </c>
      <c r="O3047" s="337">
        <v>19.2408</v>
      </c>
      <c r="P3047" s="336" t="b">
        <v>1</v>
      </c>
      <c r="Q3047" s="337">
        <v>1.2538199999999999</v>
      </c>
      <c r="R3047" s="337"/>
      <c r="S3047" s="399"/>
      <c r="T3047" s="399"/>
      <c r="U3047" s="399"/>
      <c r="V3047" s="399"/>
      <c r="W3047" s="399"/>
      <c r="X3047" s="115"/>
    </row>
    <row r="3048" spans="2:24" x14ac:dyDescent="0.25">
      <c r="B3048" s="19">
        <v>1</v>
      </c>
      <c r="D3048" s="336">
        <v>774942224</v>
      </c>
      <c r="E3048" s="336" t="b">
        <v>1</v>
      </c>
      <c r="F3048" s="337">
        <v>640</v>
      </c>
      <c r="G3048" s="337">
        <v>922</v>
      </c>
      <c r="H3048" s="336" t="b">
        <v>1</v>
      </c>
      <c r="I3048" s="337">
        <v>635.55399999999997</v>
      </c>
      <c r="J3048" s="337">
        <v>893.06100000000004</v>
      </c>
      <c r="K3048" s="337">
        <v>638.32399999999996</v>
      </c>
      <c r="L3048" s="337">
        <v>873.58100000000002</v>
      </c>
      <c r="M3048" s="336" t="b">
        <v>0</v>
      </c>
      <c r="N3048" s="336" t="b">
        <v>1</v>
      </c>
      <c r="O3048" s="337">
        <v>19.409500000000001</v>
      </c>
      <c r="P3048" s="336" t="b">
        <v>1</v>
      </c>
      <c r="Q3048" s="337">
        <v>0.406615</v>
      </c>
      <c r="R3048" s="337"/>
      <c r="S3048" s="399"/>
      <c r="T3048" s="399"/>
      <c r="U3048" s="399"/>
      <c r="V3048" s="399"/>
      <c r="W3048" s="399"/>
      <c r="X3048" s="115"/>
    </row>
    <row r="3049" spans="2:24" x14ac:dyDescent="0.25">
      <c r="B3049" s="19">
        <v>1</v>
      </c>
      <c r="D3049" s="336">
        <v>774942241</v>
      </c>
      <c r="E3049" s="336" t="b">
        <v>1</v>
      </c>
      <c r="F3049" s="337">
        <v>640</v>
      </c>
      <c r="G3049" s="337">
        <v>922</v>
      </c>
      <c r="H3049" s="336" t="b">
        <v>1</v>
      </c>
      <c r="I3049" s="337">
        <v>634.28300000000002</v>
      </c>
      <c r="J3049" s="337">
        <v>914.95100000000002</v>
      </c>
      <c r="K3049" s="337">
        <v>636.61099999999999</v>
      </c>
      <c r="L3049" s="337">
        <v>883.20399999999995</v>
      </c>
      <c r="M3049" s="336" t="b">
        <v>0</v>
      </c>
      <c r="N3049" s="336" t="b">
        <v>1</v>
      </c>
      <c r="O3049" s="337">
        <v>21.122199999999999</v>
      </c>
      <c r="P3049" s="336" t="b">
        <v>0</v>
      </c>
      <c r="Q3049" s="337">
        <v>9.7739700000000003</v>
      </c>
      <c r="R3049" s="337"/>
      <c r="S3049" s="399"/>
      <c r="T3049" s="399"/>
      <c r="U3049" s="399"/>
      <c r="V3049" s="399"/>
      <c r="W3049" s="399"/>
      <c r="X3049" s="115"/>
    </row>
    <row r="3050" spans="2:24" x14ac:dyDescent="0.25">
      <c r="B3050" s="19">
        <v>1</v>
      </c>
      <c r="D3050" s="336">
        <v>774942258</v>
      </c>
      <c r="E3050" s="336" t="b">
        <v>1</v>
      </c>
      <c r="F3050" s="337">
        <v>640</v>
      </c>
      <c r="G3050" s="337">
        <v>922</v>
      </c>
      <c r="H3050" s="336" t="b">
        <v>1</v>
      </c>
      <c r="I3050" s="337">
        <v>634.79499999999996</v>
      </c>
      <c r="J3050" s="337">
        <v>919.43</v>
      </c>
      <c r="K3050" s="337">
        <v>635.31299999999999</v>
      </c>
      <c r="L3050" s="337">
        <v>899.53899999999999</v>
      </c>
      <c r="M3050" s="336" t="b">
        <v>0</v>
      </c>
      <c r="N3050" s="336" t="b">
        <v>0</v>
      </c>
      <c r="O3050" s="337">
        <v>34.739699999999999</v>
      </c>
      <c r="P3050" s="336" t="b">
        <v>0</v>
      </c>
      <c r="Q3050" s="337">
        <v>16.386199999999999</v>
      </c>
      <c r="R3050" s="337"/>
      <c r="S3050" s="399"/>
      <c r="T3050" s="399"/>
      <c r="U3050" s="399"/>
      <c r="V3050" s="399"/>
      <c r="W3050" s="399"/>
      <c r="X3050" s="115"/>
    </row>
    <row r="3051" spans="2:24" x14ac:dyDescent="0.25">
      <c r="B3051" s="19">
        <v>1</v>
      </c>
      <c r="D3051" s="336">
        <v>774942274</v>
      </c>
      <c r="E3051" s="336" t="b">
        <v>1</v>
      </c>
      <c r="F3051" s="337">
        <v>640</v>
      </c>
      <c r="G3051" s="337">
        <v>922</v>
      </c>
      <c r="H3051" s="336" t="b">
        <v>1</v>
      </c>
      <c r="I3051" s="337">
        <v>623.38199999999995</v>
      </c>
      <c r="J3051" s="337">
        <v>926.67899999999997</v>
      </c>
      <c r="K3051" s="337">
        <v>632.34400000000005</v>
      </c>
      <c r="L3051" s="337">
        <v>916.904</v>
      </c>
      <c r="M3051" s="336" t="b">
        <v>0</v>
      </c>
      <c r="N3051" s="336" t="b">
        <v>0</v>
      </c>
      <c r="O3051" s="337">
        <v>0</v>
      </c>
      <c r="P3051" s="336" t="b">
        <v>0</v>
      </c>
      <c r="Q3051" s="337">
        <v>17.6172</v>
      </c>
      <c r="R3051" s="337"/>
      <c r="S3051" s="399"/>
      <c r="T3051" s="399"/>
      <c r="U3051" s="399"/>
      <c r="V3051" s="399"/>
      <c r="W3051" s="399"/>
      <c r="X3051" s="115"/>
    </row>
    <row r="3052" spans="2:24" x14ac:dyDescent="0.25">
      <c r="B3052" s="19">
        <v>1</v>
      </c>
      <c r="D3052" s="336">
        <v>774942291</v>
      </c>
      <c r="E3052" s="336" t="b">
        <v>1</v>
      </c>
      <c r="F3052" s="337">
        <v>640</v>
      </c>
      <c r="G3052" s="337">
        <v>922</v>
      </c>
      <c r="H3052" s="336" t="b">
        <v>1</v>
      </c>
      <c r="I3052" s="337">
        <v>624.61900000000003</v>
      </c>
      <c r="J3052" s="337">
        <v>887.00699999999995</v>
      </c>
      <c r="K3052" s="337">
        <v>631.36599999999999</v>
      </c>
      <c r="L3052" s="337">
        <v>915.33500000000004</v>
      </c>
      <c r="M3052" s="336" t="b">
        <v>0</v>
      </c>
      <c r="N3052" s="336" t="b">
        <v>0</v>
      </c>
      <c r="O3052" s="337">
        <v>0</v>
      </c>
      <c r="P3052" s="336" t="b">
        <v>1</v>
      </c>
      <c r="Q3052" s="337">
        <v>1.8488800000000001</v>
      </c>
      <c r="R3052" s="337"/>
      <c r="S3052" s="399"/>
      <c r="T3052" s="399"/>
      <c r="U3052" s="399"/>
      <c r="V3052" s="399"/>
      <c r="W3052" s="399"/>
      <c r="X3052" s="115"/>
    </row>
    <row r="3053" spans="2:24" x14ac:dyDescent="0.25">
      <c r="B3053" s="19">
        <v>1</v>
      </c>
      <c r="D3053" s="336">
        <v>774942308</v>
      </c>
      <c r="E3053" s="336" t="b">
        <v>1</v>
      </c>
      <c r="F3053" s="337">
        <v>640</v>
      </c>
      <c r="G3053" s="337">
        <v>922</v>
      </c>
      <c r="H3053" s="336" t="b">
        <v>1</v>
      </c>
      <c r="I3053" s="337">
        <v>630.74300000000005</v>
      </c>
      <c r="J3053" s="337">
        <v>885.60699999999997</v>
      </c>
      <c r="K3053" s="337">
        <v>631.279</v>
      </c>
      <c r="L3053" s="337">
        <v>912.13800000000003</v>
      </c>
      <c r="M3053" s="336" t="b">
        <v>0</v>
      </c>
      <c r="N3053" s="336" t="b">
        <v>1</v>
      </c>
      <c r="O3053" s="337">
        <v>21.3996</v>
      </c>
      <c r="P3053" s="336" t="b">
        <v>1</v>
      </c>
      <c r="Q3053" s="337">
        <v>3.1985800000000002</v>
      </c>
      <c r="R3053" s="337"/>
      <c r="S3053" s="399"/>
      <c r="T3053" s="399"/>
      <c r="U3053" s="399"/>
      <c r="V3053" s="399"/>
      <c r="W3053" s="399"/>
      <c r="X3053" s="115"/>
    </row>
    <row r="3054" spans="2:24" x14ac:dyDescent="0.25">
      <c r="B3054" s="19">
        <v>1</v>
      </c>
      <c r="D3054" s="336">
        <v>774942324</v>
      </c>
      <c r="E3054" s="336" t="b">
        <v>1</v>
      </c>
      <c r="F3054" s="337">
        <v>640</v>
      </c>
      <c r="G3054" s="337">
        <v>922</v>
      </c>
      <c r="H3054" s="336" t="b">
        <v>1</v>
      </c>
      <c r="I3054" s="337">
        <v>638.44200000000001</v>
      </c>
      <c r="J3054" s="337">
        <v>909.14400000000001</v>
      </c>
      <c r="K3054" s="337">
        <v>631.51199999999994</v>
      </c>
      <c r="L3054" s="337">
        <v>910.18399999999997</v>
      </c>
      <c r="M3054" s="336" t="b">
        <v>0</v>
      </c>
      <c r="N3054" s="336" t="b">
        <v>1</v>
      </c>
      <c r="O3054" s="337">
        <v>21.3996</v>
      </c>
      <c r="P3054" s="336" t="b">
        <v>1</v>
      </c>
      <c r="Q3054" s="337">
        <v>1.96783</v>
      </c>
      <c r="R3054" s="337"/>
      <c r="S3054" s="399"/>
      <c r="T3054" s="399"/>
      <c r="U3054" s="399"/>
      <c r="V3054" s="399"/>
      <c r="W3054" s="399"/>
      <c r="X3054" s="115"/>
    </row>
    <row r="3055" spans="2:24" x14ac:dyDescent="0.25">
      <c r="B3055" s="19">
        <v>1</v>
      </c>
      <c r="D3055" s="336">
        <v>774942341</v>
      </c>
      <c r="E3055" s="336" t="b">
        <v>1</v>
      </c>
      <c r="F3055" s="337">
        <v>640</v>
      </c>
      <c r="G3055" s="337">
        <v>922</v>
      </c>
      <c r="H3055" s="336" t="b">
        <v>1</v>
      </c>
      <c r="I3055" s="337">
        <v>636.49400000000003</v>
      </c>
      <c r="J3055" s="337">
        <v>914.78700000000003</v>
      </c>
      <c r="K3055" s="337">
        <v>631.74099999999999</v>
      </c>
      <c r="L3055" s="337">
        <v>910.06600000000003</v>
      </c>
      <c r="M3055" s="336" t="b">
        <v>0</v>
      </c>
      <c r="N3055" s="336" t="b">
        <v>1</v>
      </c>
      <c r="O3055" s="337">
        <v>21.3996</v>
      </c>
      <c r="P3055" s="336" t="b">
        <v>1</v>
      </c>
      <c r="Q3055" s="337">
        <v>0.25725399999999998</v>
      </c>
      <c r="R3055" s="337"/>
      <c r="S3055" s="399"/>
      <c r="T3055" s="399"/>
      <c r="U3055" s="399"/>
      <c r="V3055" s="399"/>
      <c r="W3055" s="399"/>
      <c r="X3055" s="115"/>
    </row>
    <row r="3056" spans="2:24" x14ac:dyDescent="0.25">
      <c r="B3056" s="19">
        <v>1</v>
      </c>
      <c r="D3056" s="336">
        <v>774942358</v>
      </c>
      <c r="E3056" s="336" t="b">
        <v>1</v>
      </c>
      <c r="F3056" s="337">
        <v>640</v>
      </c>
      <c r="G3056" s="337">
        <v>922</v>
      </c>
      <c r="H3056" s="336" t="b">
        <v>1</v>
      </c>
      <c r="I3056" s="337">
        <v>641.08399999999995</v>
      </c>
      <c r="J3056" s="337">
        <v>913.20299999999997</v>
      </c>
      <c r="K3056" s="337">
        <v>632.01300000000003</v>
      </c>
      <c r="L3056" s="337">
        <v>910.64499999999998</v>
      </c>
      <c r="M3056" s="336" t="b">
        <v>0</v>
      </c>
      <c r="N3056" s="336" t="b">
        <v>1</v>
      </c>
      <c r="O3056" s="337">
        <v>21.3996</v>
      </c>
      <c r="P3056" s="336" t="b">
        <v>1</v>
      </c>
      <c r="Q3056" s="337">
        <v>0.64000800000000002</v>
      </c>
      <c r="R3056" s="337"/>
      <c r="S3056" s="399"/>
      <c r="T3056" s="399"/>
      <c r="U3056" s="399"/>
      <c r="V3056" s="399"/>
      <c r="W3056" s="399"/>
      <c r="X3056" s="115"/>
    </row>
    <row r="3057" spans="2:24" x14ac:dyDescent="0.25">
      <c r="B3057" s="19">
        <v>1</v>
      </c>
      <c r="D3057" s="336">
        <v>774942374</v>
      </c>
      <c r="E3057" s="336" t="b">
        <v>1</v>
      </c>
      <c r="F3057" s="337">
        <v>640</v>
      </c>
      <c r="G3057" s="337">
        <v>922</v>
      </c>
      <c r="H3057" s="336" t="b">
        <v>1</v>
      </c>
      <c r="I3057" s="337">
        <v>638.37800000000004</v>
      </c>
      <c r="J3057" s="337">
        <v>900.327</v>
      </c>
      <c r="K3057" s="337">
        <v>632.23900000000003</v>
      </c>
      <c r="L3057" s="337">
        <v>911.08</v>
      </c>
      <c r="M3057" s="336" t="b">
        <v>0</v>
      </c>
      <c r="N3057" s="336" t="b">
        <v>1</v>
      </c>
      <c r="O3057" s="337">
        <v>21.3996</v>
      </c>
      <c r="P3057" s="336" t="b">
        <v>1</v>
      </c>
      <c r="Q3057" s="337">
        <v>0.48993199999999998</v>
      </c>
      <c r="R3057" s="337"/>
      <c r="S3057" s="399"/>
      <c r="T3057" s="399"/>
      <c r="U3057" s="399"/>
      <c r="V3057" s="399"/>
      <c r="W3057" s="399"/>
      <c r="X3057" s="115"/>
    </row>
    <row r="3058" spans="2:24" x14ac:dyDescent="0.25">
      <c r="B3058" s="19">
        <v>1</v>
      </c>
      <c r="D3058" s="336">
        <v>774942391</v>
      </c>
      <c r="E3058" s="336" t="b">
        <v>1</v>
      </c>
      <c r="F3058" s="337">
        <v>640</v>
      </c>
      <c r="G3058" s="337">
        <v>922</v>
      </c>
      <c r="H3058" s="336" t="b">
        <v>1</v>
      </c>
      <c r="I3058" s="337">
        <v>640.60599999999999</v>
      </c>
      <c r="J3058" s="337">
        <v>911.63499999999999</v>
      </c>
      <c r="K3058" s="337">
        <v>632.51900000000001</v>
      </c>
      <c r="L3058" s="337">
        <v>910.43100000000004</v>
      </c>
      <c r="M3058" s="336" t="b">
        <v>0</v>
      </c>
      <c r="N3058" s="336" t="b">
        <v>1</v>
      </c>
      <c r="O3058" s="337">
        <v>21.3996</v>
      </c>
      <c r="P3058" s="336" t="b">
        <v>1</v>
      </c>
      <c r="Q3058" s="337">
        <v>0.70716199999999996</v>
      </c>
      <c r="R3058" s="337"/>
      <c r="S3058" s="399"/>
      <c r="T3058" s="399"/>
      <c r="U3058" s="399"/>
      <c r="V3058" s="399"/>
      <c r="W3058" s="399"/>
      <c r="X3058" s="115"/>
    </row>
    <row r="3059" spans="2:24" x14ac:dyDescent="0.25">
      <c r="B3059" s="19">
        <v>1</v>
      </c>
      <c r="D3059" s="336">
        <v>774942408</v>
      </c>
      <c r="E3059" s="336" t="b">
        <v>1</v>
      </c>
      <c r="F3059" s="337">
        <v>640</v>
      </c>
      <c r="G3059" s="337">
        <v>922</v>
      </c>
      <c r="H3059" s="336" t="b">
        <v>1</v>
      </c>
      <c r="I3059" s="337">
        <v>643.048</v>
      </c>
      <c r="J3059" s="337">
        <v>916.48</v>
      </c>
      <c r="K3059" s="337">
        <v>632.83799999999997</v>
      </c>
      <c r="L3059" s="337">
        <v>910.68399999999997</v>
      </c>
      <c r="M3059" s="336" t="b">
        <v>0</v>
      </c>
      <c r="N3059" s="336" t="b">
        <v>1</v>
      </c>
      <c r="O3059" s="337">
        <v>21.3996</v>
      </c>
      <c r="P3059" s="336" t="b">
        <v>1</v>
      </c>
      <c r="Q3059" s="337">
        <v>0.407329</v>
      </c>
      <c r="R3059" s="337"/>
      <c r="S3059" s="399"/>
      <c r="T3059" s="399"/>
      <c r="U3059" s="399"/>
      <c r="V3059" s="399"/>
      <c r="W3059" s="399"/>
      <c r="X3059" s="115"/>
    </row>
    <row r="3060" spans="2:24" x14ac:dyDescent="0.25">
      <c r="B3060" s="19">
        <v>1</v>
      </c>
      <c r="D3060" s="336">
        <v>774942425</v>
      </c>
      <c r="E3060" s="336" t="b">
        <v>1</v>
      </c>
      <c r="F3060" s="337">
        <v>640</v>
      </c>
      <c r="G3060" s="337">
        <v>922</v>
      </c>
      <c r="H3060" s="336" t="b">
        <v>1</v>
      </c>
      <c r="I3060" s="337">
        <v>625.92399999999998</v>
      </c>
      <c r="J3060" s="337">
        <v>894.61900000000003</v>
      </c>
      <c r="K3060" s="337">
        <v>633.03</v>
      </c>
      <c r="L3060" s="337">
        <v>910.31700000000001</v>
      </c>
      <c r="M3060" s="336" t="b">
        <v>0</v>
      </c>
      <c r="N3060" s="336" t="b">
        <v>1</v>
      </c>
      <c r="O3060" s="337">
        <v>21.3996</v>
      </c>
      <c r="P3060" s="336" t="b">
        <v>1</v>
      </c>
      <c r="Q3060" s="337">
        <v>0.414655</v>
      </c>
      <c r="R3060" s="337"/>
      <c r="S3060" s="399"/>
      <c r="T3060" s="399"/>
      <c r="U3060" s="399"/>
      <c r="V3060" s="399"/>
      <c r="W3060" s="399"/>
      <c r="X3060" s="115"/>
    </row>
    <row r="3061" spans="2:24" x14ac:dyDescent="0.25">
      <c r="B3061" s="19">
        <v>1</v>
      </c>
      <c r="D3061" s="336">
        <v>774942441</v>
      </c>
      <c r="E3061" s="336" t="b">
        <v>1</v>
      </c>
      <c r="F3061" s="337">
        <v>640</v>
      </c>
      <c r="G3061" s="337">
        <v>922</v>
      </c>
      <c r="H3061" s="336" t="b">
        <v>1</v>
      </c>
      <c r="I3061" s="337">
        <v>635.33299999999997</v>
      </c>
      <c r="J3061" s="337">
        <v>926.04899999999998</v>
      </c>
      <c r="K3061" s="337">
        <v>633.20600000000002</v>
      </c>
      <c r="L3061" s="337">
        <v>910.14300000000003</v>
      </c>
      <c r="M3061" s="336" t="b">
        <v>1</v>
      </c>
      <c r="N3061" s="336" t="b">
        <v>1</v>
      </c>
      <c r="O3061" s="337">
        <v>21.3996</v>
      </c>
      <c r="P3061" s="336" t="b">
        <v>1</v>
      </c>
      <c r="Q3061" s="337">
        <v>0.247172</v>
      </c>
      <c r="R3061" s="337">
        <v>7</v>
      </c>
      <c r="S3061" s="399">
        <v>14</v>
      </c>
      <c r="T3061" s="399">
        <v>1</v>
      </c>
      <c r="U3061" s="399">
        <v>0</v>
      </c>
      <c r="V3061" s="399">
        <v>0</v>
      </c>
      <c r="W3061" s="399">
        <v>0</v>
      </c>
      <c r="X3061" s="115"/>
    </row>
    <row r="3062" spans="2:24" x14ac:dyDescent="0.25">
      <c r="B3062" s="19">
        <v>1</v>
      </c>
      <c r="D3062" s="336">
        <v>774942458</v>
      </c>
      <c r="E3062" s="336" t="b">
        <v>1</v>
      </c>
      <c r="F3062" s="337">
        <v>640</v>
      </c>
      <c r="G3062" s="337">
        <v>922</v>
      </c>
      <c r="H3062" s="336" t="b">
        <v>1</v>
      </c>
      <c r="I3062" s="337">
        <v>627.83399999999995</v>
      </c>
      <c r="J3062" s="337">
        <v>929.846</v>
      </c>
      <c r="K3062" s="337">
        <v>633.33299999999997</v>
      </c>
      <c r="L3062" s="337">
        <v>910.43499999999995</v>
      </c>
      <c r="M3062" s="336" t="b">
        <v>1</v>
      </c>
      <c r="N3062" s="336" t="b">
        <v>1</v>
      </c>
      <c r="O3062" s="337">
        <v>21.3996</v>
      </c>
      <c r="P3062" s="336" t="b">
        <v>1</v>
      </c>
      <c r="Q3062" s="337">
        <v>0.31939200000000001</v>
      </c>
      <c r="R3062" s="337">
        <v>7</v>
      </c>
      <c r="S3062" s="399">
        <v>13</v>
      </c>
      <c r="T3062" s="399">
        <v>1</v>
      </c>
      <c r="U3062" s="399">
        <v>17</v>
      </c>
      <c r="V3062" s="399">
        <v>17</v>
      </c>
      <c r="W3062" s="399">
        <v>0</v>
      </c>
      <c r="X3062" s="115"/>
    </row>
    <row r="3063" spans="2:24" x14ac:dyDescent="0.25">
      <c r="B3063" s="19">
        <v>1</v>
      </c>
      <c r="D3063" s="336">
        <v>774942474</v>
      </c>
      <c r="E3063" s="336" t="b">
        <v>1</v>
      </c>
      <c r="F3063" s="337">
        <v>640</v>
      </c>
      <c r="G3063" s="337">
        <v>922</v>
      </c>
      <c r="H3063" s="336" t="b">
        <v>1</v>
      </c>
      <c r="I3063" s="337">
        <v>639.41800000000001</v>
      </c>
      <c r="J3063" s="337">
        <v>932.09699999999998</v>
      </c>
      <c r="K3063" s="337">
        <v>633.45699999999999</v>
      </c>
      <c r="L3063" s="337">
        <v>910.47400000000005</v>
      </c>
      <c r="M3063" s="336" t="b">
        <v>1</v>
      </c>
      <c r="N3063" s="336" t="b">
        <v>1</v>
      </c>
      <c r="O3063" s="337">
        <v>21.3996</v>
      </c>
      <c r="P3063" s="336" t="b">
        <v>1</v>
      </c>
      <c r="Q3063" s="337">
        <v>0.12994600000000001</v>
      </c>
      <c r="R3063" s="337">
        <v>7</v>
      </c>
      <c r="S3063" s="399">
        <v>13</v>
      </c>
      <c r="T3063" s="399">
        <v>1</v>
      </c>
      <c r="U3063" s="399">
        <v>33</v>
      </c>
      <c r="V3063" s="399">
        <v>33</v>
      </c>
      <c r="W3063" s="399">
        <v>0</v>
      </c>
      <c r="X3063" s="115"/>
    </row>
    <row r="3064" spans="2:24" x14ac:dyDescent="0.25">
      <c r="B3064" s="19">
        <v>1</v>
      </c>
      <c r="D3064" s="336">
        <v>774942491</v>
      </c>
      <c r="E3064" s="336" t="b">
        <v>1</v>
      </c>
      <c r="F3064" s="337">
        <v>640</v>
      </c>
      <c r="G3064" s="337">
        <v>922</v>
      </c>
      <c r="H3064" s="336" t="b">
        <v>1</v>
      </c>
      <c r="I3064" s="337">
        <v>626.553</v>
      </c>
      <c r="J3064" s="337">
        <v>910.29</v>
      </c>
      <c r="K3064" s="337">
        <v>633.51499999999999</v>
      </c>
      <c r="L3064" s="337">
        <v>910.20500000000004</v>
      </c>
      <c r="M3064" s="336" t="b">
        <v>1</v>
      </c>
      <c r="N3064" s="336" t="b">
        <v>1</v>
      </c>
      <c r="O3064" s="337">
        <v>21.3996</v>
      </c>
      <c r="P3064" s="336" t="b">
        <v>1</v>
      </c>
      <c r="Q3064" s="337">
        <v>0.274756</v>
      </c>
      <c r="R3064" s="337">
        <v>7</v>
      </c>
      <c r="S3064" s="399">
        <v>13</v>
      </c>
      <c r="T3064" s="399">
        <v>1</v>
      </c>
      <c r="U3064" s="399">
        <v>50</v>
      </c>
      <c r="V3064" s="399">
        <v>50</v>
      </c>
      <c r="W3064" s="399">
        <v>0</v>
      </c>
      <c r="X3064" s="115"/>
    </row>
    <row r="3065" spans="2:24" x14ac:dyDescent="0.25">
      <c r="B3065" s="19">
        <v>1</v>
      </c>
      <c r="D3065" s="336">
        <v>774942508</v>
      </c>
      <c r="E3065" s="336" t="b">
        <v>1</v>
      </c>
      <c r="F3065" s="337">
        <v>640</v>
      </c>
      <c r="G3065" s="337">
        <v>922</v>
      </c>
      <c r="H3065" s="336" t="b">
        <v>1</v>
      </c>
      <c r="I3065" s="337">
        <v>628.33500000000004</v>
      </c>
      <c r="J3065" s="337">
        <v>924.10199999999998</v>
      </c>
      <c r="K3065" s="337">
        <v>633.54499999999996</v>
      </c>
      <c r="L3065" s="337">
        <v>910.13800000000003</v>
      </c>
      <c r="M3065" s="336" t="b">
        <v>1</v>
      </c>
      <c r="N3065" s="336" t="b">
        <v>1</v>
      </c>
      <c r="O3065" s="337">
        <v>21.3996</v>
      </c>
      <c r="P3065" s="336" t="b">
        <v>1</v>
      </c>
      <c r="Q3065" s="337">
        <v>7.3857999999999993E-2</v>
      </c>
      <c r="R3065" s="337">
        <v>7</v>
      </c>
      <c r="S3065" s="399">
        <v>14</v>
      </c>
      <c r="T3065" s="399">
        <v>1</v>
      </c>
      <c r="U3065" s="399">
        <v>67</v>
      </c>
      <c r="V3065" s="399">
        <v>67</v>
      </c>
      <c r="W3065" s="399">
        <v>0</v>
      </c>
      <c r="X3065" s="115"/>
    </row>
    <row r="3066" spans="2:24" x14ac:dyDescent="0.25">
      <c r="B3066" s="19">
        <v>1</v>
      </c>
      <c r="D3066" s="336">
        <v>774942524</v>
      </c>
      <c r="E3066" s="336" t="b">
        <v>1</v>
      </c>
      <c r="F3066" s="337">
        <v>640</v>
      </c>
      <c r="G3066" s="337">
        <v>922</v>
      </c>
      <c r="H3066" s="336" t="b">
        <v>1</v>
      </c>
      <c r="I3066" s="337">
        <v>635.61199999999997</v>
      </c>
      <c r="J3066" s="337">
        <v>905.69200000000001</v>
      </c>
      <c r="K3066" s="337">
        <v>633.57600000000002</v>
      </c>
      <c r="L3066" s="337">
        <v>910.27499999999998</v>
      </c>
      <c r="M3066" s="336" t="b">
        <v>1</v>
      </c>
      <c r="N3066" s="336" t="b">
        <v>1</v>
      </c>
      <c r="O3066" s="337">
        <v>21.3996</v>
      </c>
      <c r="P3066" s="336" t="b">
        <v>1</v>
      </c>
      <c r="Q3066" s="337">
        <v>0.14068600000000001</v>
      </c>
      <c r="R3066" s="337">
        <v>7</v>
      </c>
      <c r="S3066" s="399">
        <v>13</v>
      </c>
      <c r="T3066" s="399">
        <v>1</v>
      </c>
      <c r="U3066" s="399">
        <v>83</v>
      </c>
      <c r="V3066" s="399">
        <v>83</v>
      </c>
      <c r="W3066" s="399">
        <v>0</v>
      </c>
      <c r="X3066" s="115"/>
    </row>
    <row r="3067" spans="2:24" x14ac:dyDescent="0.25">
      <c r="B3067" s="19">
        <v>1</v>
      </c>
      <c r="D3067" s="336">
        <v>774942541</v>
      </c>
      <c r="E3067" s="336" t="b">
        <v>1</v>
      </c>
      <c r="F3067" s="337">
        <v>640</v>
      </c>
      <c r="G3067" s="337">
        <v>922</v>
      </c>
      <c r="H3067" s="336" t="b">
        <v>1</v>
      </c>
      <c r="I3067" s="337">
        <v>630.23</v>
      </c>
      <c r="J3067" s="337">
        <v>909.04700000000003</v>
      </c>
      <c r="K3067" s="337">
        <v>633.58199999999999</v>
      </c>
      <c r="L3067" s="337">
        <v>910.48299999999995</v>
      </c>
      <c r="M3067" s="336" t="b">
        <v>1</v>
      </c>
      <c r="N3067" s="336" t="b">
        <v>1</v>
      </c>
      <c r="O3067" s="337">
        <v>21.3996</v>
      </c>
      <c r="P3067" s="336" t="b">
        <v>1</v>
      </c>
      <c r="Q3067" s="337">
        <v>0.20827999999999999</v>
      </c>
      <c r="R3067" s="337">
        <v>7</v>
      </c>
      <c r="S3067" s="399">
        <v>13</v>
      </c>
      <c r="T3067" s="399">
        <v>1</v>
      </c>
      <c r="U3067" s="399">
        <v>100</v>
      </c>
      <c r="V3067" s="399">
        <v>100</v>
      </c>
      <c r="W3067" s="399">
        <v>0</v>
      </c>
      <c r="X3067" s="115"/>
    </row>
    <row r="3068" spans="2:24" x14ac:dyDescent="0.25">
      <c r="B3068" s="19">
        <v>1</v>
      </c>
      <c r="D3068" s="336">
        <v>774942557</v>
      </c>
      <c r="E3068" s="336" t="b">
        <v>1</v>
      </c>
      <c r="F3068" s="337">
        <v>640</v>
      </c>
      <c r="G3068" s="337">
        <v>922</v>
      </c>
      <c r="H3068" s="336" t="b">
        <v>1</v>
      </c>
      <c r="I3068" s="337">
        <v>642.92499999999995</v>
      </c>
      <c r="J3068" s="337">
        <v>936.13300000000004</v>
      </c>
      <c r="K3068" s="337">
        <v>633.62800000000004</v>
      </c>
      <c r="L3068" s="337">
        <v>910.71799999999996</v>
      </c>
      <c r="M3068" s="336" t="b">
        <v>1</v>
      </c>
      <c r="N3068" s="336" t="b">
        <v>1</v>
      </c>
      <c r="O3068" s="337">
        <v>21.3996</v>
      </c>
      <c r="P3068" s="336" t="b">
        <v>1</v>
      </c>
      <c r="Q3068" s="337">
        <v>0.23946400000000001</v>
      </c>
      <c r="R3068" s="337">
        <v>7</v>
      </c>
      <c r="S3068" s="399">
        <v>13</v>
      </c>
      <c r="T3068" s="399">
        <v>1</v>
      </c>
      <c r="U3068" s="399">
        <v>116</v>
      </c>
      <c r="V3068" s="399">
        <v>116</v>
      </c>
      <c r="W3068" s="399">
        <v>0</v>
      </c>
      <c r="X3068" s="115"/>
    </row>
    <row r="3069" spans="2:24" x14ac:dyDescent="0.25">
      <c r="B3069" s="19">
        <v>1</v>
      </c>
      <c r="D3069" s="336">
        <v>774942574</v>
      </c>
      <c r="E3069" s="336" t="b">
        <v>1</v>
      </c>
      <c r="F3069" s="337">
        <v>640</v>
      </c>
      <c r="G3069" s="337">
        <v>922</v>
      </c>
      <c r="H3069" s="336" t="b">
        <v>1</v>
      </c>
      <c r="I3069" s="337">
        <v>634.65599999999995</v>
      </c>
      <c r="J3069" s="337">
        <v>934.62800000000004</v>
      </c>
      <c r="K3069" s="337">
        <v>633.66099999999994</v>
      </c>
      <c r="L3069" s="337">
        <v>911.30499999999995</v>
      </c>
      <c r="M3069" s="336" t="b">
        <v>1</v>
      </c>
      <c r="N3069" s="336" t="b">
        <v>1</v>
      </c>
      <c r="O3069" s="337">
        <v>21.3996</v>
      </c>
      <c r="P3069" s="336" t="b">
        <v>1</v>
      </c>
      <c r="Q3069" s="337">
        <v>0.58722600000000003</v>
      </c>
      <c r="R3069" s="337">
        <v>7</v>
      </c>
      <c r="S3069" s="399">
        <v>12</v>
      </c>
      <c r="T3069" s="399">
        <v>1</v>
      </c>
      <c r="U3069" s="399">
        <v>133</v>
      </c>
      <c r="V3069" s="399">
        <v>133</v>
      </c>
      <c r="W3069" s="399">
        <v>0</v>
      </c>
      <c r="X3069" s="115"/>
    </row>
    <row r="3070" spans="2:24" x14ac:dyDescent="0.25">
      <c r="B3070" s="19">
        <v>1</v>
      </c>
      <c r="D3070" s="336">
        <v>774942591</v>
      </c>
      <c r="E3070" s="336" t="b">
        <v>1</v>
      </c>
      <c r="F3070" s="337">
        <v>640</v>
      </c>
      <c r="G3070" s="337">
        <v>922</v>
      </c>
      <c r="H3070" s="336" t="b">
        <v>1</v>
      </c>
      <c r="I3070" s="337">
        <v>647.55799999999999</v>
      </c>
      <c r="J3070" s="337">
        <v>909.42200000000003</v>
      </c>
      <c r="K3070" s="337">
        <v>633.72699999999998</v>
      </c>
      <c r="L3070" s="337">
        <v>911.93700000000001</v>
      </c>
      <c r="M3070" s="336" t="b">
        <v>1</v>
      </c>
      <c r="N3070" s="336" t="b">
        <v>1</v>
      </c>
      <c r="O3070" s="337">
        <v>21.3996</v>
      </c>
      <c r="P3070" s="336" t="b">
        <v>1</v>
      </c>
      <c r="Q3070" s="337">
        <v>0.63575099999999996</v>
      </c>
      <c r="R3070" s="337">
        <v>7</v>
      </c>
      <c r="S3070" s="399">
        <v>12</v>
      </c>
      <c r="T3070" s="399">
        <v>1</v>
      </c>
      <c r="U3070" s="399">
        <v>150</v>
      </c>
      <c r="V3070" s="399">
        <v>150</v>
      </c>
      <c r="W3070" s="399">
        <v>0</v>
      </c>
      <c r="X3070" s="115"/>
    </row>
    <row r="3071" spans="2:24" x14ac:dyDescent="0.25">
      <c r="B3071" s="19">
        <v>1</v>
      </c>
      <c r="D3071" s="336">
        <v>774942607</v>
      </c>
      <c r="E3071" s="336" t="b">
        <v>1</v>
      </c>
      <c r="F3071" s="337">
        <v>640</v>
      </c>
      <c r="G3071" s="337">
        <v>922</v>
      </c>
      <c r="H3071" s="336" t="b">
        <v>1</v>
      </c>
      <c r="I3071" s="337">
        <v>633.69600000000003</v>
      </c>
      <c r="J3071" s="337">
        <v>927.04</v>
      </c>
      <c r="K3071" s="337">
        <v>633.81299999999999</v>
      </c>
      <c r="L3071" s="337">
        <v>912.22900000000004</v>
      </c>
      <c r="M3071" s="336" t="b">
        <v>1</v>
      </c>
      <c r="N3071" s="336" t="b">
        <v>1</v>
      </c>
      <c r="O3071" s="337">
        <v>21.3996</v>
      </c>
      <c r="P3071" s="336" t="b">
        <v>1</v>
      </c>
      <c r="Q3071" s="337">
        <v>0.304203</v>
      </c>
      <c r="R3071" s="337">
        <v>7</v>
      </c>
      <c r="S3071" s="399">
        <v>12</v>
      </c>
      <c r="T3071" s="399">
        <v>1</v>
      </c>
      <c r="U3071" s="399">
        <v>166</v>
      </c>
      <c r="V3071" s="399">
        <v>166</v>
      </c>
      <c r="W3071" s="399">
        <v>0</v>
      </c>
      <c r="X3071" s="115"/>
    </row>
    <row r="3072" spans="2:24" x14ac:dyDescent="0.25">
      <c r="B3072" s="19">
        <v>1</v>
      </c>
      <c r="D3072" s="336">
        <v>774942624</v>
      </c>
      <c r="E3072" s="336" t="b">
        <v>1</v>
      </c>
      <c r="F3072" s="337">
        <v>640</v>
      </c>
      <c r="G3072" s="337">
        <v>922</v>
      </c>
      <c r="H3072" s="336" t="b">
        <v>1</v>
      </c>
      <c r="I3072" s="337">
        <v>608.61199999999997</v>
      </c>
      <c r="J3072" s="337">
        <v>852.09799999999996</v>
      </c>
      <c r="K3072" s="337">
        <v>633.99300000000005</v>
      </c>
      <c r="L3072" s="337">
        <v>911.74599999999998</v>
      </c>
      <c r="M3072" s="336" t="b">
        <v>1</v>
      </c>
      <c r="N3072" s="336" t="b">
        <v>1</v>
      </c>
      <c r="O3072" s="337">
        <v>21.3996</v>
      </c>
      <c r="P3072" s="336" t="b">
        <v>1</v>
      </c>
      <c r="Q3072" s="337">
        <v>0.51454299999999997</v>
      </c>
      <c r="R3072" s="337">
        <v>7</v>
      </c>
      <c r="S3072" s="399">
        <v>12</v>
      </c>
      <c r="T3072" s="399">
        <v>1</v>
      </c>
      <c r="U3072" s="399">
        <v>183</v>
      </c>
      <c r="V3072" s="399">
        <v>183</v>
      </c>
      <c r="W3072" s="399">
        <v>0</v>
      </c>
      <c r="X3072" s="115"/>
    </row>
    <row r="3073" spans="2:24" x14ac:dyDescent="0.25">
      <c r="B3073" s="19">
        <v>1</v>
      </c>
      <c r="D3073" s="336">
        <v>774942641</v>
      </c>
      <c r="E3073" s="336" t="b">
        <v>1</v>
      </c>
      <c r="F3073" s="337">
        <v>640</v>
      </c>
      <c r="G3073" s="337">
        <v>922</v>
      </c>
      <c r="H3073" s="336" t="b">
        <v>1</v>
      </c>
      <c r="I3073" s="337">
        <v>628.69299999999998</v>
      </c>
      <c r="J3073" s="337">
        <v>896.48099999999999</v>
      </c>
      <c r="K3073" s="337">
        <v>633.48099999999999</v>
      </c>
      <c r="L3073" s="337">
        <v>911.17200000000003</v>
      </c>
      <c r="M3073" s="336" t="b">
        <v>1</v>
      </c>
      <c r="N3073" s="336" t="b">
        <v>1</v>
      </c>
      <c r="O3073" s="337">
        <v>21.3996</v>
      </c>
      <c r="P3073" s="336" t="b">
        <v>1</v>
      </c>
      <c r="Q3073" s="337">
        <v>0.76939299999999999</v>
      </c>
      <c r="R3073" s="337">
        <v>7</v>
      </c>
      <c r="S3073" s="399">
        <v>13</v>
      </c>
      <c r="T3073" s="399">
        <v>1</v>
      </c>
      <c r="U3073" s="399">
        <v>200</v>
      </c>
      <c r="V3073" s="399">
        <v>200</v>
      </c>
      <c r="W3073" s="399">
        <v>0</v>
      </c>
      <c r="X3073" s="115"/>
    </row>
    <row r="3074" spans="2:24" x14ac:dyDescent="0.25">
      <c r="B3074" s="19">
        <v>1</v>
      </c>
      <c r="D3074" s="336">
        <v>774942657</v>
      </c>
      <c r="E3074" s="336" t="b">
        <v>1</v>
      </c>
      <c r="F3074" s="337">
        <v>640</v>
      </c>
      <c r="G3074" s="337">
        <v>922</v>
      </c>
      <c r="H3074" s="336" t="b">
        <v>1</v>
      </c>
      <c r="I3074" s="337">
        <v>646.36500000000001</v>
      </c>
      <c r="J3074" s="337">
        <v>895.18499999999995</v>
      </c>
      <c r="K3074" s="337">
        <v>632.89099999999996</v>
      </c>
      <c r="L3074" s="337">
        <v>910.774</v>
      </c>
      <c r="M3074" s="336" t="b">
        <v>1</v>
      </c>
      <c r="N3074" s="336" t="b">
        <v>1</v>
      </c>
      <c r="O3074" s="337">
        <v>21.3996</v>
      </c>
      <c r="P3074" s="336" t="b">
        <v>1</v>
      </c>
      <c r="Q3074" s="337">
        <v>0.71159799999999995</v>
      </c>
      <c r="R3074" s="337">
        <v>7</v>
      </c>
      <c r="S3074" s="399">
        <v>13</v>
      </c>
      <c r="T3074" s="399">
        <v>1</v>
      </c>
      <c r="U3074" s="399">
        <v>216</v>
      </c>
      <c r="V3074" s="399">
        <v>216</v>
      </c>
      <c r="W3074" s="399">
        <v>0</v>
      </c>
      <c r="X3074" s="115"/>
    </row>
    <row r="3075" spans="2:24" x14ac:dyDescent="0.25">
      <c r="B3075" s="19">
        <v>1</v>
      </c>
      <c r="D3075" s="336">
        <v>774942674</v>
      </c>
      <c r="E3075" s="336" t="b">
        <v>1</v>
      </c>
      <c r="F3075" s="337">
        <v>640</v>
      </c>
      <c r="G3075" s="337">
        <v>922</v>
      </c>
      <c r="H3075" s="336" t="b">
        <v>1</v>
      </c>
      <c r="I3075" s="337">
        <v>627.072</v>
      </c>
      <c r="J3075" s="337">
        <v>913.65599999999995</v>
      </c>
      <c r="K3075" s="337">
        <v>632.72699999999998</v>
      </c>
      <c r="L3075" s="337">
        <v>910.43</v>
      </c>
      <c r="M3075" s="336" t="b">
        <v>1</v>
      </c>
      <c r="N3075" s="336" t="b">
        <v>1</v>
      </c>
      <c r="O3075" s="337">
        <v>21.3996</v>
      </c>
      <c r="P3075" s="336" t="b">
        <v>1</v>
      </c>
      <c r="Q3075" s="337">
        <v>0.38167699999999999</v>
      </c>
      <c r="R3075" s="337">
        <v>7</v>
      </c>
      <c r="S3075" s="399">
        <v>14</v>
      </c>
      <c r="T3075" s="399">
        <v>1</v>
      </c>
      <c r="U3075" s="399">
        <v>233</v>
      </c>
      <c r="V3075" s="399">
        <v>233</v>
      </c>
      <c r="W3075" s="399">
        <v>0</v>
      </c>
      <c r="X3075" s="115"/>
    </row>
    <row r="3076" spans="2:24" x14ac:dyDescent="0.25">
      <c r="B3076" s="19">
        <v>1</v>
      </c>
      <c r="D3076" s="336">
        <v>774942691</v>
      </c>
      <c r="E3076" s="336" t="b">
        <v>1</v>
      </c>
      <c r="F3076" s="337">
        <v>640</v>
      </c>
      <c r="G3076" s="337">
        <v>922</v>
      </c>
      <c r="H3076" s="336" t="b">
        <v>1</v>
      </c>
      <c r="I3076" s="337">
        <v>622.14400000000001</v>
      </c>
      <c r="J3076" s="337">
        <v>844.57299999999998</v>
      </c>
      <c r="K3076" s="337">
        <v>632.54700000000003</v>
      </c>
      <c r="L3076" s="337">
        <v>909.46299999999997</v>
      </c>
      <c r="M3076" s="336" t="b">
        <v>1</v>
      </c>
      <c r="N3076" s="336" t="b">
        <v>1</v>
      </c>
      <c r="O3076" s="337">
        <v>21.3996</v>
      </c>
      <c r="P3076" s="336" t="b">
        <v>1</v>
      </c>
      <c r="Q3076" s="337">
        <v>0.98329299999999997</v>
      </c>
      <c r="R3076" s="337">
        <v>7</v>
      </c>
      <c r="S3076" s="399">
        <v>15</v>
      </c>
      <c r="T3076" s="399">
        <v>1</v>
      </c>
      <c r="U3076" s="399">
        <v>250</v>
      </c>
      <c r="V3076" s="399">
        <v>250</v>
      </c>
      <c r="W3076" s="399">
        <v>0</v>
      </c>
      <c r="X3076" s="115"/>
    </row>
    <row r="3077" spans="2:24" x14ac:dyDescent="0.25">
      <c r="B3077" s="19">
        <v>1</v>
      </c>
      <c r="D3077" s="336">
        <v>774942707</v>
      </c>
      <c r="E3077" s="336" t="b">
        <v>1</v>
      </c>
      <c r="F3077" s="337">
        <v>640</v>
      </c>
      <c r="G3077" s="337">
        <v>922</v>
      </c>
      <c r="H3077" s="336" t="b">
        <v>1</v>
      </c>
      <c r="I3077" s="337">
        <v>631.94799999999998</v>
      </c>
      <c r="J3077" s="337">
        <v>905.52700000000004</v>
      </c>
      <c r="K3077" s="337">
        <v>632.40200000000004</v>
      </c>
      <c r="L3077" s="337">
        <v>908.76900000000001</v>
      </c>
      <c r="M3077" s="336" t="b">
        <v>1</v>
      </c>
      <c r="N3077" s="336" t="b">
        <v>1</v>
      </c>
      <c r="O3077" s="337">
        <v>21.3996</v>
      </c>
      <c r="P3077" s="336" t="b">
        <v>1</v>
      </c>
      <c r="Q3077" s="337">
        <v>0.70932399999999995</v>
      </c>
      <c r="R3077" s="337">
        <v>7</v>
      </c>
      <c r="S3077" s="399">
        <v>15</v>
      </c>
      <c r="T3077" s="399">
        <v>1</v>
      </c>
      <c r="U3077" s="399">
        <v>266</v>
      </c>
      <c r="V3077" s="399">
        <v>266</v>
      </c>
      <c r="W3077" s="399">
        <v>0</v>
      </c>
      <c r="X3077" s="115"/>
    </row>
    <row r="3078" spans="2:24" x14ac:dyDescent="0.25">
      <c r="B3078" s="19">
        <v>1</v>
      </c>
      <c r="D3078" s="336">
        <v>774942724</v>
      </c>
      <c r="E3078" s="336" t="b">
        <v>1</v>
      </c>
      <c r="F3078" s="337">
        <v>640</v>
      </c>
      <c r="G3078" s="337">
        <v>922</v>
      </c>
      <c r="H3078" s="336" t="b">
        <v>1</v>
      </c>
      <c r="I3078" s="337">
        <v>646.87599999999998</v>
      </c>
      <c r="J3078" s="337">
        <v>909.279</v>
      </c>
      <c r="K3078" s="337">
        <v>632.45100000000002</v>
      </c>
      <c r="L3078" s="337">
        <v>908.13900000000001</v>
      </c>
      <c r="M3078" s="336" t="b">
        <v>1</v>
      </c>
      <c r="N3078" s="336" t="b">
        <v>1</v>
      </c>
      <c r="O3078" s="337">
        <v>21.3996</v>
      </c>
      <c r="P3078" s="336" t="b">
        <v>1</v>
      </c>
      <c r="Q3078" s="337">
        <v>0.63147299999999995</v>
      </c>
      <c r="R3078" s="337">
        <v>7</v>
      </c>
      <c r="S3078" s="399">
        <v>16</v>
      </c>
      <c r="T3078" s="399">
        <v>1</v>
      </c>
      <c r="U3078" s="399">
        <v>283</v>
      </c>
      <c r="V3078" s="399">
        <v>283</v>
      </c>
      <c r="W3078" s="399">
        <v>0</v>
      </c>
      <c r="X3078" s="115"/>
    </row>
    <row r="3079" spans="2:24" x14ac:dyDescent="0.25">
      <c r="B3079" s="19">
        <v>1</v>
      </c>
      <c r="D3079" s="336">
        <v>774942741</v>
      </c>
      <c r="E3079" s="336" t="b">
        <v>1</v>
      </c>
      <c r="F3079" s="337">
        <v>640</v>
      </c>
      <c r="G3079" s="337">
        <v>922</v>
      </c>
      <c r="H3079" s="336" t="b">
        <v>1</v>
      </c>
      <c r="I3079" s="337">
        <v>637.029</v>
      </c>
      <c r="J3079" s="337">
        <v>905.39099999999996</v>
      </c>
      <c r="K3079" s="337">
        <v>632.42899999999997</v>
      </c>
      <c r="L3079" s="337">
        <v>907.70399999999995</v>
      </c>
      <c r="M3079" s="336" t="b">
        <v>1</v>
      </c>
      <c r="N3079" s="336" t="b">
        <v>1</v>
      </c>
      <c r="O3079" s="337">
        <v>21.3996</v>
      </c>
      <c r="P3079" s="336" t="b">
        <v>1</v>
      </c>
      <c r="Q3079" s="337">
        <v>0.43565599999999999</v>
      </c>
      <c r="R3079" s="337">
        <v>7</v>
      </c>
      <c r="S3079" s="399">
        <v>16</v>
      </c>
      <c r="T3079" s="399">
        <v>1</v>
      </c>
      <c r="U3079" s="399">
        <v>300</v>
      </c>
      <c r="V3079" s="399">
        <v>300</v>
      </c>
      <c r="W3079" s="399">
        <v>0</v>
      </c>
      <c r="X3079" s="115"/>
    </row>
    <row r="3080" spans="2:24" x14ac:dyDescent="0.25">
      <c r="B3080" s="19">
        <v>1</v>
      </c>
      <c r="D3080" s="336">
        <v>774942757</v>
      </c>
      <c r="E3080" s="336" t="b">
        <v>1</v>
      </c>
      <c r="F3080" s="337">
        <v>640</v>
      </c>
      <c r="G3080" s="337">
        <v>922</v>
      </c>
      <c r="H3080" s="336" t="b">
        <v>1</v>
      </c>
      <c r="I3080" s="337">
        <v>650.49</v>
      </c>
      <c r="J3080" s="337">
        <v>914.38099999999997</v>
      </c>
      <c r="K3080" s="337">
        <v>632.548</v>
      </c>
      <c r="L3080" s="337">
        <v>907.40200000000004</v>
      </c>
      <c r="M3080" s="336" t="b">
        <v>1</v>
      </c>
      <c r="N3080" s="336" t="b">
        <v>1</v>
      </c>
      <c r="O3080" s="337">
        <v>21.3996</v>
      </c>
      <c r="P3080" s="336" t="b">
        <v>1</v>
      </c>
      <c r="Q3080" s="337">
        <v>0.32431399999999999</v>
      </c>
      <c r="R3080" s="337">
        <v>7</v>
      </c>
      <c r="S3080" s="399">
        <v>16</v>
      </c>
      <c r="T3080" s="399">
        <v>1</v>
      </c>
      <c r="U3080" s="399">
        <v>316</v>
      </c>
      <c r="V3080" s="399">
        <v>316</v>
      </c>
      <c r="W3080" s="399">
        <v>0</v>
      </c>
      <c r="X3080" s="115"/>
    </row>
    <row r="3081" spans="2:24" x14ac:dyDescent="0.25">
      <c r="B3081" s="19">
        <v>1</v>
      </c>
      <c r="D3081" s="336">
        <v>774942774</v>
      </c>
      <c r="E3081" s="336" t="b">
        <v>1</v>
      </c>
      <c r="F3081" s="337">
        <v>640</v>
      </c>
      <c r="G3081" s="337">
        <v>922</v>
      </c>
      <c r="H3081" s="336" t="b">
        <v>1</v>
      </c>
      <c r="I3081" s="337">
        <v>634.83799999999997</v>
      </c>
      <c r="J3081" s="337">
        <v>867.79100000000005</v>
      </c>
      <c r="K3081" s="337">
        <v>632.47199999999998</v>
      </c>
      <c r="L3081" s="337">
        <v>907.495</v>
      </c>
      <c r="M3081" s="336" t="b">
        <v>1</v>
      </c>
      <c r="N3081" s="336" t="b">
        <v>1</v>
      </c>
      <c r="O3081" s="337">
        <v>21.3996</v>
      </c>
      <c r="P3081" s="336" t="b">
        <v>1</v>
      </c>
      <c r="Q3081" s="337">
        <v>0.11985800000000001</v>
      </c>
      <c r="R3081" s="337">
        <v>7</v>
      </c>
      <c r="S3081" s="399">
        <v>16</v>
      </c>
      <c r="T3081" s="399">
        <v>1</v>
      </c>
      <c r="U3081" s="399">
        <v>333</v>
      </c>
      <c r="V3081" s="399">
        <v>333</v>
      </c>
      <c r="W3081" s="399">
        <v>0</v>
      </c>
      <c r="X3081" s="115"/>
    </row>
    <row r="3082" spans="2:24" x14ac:dyDescent="0.25">
      <c r="B3082" s="19">
        <v>1</v>
      </c>
      <c r="D3082" s="336">
        <v>774942791</v>
      </c>
      <c r="E3082" s="336" t="b">
        <v>1</v>
      </c>
      <c r="F3082" s="337">
        <v>640</v>
      </c>
      <c r="G3082" s="337">
        <v>922</v>
      </c>
      <c r="H3082" s="336" t="b">
        <v>1</v>
      </c>
      <c r="I3082" s="337">
        <v>649.84199999999998</v>
      </c>
      <c r="J3082" s="337">
        <v>924.85799999999995</v>
      </c>
      <c r="K3082" s="337">
        <v>632.61</v>
      </c>
      <c r="L3082" s="337">
        <v>907.42</v>
      </c>
      <c r="M3082" s="336" t="b">
        <v>1</v>
      </c>
      <c r="N3082" s="336" t="b">
        <v>1</v>
      </c>
      <c r="O3082" s="337">
        <v>21.3996</v>
      </c>
      <c r="P3082" s="336" t="b">
        <v>1</v>
      </c>
      <c r="Q3082" s="337">
        <v>0.15705</v>
      </c>
      <c r="R3082" s="337">
        <v>7</v>
      </c>
      <c r="S3082" s="399">
        <v>16</v>
      </c>
      <c r="T3082" s="399">
        <v>1</v>
      </c>
      <c r="U3082" s="399">
        <v>350</v>
      </c>
      <c r="V3082" s="399">
        <v>350</v>
      </c>
      <c r="W3082" s="399">
        <v>0</v>
      </c>
      <c r="X3082" s="115"/>
    </row>
    <row r="3083" spans="2:24" x14ac:dyDescent="0.25">
      <c r="B3083" s="19">
        <v>1</v>
      </c>
      <c r="D3083" s="336">
        <v>774942807</v>
      </c>
      <c r="E3083" s="336" t="b">
        <v>1</v>
      </c>
      <c r="F3083" s="337">
        <v>640</v>
      </c>
      <c r="G3083" s="337">
        <v>922</v>
      </c>
      <c r="H3083" s="336" t="b">
        <v>1</v>
      </c>
      <c r="I3083" s="337">
        <v>632.88300000000004</v>
      </c>
      <c r="J3083" s="337">
        <v>915.38199999999995</v>
      </c>
      <c r="K3083" s="337">
        <v>632.80799999999999</v>
      </c>
      <c r="L3083" s="337">
        <v>907.34199999999998</v>
      </c>
      <c r="M3083" s="336" t="b">
        <v>1</v>
      </c>
      <c r="N3083" s="336" t="b">
        <v>1</v>
      </c>
      <c r="O3083" s="337">
        <v>21.3996</v>
      </c>
      <c r="P3083" s="336" t="b">
        <v>1</v>
      </c>
      <c r="Q3083" s="337">
        <v>0.21263099999999999</v>
      </c>
      <c r="R3083" s="337">
        <v>7</v>
      </c>
      <c r="S3083" s="399">
        <v>16</v>
      </c>
      <c r="T3083" s="399">
        <v>1</v>
      </c>
      <c r="U3083" s="399">
        <v>366</v>
      </c>
      <c r="V3083" s="399">
        <v>366</v>
      </c>
      <c r="W3083" s="399">
        <v>0</v>
      </c>
      <c r="X3083" s="115"/>
    </row>
    <row r="3084" spans="2:24" x14ac:dyDescent="0.25">
      <c r="B3084" s="19">
        <v>1</v>
      </c>
      <c r="D3084" s="336">
        <v>774942824</v>
      </c>
      <c r="E3084" s="336" t="b">
        <v>1</v>
      </c>
      <c r="F3084" s="337">
        <v>640</v>
      </c>
      <c r="G3084" s="337">
        <v>922</v>
      </c>
      <c r="H3084" s="336" t="b">
        <v>1</v>
      </c>
      <c r="I3084" s="337">
        <v>641.58900000000006</v>
      </c>
      <c r="J3084" s="337">
        <v>939.72</v>
      </c>
      <c r="K3084" s="337">
        <v>633.17899999999997</v>
      </c>
      <c r="L3084" s="337">
        <v>906.33199999999999</v>
      </c>
      <c r="M3084" s="336" t="b">
        <v>1</v>
      </c>
      <c r="N3084" s="336" t="b">
        <v>1</v>
      </c>
      <c r="O3084" s="337">
        <v>21.3996</v>
      </c>
      <c r="P3084" s="336" t="b">
        <v>1</v>
      </c>
      <c r="Q3084" s="337">
        <v>1.07589</v>
      </c>
      <c r="R3084" s="337">
        <v>7</v>
      </c>
      <c r="S3084" s="399">
        <v>17</v>
      </c>
      <c r="T3084" s="399">
        <v>1</v>
      </c>
      <c r="U3084" s="399">
        <v>383</v>
      </c>
      <c r="V3084" s="399">
        <v>383</v>
      </c>
      <c r="W3084" s="399">
        <v>0</v>
      </c>
      <c r="X3084" s="115"/>
    </row>
    <row r="3085" spans="2:24" x14ac:dyDescent="0.25">
      <c r="B3085" s="19">
        <v>1</v>
      </c>
      <c r="D3085" s="336">
        <v>774942840</v>
      </c>
      <c r="E3085" s="336" t="b">
        <v>1</v>
      </c>
      <c r="F3085" s="337">
        <v>640</v>
      </c>
      <c r="G3085" s="337">
        <v>922</v>
      </c>
      <c r="H3085" s="336" t="b">
        <v>1</v>
      </c>
      <c r="I3085" s="337">
        <v>628.96900000000005</v>
      </c>
      <c r="J3085" s="337">
        <v>893.12099999999998</v>
      </c>
      <c r="K3085" s="337">
        <v>632.99699999999996</v>
      </c>
      <c r="L3085" s="337">
        <v>907.01700000000005</v>
      </c>
      <c r="M3085" s="336" t="b">
        <v>1</v>
      </c>
      <c r="N3085" s="336" t="b">
        <v>1</v>
      </c>
      <c r="O3085" s="337">
        <v>21.3996</v>
      </c>
      <c r="P3085" s="336" t="b">
        <v>1</v>
      </c>
      <c r="Q3085" s="337">
        <v>0.70866799999999996</v>
      </c>
      <c r="R3085" s="337">
        <v>7</v>
      </c>
      <c r="S3085" s="399">
        <v>17</v>
      </c>
      <c r="T3085" s="399">
        <v>1</v>
      </c>
      <c r="U3085" s="399">
        <v>399</v>
      </c>
      <c r="V3085" s="399">
        <v>399</v>
      </c>
      <c r="W3085" s="399">
        <v>0</v>
      </c>
      <c r="X3085" s="115"/>
    </row>
    <row r="3086" spans="2:24" x14ac:dyDescent="0.25">
      <c r="B3086" s="19">
        <v>1</v>
      </c>
      <c r="D3086" s="336">
        <v>774942857</v>
      </c>
      <c r="E3086" s="336" t="b">
        <v>1</v>
      </c>
      <c r="F3086" s="337">
        <v>640</v>
      </c>
      <c r="G3086" s="337">
        <v>922</v>
      </c>
      <c r="H3086" s="336" t="b">
        <v>1</v>
      </c>
      <c r="I3086" s="337">
        <v>639.505</v>
      </c>
      <c r="J3086" s="337">
        <v>880.67899999999997</v>
      </c>
      <c r="K3086" s="337">
        <v>633.24599999999998</v>
      </c>
      <c r="L3086" s="337">
        <v>906.11800000000005</v>
      </c>
      <c r="M3086" s="336" t="b">
        <v>1</v>
      </c>
      <c r="N3086" s="336" t="b">
        <v>1</v>
      </c>
      <c r="O3086" s="337">
        <v>21.3996</v>
      </c>
      <c r="P3086" s="336" t="b">
        <v>1</v>
      </c>
      <c r="Q3086" s="337">
        <v>0.93286599999999997</v>
      </c>
      <c r="R3086" s="337">
        <v>7</v>
      </c>
      <c r="S3086" s="399">
        <v>17</v>
      </c>
      <c r="T3086" s="399">
        <v>1</v>
      </c>
      <c r="U3086" s="399">
        <v>416</v>
      </c>
      <c r="V3086" s="399">
        <v>416</v>
      </c>
      <c r="W3086" s="399">
        <v>0</v>
      </c>
      <c r="X3086" s="115"/>
    </row>
    <row r="3087" spans="2:24" x14ac:dyDescent="0.25">
      <c r="B3087" s="19">
        <v>1</v>
      </c>
      <c r="D3087" s="336">
        <v>774942874</v>
      </c>
      <c r="E3087" s="336" t="b">
        <v>1</v>
      </c>
      <c r="F3087" s="337">
        <v>640</v>
      </c>
      <c r="G3087" s="337">
        <v>922</v>
      </c>
      <c r="H3087" s="336" t="b">
        <v>1</v>
      </c>
      <c r="I3087" s="337">
        <v>604.48</v>
      </c>
      <c r="J3087" s="337">
        <v>727.46</v>
      </c>
      <c r="K3087" s="337">
        <v>633.58000000000004</v>
      </c>
      <c r="L3087" s="337">
        <v>904.89400000000001</v>
      </c>
      <c r="M3087" s="336" t="b">
        <v>1</v>
      </c>
      <c r="N3087" s="336" t="b">
        <v>1</v>
      </c>
      <c r="O3087" s="337">
        <v>21.3996</v>
      </c>
      <c r="P3087" s="336" t="b">
        <v>1</v>
      </c>
      <c r="Q3087" s="337">
        <v>1.2690999999999999</v>
      </c>
      <c r="R3087" s="337">
        <v>7</v>
      </c>
      <c r="S3087" s="399">
        <v>18</v>
      </c>
      <c r="T3087" s="399">
        <v>1</v>
      </c>
      <c r="U3087" s="399">
        <v>433</v>
      </c>
      <c r="V3087" s="399">
        <v>433</v>
      </c>
      <c r="W3087" s="399">
        <v>0</v>
      </c>
      <c r="X3087" s="115"/>
    </row>
    <row r="3088" spans="2:24" x14ac:dyDescent="0.25">
      <c r="B3088" s="19">
        <v>1</v>
      </c>
      <c r="D3088" s="336">
        <v>774942890</v>
      </c>
      <c r="E3088" s="336" t="b">
        <v>1</v>
      </c>
      <c r="F3088" s="337">
        <v>640</v>
      </c>
      <c r="G3088" s="337">
        <v>922</v>
      </c>
      <c r="H3088" s="336" t="b">
        <v>1</v>
      </c>
      <c r="I3088" s="337">
        <v>569.90899999999999</v>
      </c>
      <c r="J3088" s="337">
        <v>734.05700000000002</v>
      </c>
      <c r="K3088" s="337">
        <v>632.89400000000001</v>
      </c>
      <c r="L3088" s="337">
        <v>900.98199999999997</v>
      </c>
      <c r="M3088" s="336" t="b">
        <v>1</v>
      </c>
      <c r="N3088" s="336" t="b">
        <v>1</v>
      </c>
      <c r="O3088" s="337">
        <v>21.3996</v>
      </c>
      <c r="P3088" s="336" t="b">
        <v>1</v>
      </c>
      <c r="Q3088" s="337">
        <v>3.9709599999999998</v>
      </c>
      <c r="R3088" s="337">
        <v>7</v>
      </c>
      <c r="S3088" s="399">
        <v>22</v>
      </c>
      <c r="T3088" s="399">
        <v>1</v>
      </c>
      <c r="U3088" s="399">
        <v>449</v>
      </c>
      <c r="V3088" s="399">
        <v>449</v>
      </c>
      <c r="W3088" s="399">
        <v>0</v>
      </c>
      <c r="X3088" s="115"/>
    </row>
    <row r="3089" spans="2:24" x14ac:dyDescent="0.25">
      <c r="B3089" s="19">
        <v>1</v>
      </c>
      <c r="D3089" s="336">
        <v>774942907</v>
      </c>
      <c r="E3089" s="336" t="b">
        <v>1</v>
      </c>
      <c r="F3089" s="337">
        <v>1178</v>
      </c>
      <c r="G3089" s="337">
        <v>102</v>
      </c>
      <c r="H3089" s="336" t="b">
        <v>0</v>
      </c>
      <c r="I3089" s="337">
        <v>568.697</v>
      </c>
      <c r="J3089" s="337">
        <v>736.67499999999995</v>
      </c>
      <c r="K3089" s="337">
        <v>602.12</v>
      </c>
      <c r="L3089" s="337">
        <v>793.702</v>
      </c>
      <c r="M3089" s="336" t="b">
        <v>0</v>
      </c>
      <c r="N3089" s="336" t="b">
        <v>0</v>
      </c>
      <c r="O3089" s="337">
        <v>156.39500000000001</v>
      </c>
      <c r="P3089" s="336" t="b">
        <v>0</v>
      </c>
      <c r="Q3089" s="337">
        <v>111.607</v>
      </c>
      <c r="R3089" s="337"/>
      <c r="S3089" s="399"/>
      <c r="T3089" s="399"/>
      <c r="U3089" s="399"/>
      <c r="V3089" s="399"/>
      <c r="W3089" s="399"/>
      <c r="X3089" s="115"/>
    </row>
    <row r="3090" spans="2:24" x14ac:dyDescent="0.25">
      <c r="B3090" s="19">
        <v>1</v>
      </c>
      <c r="D3090" s="336">
        <v>774942924</v>
      </c>
      <c r="E3090" s="336" t="b">
        <v>1</v>
      </c>
      <c r="F3090" s="337">
        <v>1178</v>
      </c>
      <c r="G3090" s="337">
        <v>102</v>
      </c>
      <c r="H3090" s="336" t="b">
        <v>0</v>
      </c>
      <c r="I3090" s="337">
        <v>587.15300000000002</v>
      </c>
      <c r="J3090" s="337">
        <v>742.03499999999997</v>
      </c>
      <c r="K3090" s="337">
        <v>597.35699999999997</v>
      </c>
      <c r="L3090" s="337">
        <v>779.89800000000002</v>
      </c>
      <c r="M3090" s="336" t="b">
        <v>0</v>
      </c>
      <c r="N3090" s="336" t="b">
        <v>0</v>
      </c>
      <c r="O3090" s="337">
        <v>0</v>
      </c>
      <c r="P3090" s="336" t="b">
        <v>0</v>
      </c>
      <c r="Q3090" s="337">
        <v>14.601900000000001</v>
      </c>
      <c r="R3090" s="337"/>
      <c r="S3090" s="399"/>
      <c r="T3090" s="399"/>
      <c r="U3090" s="399"/>
      <c r="V3090" s="399"/>
      <c r="W3090" s="399"/>
      <c r="X3090" s="115"/>
    </row>
    <row r="3091" spans="2:24" x14ac:dyDescent="0.25">
      <c r="B3091" s="19">
        <v>1</v>
      </c>
      <c r="D3091" s="336">
        <v>774942940</v>
      </c>
      <c r="E3091" s="336" t="b">
        <v>1</v>
      </c>
      <c r="F3091" s="337">
        <v>1178</v>
      </c>
      <c r="G3091" s="337">
        <v>102</v>
      </c>
      <c r="H3091" s="336" t="b">
        <v>0</v>
      </c>
      <c r="I3091" s="337">
        <v>554.74300000000005</v>
      </c>
      <c r="J3091" s="337">
        <v>732.17</v>
      </c>
      <c r="K3091" s="337">
        <v>597.65099999999995</v>
      </c>
      <c r="L3091" s="337">
        <v>784.88699999999994</v>
      </c>
      <c r="M3091" s="336" t="b">
        <v>0</v>
      </c>
      <c r="N3091" s="336" t="b">
        <v>0</v>
      </c>
      <c r="O3091" s="337">
        <v>0</v>
      </c>
      <c r="P3091" s="336" t="b">
        <v>1</v>
      </c>
      <c r="Q3091" s="337">
        <v>4.9976700000000003</v>
      </c>
      <c r="R3091" s="337"/>
      <c r="S3091" s="399"/>
      <c r="T3091" s="399"/>
      <c r="U3091" s="399"/>
      <c r="V3091" s="399"/>
      <c r="W3091" s="399"/>
      <c r="X3091" s="115"/>
    </row>
    <row r="3092" spans="2:24" x14ac:dyDescent="0.25">
      <c r="B3092" s="19">
        <v>1</v>
      </c>
      <c r="D3092" s="336">
        <v>774942957</v>
      </c>
      <c r="E3092" s="336" t="b">
        <v>1</v>
      </c>
      <c r="F3092" s="337">
        <v>1178</v>
      </c>
      <c r="G3092" s="337">
        <v>102</v>
      </c>
      <c r="H3092" s="336" t="b">
        <v>0</v>
      </c>
      <c r="I3092" s="337">
        <v>549.17700000000002</v>
      </c>
      <c r="J3092" s="337">
        <v>780.91700000000003</v>
      </c>
      <c r="K3092" s="337">
        <v>593.74099999999999</v>
      </c>
      <c r="L3092" s="337">
        <v>781.29200000000003</v>
      </c>
      <c r="M3092" s="336" t="b">
        <v>0</v>
      </c>
      <c r="N3092" s="336" t="b">
        <v>1</v>
      </c>
      <c r="O3092" s="337">
        <v>22.182300000000001</v>
      </c>
      <c r="P3092" s="336" t="b">
        <v>1</v>
      </c>
      <c r="Q3092" s="337">
        <v>5.3117400000000004</v>
      </c>
      <c r="R3092" s="337"/>
      <c r="S3092" s="399"/>
      <c r="T3092" s="399"/>
      <c r="U3092" s="399"/>
      <c r="V3092" s="399"/>
      <c r="W3092" s="399"/>
      <c r="X3092" s="115"/>
    </row>
    <row r="3093" spans="2:24" x14ac:dyDescent="0.25">
      <c r="B3093" s="19">
        <v>1</v>
      </c>
      <c r="D3093" s="336">
        <v>774942974</v>
      </c>
      <c r="E3093" s="336" t="b">
        <v>1</v>
      </c>
      <c r="F3093" s="337">
        <v>1178</v>
      </c>
      <c r="G3093" s="337">
        <v>102</v>
      </c>
      <c r="H3093" s="336" t="b">
        <v>0</v>
      </c>
      <c r="I3093" s="337">
        <v>581.00800000000004</v>
      </c>
      <c r="J3093" s="337">
        <v>791.83100000000002</v>
      </c>
      <c r="K3093" s="337">
        <v>590.25900000000001</v>
      </c>
      <c r="L3093" s="337">
        <v>777.50900000000001</v>
      </c>
      <c r="M3093" s="336" t="b">
        <v>0</v>
      </c>
      <c r="N3093" s="336" t="b">
        <v>1</v>
      </c>
      <c r="O3093" s="337">
        <v>28.0532</v>
      </c>
      <c r="P3093" s="336" t="b">
        <v>1</v>
      </c>
      <c r="Q3093" s="337">
        <v>5.1415499999999996</v>
      </c>
      <c r="R3093" s="337"/>
      <c r="S3093" s="399"/>
      <c r="T3093" s="399"/>
      <c r="U3093" s="399"/>
      <c r="V3093" s="399"/>
      <c r="W3093" s="399"/>
      <c r="X3093" s="115"/>
    </row>
    <row r="3094" spans="2:24" x14ac:dyDescent="0.25">
      <c r="B3094" s="19">
        <v>1</v>
      </c>
      <c r="D3094" s="336">
        <v>774942990</v>
      </c>
      <c r="E3094" s="336" t="b">
        <v>0</v>
      </c>
      <c r="F3094" s="337">
        <v>1178</v>
      </c>
      <c r="G3094" s="337">
        <v>102</v>
      </c>
      <c r="H3094" s="336" t="b">
        <v>0</v>
      </c>
      <c r="I3094" s="337">
        <v>0</v>
      </c>
      <c r="J3094" s="337">
        <v>0</v>
      </c>
      <c r="K3094" s="337">
        <v>0</v>
      </c>
      <c r="L3094" s="337">
        <v>0</v>
      </c>
      <c r="M3094" s="336" t="b">
        <v>0</v>
      </c>
      <c r="N3094" s="336" t="b">
        <v>0</v>
      </c>
      <c r="O3094" s="337">
        <v>28.0532</v>
      </c>
      <c r="P3094" s="336" t="b">
        <v>0</v>
      </c>
      <c r="Q3094" s="337">
        <v>5.1415499999999996</v>
      </c>
      <c r="R3094" s="337"/>
      <c r="S3094" s="399"/>
      <c r="T3094" s="399"/>
      <c r="U3094" s="399"/>
      <c r="V3094" s="399"/>
      <c r="W3094" s="399"/>
      <c r="X3094" s="115"/>
    </row>
    <row r="3095" spans="2:24" x14ac:dyDescent="0.25">
      <c r="B3095" s="19">
        <v>1</v>
      </c>
      <c r="D3095" s="336">
        <v>774943007</v>
      </c>
      <c r="E3095" s="336" t="b">
        <v>0</v>
      </c>
      <c r="F3095" s="337">
        <v>1178</v>
      </c>
      <c r="G3095" s="337">
        <v>102</v>
      </c>
      <c r="H3095" s="336" t="b">
        <v>0</v>
      </c>
      <c r="I3095" s="337">
        <v>0</v>
      </c>
      <c r="J3095" s="337">
        <v>0</v>
      </c>
      <c r="K3095" s="337">
        <v>0</v>
      </c>
      <c r="L3095" s="337">
        <v>0</v>
      </c>
      <c r="M3095" s="336" t="b">
        <v>0</v>
      </c>
      <c r="N3095" s="336" t="b">
        <v>0</v>
      </c>
      <c r="O3095" s="337">
        <v>28.0532</v>
      </c>
      <c r="P3095" s="336" t="b">
        <v>0</v>
      </c>
      <c r="Q3095" s="337">
        <v>5.1415499999999996</v>
      </c>
      <c r="R3095" s="337"/>
      <c r="S3095" s="399"/>
      <c r="T3095" s="399"/>
      <c r="U3095" s="399"/>
      <c r="V3095" s="399"/>
      <c r="W3095" s="399"/>
      <c r="X3095" s="115"/>
    </row>
    <row r="3096" spans="2:24" x14ac:dyDescent="0.25">
      <c r="B3096" s="19">
        <v>1</v>
      </c>
      <c r="D3096" s="336">
        <v>774943024</v>
      </c>
      <c r="E3096" s="336" t="b">
        <v>0</v>
      </c>
      <c r="F3096" s="337">
        <v>1178</v>
      </c>
      <c r="G3096" s="337">
        <v>102</v>
      </c>
      <c r="H3096" s="336" t="b">
        <v>0</v>
      </c>
      <c r="I3096" s="337">
        <v>0</v>
      </c>
      <c r="J3096" s="337">
        <v>0</v>
      </c>
      <c r="K3096" s="337">
        <v>0</v>
      </c>
      <c r="L3096" s="337">
        <v>0</v>
      </c>
      <c r="M3096" s="336" t="b">
        <v>0</v>
      </c>
      <c r="N3096" s="336" t="b">
        <v>0</v>
      </c>
      <c r="O3096" s="337">
        <v>28.0532</v>
      </c>
      <c r="P3096" s="336" t="b">
        <v>0</v>
      </c>
      <c r="Q3096" s="337">
        <v>5.1415499999999996</v>
      </c>
      <c r="R3096" s="337"/>
      <c r="S3096" s="399"/>
      <c r="T3096" s="399"/>
      <c r="U3096" s="399"/>
      <c r="V3096" s="399"/>
      <c r="W3096" s="399"/>
      <c r="X3096" s="115"/>
    </row>
    <row r="3097" spans="2:24" x14ac:dyDescent="0.25">
      <c r="B3097" s="19">
        <v>1</v>
      </c>
      <c r="D3097" s="336">
        <v>774943040</v>
      </c>
      <c r="E3097" s="336" t="b">
        <v>0</v>
      </c>
      <c r="F3097" s="337">
        <v>1178</v>
      </c>
      <c r="G3097" s="337">
        <v>102</v>
      </c>
      <c r="H3097" s="336" t="b">
        <v>0</v>
      </c>
      <c r="I3097" s="337">
        <v>0</v>
      </c>
      <c r="J3097" s="337">
        <v>0</v>
      </c>
      <c r="K3097" s="337">
        <v>0</v>
      </c>
      <c r="L3097" s="337">
        <v>0</v>
      </c>
      <c r="M3097" s="336" t="b">
        <v>0</v>
      </c>
      <c r="N3097" s="336" t="b">
        <v>0</v>
      </c>
      <c r="O3097" s="337">
        <v>28.0532</v>
      </c>
      <c r="P3097" s="336" t="b">
        <v>0</v>
      </c>
      <c r="Q3097" s="337">
        <v>5.1415499999999996</v>
      </c>
      <c r="R3097" s="337"/>
      <c r="S3097" s="399"/>
      <c r="T3097" s="399"/>
      <c r="U3097" s="399"/>
      <c r="V3097" s="399"/>
      <c r="W3097" s="399"/>
      <c r="X3097" s="115"/>
    </row>
    <row r="3098" spans="2:24" x14ac:dyDescent="0.25">
      <c r="B3098" s="19">
        <v>1</v>
      </c>
      <c r="D3098" s="336">
        <v>774943057</v>
      </c>
      <c r="E3098" s="336" t="b">
        <v>0</v>
      </c>
      <c r="F3098" s="337">
        <v>1178</v>
      </c>
      <c r="G3098" s="337">
        <v>102</v>
      </c>
      <c r="H3098" s="336" t="b">
        <v>0</v>
      </c>
      <c r="I3098" s="337">
        <v>0</v>
      </c>
      <c r="J3098" s="337">
        <v>0</v>
      </c>
      <c r="K3098" s="337">
        <v>0</v>
      </c>
      <c r="L3098" s="337">
        <v>0</v>
      </c>
      <c r="M3098" s="336" t="b">
        <v>0</v>
      </c>
      <c r="N3098" s="336" t="b">
        <v>0</v>
      </c>
      <c r="O3098" s="337">
        <v>28.0532</v>
      </c>
      <c r="P3098" s="336" t="b">
        <v>0</v>
      </c>
      <c r="Q3098" s="337">
        <v>5.1415499999999996</v>
      </c>
      <c r="R3098" s="337"/>
      <c r="S3098" s="399"/>
      <c r="T3098" s="399"/>
      <c r="U3098" s="399"/>
      <c r="V3098" s="399"/>
      <c r="W3098" s="399"/>
      <c r="X3098" s="115"/>
    </row>
    <row r="3099" spans="2:24" x14ac:dyDescent="0.25">
      <c r="B3099" s="19">
        <v>1</v>
      </c>
      <c r="D3099" s="336">
        <v>774943074</v>
      </c>
      <c r="E3099" s="336" t="b">
        <v>0</v>
      </c>
      <c r="F3099" s="337">
        <v>1178</v>
      </c>
      <c r="G3099" s="337">
        <v>102</v>
      </c>
      <c r="H3099" s="336" t="b">
        <v>0</v>
      </c>
      <c r="I3099" s="337">
        <v>0</v>
      </c>
      <c r="J3099" s="337">
        <v>0</v>
      </c>
      <c r="K3099" s="337">
        <v>0</v>
      </c>
      <c r="L3099" s="337">
        <v>0</v>
      </c>
      <c r="M3099" s="336" t="b">
        <v>0</v>
      </c>
      <c r="N3099" s="336" t="b">
        <v>0</v>
      </c>
      <c r="O3099" s="337">
        <v>28.0532</v>
      </c>
      <c r="P3099" s="336" t="b">
        <v>0</v>
      </c>
      <c r="Q3099" s="337">
        <v>5.1415499999999996</v>
      </c>
      <c r="R3099" s="337"/>
      <c r="S3099" s="399"/>
      <c r="T3099" s="399"/>
      <c r="U3099" s="399"/>
      <c r="V3099" s="399"/>
      <c r="W3099" s="399"/>
      <c r="X3099" s="115"/>
    </row>
    <row r="3100" spans="2:24" x14ac:dyDescent="0.25">
      <c r="B3100" s="19">
        <v>1</v>
      </c>
      <c r="D3100" s="336">
        <v>774943090</v>
      </c>
      <c r="E3100" s="336" t="b">
        <v>0</v>
      </c>
      <c r="F3100" s="337">
        <v>1178</v>
      </c>
      <c r="G3100" s="337">
        <v>102</v>
      </c>
      <c r="H3100" s="336" t="b">
        <v>0</v>
      </c>
      <c r="I3100" s="337">
        <v>0</v>
      </c>
      <c r="J3100" s="337">
        <v>0</v>
      </c>
      <c r="K3100" s="337">
        <v>0</v>
      </c>
      <c r="L3100" s="337">
        <v>0</v>
      </c>
      <c r="M3100" s="336" t="b">
        <v>0</v>
      </c>
      <c r="N3100" s="336" t="b">
        <v>0</v>
      </c>
      <c r="O3100" s="337">
        <v>28.0532</v>
      </c>
      <c r="P3100" s="336" t="b">
        <v>0</v>
      </c>
      <c r="Q3100" s="337">
        <v>5.1415499999999996</v>
      </c>
      <c r="R3100" s="337"/>
      <c r="S3100" s="399"/>
      <c r="T3100" s="399"/>
      <c r="U3100" s="399"/>
      <c r="V3100" s="399"/>
      <c r="W3100" s="399"/>
      <c r="X3100" s="115"/>
    </row>
    <row r="3101" spans="2:24" x14ac:dyDescent="0.25">
      <c r="B3101" s="19">
        <v>1</v>
      </c>
      <c r="D3101" s="336">
        <v>774943107</v>
      </c>
      <c r="E3101" s="336" t="b">
        <v>0</v>
      </c>
      <c r="F3101" s="337">
        <v>1178</v>
      </c>
      <c r="G3101" s="337">
        <v>102</v>
      </c>
      <c r="H3101" s="336" t="b">
        <v>0</v>
      </c>
      <c r="I3101" s="337">
        <v>0</v>
      </c>
      <c r="J3101" s="337">
        <v>0</v>
      </c>
      <c r="K3101" s="337">
        <v>0</v>
      </c>
      <c r="L3101" s="337">
        <v>0</v>
      </c>
      <c r="M3101" s="336" t="b">
        <v>0</v>
      </c>
      <c r="N3101" s="336" t="b">
        <v>0</v>
      </c>
      <c r="O3101" s="337">
        <v>28.0532</v>
      </c>
      <c r="P3101" s="336" t="b">
        <v>0</v>
      </c>
      <c r="Q3101" s="337">
        <v>5.1415499999999996</v>
      </c>
      <c r="R3101" s="337"/>
      <c r="S3101" s="399"/>
      <c r="T3101" s="399"/>
      <c r="U3101" s="399"/>
      <c r="V3101" s="399"/>
      <c r="W3101" s="399"/>
      <c r="X3101" s="115"/>
    </row>
    <row r="3102" spans="2:24" x14ac:dyDescent="0.25">
      <c r="B3102" s="19">
        <v>1</v>
      </c>
      <c r="D3102" s="336">
        <v>774943123</v>
      </c>
      <c r="E3102" s="336" t="b">
        <v>0</v>
      </c>
      <c r="F3102" s="337">
        <v>1178</v>
      </c>
      <c r="G3102" s="337">
        <v>102</v>
      </c>
      <c r="H3102" s="336" t="b">
        <v>0</v>
      </c>
      <c r="I3102" s="337">
        <v>0</v>
      </c>
      <c r="J3102" s="337">
        <v>0</v>
      </c>
      <c r="K3102" s="337">
        <v>0</v>
      </c>
      <c r="L3102" s="337">
        <v>0</v>
      </c>
      <c r="M3102" s="336" t="b">
        <v>0</v>
      </c>
      <c r="N3102" s="336" t="b">
        <v>0</v>
      </c>
      <c r="O3102" s="337">
        <v>28.0532</v>
      </c>
      <c r="P3102" s="336" t="b">
        <v>0</v>
      </c>
      <c r="Q3102" s="337">
        <v>5.1415499999999996</v>
      </c>
      <c r="R3102" s="337"/>
      <c r="S3102" s="399"/>
      <c r="T3102" s="399"/>
      <c r="U3102" s="399"/>
      <c r="V3102" s="399"/>
      <c r="W3102" s="399"/>
      <c r="X3102" s="115"/>
    </row>
    <row r="3103" spans="2:24" x14ac:dyDescent="0.25">
      <c r="B3103" s="19">
        <v>1</v>
      </c>
      <c r="D3103" s="336">
        <v>774943140</v>
      </c>
      <c r="E3103" s="336" t="b">
        <v>0</v>
      </c>
      <c r="F3103" s="337">
        <v>1178</v>
      </c>
      <c r="G3103" s="337">
        <v>102</v>
      </c>
      <c r="H3103" s="336" t="b">
        <v>0</v>
      </c>
      <c r="I3103" s="337">
        <v>0</v>
      </c>
      <c r="J3103" s="337">
        <v>0</v>
      </c>
      <c r="K3103" s="337">
        <v>0</v>
      </c>
      <c r="L3103" s="337">
        <v>0</v>
      </c>
      <c r="M3103" s="336" t="b">
        <v>0</v>
      </c>
      <c r="N3103" s="336" t="b">
        <v>0</v>
      </c>
      <c r="O3103" s="337">
        <v>28.0532</v>
      </c>
      <c r="P3103" s="336" t="b">
        <v>0</v>
      </c>
      <c r="Q3103" s="337">
        <v>5.1415499999999996</v>
      </c>
      <c r="R3103" s="337"/>
      <c r="S3103" s="399"/>
      <c r="T3103" s="399"/>
      <c r="U3103" s="399"/>
      <c r="V3103" s="399"/>
      <c r="W3103" s="399"/>
      <c r="X3103" s="115"/>
    </row>
    <row r="3104" spans="2:24" x14ac:dyDescent="0.25">
      <c r="B3104" s="19">
        <v>1</v>
      </c>
      <c r="D3104" s="336">
        <v>774943157</v>
      </c>
      <c r="E3104" s="336" t="b">
        <v>0</v>
      </c>
      <c r="F3104" s="337">
        <v>1178</v>
      </c>
      <c r="G3104" s="337">
        <v>102</v>
      </c>
      <c r="H3104" s="336" t="b">
        <v>0</v>
      </c>
      <c r="I3104" s="337">
        <v>0</v>
      </c>
      <c r="J3104" s="337">
        <v>0</v>
      </c>
      <c r="K3104" s="337">
        <v>0</v>
      </c>
      <c r="L3104" s="337">
        <v>0</v>
      </c>
      <c r="M3104" s="336" t="b">
        <v>0</v>
      </c>
      <c r="N3104" s="336" t="b">
        <v>0</v>
      </c>
      <c r="O3104" s="337">
        <v>28.0532</v>
      </c>
      <c r="P3104" s="336" t="b">
        <v>0</v>
      </c>
      <c r="Q3104" s="337">
        <v>5.1415499999999996</v>
      </c>
      <c r="R3104" s="337"/>
      <c r="S3104" s="399"/>
      <c r="T3104" s="399"/>
      <c r="U3104" s="399"/>
      <c r="V3104" s="399"/>
      <c r="W3104" s="399"/>
      <c r="X3104" s="115"/>
    </row>
    <row r="3105" spans="2:24" x14ac:dyDescent="0.25">
      <c r="B3105" s="19">
        <v>1</v>
      </c>
      <c r="D3105" s="336">
        <v>774943174</v>
      </c>
      <c r="E3105" s="336" t="b">
        <v>0</v>
      </c>
      <c r="F3105" s="337">
        <v>1178</v>
      </c>
      <c r="G3105" s="337">
        <v>102</v>
      </c>
      <c r="H3105" s="336" t="b">
        <v>0</v>
      </c>
      <c r="I3105" s="337">
        <v>0</v>
      </c>
      <c r="J3105" s="337">
        <v>0</v>
      </c>
      <c r="K3105" s="337">
        <v>0</v>
      </c>
      <c r="L3105" s="337">
        <v>0</v>
      </c>
      <c r="M3105" s="336" t="b">
        <v>0</v>
      </c>
      <c r="N3105" s="336" t="b">
        <v>0</v>
      </c>
      <c r="O3105" s="337">
        <v>28.0532</v>
      </c>
      <c r="P3105" s="336" t="b">
        <v>0</v>
      </c>
      <c r="Q3105" s="337">
        <v>5.1415499999999996</v>
      </c>
      <c r="R3105" s="337"/>
      <c r="S3105" s="399"/>
      <c r="T3105" s="399"/>
      <c r="U3105" s="399"/>
      <c r="V3105" s="399"/>
      <c r="W3105" s="399"/>
      <c r="X3105" s="115"/>
    </row>
    <row r="3106" spans="2:24" x14ac:dyDescent="0.25">
      <c r="B3106" s="19">
        <v>1</v>
      </c>
      <c r="D3106" s="336">
        <v>774943190</v>
      </c>
      <c r="E3106" s="336" t="b">
        <v>1</v>
      </c>
      <c r="F3106" s="337">
        <v>1178</v>
      </c>
      <c r="G3106" s="337">
        <v>102</v>
      </c>
      <c r="H3106" s="336" t="b">
        <v>0</v>
      </c>
      <c r="I3106" s="337">
        <v>896.79399999999998</v>
      </c>
      <c r="J3106" s="337">
        <v>144.70699999999999</v>
      </c>
      <c r="K3106" s="337">
        <v>587.71400000000006</v>
      </c>
      <c r="L3106" s="337">
        <v>771.47400000000005</v>
      </c>
      <c r="M3106" s="336" t="b">
        <v>0</v>
      </c>
      <c r="N3106" s="336" t="b">
        <v>0</v>
      </c>
      <c r="O3106" s="337">
        <v>36.633499999999998</v>
      </c>
      <c r="P3106" s="336" t="b">
        <v>1</v>
      </c>
      <c r="Q3106" s="337">
        <v>6.5501100000000001</v>
      </c>
      <c r="R3106" s="337"/>
      <c r="S3106" s="399"/>
      <c r="T3106" s="399"/>
      <c r="U3106" s="399"/>
      <c r="V3106" s="399"/>
      <c r="W3106" s="399"/>
      <c r="X3106" s="115"/>
    </row>
    <row r="3107" spans="2:24" x14ac:dyDescent="0.25">
      <c r="B3107" s="19">
        <v>1</v>
      </c>
      <c r="D3107" s="336">
        <v>774943207</v>
      </c>
      <c r="E3107" s="336" t="b">
        <v>1</v>
      </c>
      <c r="F3107" s="337">
        <v>1178</v>
      </c>
      <c r="G3107" s="337">
        <v>102</v>
      </c>
      <c r="H3107" s="336" t="b">
        <v>0</v>
      </c>
      <c r="I3107" s="337">
        <v>902.56799999999998</v>
      </c>
      <c r="J3107" s="337">
        <v>129.41</v>
      </c>
      <c r="K3107" s="337">
        <v>642.375</v>
      </c>
      <c r="L3107" s="337">
        <v>659.35699999999997</v>
      </c>
      <c r="M3107" s="336" t="b">
        <v>0</v>
      </c>
      <c r="N3107" s="336" t="b">
        <v>0</v>
      </c>
      <c r="O3107" s="337">
        <v>0</v>
      </c>
      <c r="P3107" s="336" t="b">
        <v>0</v>
      </c>
      <c r="Q3107" s="337">
        <v>124.732</v>
      </c>
      <c r="R3107" s="337"/>
      <c r="S3107" s="399"/>
      <c r="T3107" s="399"/>
      <c r="U3107" s="399"/>
      <c r="V3107" s="399"/>
      <c r="W3107" s="399"/>
      <c r="X3107" s="115"/>
    </row>
    <row r="3108" spans="2:24" x14ac:dyDescent="0.25">
      <c r="B3108" s="19">
        <v>1</v>
      </c>
      <c r="D3108" s="336">
        <v>774943223</v>
      </c>
      <c r="E3108" s="336" t="b">
        <v>1</v>
      </c>
      <c r="F3108" s="337">
        <v>1178</v>
      </c>
      <c r="G3108" s="337">
        <v>102</v>
      </c>
      <c r="H3108" s="336" t="b">
        <v>0</v>
      </c>
      <c r="I3108" s="337">
        <v>940.60699999999997</v>
      </c>
      <c r="J3108" s="337">
        <v>131.68</v>
      </c>
      <c r="K3108" s="337">
        <v>685.00199999999995</v>
      </c>
      <c r="L3108" s="337">
        <v>577.65200000000004</v>
      </c>
      <c r="M3108" s="336" t="b">
        <v>0</v>
      </c>
      <c r="N3108" s="336" t="b">
        <v>0</v>
      </c>
      <c r="O3108" s="337">
        <v>0</v>
      </c>
      <c r="P3108" s="336" t="b">
        <v>0</v>
      </c>
      <c r="Q3108" s="337">
        <v>92.156400000000005</v>
      </c>
      <c r="R3108" s="337"/>
      <c r="S3108" s="399"/>
      <c r="T3108" s="399"/>
      <c r="U3108" s="399"/>
      <c r="V3108" s="399"/>
      <c r="W3108" s="399"/>
      <c r="X3108" s="115"/>
    </row>
    <row r="3109" spans="2:24" x14ac:dyDescent="0.25">
      <c r="B3109" s="19">
        <v>1</v>
      </c>
      <c r="D3109" s="336">
        <v>774943240</v>
      </c>
      <c r="E3109" s="336" t="b">
        <v>1</v>
      </c>
      <c r="F3109" s="337">
        <v>1178</v>
      </c>
      <c r="G3109" s="337">
        <v>102</v>
      </c>
      <c r="H3109" s="336" t="b">
        <v>0</v>
      </c>
      <c r="I3109" s="337">
        <v>1102.26</v>
      </c>
      <c r="J3109" s="337">
        <v>115.89400000000001</v>
      </c>
      <c r="K3109" s="337">
        <v>738.34400000000005</v>
      </c>
      <c r="L3109" s="337">
        <v>516.56500000000005</v>
      </c>
      <c r="M3109" s="336" t="b">
        <v>0</v>
      </c>
      <c r="N3109" s="336" t="b">
        <v>0</v>
      </c>
      <c r="O3109" s="337">
        <v>405.53899999999999</v>
      </c>
      <c r="P3109" s="336" t="b">
        <v>0</v>
      </c>
      <c r="Q3109" s="337">
        <v>81.098399999999998</v>
      </c>
      <c r="R3109" s="337"/>
      <c r="S3109" s="399"/>
      <c r="T3109" s="399"/>
      <c r="U3109" s="399"/>
      <c r="V3109" s="399"/>
      <c r="W3109" s="399"/>
      <c r="X3109" s="115"/>
    </row>
    <row r="3110" spans="2:24" x14ac:dyDescent="0.25">
      <c r="B3110" s="19">
        <v>1</v>
      </c>
      <c r="D3110" s="336">
        <v>774943257</v>
      </c>
      <c r="E3110" s="336" t="b">
        <v>1</v>
      </c>
      <c r="F3110" s="337">
        <v>1178</v>
      </c>
      <c r="G3110" s="337">
        <v>102</v>
      </c>
      <c r="H3110" s="336" t="b">
        <v>0</v>
      </c>
      <c r="I3110" s="337">
        <v>1114.92</v>
      </c>
      <c r="J3110" s="337">
        <v>114.91</v>
      </c>
      <c r="K3110" s="337">
        <v>777.59500000000003</v>
      </c>
      <c r="L3110" s="337">
        <v>466.73500000000001</v>
      </c>
      <c r="M3110" s="336" t="b">
        <v>0</v>
      </c>
      <c r="N3110" s="336" t="b">
        <v>0</v>
      </c>
      <c r="O3110" s="337">
        <v>327.84199999999998</v>
      </c>
      <c r="P3110" s="336" t="b">
        <v>0</v>
      </c>
      <c r="Q3110" s="337">
        <v>63.432099999999998</v>
      </c>
      <c r="R3110" s="337"/>
      <c r="S3110" s="399"/>
      <c r="T3110" s="399"/>
      <c r="U3110" s="399"/>
      <c r="V3110" s="399"/>
      <c r="W3110" s="399"/>
      <c r="X3110" s="115"/>
    </row>
    <row r="3111" spans="2:24" x14ac:dyDescent="0.25">
      <c r="B3111" s="19">
        <v>1</v>
      </c>
      <c r="D3111" s="336">
        <v>774943273</v>
      </c>
      <c r="E3111" s="336" t="b">
        <v>1</v>
      </c>
      <c r="F3111" s="337">
        <v>1178</v>
      </c>
      <c r="G3111" s="337">
        <v>102</v>
      </c>
      <c r="H3111" s="336" t="b">
        <v>0</v>
      </c>
      <c r="I3111" s="337">
        <v>1126.0899999999999</v>
      </c>
      <c r="J3111" s="337">
        <v>110.996</v>
      </c>
      <c r="K3111" s="337">
        <v>812.34699999999998</v>
      </c>
      <c r="L3111" s="337">
        <v>425.86900000000003</v>
      </c>
      <c r="M3111" s="336" t="b">
        <v>0</v>
      </c>
      <c r="N3111" s="336" t="b">
        <v>0</v>
      </c>
      <c r="O3111" s="337">
        <v>279.12700000000001</v>
      </c>
      <c r="P3111" s="336" t="b">
        <v>0</v>
      </c>
      <c r="Q3111" s="337">
        <v>53.644300000000001</v>
      </c>
      <c r="R3111" s="337"/>
      <c r="S3111" s="399"/>
      <c r="T3111" s="399"/>
      <c r="U3111" s="399"/>
      <c r="V3111" s="399"/>
      <c r="W3111" s="399"/>
      <c r="X3111" s="115"/>
    </row>
    <row r="3112" spans="2:24" x14ac:dyDescent="0.25">
      <c r="B3112" s="19">
        <v>1</v>
      </c>
      <c r="D3112" s="336">
        <v>774943290</v>
      </c>
      <c r="E3112" s="336" t="b">
        <v>1</v>
      </c>
      <c r="F3112" s="337">
        <v>1178</v>
      </c>
      <c r="G3112" s="337">
        <v>102</v>
      </c>
      <c r="H3112" s="336" t="b">
        <v>0</v>
      </c>
      <c r="I3112" s="337">
        <v>1126.06</v>
      </c>
      <c r="J3112" s="337">
        <v>114.277</v>
      </c>
      <c r="K3112" s="337">
        <v>842.00800000000004</v>
      </c>
      <c r="L3112" s="337">
        <v>391.44400000000002</v>
      </c>
      <c r="M3112" s="336" t="b">
        <v>0</v>
      </c>
      <c r="N3112" s="336" t="b">
        <v>0</v>
      </c>
      <c r="O3112" s="337">
        <v>228.786</v>
      </c>
      <c r="P3112" s="336" t="b">
        <v>0</v>
      </c>
      <c r="Q3112" s="337">
        <v>45.441800000000001</v>
      </c>
      <c r="R3112" s="337"/>
      <c r="S3112" s="399"/>
      <c r="T3112" s="399"/>
      <c r="U3112" s="399"/>
      <c r="V3112" s="399"/>
      <c r="W3112" s="399"/>
      <c r="X3112" s="115"/>
    </row>
    <row r="3113" spans="2:24" x14ac:dyDescent="0.25">
      <c r="B3113" s="19">
        <v>1</v>
      </c>
      <c r="D3113" s="336">
        <v>774943307</v>
      </c>
      <c r="E3113" s="336" t="b">
        <v>1</v>
      </c>
      <c r="F3113" s="337">
        <v>1178</v>
      </c>
      <c r="G3113" s="337">
        <v>102</v>
      </c>
      <c r="H3113" s="336" t="b">
        <v>0</v>
      </c>
      <c r="I3113" s="337">
        <v>1120.42</v>
      </c>
      <c r="J3113" s="337">
        <v>116.768</v>
      </c>
      <c r="K3113" s="337">
        <v>1089.3599999999999</v>
      </c>
      <c r="L3113" s="337">
        <v>115.346</v>
      </c>
      <c r="M3113" s="336" t="b">
        <v>0</v>
      </c>
      <c r="N3113" s="336" t="b">
        <v>0</v>
      </c>
      <c r="O3113" s="337">
        <v>663.15200000000004</v>
      </c>
      <c r="P3113" s="336" t="b">
        <v>0</v>
      </c>
      <c r="Q3113" s="337">
        <v>370.69099999999997</v>
      </c>
      <c r="R3113" s="337"/>
      <c r="S3113" s="399"/>
      <c r="T3113" s="399"/>
      <c r="U3113" s="399"/>
      <c r="V3113" s="399"/>
      <c r="W3113" s="399"/>
      <c r="X3113" s="115"/>
    </row>
    <row r="3114" spans="2:24" x14ac:dyDescent="0.25">
      <c r="B3114" s="19">
        <v>1</v>
      </c>
      <c r="D3114" s="336">
        <v>774943323</v>
      </c>
      <c r="E3114" s="336" t="b">
        <v>1</v>
      </c>
      <c r="F3114" s="337">
        <v>1178</v>
      </c>
      <c r="G3114" s="337">
        <v>102</v>
      </c>
      <c r="H3114" s="336" t="b">
        <v>0</v>
      </c>
      <c r="I3114" s="337">
        <v>1109.6300000000001</v>
      </c>
      <c r="J3114" s="337">
        <v>126.526</v>
      </c>
      <c r="K3114" s="337">
        <v>1087.07</v>
      </c>
      <c r="L3114" s="337">
        <v>112.386</v>
      </c>
      <c r="M3114" s="336" t="b">
        <v>0</v>
      </c>
      <c r="N3114" s="336" t="b">
        <v>0</v>
      </c>
      <c r="O3114" s="337">
        <v>590.495</v>
      </c>
      <c r="P3114" s="336" t="b">
        <v>1</v>
      </c>
      <c r="Q3114" s="337">
        <v>3.73908</v>
      </c>
      <c r="R3114" s="337"/>
      <c r="S3114" s="399"/>
      <c r="T3114" s="399"/>
      <c r="U3114" s="399"/>
      <c r="V3114" s="399"/>
      <c r="W3114" s="399"/>
      <c r="X3114" s="115"/>
    </row>
    <row r="3115" spans="2:24" x14ac:dyDescent="0.25">
      <c r="B3115" s="19">
        <v>1</v>
      </c>
      <c r="D3115" s="336">
        <v>774943340</v>
      </c>
      <c r="E3115" s="336" t="b">
        <v>1</v>
      </c>
      <c r="F3115" s="337">
        <v>1178</v>
      </c>
      <c r="G3115" s="337">
        <v>102</v>
      </c>
      <c r="H3115" s="336" t="b">
        <v>0</v>
      </c>
      <c r="I3115" s="337">
        <v>1107.26</v>
      </c>
      <c r="J3115" s="337">
        <v>114.47</v>
      </c>
      <c r="K3115" s="337">
        <v>1092.78</v>
      </c>
      <c r="L3115" s="337">
        <v>116.68600000000001</v>
      </c>
      <c r="M3115" s="336" t="b">
        <v>0</v>
      </c>
      <c r="N3115" s="336" t="b">
        <v>0</v>
      </c>
      <c r="O3115" s="337">
        <v>529.82600000000002</v>
      </c>
      <c r="P3115" s="336" t="b">
        <v>0</v>
      </c>
      <c r="Q3115" s="337">
        <v>7.1427199999999997</v>
      </c>
      <c r="R3115" s="337"/>
      <c r="S3115" s="399"/>
      <c r="T3115" s="399"/>
      <c r="U3115" s="399"/>
      <c r="V3115" s="399"/>
      <c r="W3115" s="399"/>
      <c r="X3115" s="115"/>
    </row>
    <row r="3116" spans="2:24" x14ac:dyDescent="0.25">
      <c r="B3116" s="19">
        <v>1</v>
      </c>
      <c r="D3116" s="336">
        <v>774943357</v>
      </c>
      <c r="E3116" s="336" t="b">
        <v>1</v>
      </c>
      <c r="F3116" s="337">
        <v>1178</v>
      </c>
      <c r="G3116" s="337">
        <v>102</v>
      </c>
      <c r="H3116" s="336" t="b">
        <v>0</v>
      </c>
      <c r="I3116" s="337">
        <v>1152.4100000000001</v>
      </c>
      <c r="J3116" s="337">
        <v>119.599</v>
      </c>
      <c r="K3116" s="337">
        <v>1092.03</v>
      </c>
      <c r="L3116" s="337">
        <v>111.85599999999999</v>
      </c>
      <c r="M3116" s="336" t="b">
        <v>0</v>
      </c>
      <c r="N3116" s="336" t="b">
        <v>1</v>
      </c>
      <c r="O3116" s="337">
        <v>10.533899999999999</v>
      </c>
      <c r="P3116" s="336" t="b">
        <v>1</v>
      </c>
      <c r="Q3116" s="337">
        <v>4.8879400000000004</v>
      </c>
      <c r="R3116" s="337"/>
      <c r="S3116" s="399"/>
      <c r="T3116" s="399"/>
      <c r="U3116" s="399"/>
      <c r="V3116" s="399"/>
      <c r="W3116" s="399"/>
      <c r="X3116" s="115"/>
    </row>
    <row r="3117" spans="2:24" x14ac:dyDescent="0.25">
      <c r="B3117" s="19">
        <v>1</v>
      </c>
      <c r="D3117" s="336">
        <v>774943373</v>
      </c>
      <c r="E3117" s="336" t="b">
        <v>1</v>
      </c>
      <c r="F3117" s="337">
        <v>1178</v>
      </c>
      <c r="G3117" s="337">
        <v>102</v>
      </c>
      <c r="H3117" s="336" t="b">
        <v>0</v>
      </c>
      <c r="I3117" s="337">
        <v>1170.97</v>
      </c>
      <c r="J3117" s="337">
        <v>127.861</v>
      </c>
      <c r="K3117" s="337">
        <v>1093.5999999999999</v>
      </c>
      <c r="L3117" s="337">
        <v>109.411</v>
      </c>
      <c r="M3117" s="336" t="b">
        <v>0</v>
      </c>
      <c r="N3117" s="336" t="b">
        <v>1</v>
      </c>
      <c r="O3117" s="337">
        <v>13.7965</v>
      </c>
      <c r="P3117" s="336" t="b">
        <v>1</v>
      </c>
      <c r="Q3117" s="337">
        <v>2.9047999999999998</v>
      </c>
      <c r="R3117" s="337"/>
      <c r="S3117" s="399"/>
      <c r="T3117" s="399"/>
      <c r="U3117" s="399"/>
      <c r="V3117" s="399"/>
      <c r="W3117" s="399"/>
      <c r="X3117" s="115"/>
    </row>
    <row r="3118" spans="2:24" x14ac:dyDescent="0.25">
      <c r="B3118" s="19">
        <v>1</v>
      </c>
      <c r="D3118" s="336">
        <v>774943390</v>
      </c>
      <c r="E3118" s="336" t="b">
        <v>1</v>
      </c>
      <c r="F3118" s="337">
        <v>1178</v>
      </c>
      <c r="G3118" s="337">
        <v>102</v>
      </c>
      <c r="H3118" s="336" t="b">
        <v>0</v>
      </c>
      <c r="I3118" s="337">
        <v>1179.8</v>
      </c>
      <c r="J3118" s="337">
        <v>128.80600000000001</v>
      </c>
      <c r="K3118" s="337">
        <v>1100.75</v>
      </c>
      <c r="L3118" s="337">
        <v>114.887</v>
      </c>
      <c r="M3118" s="336" t="b">
        <v>0</v>
      </c>
      <c r="N3118" s="336" t="b">
        <v>1</v>
      </c>
      <c r="O3118" s="337">
        <v>20.953099999999999</v>
      </c>
      <c r="P3118" s="336" t="b">
        <v>0</v>
      </c>
      <c r="Q3118" s="337">
        <v>9.0116800000000001</v>
      </c>
      <c r="R3118" s="337"/>
      <c r="S3118" s="399"/>
      <c r="T3118" s="399"/>
      <c r="U3118" s="399"/>
      <c r="V3118" s="399"/>
      <c r="W3118" s="399"/>
      <c r="X3118" s="115"/>
    </row>
    <row r="3119" spans="2:24" x14ac:dyDescent="0.25">
      <c r="B3119" s="19">
        <v>1</v>
      </c>
      <c r="D3119" s="336">
        <v>774943407</v>
      </c>
      <c r="E3119" s="336" t="b">
        <v>1</v>
      </c>
      <c r="F3119" s="337">
        <v>1178</v>
      </c>
      <c r="G3119" s="337">
        <v>102</v>
      </c>
      <c r="H3119" s="336" t="b">
        <v>0</v>
      </c>
      <c r="I3119" s="337">
        <v>1173.94</v>
      </c>
      <c r="J3119" s="337">
        <v>131.97900000000001</v>
      </c>
      <c r="K3119" s="337">
        <v>1111.1099999999999</v>
      </c>
      <c r="L3119" s="337">
        <v>116.292</v>
      </c>
      <c r="M3119" s="336" t="b">
        <v>0</v>
      </c>
      <c r="N3119" s="336" t="b">
        <v>0</v>
      </c>
      <c r="O3119" s="337">
        <v>31.313199999999998</v>
      </c>
      <c r="P3119" s="336" t="b">
        <v>0</v>
      </c>
      <c r="Q3119" s="337">
        <v>10.4549</v>
      </c>
      <c r="R3119" s="337"/>
      <c r="S3119" s="399"/>
      <c r="T3119" s="399"/>
      <c r="U3119" s="399"/>
      <c r="V3119" s="399"/>
      <c r="W3119" s="399"/>
      <c r="X3119" s="115"/>
    </row>
    <row r="3120" spans="2:24" x14ac:dyDescent="0.25">
      <c r="B3120" s="19">
        <v>1</v>
      </c>
      <c r="D3120" s="336">
        <v>774943423</v>
      </c>
      <c r="E3120" s="336" t="b">
        <v>1</v>
      </c>
      <c r="F3120" s="337">
        <v>1178</v>
      </c>
      <c r="G3120" s="337">
        <v>102</v>
      </c>
      <c r="H3120" s="336" t="b">
        <v>0</v>
      </c>
      <c r="I3120" s="337">
        <v>1183.96</v>
      </c>
      <c r="J3120" s="337">
        <v>127.51900000000001</v>
      </c>
      <c r="K3120" s="337">
        <v>1121.22</v>
      </c>
      <c r="L3120" s="337">
        <v>116.70399999999999</v>
      </c>
      <c r="M3120" s="336" t="b">
        <v>0</v>
      </c>
      <c r="N3120" s="336" t="b">
        <v>0</v>
      </c>
      <c r="O3120" s="337">
        <v>0</v>
      </c>
      <c r="P3120" s="336" t="b">
        <v>0</v>
      </c>
      <c r="Q3120" s="337">
        <v>10.1145</v>
      </c>
      <c r="R3120" s="337"/>
      <c r="S3120" s="399"/>
      <c r="T3120" s="399"/>
      <c r="U3120" s="399"/>
      <c r="V3120" s="399"/>
      <c r="W3120" s="399"/>
      <c r="X3120" s="115"/>
    </row>
    <row r="3121" spans="2:24" x14ac:dyDescent="0.25">
      <c r="B3121" s="19">
        <v>1</v>
      </c>
      <c r="D3121" s="336">
        <v>774943440</v>
      </c>
      <c r="E3121" s="336" t="b">
        <v>1</v>
      </c>
      <c r="F3121" s="337">
        <v>1178</v>
      </c>
      <c r="G3121" s="337">
        <v>102</v>
      </c>
      <c r="H3121" s="336" t="b">
        <v>0</v>
      </c>
      <c r="I3121" s="337">
        <v>1190.9100000000001</v>
      </c>
      <c r="J3121" s="337">
        <v>129.67400000000001</v>
      </c>
      <c r="K3121" s="337">
        <v>1130.0899999999999</v>
      </c>
      <c r="L3121" s="337">
        <v>118.55800000000001</v>
      </c>
      <c r="M3121" s="336" t="b">
        <v>0</v>
      </c>
      <c r="N3121" s="336" t="b">
        <v>0</v>
      </c>
      <c r="O3121" s="337">
        <v>0</v>
      </c>
      <c r="P3121" s="336" t="b">
        <v>0</v>
      </c>
      <c r="Q3121" s="337">
        <v>9.0630600000000001</v>
      </c>
      <c r="R3121" s="337"/>
      <c r="S3121" s="399"/>
      <c r="T3121" s="399"/>
      <c r="U3121" s="399"/>
      <c r="V3121" s="399"/>
      <c r="W3121" s="399"/>
      <c r="X3121" s="115"/>
    </row>
    <row r="3122" spans="2:24" x14ac:dyDescent="0.25">
      <c r="B3122" s="19">
        <v>1</v>
      </c>
      <c r="D3122" s="336">
        <v>774943456</v>
      </c>
      <c r="E3122" s="336" t="b">
        <v>1</v>
      </c>
      <c r="F3122" s="337">
        <v>1178</v>
      </c>
      <c r="G3122" s="337">
        <v>102</v>
      </c>
      <c r="H3122" s="336" t="b">
        <v>0</v>
      </c>
      <c r="I3122" s="337">
        <v>1184.68</v>
      </c>
      <c r="J3122" s="337">
        <v>121.98399999999999</v>
      </c>
      <c r="K3122" s="337">
        <v>1136.93</v>
      </c>
      <c r="L3122" s="337">
        <v>119.908</v>
      </c>
      <c r="M3122" s="336" t="b">
        <v>0</v>
      </c>
      <c r="N3122" s="336" t="b">
        <v>1</v>
      </c>
      <c r="O3122" s="337">
        <v>29.429099999999998</v>
      </c>
      <c r="P3122" s="336" t="b">
        <v>1</v>
      </c>
      <c r="Q3122" s="337">
        <v>6.9674300000000002</v>
      </c>
      <c r="R3122" s="337"/>
      <c r="S3122" s="399"/>
      <c r="T3122" s="399"/>
      <c r="U3122" s="399"/>
      <c r="V3122" s="399"/>
      <c r="W3122" s="399"/>
      <c r="X3122" s="115"/>
    </row>
    <row r="3123" spans="2:24" x14ac:dyDescent="0.25">
      <c r="B3123" s="19">
        <v>1</v>
      </c>
      <c r="D3123" s="336">
        <v>774943473</v>
      </c>
      <c r="E3123" s="336" t="b">
        <v>1</v>
      </c>
      <c r="F3123" s="337">
        <v>1178</v>
      </c>
      <c r="G3123" s="337">
        <v>102</v>
      </c>
      <c r="H3123" s="336" t="b">
        <v>0</v>
      </c>
      <c r="I3123" s="337">
        <v>1183.18</v>
      </c>
      <c r="J3123" s="337">
        <v>125.66800000000001</v>
      </c>
      <c r="K3123" s="337">
        <v>1142.49</v>
      </c>
      <c r="L3123" s="337">
        <v>120.77500000000001</v>
      </c>
      <c r="M3123" s="336" t="b">
        <v>0</v>
      </c>
      <c r="N3123" s="336" t="b">
        <v>0</v>
      </c>
      <c r="O3123" s="337">
        <v>35.856999999999999</v>
      </c>
      <c r="P3123" s="336" t="b">
        <v>1</v>
      </c>
      <c r="Q3123" s="337">
        <v>5.6281999999999996</v>
      </c>
      <c r="R3123" s="337"/>
      <c r="S3123" s="399"/>
      <c r="T3123" s="399"/>
      <c r="U3123" s="399"/>
      <c r="V3123" s="399"/>
      <c r="W3123" s="399"/>
      <c r="X3123" s="115"/>
    </row>
    <row r="3124" spans="2:24" x14ac:dyDescent="0.25">
      <c r="B3124" s="19">
        <v>1</v>
      </c>
      <c r="D3124" s="336">
        <v>774943490</v>
      </c>
      <c r="E3124" s="336" t="b">
        <v>1</v>
      </c>
      <c r="F3124" s="337">
        <v>1178</v>
      </c>
      <c r="G3124" s="337">
        <v>102</v>
      </c>
      <c r="H3124" s="336" t="b">
        <v>0</v>
      </c>
      <c r="I3124" s="337">
        <v>1190.25</v>
      </c>
      <c r="J3124" s="337">
        <v>125.791</v>
      </c>
      <c r="K3124" s="337">
        <v>1147.28</v>
      </c>
      <c r="L3124" s="337">
        <v>121.557</v>
      </c>
      <c r="M3124" s="336" t="b">
        <v>0</v>
      </c>
      <c r="N3124" s="336" t="b">
        <v>0</v>
      </c>
      <c r="O3124" s="337">
        <v>0</v>
      </c>
      <c r="P3124" s="336" t="b">
        <v>1</v>
      </c>
      <c r="Q3124" s="337">
        <v>4.8541299999999996</v>
      </c>
      <c r="R3124" s="337"/>
      <c r="S3124" s="399"/>
      <c r="T3124" s="399"/>
      <c r="U3124" s="399"/>
      <c r="V3124" s="399"/>
      <c r="W3124" s="399"/>
      <c r="X3124" s="115"/>
    </row>
    <row r="3125" spans="2:24" x14ac:dyDescent="0.25">
      <c r="B3125" s="19">
        <v>1</v>
      </c>
      <c r="D3125" s="336">
        <v>774943506</v>
      </c>
      <c r="E3125" s="336" t="b">
        <v>1</v>
      </c>
      <c r="F3125" s="337">
        <v>1178</v>
      </c>
      <c r="G3125" s="337">
        <v>102</v>
      </c>
      <c r="H3125" s="336" t="b">
        <v>0</v>
      </c>
      <c r="I3125" s="337">
        <v>1184.96</v>
      </c>
      <c r="J3125" s="337">
        <v>118.05200000000001</v>
      </c>
      <c r="K3125" s="337">
        <v>1151.3399999999999</v>
      </c>
      <c r="L3125" s="337">
        <v>121.755</v>
      </c>
      <c r="M3125" s="336" t="b">
        <v>1</v>
      </c>
      <c r="N3125" s="336" t="b">
        <v>0</v>
      </c>
      <c r="O3125" s="337">
        <v>0</v>
      </c>
      <c r="P3125" s="336" t="b">
        <v>1</v>
      </c>
      <c r="Q3125" s="337">
        <v>4.0712299999999999</v>
      </c>
      <c r="R3125" s="337"/>
      <c r="S3125" s="399"/>
      <c r="T3125" s="399"/>
      <c r="U3125" s="399"/>
      <c r="V3125" s="399"/>
      <c r="W3125" s="399"/>
      <c r="X3125" s="115"/>
    </row>
    <row r="3126" spans="2:24" x14ac:dyDescent="0.25">
      <c r="B3126" s="19">
        <v>1</v>
      </c>
      <c r="D3126" s="336">
        <v>774943523</v>
      </c>
      <c r="E3126" s="336" t="b">
        <v>1</v>
      </c>
      <c r="F3126" s="337">
        <v>1178</v>
      </c>
      <c r="G3126" s="337">
        <v>102</v>
      </c>
      <c r="H3126" s="336" t="b">
        <v>0</v>
      </c>
      <c r="I3126" s="337">
        <v>1188.1500000000001</v>
      </c>
      <c r="J3126" s="337">
        <v>130.74700000000001</v>
      </c>
      <c r="K3126" s="337">
        <v>1154.93</v>
      </c>
      <c r="L3126" s="337">
        <v>122.095</v>
      </c>
      <c r="M3126" s="336" t="b">
        <v>1</v>
      </c>
      <c r="N3126" s="336" t="b">
        <v>1</v>
      </c>
      <c r="O3126" s="337">
        <v>13.7615</v>
      </c>
      <c r="P3126" s="336" t="b">
        <v>1</v>
      </c>
      <c r="Q3126" s="337">
        <v>3.6004499999999999</v>
      </c>
      <c r="R3126" s="337"/>
      <c r="S3126" s="399"/>
      <c r="T3126" s="399"/>
      <c r="U3126" s="399"/>
      <c r="V3126" s="399"/>
      <c r="W3126" s="399"/>
      <c r="X3126" s="115"/>
    </row>
    <row r="3127" spans="2:24" x14ac:dyDescent="0.25">
      <c r="B3127" s="19">
        <v>1</v>
      </c>
      <c r="D3127" s="336">
        <v>774943540</v>
      </c>
      <c r="E3127" s="336" t="b">
        <v>1</v>
      </c>
      <c r="F3127" s="337">
        <v>1178</v>
      </c>
      <c r="G3127" s="337">
        <v>102</v>
      </c>
      <c r="H3127" s="336" t="b">
        <v>0</v>
      </c>
      <c r="I3127" s="337">
        <v>1184.26</v>
      </c>
      <c r="J3127" s="337">
        <v>117.965</v>
      </c>
      <c r="K3127" s="337">
        <v>1158.1600000000001</v>
      </c>
      <c r="L3127" s="337">
        <v>122.72799999999999</v>
      </c>
      <c r="M3127" s="336" t="b">
        <v>1</v>
      </c>
      <c r="N3127" s="336" t="b">
        <v>1</v>
      </c>
      <c r="O3127" s="337">
        <v>17.623999999999999</v>
      </c>
      <c r="P3127" s="336" t="b">
        <v>1</v>
      </c>
      <c r="Q3127" s="337">
        <v>3.2912300000000001</v>
      </c>
      <c r="R3127" s="337"/>
      <c r="S3127" s="399"/>
      <c r="T3127" s="399"/>
      <c r="U3127" s="399"/>
      <c r="V3127" s="399"/>
      <c r="W3127" s="399"/>
      <c r="X3127" s="115"/>
    </row>
    <row r="3128" spans="2:24" x14ac:dyDescent="0.25">
      <c r="B3128" s="19">
        <v>1</v>
      </c>
      <c r="D3128" s="336">
        <v>774943556</v>
      </c>
      <c r="E3128" s="336" t="b">
        <v>1</v>
      </c>
      <c r="F3128" s="337">
        <v>1178</v>
      </c>
      <c r="G3128" s="337">
        <v>102</v>
      </c>
      <c r="H3128" s="336" t="b">
        <v>0</v>
      </c>
      <c r="I3128" s="337">
        <v>1186.4000000000001</v>
      </c>
      <c r="J3128" s="337">
        <v>121.217</v>
      </c>
      <c r="K3128" s="337">
        <v>1160.93</v>
      </c>
      <c r="L3128" s="337">
        <v>122.80500000000001</v>
      </c>
      <c r="M3128" s="336" t="b">
        <v>1</v>
      </c>
      <c r="N3128" s="336" t="b">
        <v>1</v>
      </c>
      <c r="O3128" s="337">
        <v>20.4724</v>
      </c>
      <c r="P3128" s="336" t="b">
        <v>1</v>
      </c>
      <c r="Q3128" s="337">
        <v>2.7722000000000002</v>
      </c>
      <c r="R3128" s="337"/>
      <c r="S3128" s="399"/>
      <c r="T3128" s="399"/>
      <c r="U3128" s="399"/>
      <c r="V3128" s="399"/>
      <c r="W3128" s="399"/>
      <c r="X3128" s="115"/>
    </row>
    <row r="3129" spans="2:24" x14ac:dyDescent="0.25">
      <c r="B3129" s="19">
        <v>1</v>
      </c>
      <c r="D3129" s="336">
        <v>774943573</v>
      </c>
      <c r="E3129" s="336" t="b">
        <v>1</v>
      </c>
      <c r="F3129" s="337">
        <v>1178</v>
      </c>
      <c r="G3129" s="337">
        <v>102</v>
      </c>
      <c r="H3129" s="336" t="b">
        <v>0</v>
      </c>
      <c r="I3129" s="337">
        <v>1182.55</v>
      </c>
      <c r="J3129" s="337">
        <v>118.779</v>
      </c>
      <c r="K3129" s="337">
        <v>1163.4000000000001</v>
      </c>
      <c r="L3129" s="337">
        <v>122.89</v>
      </c>
      <c r="M3129" s="336" t="b">
        <v>1</v>
      </c>
      <c r="N3129" s="336" t="b">
        <v>1</v>
      </c>
      <c r="O3129" s="337">
        <v>23.029299999999999</v>
      </c>
      <c r="P3129" s="336" t="b">
        <v>1</v>
      </c>
      <c r="Q3129" s="337">
        <v>2.4733800000000001</v>
      </c>
      <c r="R3129" s="337"/>
      <c r="S3129" s="399"/>
      <c r="T3129" s="399"/>
      <c r="U3129" s="399"/>
      <c r="V3129" s="399"/>
      <c r="W3129" s="399"/>
      <c r="X3129" s="115"/>
    </row>
    <row r="3130" spans="2:24" x14ac:dyDescent="0.25">
      <c r="B3130" s="19">
        <v>1</v>
      </c>
      <c r="D3130" s="336">
        <v>774943590</v>
      </c>
      <c r="E3130" s="336" t="b">
        <v>1</v>
      </c>
      <c r="F3130" s="337">
        <v>1178</v>
      </c>
      <c r="G3130" s="337">
        <v>102</v>
      </c>
      <c r="H3130" s="336" t="b">
        <v>0</v>
      </c>
      <c r="I3130" s="337">
        <v>1176.04</v>
      </c>
      <c r="J3130" s="337">
        <v>119.63200000000001</v>
      </c>
      <c r="K3130" s="337">
        <v>1165.6500000000001</v>
      </c>
      <c r="L3130" s="337">
        <v>123.23099999999999</v>
      </c>
      <c r="M3130" s="336" t="b">
        <v>1</v>
      </c>
      <c r="N3130" s="336" t="b">
        <v>1</v>
      </c>
      <c r="O3130" s="337">
        <v>25.624199999999998</v>
      </c>
      <c r="P3130" s="336" t="b">
        <v>1</v>
      </c>
      <c r="Q3130" s="337">
        <v>2.2794500000000002</v>
      </c>
      <c r="R3130" s="337"/>
      <c r="S3130" s="399"/>
      <c r="T3130" s="399"/>
      <c r="U3130" s="399"/>
      <c r="V3130" s="399"/>
      <c r="W3130" s="399"/>
      <c r="X3130" s="115"/>
    </row>
    <row r="3131" spans="2:24" x14ac:dyDescent="0.25">
      <c r="B3131" s="19">
        <v>1</v>
      </c>
      <c r="D3131" s="336">
        <v>774943606</v>
      </c>
      <c r="E3131" s="336" t="b">
        <v>1</v>
      </c>
      <c r="F3131" s="337">
        <v>1178</v>
      </c>
      <c r="G3131" s="337">
        <v>102</v>
      </c>
      <c r="H3131" s="336" t="b">
        <v>0</v>
      </c>
      <c r="I3131" s="337">
        <v>1186.03</v>
      </c>
      <c r="J3131" s="337">
        <v>120.23</v>
      </c>
      <c r="K3131" s="337">
        <v>1167.5999999999999</v>
      </c>
      <c r="L3131" s="337">
        <v>123.202</v>
      </c>
      <c r="M3131" s="336" t="b">
        <v>1</v>
      </c>
      <c r="N3131" s="336" t="b">
        <v>1</v>
      </c>
      <c r="O3131" s="337">
        <v>27.569400000000002</v>
      </c>
      <c r="P3131" s="336" t="b">
        <v>1</v>
      </c>
      <c r="Q3131" s="337">
        <v>1.9454100000000001</v>
      </c>
      <c r="R3131" s="337"/>
      <c r="S3131" s="399"/>
      <c r="T3131" s="399"/>
      <c r="U3131" s="399"/>
      <c r="V3131" s="399"/>
      <c r="W3131" s="399"/>
      <c r="X3131" s="115"/>
    </row>
    <row r="3132" spans="2:24" x14ac:dyDescent="0.25">
      <c r="B3132" s="19">
        <v>1</v>
      </c>
      <c r="D3132" s="336">
        <v>774943623</v>
      </c>
      <c r="E3132" s="336" t="b">
        <v>1</v>
      </c>
      <c r="F3132" s="337">
        <v>1178</v>
      </c>
      <c r="G3132" s="337">
        <v>102</v>
      </c>
      <c r="H3132" s="336" t="b">
        <v>0</v>
      </c>
      <c r="I3132" s="337">
        <v>1184.3800000000001</v>
      </c>
      <c r="J3132" s="337">
        <v>119.58199999999999</v>
      </c>
      <c r="K3132" s="337">
        <v>1169.3499999999999</v>
      </c>
      <c r="L3132" s="337">
        <v>123.121</v>
      </c>
      <c r="M3132" s="336" t="b">
        <v>1</v>
      </c>
      <c r="N3132" s="336" t="b">
        <v>1</v>
      </c>
      <c r="O3132" s="337">
        <v>29.3171</v>
      </c>
      <c r="P3132" s="336" t="b">
        <v>1</v>
      </c>
      <c r="Q3132" s="337">
        <v>1.7495799999999999</v>
      </c>
      <c r="R3132" s="337"/>
      <c r="S3132" s="399"/>
      <c r="T3132" s="399"/>
      <c r="U3132" s="399"/>
      <c r="V3132" s="399"/>
      <c r="W3132" s="399"/>
      <c r="X3132" s="115"/>
    </row>
    <row r="3133" spans="2:24" x14ac:dyDescent="0.25">
      <c r="B3133" s="19">
        <v>1</v>
      </c>
      <c r="D3133" s="336">
        <v>774943640</v>
      </c>
      <c r="E3133" s="336" t="b">
        <v>1</v>
      </c>
      <c r="F3133" s="337">
        <v>1178</v>
      </c>
      <c r="G3133" s="337">
        <v>102</v>
      </c>
      <c r="H3133" s="336" t="b">
        <v>0</v>
      </c>
      <c r="I3133" s="337">
        <v>1189.18</v>
      </c>
      <c r="J3133" s="337">
        <v>115.251</v>
      </c>
      <c r="K3133" s="337">
        <v>1171</v>
      </c>
      <c r="L3133" s="337">
        <v>123.102</v>
      </c>
      <c r="M3133" s="336" t="b">
        <v>1</v>
      </c>
      <c r="N3133" s="336" t="b">
        <v>0</v>
      </c>
      <c r="O3133" s="337">
        <v>30.968</v>
      </c>
      <c r="P3133" s="336" t="b">
        <v>1</v>
      </c>
      <c r="Q3133" s="337">
        <v>1.6509799999999999</v>
      </c>
      <c r="R3133" s="337"/>
      <c r="S3133" s="399"/>
      <c r="T3133" s="399"/>
      <c r="U3133" s="399"/>
      <c r="V3133" s="399"/>
      <c r="W3133" s="399"/>
      <c r="X3133" s="115"/>
    </row>
    <row r="3134" spans="2:24" x14ac:dyDescent="0.25">
      <c r="B3134" s="19">
        <v>1</v>
      </c>
      <c r="D3134" s="336">
        <v>774943657</v>
      </c>
      <c r="E3134" s="336" t="b">
        <v>1</v>
      </c>
      <c r="F3134" s="337">
        <v>1178</v>
      </c>
      <c r="G3134" s="337">
        <v>102</v>
      </c>
      <c r="H3134" s="336" t="b">
        <v>0</v>
      </c>
      <c r="I3134" s="337">
        <v>1185.0999999999999</v>
      </c>
      <c r="J3134" s="337">
        <v>125.181</v>
      </c>
      <c r="K3134" s="337">
        <v>1172.58</v>
      </c>
      <c r="L3134" s="337">
        <v>123.291</v>
      </c>
      <c r="M3134" s="336" t="b">
        <v>1</v>
      </c>
      <c r="N3134" s="336" t="b">
        <v>0</v>
      </c>
      <c r="O3134" s="337">
        <v>0</v>
      </c>
      <c r="P3134" s="336" t="b">
        <v>1</v>
      </c>
      <c r="Q3134" s="337">
        <v>1.59632</v>
      </c>
      <c r="R3134" s="337"/>
      <c r="S3134" s="399"/>
      <c r="T3134" s="399"/>
      <c r="U3134" s="399"/>
      <c r="V3134" s="399"/>
      <c r="W3134" s="399"/>
      <c r="X3134" s="115"/>
    </row>
    <row r="3135" spans="2:24" x14ac:dyDescent="0.25">
      <c r="B3135" s="19">
        <v>1</v>
      </c>
      <c r="D3135" s="336">
        <v>774943673</v>
      </c>
      <c r="E3135" s="336" t="b">
        <v>1</v>
      </c>
      <c r="F3135" s="337">
        <v>1178</v>
      </c>
      <c r="G3135" s="337">
        <v>102</v>
      </c>
      <c r="H3135" s="336" t="b">
        <v>1</v>
      </c>
      <c r="I3135" s="337">
        <v>1174.47</v>
      </c>
      <c r="J3135" s="337">
        <v>122.035</v>
      </c>
      <c r="K3135" s="337">
        <v>1173.6300000000001</v>
      </c>
      <c r="L3135" s="337">
        <v>122.539</v>
      </c>
      <c r="M3135" s="336" t="b">
        <v>1</v>
      </c>
      <c r="N3135" s="336" t="b">
        <v>0</v>
      </c>
      <c r="O3135" s="337">
        <v>0</v>
      </c>
      <c r="P3135" s="336" t="b">
        <v>1</v>
      </c>
      <c r="Q3135" s="337">
        <v>1.2898000000000001</v>
      </c>
      <c r="R3135" s="337">
        <v>2</v>
      </c>
      <c r="S3135" s="399">
        <v>21</v>
      </c>
      <c r="T3135" s="399">
        <v>1</v>
      </c>
      <c r="U3135" s="399">
        <v>0</v>
      </c>
      <c r="V3135" s="399">
        <v>0</v>
      </c>
      <c r="W3135" s="399">
        <v>0</v>
      </c>
      <c r="X3135" s="115"/>
    </row>
    <row r="3136" spans="2:24" x14ac:dyDescent="0.25">
      <c r="B3136" s="19">
        <v>1</v>
      </c>
      <c r="D3136" s="336">
        <v>774943690</v>
      </c>
      <c r="E3136" s="336" t="b">
        <v>1</v>
      </c>
      <c r="F3136" s="337">
        <v>1178</v>
      </c>
      <c r="G3136" s="337">
        <v>102</v>
      </c>
      <c r="H3136" s="336" t="b">
        <v>1</v>
      </c>
      <c r="I3136" s="337">
        <v>1142.23</v>
      </c>
      <c r="J3136" s="337">
        <v>128.697</v>
      </c>
      <c r="K3136" s="337">
        <v>1174.6600000000001</v>
      </c>
      <c r="L3136" s="337">
        <v>122.28700000000001</v>
      </c>
      <c r="M3136" s="336" t="b">
        <v>1</v>
      </c>
      <c r="N3136" s="336" t="b">
        <v>1</v>
      </c>
      <c r="O3136" s="337">
        <v>4.6687399999999997</v>
      </c>
      <c r="P3136" s="336" t="b">
        <v>1</v>
      </c>
      <c r="Q3136" s="337">
        <v>1.06193</v>
      </c>
      <c r="R3136" s="337">
        <v>2</v>
      </c>
      <c r="S3136" s="399">
        <v>21</v>
      </c>
      <c r="T3136" s="399">
        <v>1</v>
      </c>
      <c r="U3136" s="399">
        <v>17</v>
      </c>
      <c r="V3136" s="399">
        <v>17</v>
      </c>
      <c r="W3136" s="399">
        <v>0</v>
      </c>
      <c r="X3136" s="115"/>
    </row>
    <row r="3137" spans="2:24" x14ac:dyDescent="0.25">
      <c r="B3137" s="19">
        <v>1</v>
      </c>
      <c r="D3137" s="336">
        <v>774943706</v>
      </c>
      <c r="E3137" s="336" t="b">
        <v>1</v>
      </c>
      <c r="F3137" s="337">
        <v>1178</v>
      </c>
      <c r="G3137" s="337">
        <v>102</v>
      </c>
      <c r="H3137" s="336" t="b">
        <v>1</v>
      </c>
      <c r="I3137" s="337">
        <v>1172.24</v>
      </c>
      <c r="J3137" s="337">
        <v>126.648</v>
      </c>
      <c r="K3137" s="337">
        <v>1175.51</v>
      </c>
      <c r="L3137" s="337">
        <v>122.286</v>
      </c>
      <c r="M3137" s="336" t="b">
        <v>1</v>
      </c>
      <c r="N3137" s="336" t="b">
        <v>1</v>
      </c>
      <c r="O3137" s="337">
        <v>5.5194700000000001</v>
      </c>
      <c r="P3137" s="336" t="b">
        <v>1</v>
      </c>
      <c r="Q3137" s="337">
        <v>0.84973200000000004</v>
      </c>
      <c r="R3137" s="337">
        <v>2</v>
      </c>
      <c r="S3137" s="399">
        <v>20</v>
      </c>
      <c r="T3137" s="399">
        <v>1</v>
      </c>
      <c r="U3137" s="399">
        <v>33</v>
      </c>
      <c r="V3137" s="399">
        <v>33</v>
      </c>
      <c r="W3137" s="399">
        <v>0</v>
      </c>
      <c r="X3137" s="115"/>
    </row>
    <row r="3138" spans="2:24" x14ac:dyDescent="0.25">
      <c r="B3138" s="19">
        <v>1</v>
      </c>
      <c r="D3138" s="336">
        <v>774943723</v>
      </c>
      <c r="E3138" s="336" t="b">
        <v>1</v>
      </c>
      <c r="F3138" s="337">
        <v>1178</v>
      </c>
      <c r="G3138" s="337">
        <v>102</v>
      </c>
      <c r="H3138" s="336" t="b">
        <v>1</v>
      </c>
      <c r="I3138" s="337">
        <v>1173.1600000000001</v>
      </c>
      <c r="J3138" s="337">
        <v>124.095</v>
      </c>
      <c r="K3138" s="337">
        <v>1176.27</v>
      </c>
      <c r="L3138" s="337">
        <v>122.386</v>
      </c>
      <c r="M3138" s="336" t="b">
        <v>1</v>
      </c>
      <c r="N3138" s="336" t="b">
        <v>1</v>
      </c>
      <c r="O3138" s="337">
        <v>6.2810699999999997</v>
      </c>
      <c r="P3138" s="336" t="b">
        <v>1</v>
      </c>
      <c r="Q3138" s="337">
        <v>0.76819899999999997</v>
      </c>
      <c r="R3138" s="337">
        <v>2</v>
      </c>
      <c r="S3138" s="399">
        <v>20</v>
      </c>
      <c r="T3138" s="399">
        <v>1</v>
      </c>
      <c r="U3138" s="399">
        <v>50</v>
      </c>
      <c r="V3138" s="399">
        <v>50</v>
      </c>
      <c r="W3138" s="399">
        <v>0</v>
      </c>
      <c r="X3138" s="115"/>
    </row>
    <row r="3139" spans="2:24" x14ac:dyDescent="0.25">
      <c r="B3139" s="19">
        <v>1</v>
      </c>
      <c r="D3139" s="336">
        <v>774943739</v>
      </c>
      <c r="E3139" s="336" t="b">
        <v>1</v>
      </c>
      <c r="F3139" s="337">
        <v>1178</v>
      </c>
      <c r="G3139" s="337">
        <v>102</v>
      </c>
      <c r="H3139" s="336" t="b">
        <v>1</v>
      </c>
      <c r="I3139" s="337">
        <v>1171.74</v>
      </c>
      <c r="J3139" s="337">
        <v>118.142</v>
      </c>
      <c r="K3139" s="337">
        <v>1177.01</v>
      </c>
      <c r="L3139" s="337">
        <v>122.667</v>
      </c>
      <c r="M3139" s="336" t="b">
        <v>1</v>
      </c>
      <c r="N3139" s="336" t="b">
        <v>1</v>
      </c>
      <c r="O3139" s="337">
        <v>7.0152000000000001</v>
      </c>
      <c r="P3139" s="336" t="b">
        <v>1</v>
      </c>
      <c r="Q3139" s="337">
        <v>0.78589399999999998</v>
      </c>
      <c r="R3139" s="337">
        <v>2</v>
      </c>
      <c r="S3139" s="399">
        <v>21</v>
      </c>
      <c r="T3139" s="399">
        <v>1</v>
      </c>
      <c r="U3139" s="399">
        <v>66</v>
      </c>
      <c r="V3139" s="399">
        <v>66</v>
      </c>
      <c r="W3139" s="399">
        <v>0</v>
      </c>
      <c r="X3139" s="115"/>
    </row>
    <row r="3140" spans="2:24" x14ac:dyDescent="0.25">
      <c r="B3140" s="19">
        <v>1</v>
      </c>
      <c r="D3140" s="336">
        <v>774943756</v>
      </c>
      <c r="E3140" s="336" t="b">
        <v>1</v>
      </c>
      <c r="F3140" s="337">
        <v>1178</v>
      </c>
      <c r="G3140" s="337">
        <v>102</v>
      </c>
      <c r="H3140" s="336" t="b">
        <v>1</v>
      </c>
      <c r="I3140" s="337">
        <v>1181.0999999999999</v>
      </c>
      <c r="J3140" s="337">
        <v>111.654</v>
      </c>
      <c r="K3140" s="337">
        <v>1177.54</v>
      </c>
      <c r="L3140" s="337">
        <v>122.657</v>
      </c>
      <c r="M3140" s="336" t="b">
        <v>1</v>
      </c>
      <c r="N3140" s="336" t="b">
        <v>1</v>
      </c>
      <c r="O3140" s="337">
        <v>7.5521900000000004</v>
      </c>
      <c r="P3140" s="336" t="b">
        <v>1</v>
      </c>
      <c r="Q3140" s="337">
        <v>0.53708199999999995</v>
      </c>
      <c r="R3140" s="337">
        <v>2</v>
      </c>
      <c r="S3140" s="399">
        <v>21</v>
      </c>
      <c r="T3140" s="399">
        <v>1</v>
      </c>
      <c r="U3140" s="399">
        <v>83</v>
      </c>
      <c r="V3140" s="399">
        <v>83</v>
      </c>
      <c r="W3140" s="399">
        <v>0</v>
      </c>
      <c r="X3140" s="115"/>
    </row>
    <row r="3141" spans="2:24" x14ac:dyDescent="0.25">
      <c r="B3141" s="19">
        <v>1</v>
      </c>
      <c r="D3141" s="336">
        <v>774943773</v>
      </c>
      <c r="E3141" s="336" t="b">
        <v>1</v>
      </c>
      <c r="F3141" s="337">
        <v>1178</v>
      </c>
      <c r="G3141" s="337">
        <v>102</v>
      </c>
      <c r="H3141" s="336" t="b">
        <v>1</v>
      </c>
      <c r="I3141" s="337">
        <v>1169.1300000000001</v>
      </c>
      <c r="J3141" s="337">
        <v>109.336</v>
      </c>
      <c r="K3141" s="337">
        <v>1177.8699999999999</v>
      </c>
      <c r="L3141" s="337">
        <v>122.41200000000001</v>
      </c>
      <c r="M3141" s="336" t="b">
        <v>1</v>
      </c>
      <c r="N3141" s="336" t="b">
        <v>1</v>
      </c>
      <c r="O3141" s="337">
        <v>7.8738400000000004</v>
      </c>
      <c r="P3141" s="336" t="b">
        <v>1</v>
      </c>
      <c r="Q3141" s="337">
        <v>0.40421699999999999</v>
      </c>
      <c r="R3141" s="337">
        <v>2</v>
      </c>
      <c r="S3141" s="399">
        <v>20</v>
      </c>
      <c r="T3141" s="399">
        <v>1</v>
      </c>
      <c r="U3141" s="399">
        <v>100</v>
      </c>
      <c r="V3141" s="399">
        <v>100</v>
      </c>
      <c r="W3141" s="399">
        <v>0</v>
      </c>
      <c r="X3141" s="115"/>
    </row>
    <row r="3142" spans="2:24" x14ac:dyDescent="0.25">
      <c r="B3142" s="19">
        <v>1</v>
      </c>
      <c r="D3142" s="336">
        <v>774943789</v>
      </c>
      <c r="E3142" s="336" t="b">
        <v>1</v>
      </c>
      <c r="F3142" s="337">
        <v>1178</v>
      </c>
      <c r="G3142" s="337">
        <v>102</v>
      </c>
      <c r="H3142" s="336" t="b">
        <v>1</v>
      </c>
      <c r="I3142" s="337">
        <v>1181.24</v>
      </c>
      <c r="J3142" s="337">
        <v>108.387</v>
      </c>
      <c r="K3142" s="337">
        <v>1178.1500000000001</v>
      </c>
      <c r="L3142" s="337">
        <v>122.17400000000001</v>
      </c>
      <c r="M3142" s="336" t="b">
        <v>1</v>
      </c>
      <c r="N3142" s="336" t="b">
        <v>1</v>
      </c>
      <c r="O3142" s="337">
        <v>8.2716799999999999</v>
      </c>
      <c r="P3142" s="336" t="b">
        <v>1</v>
      </c>
      <c r="Q3142" s="337">
        <v>0.37199199999999999</v>
      </c>
      <c r="R3142" s="337">
        <v>2</v>
      </c>
      <c r="S3142" s="399">
        <v>20</v>
      </c>
      <c r="T3142" s="399">
        <v>1</v>
      </c>
      <c r="U3142" s="399">
        <v>116</v>
      </c>
      <c r="V3142" s="399">
        <v>116</v>
      </c>
      <c r="W3142" s="399">
        <v>0</v>
      </c>
      <c r="X3142" s="115"/>
    </row>
    <row r="3143" spans="2:24" x14ac:dyDescent="0.25">
      <c r="B3143" s="19">
        <v>1</v>
      </c>
      <c r="D3143" s="336">
        <v>774943806</v>
      </c>
      <c r="E3143" s="336" t="b">
        <v>1</v>
      </c>
      <c r="F3143" s="337">
        <v>1178</v>
      </c>
      <c r="G3143" s="337">
        <v>102</v>
      </c>
      <c r="H3143" s="336" t="b">
        <v>1</v>
      </c>
      <c r="I3143" s="337">
        <v>1156.52</v>
      </c>
      <c r="J3143" s="337">
        <v>104.509</v>
      </c>
      <c r="K3143" s="337">
        <v>1178.44</v>
      </c>
      <c r="L3143" s="337">
        <v>122.179</v>
      </c>
      <c r="M3143" s="336" t="b">
        <v>1</v>
      </c>
      <c r="N3143" s="336" t="b">
        <v>1</v>
      </c>
      <c r="O3143" s="337">
        <v>8.5648999999999997</v>
      </c>
      <c r="P3143" s="336" t="b">
        <v>1</v>
      </c>
      <c r="Q3143" s="337">
        <v>0.29325699999999999</v>
      </c>
      <c r="R3143" s="337">
        <v>2</v>
      </c>
      <c r="S3143" s="399">
        <v>20</v>
      </c>
      <c r="T3143" s="399">
        <v>1</v>
      </c>
      <c r="U3143" s="399">
        <v>133</v>
      </c>
      <c r="V3143" s="399">
        <v>133</v>
      </c>
      <c r="W3143" s="399">
        <v>0</v>
      </c>
      <c r="X3143" s="115"/>
    </row>
    <row r="3144" spans="2:24" x14ac:dyDescent="0.25">
      <c r="B3144" s="19">
        <v>1</v>
      </c>
      <c r="D3144" s="336">
        <v>774943823</v>
      </c>
      <c r="E3144" s="336" t="b">
        <v>1</v>
      </c>
      <c r="F3144" s="337">
        <v>1178</v>
      </c>
      <c r="G3144" s="337">
        <v>102</v>
      </c>
      <c r="H3144" s="336" t="b">
        <v>1</v>
      </c>
      <c r="I3144" s="337">
        <v>1162.8900000000001</v>
      </c>
      <c r="J3144" s="337">
        <v>103.876</v>
      </c>
      <c r="K3144" s="337">
        <v>1178.2</v>
      </c>
      <c r="L3144" s="337">
        <v>121.223</v>
      </c>
      <c r="M3144" s="336" t="b">
        <v>1</v>
      </c>
      <c r="N3144" s="336" t="b">
        <v>1</v>
      </c>
      <c r="O3144" s="337">
        <v>9.5150000000000006</v>
      </c>
      <c r="P3144" s="336" t="b">
        <v>1</v>
      </c>
      <c r="Q3144" s="337">
        <v>0.98497599999999996</v>
      </c>
      <c r="R3144" s="337">
        <v>2</v>
      </c>
      <c r="S3144" s="399">
        <v>19</v>
      </c>
      <c r="T3144" s="399">
        <v>1</v>
      </c>
      <c r="U3144" s="399">
        <v>150</v>
      </c>
      <c r="V3144" s="399">
        <v>150</v>
      </c>
      <c r="W3144" s="399">
        <v>0</v>
      </c>
      <c r="X3144" s="115"/>
    </row>
    <row r="3145" spans="2:24" x14ac:dyDescent="0.25">
      <c r="B3145" s="19">
        <v>1</v>
      </c>
      <c r="D3145" s="336">
        <v>774943839</v>
      </c>
      <c r="E3145" s="336" t="b">
        <v>1</v>
      </c>
      <c r="F3145" s="337">
        <v>1178</v>
      </c>
      <c r="G3145" s="337">
        <v>102</v>
      </c>
      <c r="H3145" s="336" t="b">
        <v>1</v>
      </c>
      <c r="I3145" s="337">
        <v>1171.33</v>
      </c>
      <c r="J3145" s="337">
        <v>106.995</v>
      </c>
      <c r="K3145" s="337">
        <v>1178.22</v>
      </c>
      <c r="L3145" s="337">
        <v>120.932</v>
      </c>
      <c r="M3145" s="336" t="b">
        <v>1</v>
      </c>
      <c r="N3145" s="336" t="b">
        <v>1</v>
      </c>
      <c r="O3145" s="337">
        <v>9.8065899999999999</v>
      </c>
      <c r="P3145" s="336" t="b">
        <v>1</v>
      </c>
      <c r="Q3145" s="337">
        <v>0.29178900000000002</v>
      </c>
      <c r="R3145" s="337">
        <v>2</v>
      </c>
      <c r="S3145" s="399">
        <v>19</v>
      </c>
      <c r="T3145" s="399">
        <v>1</v>
      </c>
      <c r="U3145" s="399">
        <v>166</v>
      </c>
      <c r="V3145" s="399">
        <v>166</v>
      </c>
      <c r="W3145" s="399">
        <v>0</v>
      </c>
      <c r="X3145" s="115"/>
    </row>
    <row r="3146" spans="2:24" x14ac:dyDescent="0.25">
      <c r="B3146" s="19">
        <v>1</v>
      </c>
      <c r="D3146" s="336">
        <v>774943856</v>
      </c>
      <c r="E3146" s="336" t="b">
        <v>1</v>
      </c>
      <c r="F3146" s="337">
        <v>1178</v>
      </c>
      <c r="G3146" s="337">
        <v>102</v>
      </c>
      <c r="H3146" s="336" t="b">
        <v>1</v>
      </c>
      <c r="I3146" s="337">
        <v>1193.53</v>
      </c>
      <c r="J3146" s="337">
        <v>108.298</v>
      </c>
      <c r="K3146" s="337">
        <v>1178.2</v>
      </c>
      <c r="L3146" s="337">
        <v>120.517</v>
      </c>
      <c r="M3146" s="336" t="b">
        <v>1</v>
      </c>
      <c r="N3146" s="336" t="b">
        <v>1</v>
      </c>
      <c r="O3146" s="337">
        <v>10.221</v>
      </c>
      <c r="P3146" s="336" t="b">
        <v>1</v>
      </c>
      <c r="Q3146" s="337">
        <v>0.41481899999999999</v>
      </c>
      <c r="R3146" s="337">
        <v>2</v>
      </c>
      <c r="S3146" s="399">
        <v>19</v>
      </c>
      <c r="T3146" s="399">
        <v>1</v>
      </c>
      <c r="U3146" s="399">
        <v>183</v>
      </c>
      <c r="V3146" s="399">
        <v>183</v>
      </c>
      <c r="W3146" s="399">
        <v>0</v>
      </c>
      <c r="X3146" s="115"/>
    </row>
    <row r="3147" spans="2:24" x14ac:dyDescent="0.25">
      <c r="B3147" s="19">
        <v>1</v>
      </c>
      <c r="D3147" s="336">
        <v>774943873</v>
      </c>
      <c r="E3147" s="336" t="b">
        <v>1</v>
      </c>
      <c r="F3147" s="337">
        <v>1178</v>
      </c>
      <c r="G3147" s="337">
        <v>102</v>
      </c>
      <c r="H3147" s="336" t="b">
        <v>1</v>
      </c>
      <c r="I3147" s="337">
        <v>1190.6199999999999</v>
      </c>
      <c r="J3147" s="337">
        <v>100.36</v>
      </c>
      <c r="K3147" s="337">
        <v>1177.95</v>
      </c>
      <c r="L3147" s="337">
        <v>119.467</v>
      </c>
      <c r="M3147" s="336" t="b">
        <v>1</v>
      </c>
      <c r="N3147" s="336" t="b">
        <v>1</v>
      </c>
      <c r="O3147" s="337">
        <v>11.271599999999999</v>
      </c>
      <c r="P3147" s="336" t="b">
        <v>1</v>
      </c>
      <c r="Q3147" s="337">
        <v>1.07866</v>
      </c>
      <c r="R3147" s="337">
        <v>2</v>
      </c>
      <c r="S3147" s="399">
        <v>17</v>
      </c>
      <c r="T3147" s="399">
        <v>1</v>
      </c>
      <c r="U3147" s="399">
        <v>200</v>
      </c>
      <c r="V3147" s="399">
        <v>200</v>
      </c>
      <c r="W3147" s="399">
        <v>0</v>
      </c>
      <c r="X3147" s="115"/>
    </row>
    <row r="3148" spans="2:24" x14ac:dyDescent="0.25">
      <c r="B3148" s="19">
        <v>1</v>
      </c>
      <c r="D3148" s="336">
        <v>774943889</v>
      </c>
      <c r="E3148" s="336" t="b">
        <v>1</v>
      </c>
      <c r="F3148" s="337">
        <v>1178</v>
      </c>
      <c r="G3148" s="337">
        <v>102</v>
      </c>
      <c r="H3148" s="336" t="b">
        <v>1</v>
      </c>
      <c r="I3148" s="337">
        <v>1172.32</v>
      </c>
      <c r="J3148" s="337">
        <v>113.265</v>
      </c>
      <c r="K3148" s="337">
        <v>1177.9100000000001</v>
      </c>
      <c r="L3148" s="337">
        <v>119.01600000000001</v>
      </c>
      <c r="M3148" s="336" t="b">
        <v>1</v>
      </c>
      <c r="N3148" s="336" t="b">
        <v>1</v>
      </c>
      <c r="O3148" s="337">
        <v>11.7225</v>
      </c>
      <c r="P3148" s="336" t="b">
        <v>1</v>
      </c>
      <c r="Q3148" s="337">
        <v>0.45326499999999997</v>
      </c>
      <c r="R3148" s="337">
        <v>2</v>
      </c>
      <c r="S3148" s="399">
        <v>17</v>
      </c>
      <c r="T3148" s="399">
        <v>1</v>
      </c>
      <c r="U3148" s="399">
        <v>216</v>
      </c>
      <c r="V3148" s="399">
        <v>216</v>
      </c>
      <c r="W3148" s="399">
        <v>0</v>
      </c>
      <c r="X3148" s="115"/>
    </row>
    <row r="3149" spans="2:24" x14ac:dyDescent="0.25">
      <c r="B3149" s="19">
        <v>1</v>
      </c>
      <c r="D3149" s="336">
        <v>774943906</v>
      </c>
      <c r="E3149" s="336" t="b">
        <v>1</v>
      </c>
      <c r="F3149" s="337">
        <v>1178</v>
      </c>
      <c r="G3149" s="337">
        <v>102</v>
      </c>
      <c r="H3149" s="336" t="b">
        <v>1</v>
      </c>
      <c r="I3149" s="337">
        <v>1174.43</v>
      </c>
      <c r="J3149" s="337">
        <v>108.601</v>
      </c>
      <c r="K3149" s="337">
        <v>1177.76</v>
      </c>
      <c r="L3149" s="337">
        <v>118.34699999999999</v>
      </c>
      <c r="M3149" s="336" t="b">
        <v>1</v>
      </c>
      <c r="N3149" s="336" t="b">
        <v>1</v>
      </c>
      <c r="O3149" s="337">
        <v>12.3918</v>
      </c>
      <c r="P3149" s="336" t="b">
        <v>1</v>
      </c>
      <c r="Q3149" s="337">
        <v>0.68444199999999999</v>
      </c>
      <c r="R3149" s="337">
        <v>2</v>
      </c>
      <c r="S3149" s="399">
        <v>16</v>
      </c>
      <c r="T3149" s="399">
        <v>1</v>
      </c>
      <c r="U3149" s="399">
        <v>233</v>
      </c>
      <c r="V3149" s="399">
        <v>233</v>
      </c>
      <c r="W3149" s="399">
        <v>0</v>
      </c>
      <c r="X3149" s="115"/>
    </row>
    <row r="3150" spans="2:24" x14ac:dyDescent="0.25">
      <c r="B3150" s="19">
        <v>1</v>
      </c>
      <c r="D3150" s="336">
        <v>774943923</v>
      </c>
      <c r="E3150" s="336" t="b">
        <v>1</v>
      </c>
      <c r="F3150" s="337">
        <v>1178</v>
      </c>
      <c r="G3150" s="337">
        <v>102</v>
      </c>
      <c r="H3150" s="336" t="b">
        <v>1</v>
      </c>
      <c r="I3150" s="337">
        <v>1164.94</v>
      </c>
      <c r="J3150" s="337">
        <v>94.695700000000002</v>
      </c>
      <c r="K3150" s="337">
        <v>1177.6400000000001</v>
      </c>
      <c r="L3150" s="337">
        <v>117.872</v>
      </c>
      <c r="M3150" s="336" t="b">
        <v>1</v>
      </c>
      <c r="N3150" s="336" t="b">
        <v>1</v>
      </c>
      <c r="O3150" s="337">
        <v>12.866400000000001</v>
      </c>
      <c r="P3150" s="336" t="b">
        <v>1</v>
      </c>
      <c r="Q3150" s="337">
        <v>0.48906100000000002</v>
      </c>
      <c r="R3150" s="337">
        <v>2</v>
      </c>
      <c r="S3150" s="399">
        <v>16</v>
      </c>
      <c r="T3150" s="399">
        <v>1</v>
      </c>
      <c r="U3150" s="399">
        <v>250</v>
      </c>
      <c r="V3150" s="399">
        <v>250</v>
      </c>
      <c r="W3150" s="399">
        <v>0</v>
      </c>
      <c r="X3150" s="115"/>
    </row>
    <row r="3151" spans="2:24" x14ac:dyDescent="0.25">
      <c r="B3151" s="19">
        <v>1</v>
      </c>
      <c r="D3151" s="336">
        <v>774943939</v>
      </c>
      <c r="E3151" s="336" t="b">
        <v>1</v>
      </c>
      <c r="F3151" s="337">
        <v>1178</v>
      </c>
      <c r="G3151" s="337">
        <v>102</v>
      </c>
      <c r="H3151" s="336" t="b">
        <v>1</v>
      </c>
      <c r="I3151" s="337">
        <v>1168.23</v>
      </c>
      <c r="J3151" s="337">
        <v>116.014</v>
      </c>
      <c r="K3151" s="337">
        <v>1177.5</v>
      </c>
      <c r="L3151" s="337">
        <v>117.46599999999999</v>
      </c>
      <c r="M3151" s="336" t="b">
        <v>1</v>
      </c>
      <c r="N3151" s="336" t="b">
        <v>1</v>
      </c>
      <c r="O3151" s="337">
        <v>13.2727</v>
      </c>
      <c r="P3151" s="336" t="b">
        <v>1</v>
      </c>
      <c r="Q3151" s="337">
        <v>0.43103999999999998</v>
      </c>
      <c r="R3151" s="337">
        <v>2</v>
      </c>
      <c r="S3151" s="399">
        <v>15</v>
      </c>
      <c r="T3151" s="399">
        <v>1</v>
      </c>
      <c r="U3151" s="399">
        <v>266</v>
      </c>
      <c r="V3151" s="399">
        <v>266</v>
      </c>
      <c r="W3151" s="399">
        <v>0</v>
      </c>
      <c r="X3151" s="115"/>
    </row>
    <row r="3152" spans="2:24" x14ac:dyDescent="0.25">
      <c r="B3152" s="19">
        <v>1</v>
      </c>
      <c r="D3152" s="336">
        <v>774943956</v>
      </c>
      <c r="E3152" s="336" t="b">
        <v>1</v>
      </c>
      <c r="F3152" s="337">
        <v>1178</v>
      </c>
      <c r="G3152" s="337">
        <v>102</v>
      </c>
      <c r="H3152" s="336" t="b">
        <v>1</v>
      </c>
      <c r="I3152" s="337">
        <v>1163.33</v>
      </c>
      <c r="J3152" s="337">
        <v>95.956999999999994</v>
      </c>
      <c r="K3152" s="337">
        <v>1177.5</v>
      </c>
      <c r="L3152" s="337">
        <v>117.685</v>
      </c>
      <c r="M3152" s="336" t="b">
        <v>1</v>
      </c>
      <c r="N3152" s="336" t="b">
        <v>1</v>
      </c>
      <c r="O3152" s="337">
        <v>13.2727</v>
      </c>
      <c r="P3152" s="336" t="b">
        <v>1</v>
      </c>
      <c r="Q3152" s="337">
        <v>0.21940000000000001</v>
      </c>
      <c r="R3152" s="337">
        <v>2</v>
      </c>
      <c r="S3152" s="399">
        <v>16</v>
      </c>
      <c r="T3152" s="399">
        <v>1</v>
      </c>
      <c r="U3152" s="399">
        <v>283</v>
      </c>
      <c r="V3152" s="399">
        <v>283</v>
      </c>
      <c r="W3152" s="399">
        <v>0</v>
      </c>
      <c r="X3152" s="115"/>
    </row>
    <row r="3153" spans="2:24" x14ac:dyDescent="0.25">
      <c r="B3153" s="19">
        <v>1</v>
      </c>
      <c r="D3153" s="336">
        <v>774943973</v>
      </c>
      <c r="E3153" s="336" t="b">
        <v>1</v>
      </c>
      <c r="F3153" s="337">
        <v>1178</v>
      </c>
      <c r="G3153" s="337">
        <v>102</v>
      </c>
      <c r="H3153" s="336" t="b">
        <v>1</v>
      </c>
      <c r="I3153" s="337">
        <v>1173.75</v>
      </c>
      <c r="J3153" s="337">
        <v>103.874</v>
      </c>
      <c r="K3153" s="337">
        <v>1177.25</v>
      </c>
      <c r="L3153" s="337">
        <v>117.069</v>
      </c>
      <c r="M3153" s="336" t="b">
        <v>1</v>
      </c>
      <c r="N3153" s="336" t="b">
        <v>1</v>
      </c>
      <c r="O3153" s="337">
        <v>13.6698</v>
      </c>
      <c r="P3153" s="336" t="b">
        <v>1</v>
      </c>
      <c r="Q3153" s="337">
        <v>0.66402300000000003</v>
      </c>
      <c r="R3153" s="337">
        <v>2</v>
      </c>
      <c r="S3153" s="399">
        <v>15</v>
      </c>
      <c r="T3153" s="399">
        <v>1</v>
      </c>
      <c r="U3153" s="399">
        <v>300</v>
      </c>
      <c r="V3153" s="399">
        <v>300</v>
      </c>
      <c r="W3153" s="399">
        <v>0</v>
      </c>
      <c r="X3153" s="115"/>
    </row>
    <row r="3154" spans="2:24" x14ac:dyDescent="0.25">
      <c r="B3154" s="19">
        <v>1</v>
      </c>
      <c r="D3154" s="336">
        <v>774943989</v>
      </c>
      <c r="E3154" s="336" t="b">
        <v>1</v>
      </c>
      <c r="F3154" s="337">
        <v>1178</v>
      </c>
      <c r="G3154" s="337">
        <v>102</v>
      </c>
      <c r="H3154" s="336" t="b">
        <v>1</v>
      </c>
      <c r="I3154" s="337">
        <v>1168.6300000000001</v>
      </c>
      <c r="J3154" s="337">
        <v>110.527</v>
      </c>
      <c r="K3154" s="337">
        <v>1176.98</v>
      </c>
      <c r="L3154" s="337">
        <v>116.413</v>
      </c>
      <c r="M3154" s="336" t="b">
        <v>1</v>
      </c>
      <c r="N3154" s="336" t="b">
        <v>1</v>
      </c>
      <c r="O3154" s="337">
        <v>14.325799999999999</v>
      </c>
      <c r="P3154" s="336" t="b">
        <v>1</v>
      </c>
      <c r="Q3154" s="337">
        <v>0.71155999999999997</v>
      </c>
      <c r="R3154" s="337">
        <v>2</v>
      </c>
      <c r="S3154" s="399">
        <v>14</v>
      </c>
      <c r="T3154" s="399">
        <v>1</v>
      </c>
      <c r="U3154" s="399">
        <v>316</v>
      </c>
      <c r="V3154" s="399">
        <v>316</v>
      </c>
      <c r="W3154" s="399">
        <v>0</v>
      </c>
      <c r="X3154" s="115"/>
    </row>
    <row r="3155" spans="2:24" x14ac:dyDescent="0.25">
      <c r="B3155" s="19">
        <v>1</v>
      </c>
      <c r="D3155" s="336">
        <v>774944006</v>
      </c>
      <c r="E3155" s="336" t="b">
        <v>1</v>
      </c>
      <c r="F3155" s="337">
        <v>1178</v>
      </c>
      <c r="G3155" s="337">
        <v>102</v>
      </c>
      <c r="H3155" s="336" t="b">
        <v>1</v>
      </c>
      <c r="I3155" s="337">
        <v>1176.72</v>
      </c>
      <c r="J3155" s="337">
        <v>105.70399999999999</v>
      </c>
      <c r="K3155" s="337">
        <v>1176.74</v>
      </c>
      <c r="L3155" s="337">
        <v>115.95099999999999</v>
      </c>
      <c r="M3155" s="336" t="b">
        <v>1</v>
      </c>
      <c r="N3155" s="336" t="b">
        <v>1</v>
      </c>
      <c r="O3155" s="337">
        <v>14.787100000000001</v>
      </c>
      <c r="P3155" s="336" t="b">
        <v>1</v>
      </c>
      <c r="Q3155" s="337">
        <v>0.51747799999999999</v>
      </c>
      <c r="R3155" s="337">
        <v>2</v>
      </c>
      <c r="S3155" s="399">
        <v>14</v>
      </c>
      <c r="T3155" s="399">
        <v>1</v>
      </c>
      <c r="U3155" s="399">
        <v>333</v>
      </c>
      <c r="V3155" s="399">
        <v>333</v>
      </c>
      <c r="W3155" s="399">
        <v>0</v>
      </c>
      <c r="X3155" s="115"/>
    </row>
    <row r="3156" spans="2:24" x14ac:dyDescent="0.25">
      <c r="B3156" s="19">
        <v>1</v>
      </c>
      <c r="D3156" s="336">
        <v>774944023</v>
      </c>
      <c r="E3156" s="336" t="b">
        <v>1</v>
      </c>
      <c r="F3156" s="337">
        <v>1178</v>
      </c>
      <c r="G3156" s="337">
        <v>102</v>
      </c>
      <c r="H3156" s="336" t="b">
        <v>1</v>
      </c>
      <c r="I3156" s="337">
        <v>1175.31</v>
      </c>
      <c r="J3156" s="337">
        <v>111.96299999999999</v>
      </c>
      <c r="K3156" s="337">
        <v>1176.49</v>
      </c>
      <c r="L3156" s="337">
        <v>115.33799999999999</v>
      </c>
      <c r="M3156" s="336" t="b">
        <v>1</v>
      </c>
      <c r="N3156" s="336" t="b">
        <v>1</v>
      </c>
      <c r="O3156" s="337">
        <v>15.4</v>
      </c>
      <c r="P3156" s="336" t="b">
        <v>1</v>
      </c>
      <c r="Q3156" s="337">
        <v>0.66411399999999998</v>
      </c>
      <c r="R3156" s="337">
        <v>2</v>
      </c>
      <c r="S3156" s="399">
        <v>13</v>
      </c>
      <c r="T3156" s="399">
        <v>1</v>
      </c>
      <c r="U3156" s="399">
        <v>350</v>
      </c>
      <c r="V3156" s="399">
        <v>350</v>
      </c>
      <c r="W3156" s="399">
        <v>0</v>
      </c>
      <c r="X3156" s="115"/>
    </row>
    <row r="3157" spans="2:24" x14ac:dyDescent="0.25">
      <c r="B3157" s="19">
        <v>1</v>
      </c>
      <c r="D3157" s="336">
        <v>774944039</v>
      </c>
      <c r="E3157" s="336" t="b">
        <v>1</v>
      </c>
      <c r="F3157" s="337">
        <v>1178</v>
      </c>
      <c r="G3157" s="337">
        <v>102</v>
      </c>
      <c r="H3157" s="336" t="b">
        <v>1</v>
      </c>
      <c r="I3157" s="337">
        <v>1171.75</v>
      </c>
      <c r="J3157" s="337">
        <v>107.946</v>
      </c>
      <c r="K3157" s="337">
        <v>1176.23</v>
      </c>
      <c r="L3157" s="337">
        <v>114.733</v>
      </c>
      <c r="M3157" s="336" t="b">
        <v>1</v>
      </c>
      <c r="N3157" s="336" t="b">
        <v>1</v>
      </c>
      <c r="O3157" s="337">
        <v>16.004899999999999</v>
      </c>
      <c r="P3157" s="336" t="b">
        <v>1</v>
      </c>
      <c r="Q3157" s="337">
        <v>0.65817700000000001</v>
      </c>
      <c r="R3157" s="337">
        <v>2</v>
      </c>
      <c r="S3157" s="399">
        <v>13</v>
      </c>
      <c r="T3157" s="399">
        <v>1</v>
      </c>
      <c r="U3157" s="399">
        <v>366</v>
      </c>
      <c r="V3157" s="399">
        <v>366</v>
      </c>
      <c r="W3157" s="399">
        <v>0</v>
      </c>
      <c r="X3157" s="115"/>
    </row>
    <row r="3158" spans="2:24" x14ac:dyDescent="0.25">
      <c r="B3158" s="19">
        <v>1</v>
      </c>
      <c r="D3158" s="336">
        <v>774944056</v>
      </c>
      <c r="E3158" s="336" t="b">
        <v>1</v>
      </c>
      <c r="F3158" s="337">
        <v>1178</v>
      </c>
      <c r="G3158" s="337">
        <v>102</v>
      </c>
      <c r="H3158" s="336" t="b">
        <v>1</v>
      </c>
      <c r="I3158" s="337">
        <v>1176.92</v>
      </c>
      <c r="J3158" s="337">
        <v>113.881</v>
      </c>
      <c r="K3158" s="337">
        <v>1176</v>
      </c>
      <c r="L3158" s="337">
        <v>114.23</v>
      </c>
      <c r="M3158" s="336" t="b">
        <v>1</v>
      </c>
      <c r="N3158" s="336" t="b">
        <v>1</v>
      </c>
      <c r="O3158" s="337">
        <v>16.508700000000001</v>
      </c>
      <c r="P3158" s="336" t="b">
        <v>1</v>
      </c>
      <c r="Q3158" s="337">
        <v>0.55498099999999995</v>
      </c>
      <c r="R3158" s="337">
        <v>2</v>
      </c>
      <c r="S3158" s="399">
        <v>12</v>
      </c>
      <c r="T3158" s="399">
        <v>1</v>
      </c>
      <c r="U3158" s="399">
        <v>383</v>
      </c>
      <c r="V3158" s="399">
        <v>383</v>
      </c>
      <c r="W3158" s="399">
        <v>0</v>
      </c>
      <c r="X3158" s="115"/>
    </row>
    <row r="3159" spans="2:24" x14ac:dyDescent="0.25">
      <c r="B3159" s="19">
        <v>1</v>
      </c>
      <c r="D3159" s="336">
        <v>774944072</v>
      </c>
      <c r="E3159" s="336" t="b">
        <v>1</v>
      </c>
      <c r="F3159" s="337">
        <v>1178</v>
      </c>
      <c r="G3159" s="337">
        <v>102</v>
      </c>
      <c r="H3159" s="336" t="b">
        <v>1</v>
      </c>
      <c r="I3159" s="337">
        <v>1181.98</v>
      </c>
      <c r="J3159" s="337">
        <v>104.252</v>
      </c>
      <c r="K3159" s="337">
        <v>1175.8</v>
      </c>
      <c r="L3159" s="337">
        <v>113.803</v>
      </c>
      <c r="M3159" s="336" t="b">
        <v>1</v>
      </c>
      <c r="N3159" s="336" t="b">
        <v>1</v>
      </c>
      <c r="O3159" s="337">
        <v>16.934899999999999</v>
      </c>
      <c r="P3159" s="336" t="b">
        <v>1</v>
      </c>
      <c r="Q3159" s="337">
        <v>0.46776000000000001</v>
      </c>
      <c r="R3159" s="337">
        <v>2</v>
      </c>
      <c r="S3159" s="399">
        <v>12</v>
      </c>
      <c r="T3159" s="399">
        <v>1</v>
      </c>
      <c r="U3159" s="399">
        <v>399</v>
      </c>
      <c r="V3159" s="399">
        <v>399</v>
      </c>
      <c r="W3159" s="399">
        <v>0</v>
      </c>
      <c r="X3159" s="115"/>
    </row>
    <row r="3160" spans="2:24" x14ac:dyDescent="0.25">
      <c r="B3160" s="19">
        <v>1</v>
      </c>
      <c r="D3160" s="336">
        <v>774944089</v>
      </c>
      <c r="E3160" s="336" t="b">
        <v>1</v>
      </c>
      <c r="F3160" s="337">
        <v>1178</v>
      </c>
      <c r="G3160" s="337">
        <v>102</v>
      </c>
      <c r="H3160" s="336" t="b">
        <v>1</v>
      </c>
      <c r="I3160" s="337">
        <v>1181.6500000000001</v>
      </c>
      <c r="J3160" s="337">
        <v>118.258</v>
      </c>
      <c r="K3160" s="337">
        <v>1175.6500000000001</v>
      </c>
      <c r="L3160" s="337">
        <v>113.455</v>
      </c>
      <c r="M3160" s="336" t="b">
        <v>1</v>
      </c>
      <c r="N3160" s="336" t="b">
        <v>1</v>
      </c>
      <c r="O3160" s="337">
        <v>17.283300000000001</v>
      </c>
      <c r="P3160" s="336" t="b">
        <v>1</v>
      </c>
      <c r="Q3160" s="337">
        <v>0.38213000000000003</v>
      </c>
      <c r="R3160" s="337">
        <v>2</v>
      </c>
      <c r="S3160" s="399">
        <v>12</v>
      </c>
      <c r="T3160" s="399">
        <v>1</v>
      </c>
      <c r="U3160" s="399">
        <v>416</v>
      </c>
      <c r="V3160" s="399">
        <v>416</v>
      </c>
      <c r="W3160" s="399">
        <v>0</v>
      </c>
      <c r="X3160" s="115"/>
    </row>
    <row r="3161" spans="2:24" x14ac:dyDescent="0.25">
      <c r="B3161" s="19">
        <v>1</v>
      </c>
      <c r="D3161" s="336">
        <v>774944106</v>
      </c>
      <c r="E3161" s="336" t="b">
        <v>1</v>
      </c>
      <c r="F3161" s="337">
        <v>1178</v>
      </c>
      <c r="G3161" s="337">
        <v>102</v>
      </c>
      <c r="H3161" s="336" t="b">
        <v>1</v>
      </c>
      <c r="I3161" s="337">
        <v>1190.3499999999999</v>
      </c>
      <c r="J3161" s="337">
        <v>110.74299999999999</v>
      </c>
      <c r="K3161" s="337">
        <v>1175.55</v>
      </c>
      <c r="L3161" s="337">
        <v>113.074</v>
      </c>
      <c r="M3161" s="336" t="b">
        <v>1</v>
      </c>
      <c r="N3161" s="336" t="b">
        <v>1</v>
      </c>
      <c r="O3161" s="337">
        <v>17.664899999999999</v>
      </c>
      <c r="P3161" s="336" t="b">
        <v>1</v>
      </c>
      <c r="Q3161" s="337">
        <v>0.394758</v>
      </c>
      <c r="R3161" s="337">
        <v>2</v>
      </c>
      <c r="S3161" s="399">
        <v>11</v>
      </c>
      <c r="T3161" s="399">
        <v>1</v>
      </c>
      <c r="U3161" s="399">
        <v>433</v>
      </c>
      <c r="V3161" s="399">
        <v>433</v>
      </c>
      <c r="W3161" s="399">
        <v>0</v>
      </c>
      <c r="X3161" s="115"/>
    </row>
    <row r="3162" spans="2:24" x14ac:dyDescent="0.25">
      <c r="B3162" s="19">
        <v>1</v>
      </c>
      <c r="D3162" s="336">
        <v>774944122</v>
      </c>
      <c r="E3162" s="336" t="b">
        <v>1</v>
      </c>
      <c r="F3162" s="337">
        <v>1178</v>
      </c>
      <c r="G3162" s="337">
        <v>102</v>
      </c>
      <c r="H3162" s="336" t="b">
        <v>1</v>
      </c>
      <c r="I3162" s="337">
        <v>1186.67</v>
      </c>
      <c r="J3162" s="337">
        <v>110.154</v>
      </c>
      <c r="K3162" s="337">
        <v>1175.49</v>
      </c>
      <c r="L3162" s="337">
        <v>112.664</v>
      </c>
      <c r="M3162" s="336" t="b">
        <v>1</v>
      </c>
      <c r="N3162" s="336" t="b">
        <v>1</v>
      </c>
      <c r="O3162" s="337">
        <v>18.074200000000001</v>
      </c>
      <c r="P3162" s="336" t="b">
        <v>1</v>
      </c>
      <c r="Q3162" s="337">
        <v>0.41298800000000002</v>
      </c>
      <c r="R3162" s="337">
        <v>2</v>
      </c>
      <c r="S3162" s="399">
        <v>11</v>
      </c>
      <c r="T3162" s="399">
        <v>1</v>
      </c>
      <c r="U3162" s="399">
        <v>449</v>
      </c>
      <c r="V3162" s="399">
        <v>449</v>
      </c>
      <c r="W3162" s="399">
        <v>0</v>
      </c>
      <c r="X3162" s="115"/>
    </row>
    <row r="3163" spans="2:24" x14ac:dyDescent="0.25">
      <c r="B3163" s="19">
        <v>1</v>
      </c>
      <c r="D3163" s="336">
        <v>774944139</v>
      </c>
      <c r="E3163" s="336" t="b">
        <v>1</v>
      </c>
      <c r="F3163" s="337">
        <v>1178</v>
      </c>
      <c r="G3163" s="337">
        <v>102</v>
      </c>
      <c r="H3163" s="336" t="b">
        <v>1</v>
      </c>
      <c r="I3163" s="337">
        <v>1185.05</v>
      </c>
      <c r="J3163" s="337">
        <v>107.431</v>
      </c>
      <c r="K3163" s="337">
        <v>1175.49</v>
      </c>
      <c r="L3163" s="337">
        <v>112.374</v>
      </c>
      <c r="M3163" s="336" t="b">
        <v>1</v>
      </c>
      <c r="N3163" s="336" t="b">
        <v>1</v>
      </c>
      <c r="O3163" s="337">
        <v>18.364000000000001</v>
      </c>
      <c r="P3163" s="336" t="b">
        <v>1</v>
      </c>
      <c r="Q3163" s="337">
        <v>0.28981299999999999</v>
      </c>
      <c r="R3163" s="337">
        <v>2</v>
      </c>
      <c r="S3163" s="399">
        <v>11</v>
      </c>
      <c r="T3163" s="399">
        <v>1</v>
      </c>
      <c r="U3163" s="399">
        <v>466</v>
      </c>
      <c r="V3163" s="399">
        <v>466</v>
      </c>
      <c r="W3163" s="399">
        <v>0</v>
      </c>
      <c r="X3163" s="115"/>
    </row>
    <row r="3164" spans="2:24" x14ac:dyDescent="0.25">
      <c r="B3164" s="19">
        <v>1</v>
      </c>
      <c r="D3164" s="336">
        <v>774944156</v>
      </c>
      <c r="E3164" s="336" t="b">
        <v>1</v>
      </c>
      <c r="F3164" s="337">
        <v>1178</v>
      </c>
      <c r="G3164" s="337">
        <v>102</v>
      </c>
      <c r="H3164" s="336" t="b">
        <v>1</v>
      </c>
      <c r="I3164" s="337">
        <v>1175.9000000000001</v>
      </c>
      <c r="J3164" s="337">
        <v>105.15900000000001</v>
      </c>
      <c r="K3164" s="337">
        <v>1175.49</v>
      </c>
      <c r="L3164" s="337">
        <v>111.95399999999999</v>
      </c>
      <c r="M3164" s="336" t="b">
        <v>1</v>
      </c>
      <c r="N3164" s="336" t="b">
        <v>1</v>
      </c>
      <c r="O3164" s="337">
        <v>18.784300000000002</v>
      </c>
      <c r="P3164" s="336" t="b">
        <v>1</v>
      </c>
      <c r="Q3164" s="337">
        <v>0.420296</v>
      </c>
      <c r="R3164" s="337">
        <v>2</v>
      </c>
      <c r="S3164" s="399">
        <v>10</v>
      </c>
      <c r="T3164" s="399">
        <v>1</v>
      </c>
      <c r="U3164" s="399">
        <v>483</v>
      </c>
      <c r="V3164" s="399">
        <v>483</v>
      </c>
      <c r="W3164" s="399">
        <v>0</v>
      </c>
      <c r="X3164" s="115"/>
    </row>
    <row r="3165" spans="2:24" x14ac:dyDescent="0.25">
      <c r="B3165" s="19">
        <v>1</v>
      </c>
      <c r="D3165" s="336">
        <v>774944173</v>
      </c>
      <c r="E3165" s="336" t="b">
        <v>1</v>
      </c>
      <c r="F3165" s="337">
        <v>1178</v>
      </c>
      <c r="G3165" s="337">
        <v>102</v>
      </c>
      <c r="H3165" s="336" t="b">
        <v>1</v>
      </c>
      <c r="I3165" s="337">
        <v>1177.19</v>
      </c>
      <c r="J3165" s="337">
        <v>112.956</v>
      </c>
      <c r="K3165" s="337">
        <v>1175.53</v>
      </c>
      <c r="L3165" s="337">
        <v>111.691</v>
      </c>
      <c r="M3165" s="336" t="b">
        <v>1</v>
      </c>
      <c r="N3165" s="336" t="b">
        <v>1</v>
      </c>
      <c r="O3165" s="337">
        <v>19.047499999999999</v>
      </c>
      <c r="P3165" s="336" t="b">
        <v>1</v>
      </c>
      <c r="Q3165" s="337">
        <v>0.26581900000000003</v>
      </c>
      <c r="R3165" s="337">
        <v>2</v>
      </c>
      <c r="S3165" s="399">
        <v>10</v>
      </c>
      <c r="T3165" s="399">
        <v>1</v>
      </c>
      <c r="U3165" s="399">
        <v>500</v>
      </c>
      <c r="V3165" s="399">
        <v>500</v>
      </c>
      <c r="W3165" s="399">
        <v>0</v>
      </c>
      <c r="X3165" s="115"/>
    </row>
    <row r="3166" spans="2:24" x14ac:dyDescent="0.25">
      <c r="B3166" s="19">
        <v>1</v>
      </c>
      <c r="D3166" s="336">
        <v>774944189</v>
      </c>
      <c r="E3166" s="336" t="b">
        <v>1</v>
      </c>
      <c r="F3166" s="337">
        <v>1178</v>
      </c>
      <c r="G3166" s="337">
        <v>102</v>
      </c>
      <c r="H3166" s="336" t="b">
        <v>1</v>
      </c>
      <c r="I3166" s="337">
        <v>1187.5999999999999</v>
      </c>
      <c r="J3166" s="337">
        <v>113.4</v>
      </c>
      <c r="K3166" s="337">
        <v>1175.5999999999999</v>
      </c>
      <c r="L3166" s="337">
        <v>111.404</v>
      </c>
      <c r="M3166" s="336" t="b">
        <v>1</v>
      </c>
      <c r="N3166" s="336" t="b">
        <v>1</v>
      </c>
      <c r="O3166" s="337">
        <v>19.334599999999998</v>
      </c>
      <c r="P3166" s="336" t="b">
        <v>1</v>
      </c>
      <c r="Q3166" s="337">
        <v>0.29694100000000001</v>
      </c>
      <c r="R3166" s="337">
        <v>2</v>
      </c>
      <c r="S3166" s="399">
        <v>10</v>
      </c>
      <c r="T3166" s="399">
        <v>1</v>
      </c>
      <c r="U3166" s="399">
        <v>516</v>
      </c>
      <c r="V3166" s="399">
        <v>516</v>
      </c>
      <c r="W3166" s="399">
        <v>0</v>
      </c>
      <c r="X3166" s="115"/>
    </row>
    <row r="3167" spans="2:24" x14ac:dyDescent="0.25">
      <c r="B3167" s="19">
        <v>1</v>
      </c>
      <c r="D3167" s="336">
        <v>774944206</v>
      </c>
      <c r="E3167" s="336" t="b">
        <v>1</v>
      </c>
      <c r="F3167" s="337">
        <v>1178</v>
      </c>
      <c r="G3167" s="337">
        <v>102</v>
      </c>
      <c r="H3167" s="336" t="b">
        <v>1</v>
      </c>
      <c r="I3167" s="337">
        <v>1170.32</v>
      </c>
      <c r="J3167" s="337">
        <v>102.065</v>
      </c>
      <c r="K3167" s="337">
        <v>1175.6300000000001</v>
      </c>
      <c r="L3167" s="337">
        <v>110.512</v>
      </c>
      <c r="M3167" s="336" t="b">
        <v>1</v>
      </c>
      <c r="N3167" s="336" t="b">
        <v>1</v>
      </c>
      <c r="O3167" s="337">
        <v>20.226800000000001</v>
      </c>
      <c r="P3167" s="336" t="b">
        <v>1</v>
      </c>
      <c r="Q3167" s="337">
        <v>0.89251899999999995</v>
      </c>
      <c r="R3167" s="337">
        <v>2</v>
      </c>
      <c r="S3167" s="399">
        <v>9</v>
      </c>
      <c r="T3167" s="399">
        <v>1</v>
      </c>
      <c r="U3167" s="399">
        <v>533</v>
      </c>
      <c r="V3167" s="399">
        <v>533</v>
      </c>
      <c r="W3167" s="399">
        <v>0</v>
      </c>
      <c r="X3167" s="115"/>
    </row>
    <row r="3168" spans="2:24" x14ac:dyDescent="0.25">
      <c r="B3168" s="19">
        <v>1</v>
      </c>
      <c r="D3168" s="336">
        <v>774944222</v>
      </c>
      <c r="E3168" s="336" t="b">
        <v>1</v>
      </c>
      <c r="F3168" s="337">
        <v>1178</v>
      </c>
      <c r="G3168" s="337">
        <v>102</v>
      </c>
      <c r="H3168" s="336" t="b">
        <v>1</v>
      </c>
      <c r="I3168" s="337">
        <v>1181.8</v>
      </c>
      <c r="J3168" s="337">
        <v>113.634</v>
      </c>
      <c r="K3168" s="337">
        <v>1175.72</v>
      </c>
      <c r="L3168" s="337">
        <v>110.29</v>
      </c>
      <c r="M3168" s="336" t="b">
        <v>1</v>
      </c>
      <c r="N3168" s="336" t="b">
        <v>1</v>
      </c>
      <c r="O3168" s="337">
        <v>20.4483</v>
      </c>
      <c r="P3168" s="336" t="b">
        <v>1</v>
      </c>
      <c r="Q3168" s="337">
        <v>0.24162800000000001</v>
      </c>
      <c r="R3168" s="337">
        <v>2</v>
      </c>
      <c r="S3168" s="399">
        <v>9</v>
      </c>
      <c r="T3168" s="399">
        <v>1</v>
      </c>
      <c r="U3168" s="399">
        <v>549</v>
      </c>
      <c r="V3168" s="399">
        <v>549</v>
      </c>
      <c r="W3168" s="399">
        <v>0</v>
      </c>
      <c r="X3168" s="115"/>
    </row>
    <row r="3169" spans="2:24" x14ac:dyDescent="0.25">
      <c r="B3169" s="19">
        <v>1</v>
      </c>
      <c r="D3169" s="336">
        <v>774944239</v>
      </c>
      <c r="E3169" s="336" t="b">
        <v>1</v>
      </c>
      <c r="F3169" s="337">
        <v>1178</v>
      </c>
      <c r="G3169" s="337">
        <v>102</v>
      </c>
      <c r="H3169" s="336" t="b">
        <v>1</v>
      </c>
      <c r="I3169" s="337">
        <v>1185.92</v>
      </c>
      <c r="J3169" s="337">
        <v>112.18300000000001</v>
      </c>
      <c r="K3169" s="337">
        <v>1175.8499999999999</v>
      </c>
      <c r="L3169" s="337">
        <v>110.127</v>
      </c>
      <c r="M3169" s="336" t="b">
        <v>1</v>
      </c>
      <c r="N3169" s="336" t="b">
        <v>1</v>
      </c>
      <c r="O3169" s="337">
        <v>20.611499999999999</v>
      </c>
      <c r="P3169" s="336" t="b">
        <v>1</v>
      </c>
      <c r="Q3169" s="337">
        <v>0.20849999999999999</v>
      </c>
      <c r="R3169" s="337">
        <v>2</v>
      </c>
      <c r="S3169" s="399">
        <v>8</v>
      </c>
      <c r="T3169" s="399">
        <v>1</v>
      </c>
      <c r="U3169" s="399">
        <v>566</v>
      </c>
      <c r="V3169" s="399">
        <v>566</v>
      </c>
      <c r="W3169" s="399">
        <v>0</v>
      </c>
      <c r="X3169" s="115"/>
    </row>
    <row r="3170" spans="2:24" x14ac:dyDescent="0.25">
      <c r="B3170" s="19">
        <v>1</v>
      </c>
      <c r="D3170" s="336">
        <v>774944256</v>
      </c>
      <c r="E3170" s="336" t="b">
        <v>1</v>
      </c>
      <c r="F3170" s="337">
        <v>1178</v>
      </c>
      <c r="G3170" s="337">
        <v>102</v>
      </c>
      <c r="H3170" s="336" t="b">
        <v>1</v>
      </c>
      <c r="I3170" s="337">
        <v>1173.48</v>
      </c>
      <c r="J3170" s="337">
        <v>109.59099999999999</v>
      </c>
      <c r="K3170" s="337">
        <v>1175.98</v>
      </c>
      <c r="L3170" s="337">
        <v>109.905</v>
      </c>
      <c r="M3170" s="336" t="b">
        <v>1</v>
      </c>
      <c r="N3170" s="336" t="b">
        <v>1</v>
      </c>
      <c r="O3170" s="337">
        <v>20.8339</v>
      </c>
      <c r="P3170" s="336" t="b">
        <v>1</v>
      </c>
      <c r="Q3170" s="337">
        <v>0.25559799999999999</v>
      </c>
      <c r="R3170" s="337">
        <v>2</v>
      </c>
      <c r="S3170" s="399">
        <v>8</v>
      </c>
      <c r="T3170" s="399">
        <v>1</v>
      </c>
      <c r="U3170" s="399">
        <v>583</v>
      </c>
      <c r="V3170" s="399">
        <v>583</v>
      </c>
      <c r="W3170" s="399">
        <v>0</v>
      </c>
      <c r="X3170" s="115"/>
    </row>
    <row r="3171" spans="2:24" x14ac:dyDescent="0.25">
      <c r="B3171" s="19">
        <v>1</v>
      </c>
      <c r="D3171" s="336">
        <v>774944272</v>
      </c>
      <c r="E3171" s="336" t="b">
        <v>1</v>
      </c>
      <c r="F3171" s="337">
        <v>1178</v>
      </c>
      <c r="G3171" s="337">
        <v>102</v>
      </c>
      <c r="H3171" s="336" t="b">
        <v>1</v>
      </c>
      <c r="I3171" s="337">
        <v>1175.19</v>
      </c>
      <c r="J3171" s="337">
        <v>103.407</v>
      </c>
      <c r="K3171" s="337">
        <v>1176.0999999999999</v>
      </c>
      <c r="L3171" s="337">
        <v>109.82</v>
      </c>
      <c r="M3171" s="336" t="b">
        <v>1</v>
      </c>
      <c r="N3171" s="336" t="b">
        <v>1</v>
      </c>
      <c r="O3171" s="337">
        <v>20.918399999999998</v>
      </c>
      <c r="P3171" s="336" t="b">
        <v>1</v>
      </c>
      <c r="Q3171" s="337">
        <v>0.148867</v>
      </c>
      <c r="R3171" s="337">
        <v>2</v>
      </c>
      <c r="S3171" s="399">
        <v>8</v>
      </c>
      <c r="T3171" s="399">
        <v>1</v>
      </c>
      <c r="U3171" s="399">
        <v>599</v>
      </c>
      <c r="V3171" s="399">
        <v>599</v>
      </c>
      <c r="W3171" s="399">
        <v>0</v>
      </c>
      <c r="X3171" s="115"/>
    </row>
    <row r="3172" spans="2:24" x14ac:dyDescent="0.25">
      <c r="B3172" s="19">
        <v>1</v>
      </c>
      <c r="D3172" s="336">
        <v>774944289</v>
      </c>
      <c r="E3172" s="336" t="b">
        <v>1</v>
      </c>
      <c r="F3172" s="337">
        <v>1178</v>
      </c>
      <c r="G3172" s="337">
        <v>102</v>
      </c>
      <c r="H3172" s="336" t="b">
        <v>1</v>
      </c>
      <c r="I3172" s="337">
        <v>1167.52</v>
      </c>
      <c r="J3172" s="337">
        <v>102.76</v>
      </c>
      <c r="K3172" s="337">
        <v>1176.2</v>
      </c>
      <c r="L3172" s="337">
        <v>109.851</v>
      </c>
      <c r="M3172" s="336" t="b">
        <v>1</v>
      </c>
      <c r="N3172" s="336" t="b">
        <v>1</v>
      </c>
      <c r="O3172" s="337">
        <v>20.918399999999998</v>
      </c>
      <c r="P3172" s="336" t="b">
        <v>1</v>
      </c>
      <c r="Q3172" s="337">
        <v>0.102867</v>
      </c>
      <c r="R3172" s="337">
        <v>2</v>
      </c>
      <c r="S3172" s="337">
        <v>8</v>
      </c>
      <c r="T3172" s="337">
        <v>1</v>
      </c>
      <c r="U3172" s="337">
        <v>616</v>
      </c>
      <c r="V3172" s="337">
        <v>616</v>
      </c>
      <c r="W3172" s="337">
        <v>0</v>
      </c>
      <c r="X3172" s="115"/>
    </row>
    <row r="3173" spans="2:24" x14ac:dyDescent="0.25">
      <c r="B3173" s="19">
        <v>1</v>
      </c>
      <c r="D3173" s="336">
        <v>774944306</v>
      </c>
      <c r="E3173" s="336" t="b">
        <v>1</v>
      </c>
      <c r="F3173" s="337">
        <v>1178</v>
      </c>
      <c r="G3173" s="337">
        <v>102</v>
      </c>
      <c r="H3173" s="336" t="b">
        <v>1</v>
      </c>
      <c r="I3173" s="337">
        <v>1179.02</v>
      </c>
      <c r="J3173" s="337">
        <v>107.989</v>
      </c>
      <c r="K3173" s="337">
        <v>1176.3</v>
      </c>
      <c r="L3173" s="337">
        <v>109.658</v>
      </c>
      <c r="M3173" s="336" t="b">
        <v>1</v>
      </c>
      <c r="N3173" s="336" t="b">
        <v>1</v>
      </c>
      <c r="O3173" s="337">
        <v>21.080200000000001</v>
      </c>
      <c r="P3173" s="336" t="b">
        <v>1</v>
      </c>
      <c r="Q3173" s="337">
        <v>0.21877199999999999</v>
      </c>
      <c r="R3173" s="337">
        <v>2</v>
      </c>
      <c r="S3173" s="337">
        <v>8</v>
      </c>
      <c r="T3173" s="337">
        <v>1</v>
      </c>
      <c r="U3173" s="337">
        <v>633</v>
      </c>
      <c r="V3173" s="337">
        <v>633</v>
      </c>
      <c r="W3173" s="337">
        <v>0</v>
      </c>
      <c r="X3173" s="115"/>
    </row>
    <row r="3174" spans="2:24" x14ac:dyDescent="0.25">
      <c r="B3174" s="19">
        <v>1</v>
      </c>
      <c r="D3174" s="336">
        <v>774944322</v>
      </c>
      <c r="E3174" s="336" t="b">
        <v>1</v>
      </c>
      <c r="F3174" s="337">
        <v>1178</v>
      </c>
      <c r="G3174" s="337">
        <v>102</v>
      </c>
      <c r="H3174" s="336" t="b">
        <v>1</v>
      </c>
      <c r="I3174" s="337">
        <v>1184.5</v>
      </c>
      <c r="J3174" s="337">
        <v>103.286</v>
      </c>
      <c r="K3174" s="337">
        <v>1176.42</v>
      </c>
      <c r="L3174" s="337">
        <v>109.319</v>
      </c>
      <c r="M3174" s="336" t="b">
        <v>1</v>
      </c>
      <c r="N3174" s="336" t="b">
        <v>1</v>
      </c>
      <c r="O3174" s="337">
        <v>21.419599999999999</v>
      </c>
      <c r="P3174" s="336" t="b">
        <v>1</v>
      </c>
      <c r="Q3174" s="337">
        <v>0.35800100000000001</v>
      </c>
      <c r="R3174" s="337">
        <v>2</v>
      </c>
      <c r="S3174" s="337">
        <v>7</v>
      </c>
      <c r="T3174" s="337">
        <v>1</v>
      </c>
      <c r="U3174" s="337">
        <v>649</v>
      </c>
      <c r="V3174" s="337">
        <v>649</v>
      </c>
      <c r="W3174" s="337">
        <v>0</v>
      </c>
      <c r="X3174" s="115"/>
    </row>
    <row r="3175" spans="2:24" x14ac:dyDescent="0.25">
      <c r="B3175" s="19">
        <v>1</v>
      </c>
      <c r="D3175" s="336">
        <v>774944339</v>
      </c>
      <c r="E3175" s="336" t="b">
        <v>1</v>
      </c>
      <c r="F3175" s="337">
        <v>1178</v>
      </c>
      <c r="G3175" s="337">
        <v>102</v>
      </c>
      <c r="H3175" s="336" t="b">
        <v>1</v>
      </c>
      <c r="I3175" s="337">
        <v>1184.76</v>
      </c>
      <c r="J3175" s="337">
        <v>98.733699999999999</v>
      </c>
      <c r="K3175" s="337">
        <v>1176.57</v>
      </c>
      <c r="L3175" s="337">
        <v>109.251</v>
      </c>
      <c r="M3175" s="336" t="b">
        <v>1</v>
      </c>
      <c r="N3175" s="336" t="b">
        <v>1</v>
      </c>
      <c r="O3175" s="337">
        <v>21.4879</v>
      </c>
      <c r="P3175" s="336" t="b">
        <v>1</v>
      </c>
      <c r="Q3175" s="337">
        <v>0.17030100000000001</v>
      </c>
      <c r="R3175" s="337">
        <v>2</v>
      </c>
      <c r="S3175" s="337">
        <v>7</v>
      </c>
      <c r="T3175" s="337">
        <v>1</v>
      </c>
      <c r="U3175" s="337">
        <v>666</v>
      </c>
      <c r="V3175" s="337">
        <v>666</v>
      </c>
      <c r="W3175" s="337">
        <v>0</v>
      </c>
      <c r="X3175" s="115"/>
    </row>
    <row r="3176" spans="2:24" x14ac:dyDescent="0.25">
      <c r="B3176" s="19">
        <v>1</v>
      </c>
      <c r="D3176" s="336">
        <v>774944355</v>
      </c>
      <c r="E3176" s="336" t="b">
        <v>1</v>
      </c>
      <c r="F3176" s="337">
        <v>1178</v>
      </c>
      <c r="G3176" s="337">
        <v>102</v>
      </c>
      <c r="H3176" s="336" t="b">
        <v>1</v>
      </c>
      <c r="I3176" s="337">
        <v>1182.1099999999999</v>
      </c>
      <c r="J3176" s="337">
        <v>101.271</v>
      </c>
      <c r="K3176" s="337">
        <v>1176.73</v>
      </c>
      <c r="L3176" s="337">
        <v>109.081</v>
      </c>
      <c r="M3176" s="336" t="b">
        <v>1</v>
      </c>
      <c r="N3176" s="336" t="b">
        <v>1</v>
      </c>
      <c r="O3176" s="337">
        <v>21.6569</v>
      </c>
      <c r="P3176" s="336" t="b">
        <v>1</v>
      </c>
      <c r="Q3176" s="337">
        <v>0.23325699999999999</v>
      </c>
      <c r="R3176" s="337">
        <v>2</v>
      </c>
      <c r="S3176" s="337">
        <v>7</v>
      </c>
      <c r="T3176" s="337">
        <v>1</v>
      </c>
      <c r="U3176" s="337">
        <v>682</v>
      </c>
      <c r="V3176" s="337">
        <v>682</v>
      </c>
      <c r="W3176" s="337">
        <v>0</v>
      </c>
      <c r="X3176" s="115"/>
    </row>
    <row r="3177" spans="2:24" x14ac:dyDescent="0.25">
      <c r="B3177" s="19">
        <v>1</v>
      </c>
      <c r="D3177" s="336">
        <v>774944372</v>
      </c>
      <c r="E3177" s="336" t="b">
        <v>1</v>
      </c>
      <c r="F3177" s="337">
        <v>1178</v>
      </c>
      <c r="G3177" s="337">
        <v>102</v>
      </c>
      <c r="H3177" s="336" t="b">
        <v>1</v>
      </c>
      <c r="I3177" s="337">
        <v>1182.01</v>
      </c>
      <c r="J3177" s="337">
        <v>110.366</v>
      </c>
      <c r="K3177" s="337">
        <v>1176.9100000000001</v>
      </c>
      <c r="L3177" s="337">
        <v>108.97</v>
      </c>
      <c r="M3177" s="336" t="b">
        <v>1</v>
      </c>
      <c r="N3177" s="336" t="b">
        <v>1</v>
      </c>
      <c r="O3177" s="337">
        <v>21.7685</v>
      </c>
      <c r="P3177" s="336" t="b">
        <v>1</v>
      </c>
      <c r="Q3177" s="337">
        <v>0.20594999999999999</v>
      </c>
      <c r="R3177" s="337">
        <v>2</v>
      </c>
      <c r="S3177" s="337">
        <v>7</v>
      </c>
      <c r="T3177" s="337">
        <v>1</v>
      </c>
      <c r="U3177" s="337">
        <v>699</v>
      </c>
      <c r="V3177" s="337">
        <v>699</v>
      </c>
      <c r="W3177" s="337">
        <v>0</v>
      </c>
      <c r="X3177" s="115"/>
    </row>
    <row r="3178" spans="2:24" x14ac:dyDescent="0.25">
      <c r="B3178" s="19">
        <v>1</v>
      </c>
      <c r="D3178" s="336">
        <v>774944389</v>
      </c>
      <c r="E3178" s="336" t="b">
        <v>1</v>
      </c>
      <c r="F3178" s="337">
        <v>1178</v>
      </c>
      <c r="G3178" s="337">
        <v>102</v>
      </c>
      <c r="H3178" s="336" t="b">
        <v>1</v>
      </c>
      <c r="I3178" s="337">
        <v>1172.49</v>
      </c>
      <c r="J3178" s="337">
        <v>98.612499999999997</v>
      </c>
      <c r="K3178" s="337">
        <v>1177.06</v>
      </c>
      <c r="L3178" s="337">
        <v>108.834</v>
      </c>
      <c r="M3178" s="336" t="b">
        <v>1</v>
      </c>
      <c r="N3178" s="336" t="b">
        <v>1</v>
      </c>
      <c r="O3178" s="337">
        <v>21.904199999999999</v>
      </c>
      <c r="P3178" s="336" t="b">
        <v>1</v>
      </c>
      <c r="Q3178" s="337">
        <v>0.20529900000000001</v>
      </c>
      <c r="R3178" s="337">
        <v>2</v>
      </c>
      <c r="S3178" s="337">
        <v>7</v>
      </c>
      <c r="T3178" s="337">
        <v>1</v>
      </c>
      <c r="U3178" s="337">
        <v>716</v>
      </c>
      <c r="V3178" s="337">
        <v>716</v>
      </c>
      <c r="W3178" s="337">
        <v>0</v>
      </c>
      <c r="X3178" s="115"/>
    </row>
    <row r="3179" spans="2:24" x14ac:dyDescent="0.25">
      <c r="B3179" s="19">
        <v>1</v>
      </c>
      <c r="D3179" s="336">
        <v>774944406</v>
      </c>
      <c r="E3179" s="336" t="b">
        <v>1</v>
      </c>
      <c r="F3179" s="337">
        <v>1178</v>
      </c>
      <c r="G3179" s="337">
        <v>102</v>
      </c>
      <c r="H3179" s="336" t="b">
        <v>1</v>
      </c>
      <c r="I3179" s="337">
        <v>1186.55</v>
      </c>
      <c r="J3179" s="337">
        <v>99.3339</v>
      </c>
      <c r="K3179" s="337">
        <v>1177.21</v>
      </c>
      <c r="L3179" s="337">
        <v>108.545</v>
      </c>
      <c r="M3179" s="336" t="b">
        <v>1</v>
      </c>
      <c r="N3179" s="336" t="b">
        <v>1</v>
      </c>
      <c r="O3179" s="337">
        <v>22.193100000000001</v>
      </c>
      <c r="P3179" s="336" t="b">
        <v>1</v>
      </c>
      <c r="Q3179" s="337">
        <v>0.32363500000000001</v>
      </c>
      <c r="R3179" s="337">
        <v>2</v>
      </c>
      <c r="S3179" s="337">
        <v>7</v>
      </c>
      <c r="T3179" s="337">
        <v>1</v>
      </c>
      <c r="U3179" s="337">
        <v>733</v>
      </c>
      <c r="V3179" s="337">
        <v>733</v>
      </c>
      <c r="W3179" s="337">
        <v>0</v>
      </c>
      <c r="X3179" s="115"/>
    </row>
    <row r="3180" spans="2:24" x14ac:dyDescent="0.25">
      <c r="B3180" s="19">
        <v>1</v>
      </c>
      <c r="D3180" s="336">
        <v>774944422</v>
      </c>
      <c r="E3180" s="336" t="b">
        <v>1</v>
      </c>
      <c r="F3180" s="337">
        <v>102</v>
      </c>
      <c r="G3180" s="337">
        <v>102</v>
      </c>
      <c r="H3180" s="336" t="b">
        <v>0</v>
      </c>
      <c r="I3180" s="337">
        <v>1175.74</v>
      </c>
      <c r="J3180" s="337">
        <v>110.352</v>
      </c>
      <c r="K3180" s="337">
        <v>1177.3499999999999</v>
      </c>
      <c r="L3180" s="337">
        <v>108.31399999999999</v>
      </c>
      <c r="M3180" s="336" t="b">
        <v>1</v>
      </c>
      <c r="N3180" s="336" t="b">
        <v>1</v>
      </c>
      <c r="O3180" s="337">
        <v>22.424099999999999</v>
      </c>
      <c r="P3180" s="336" t="b">
        <v>1</v>
      </c>
      <c r="Q3180" s="337">
        <v>0.27088499999999999</v>
      </c>
      <c r="R3180" s="337"/>
      <c r="S3180" s="337"/>
      <c r="T3180" s="337"/>
      <c r="U3180" s="337"/>
      <c r="V3180" s="337"/>
      <c r="W3180" s="337"/>
      <c r="X3180" s="115"/>
    </row>
    <row r="3181" spans="2:24" x14ac:dyDescent="0.25">
      <c r="B3181" s="19">
        <v>1</v>
      </c>
      <c r="D3181" s="336">
        <v>774944439</v>
      </c>
      <c r="E3181" s="336" t="b">
        <v>1</v>
      </c>
      <c r="F3181" s="337">
        <v>102</v>
      </c>
      <c r="G3181" s="337">
        <v>102</v>
      </c>
      <c r="H3181" s="336" t="b">
        <v>0</v>
      </c>
      <c r="I3181" s="337">
        <v>1169.1199999999999</v>
      </c>
      <c r="J3181" s="337">
        <v>107.08799999999999</v>
      </c>
      <c r="K3181" s="337">
        <v>1177.48</v>
      </c>
      <c r="L3181" s="337">
        <v>108.21599999999999</v>
      </c>
      <c r="M3181" s="336" t="b">
        <v>1</v>
      </c>
      <c r="N3181" s="336" t="b">
        <v>1</v>
      </c>
      <c r="O3181" s="337">
        <v>22.522500000000001</v>
      </c>
      <c r="P3181" s="336" t="b">
        <v>1</v>
      </c>
      <c r="Q3181" s="337">
        <v>0.16677</v>
      </c>
      <c r="R3181" s="337"/>
      <c r="S3181" s="337"/>
      <c r="T3181" s="337"/>
      <c r="U3181" s="337"/>
      <c r="V3181" s="337"/>
      <c r="W3181" s="337"/>
      <c r="X3181" s="115"/>
    </row>
    <row r="3182" spans="2:24" x14ac:dyDescent="0.25">
      <c r="B3182" s="19">
        <v>1</v>
      </c>
      <c r="D3182" s="336">
        <v>774944455</v>
      </c>
      <c r="E3182" s="336" t="b">
        <v>1</v>
      </c>
      <c r="F3182" s="337">
        <v>102</v>
      </c>
      <c r="G3182" s="337">
        <v>102</v>
      </c>
      <c r="H3182" s="336" t="b">
        <v>0</v>
      </c>
      <c r="I3182" s="337">
        <v>1181.21</v>
      </c>
      <c r="J3182" s="337">
        <v>117.696</v>
      </c>
      <c r="K3182" s="337">
        <v>1177.6400000000001</v>
      </c>
      <c r="L3182" s="337">
        <v>108.28400000000001</v>
      </c>
      <c r="M3182" s="336" t="b">
        <v>1</v>
      </c>
      <c r="N3182" s="336" t="b">
        <v>1</v>
      </c>
      <c r="O3182" s="337">
        <v>22.522500000000001</v>
      </c>
      <c r="P3182" s="336" t="b">
        <v>1</v>
      </c>
      <c r="Q3182" s="337">
        <v>0.17104800000000001</v>
      </c>
      <c r="R3182" s="337"/>
      <c r="S3182" s="337"/>
      <c r="T3182" s="337"/>
      <c r="U3182" s="337"/>
      <c r="V3182" s="337"/>
      <c r="W3182" s="337"/>
      <c r="X3182" s="115"/>
    </row>
    <row r="3183" spans="2:24" x14ac:dyDescent="0.25">
      <c r="B3183" s="19">
        <v>1</v>
      </c>
      <c r="D3183" s="336">
        <v>774944472</v>
      </c>
      <c r="E3183" s="336" t="b">
        <v>1</v>
      </c>
      <c r="F3183" s="337">
        <v>102</v>
      </c>
      <c r="G3183" s="337">
        <v>102</v>
      </c>
      <c r="H3183" s="336" t="b">
        <v>0</v>
      </c>
      <c r="I3183" s="337">
        <v>1178.5899999999999</v>
      </c>
      <c r="J3183" s="337">
        <v>104.142</v>
      </c>
      <c r="K3183" s="337">
        <v>1177.76</v>
      </c>
      <c r="L3183" s="337">
        <v>108.19</v>
      </c>
      <c r="M3183" s="336" t="b">
        <v>1</v>
      </c>
      <c r="N3183" s="336" t="b">
        <v>1</v>
      </c>
      <c r="O3183" s="337">
        <v>22.547899999999998</v>
      </c>
      <c r="P3183" s="336" t="b">
        <v>1</v>
      </c>
      <c r="Q3183" s="337">
        <v>0.15046000000000001</v>
      </c>
      <c r="R3183" s="337"/>
      <c r="S3183" s="337"/>
      <c r="T3183" s="337"/>
      <c r="U3183" s="337"/>
      <c r="V3183" s="337"/>
      <c r="W3183" s="337"/>
      <c r="X3183" s="115"/>
    </row>
    <row r="3184" spans="2:24" x14ac:dyDescent="0.25">
      <c r="B3184" s="19">
        <v>1</v>
      </c>
      <c r="D3184" s="336">
        <v>774944489</v>
      </c>
      <c r="E3184" s="336" t="b">
        <v>1</v>
      </c>
      <c r="F3184" s="337">
        <v>102</v>
      </c>
      <c r="G3184" s="337">
        <v>102</v>
      </c>
      <c r="H3184" s="336" t="b">
        <v>0</v>
      </c>
      <c r="I3184" s="337">
        <v>1178.6600000000001</v>
      </c>
      <c r="J3184" s="337">
        <v>100.211</v>
      </c>
      <c r="K3184" s="337">
        <v>1177.8599999999999</v>
      </c>
      <c r="L3184" s="337">
        <v>108.05800000000001</v>
      </c>
      <c r="M3184" s="336" t="b">
        <v>1</v>
      </c>
      <c r="N3184" s="336" t="b">
        <v>1</v>
      </c>
      <c r="O3184" s="337">
        <v>22.680599999999998</v>
      </c>
      <c r="P3184" s="336" t="b">
        <v>1</v>
      </c>
      <c r="Q3184" s="337">
        <v>0.16950599999999999</v>
      </c>
      <c r="R3184" s="337"/>
      <c r="S3184" s="337"/>
      <c r="T3184" s="337"/>
      <c r="U3184" s="337"/>
      <c r="V3184" s="337"/>
      <c r="W3184" s="337"/>
      <c r="X3184" s="115"/>
    </row>
    <row r="3185" spans="2:24" x14ac:dyDescent="0.25">
      <c r="B3185" s="19">
        <v>1</v>
      </c>
      <c r="D3185" s="336">
        <v>774944505</v>
      </c>
      <c r="E3185" s="336" t="b">
        <v>1</v>
      </c>
      <c r="F3185" s="337">
        <v>102</v>
      </c>
      <c r="G3185" s="337">
        <v>102</v>
      </c>
      <c r="H3185" s="336" t="b">
        <v>0</v>
      </c>
      <c r="I3185" s="337">
        <v>1183.3699999999999</v>
      </c>
      <c r="J3185" s="337">
        <v>103.80200000000001</v>
      </c>
      <c r="K3185" s="337">
        <v>1177.98</v>
      </c>
      <c r="L3185" s="337">
        <v>107.97499999999999</v>
      </c>
      <c r="M3185" s="336" t="b">
        <v>1</v>
      </c>
      <c r="N3185" s="336" t="b">
        <v>1</v>
      </c>
      <c r="O3185" s="337">
        <v>22.7639</v>
      </c>
      <c r="P3185" s="336" t="b">
        <v>1</v>
      </c>
      <c r="Q3185" s="337">
        <v>0.14407400000000001</v>
      </c>
      <c r="R3185" s="337"/>
      <c r="S3185" s="337"/>
      <c r="T3185" s="337"/>
      <c r="U3185" s="337"/>
      <c r="V3185" s="337"/>
      <c r="W3185" s="337"/>
      <c r="X3185" s="115"/>
    </row>
    <row r="3186" spans="2:24" x14ac:dyDescent="0.25">
      <c r="B3186" s="19">
        <v>1</v>
      </c>
      <c r="D3186" s="336">
        <v>774944522</v>
      </c>
      <c r="E3186" s="336" t="b">
        <v>1</v>
      </c>
      <c r="F3186" s="337">
        <v>102</v>
      </c>
      <c r="G3186" s="337">
        <v>102</v>
      </c>
      <c r="H3186" s="336" t="b">
        <v>0</v>
      </c>
      <c r="I3186" s="337">
        <v>1188.22</v>
      </c>
      <c r="J3186" s="337">
        <v>111.887</v>
      </c>
      <c r="K3186" s="337">
        <v>1178.1199999999999</v>
      </c>
      <c r="L3186" s="337">
        <v>107.991</v>
      </c>
      <c r="M3186" s="336" t="b">
        <v>1</v>
      </c>
      <c r="N3186" s="336" t="b">
        <v>1</v>
      </c>
      <c r="O3186" s="337">
        <v>22.7639</v>
      </c>
      <c r="P3186" s="336" t="b">
        <v>1</v>
      </c>
      <c r="Q3186" s="337">
        <v>0.14042499999999999</v>
      </c>
      <c r="R3186" s="337"/>
      <c r="S3186" s="337"/>
      <c r="T3186" s="337"/>
      <c r="U3186" s="337"/>
      <c r="V3186" s="337"/>
      <c r="W3186" s="337"/>
      <c r="X3186" s="115"/>
    </row>
    <row r="3187" spans="2:24" x14ac:dyDescent="0.25">
      <c r="B3187" s="19">
        <v>1</v>
      </c>
      <c r="D3187" s="336">
        <v>774944539</v>
      </c>
      <c r="E3187" s="336" t="b">
        <v>1</v>
      </c>
      <c r="F3187" s="337">
        <v>102</v>
      </c>
      <c r="G3187" s="337">
        <v>102</v>
      </c>
      <c r="H3187" s="336" t="b">
        <v>0</v>
      </c>
      <c r="I3187" s="337">
        <v>1183.6099999999999</v>
      </c>
      <c r="J3187" s="337">
        <v>110.663</v>
      </c>
      <c r="K3187" s="337">
        <v>1178.26</v>
      </c>
      <c r="L3187" s="337">
        <v>107.928</v>
      </c>
      <c r="M3187" s="336" t="b">
        <v>1</v>
      </c>
      <c r="N3187" s="336" t="b">
        <v>1</v>
      </c>
      <c r="O3187" s="337">
        <v>22.810300000000002</v>
      </c>
      <c r="P3187" s="336" t="b">
        <v>1</v>
      </c>
      <c r="Q3187" s="337">
        <v>0.15321399999999999</v>
      </c>
      <c r="R3187" s="337"/>
      <c r="S3187" s="337"/>
      <c r="T3187" s="337"/>
      <c r="U3187" s="337"/>
      <c r="V3187" s="337"/>
      <c r="W3187" s="337"/>
      <c r="X3187" s="115"/>
    </row>
    <row r="3188" spans="2:24" x14ac:dyDescent="0.25">
      <c r="B3188" s="19">
        <v>1</v>
      </c>
      <c r="D3188" s="336">
        <v>774944555</v>
      </c>
      <c r="E3188" s="336" t="b">
        <v>1</v>
      </c>
      <c r="F3188" s="337">
        <v>102</v>
      </c>
      <c r="G3188" s="337">
        <v>102</v>
      </c>
      <c r="H3188" s="336" t="b">
        <v>0</v>
      </c>
      <c r="I3188" s="337">
        <v>1187.24</v>
      </c>
      <c r="J3188" s="337">
        <v>108.893</v>
      </c>
      <c r="K3188" s="337">
        <v>1178.4100000000001</v>
      </c>
      <c r="L3188" s="337">
        <v>108.056</v>
      </c>
      <c r="M3188" s="336" t="b">
        <v>1</v>
      </c>
      <c r="N3188" s="336" t="b">
        <v>1</v>
      </c>
      <c r="O3188" s="337">
        <v>22.810300000000002</v>
      </c>
      <c r="P3188" s="336" t="b">
        <v>1</v>
      </c>
      <c r="Q3188" s="337">
        <v>0.19634499999999999</v>
      </c>
      <c r="R3188" s="337"/>
      <c r="S3188" s="337"/>
      <c r="T3188" s="337"/>
      <c r="U3188" s="337"/>
      <c r="V3188" s="337"/>
      <c r="W3188" s="337"/>
      <c r="X3188" s="115"/>
    </row>
    <row r="3189" spans="2:24" x14ac:dyDescent="0.25">
      <c r="B3189" s="19">
        <v>1</v>
      </c>
      <c r="D3189" s="336">
        <v>774944572</v>
      </c>
      <c r="E3189" s="336" t="b">
        <v>1</v>
      </c>
      <c r="F3189" s="337">
        <v>102</v>
      </c>
      <c r="G3189" s="337">
        <v>102</v>
      </c>
      <c r="H3189" s="336" t="b">
        <v>0</v>
      </c>
      <c r="I3189" s="337">
        <v>1189.1199999999999</v>
      </c>
      <c r="J3189" s="337">
        <v>112.15</v>
      </c>
      <c r="K3189" s="337">
        <v>1178.58</v>
      </c>
      <c r="L3189" s="337">
        <v>108.065</v>
      </c>
      <c r="M3189" s="336" t="b">
        <v>1</v>
      </c>
      <c r="N3189" s="336" t="b">
        <v>1</v>
      </c>
      <c r="O3189" s="337">
        <v>22.947099999999999</v>
      </c>
      <c r="P3189" s="336" t="b">
        <v>1</v>
      </c>
      <c r="Q3189" s="337">
        <v>0.17502100000000001</v>
      </c>
      <c r="R3189" s="337"/>
      <c r="S3189" s="337"/>
      <c r="T3189" s="337"/>
      <c r="U3189" s="337"/>
      <c r="V3189" s="337"/>
      <c r="W3189" s="337"/>
      <c r="X3189" s="115"/>
    </row>
    <row r="3190" spans="2:24" x14ac:dyDescent="0.25">
      <c r="B3190" s="19">
        <v>1</v>
      </c>
      <c r="D3190" s="336">
        <v>774944588</v>
      </c>
      <c r="E3190" s="336" t="b">
        <v>1</v>
      </c>
      <c r="F3190" s="337">
        <v>102</v>
      </c>
      <c r="G3190" s="337">
        <v>102</v>
      </c>
      <c r="H3190" s="336" t="b">
        <v>0</v>
      </c>
      <c r="I3190" s="337">
        <v>1188.07</v>
      </c>
      <c r="J3190" s="337">
        <v>104.29</v>
      </c>
      <c r="K3190" s="337">
        <v>1178.79</v>
      </c>
      <c r="L3190" s="337">
        <v>107.854</v>
      </c>
      <c r="M3190" s="336" t="b">
        <v>1</v>
      </c>
      <c r="N3190" s="336" t="b">
        <v>1</v>
      </c>
      <c r="O3190" s="337">
        <v>23.228100000000001</v>
      </c>
      <c r="P3190" s="336" t="b">
        <v>1</v>
      </c>
      <c r="Q3190" s="337">
        <v>0.295408</v>
      </c>
      <c r="R3190" s="337"/>
      <c r="S3190" s="337"/>
      <c r="T3190" s="337"/>
      <c r="U3190" s="337"/>
      <c r="V3190" s="337"/>
      <c r="W3190" s="337"/>
      <c r="X3190" s="115"/>
    </row>
    <row r="3191" spans="2:24" x14ac:dyDescent="0.25">
      <c r="B3191" s="19">
        <v>1</v>
      </c>
      <c r="D3191" s="336">
        <v>774944606</v>
      </c>
      <c r="E3191" s="336" t="b">
        <v>1</v>
      </c>
      <c r="F3191" s="337">
        <v>102</v>
      </c>
      <c r="G3191" s="337">
        <v>102</v>
      </c>
      <c r="H3191" s="336" t="b">
        <v>0</v>
      </c>
      <c r="I3191" s="337">
        <v>1177.33</v>
      </c>
      <c r="J3191" s="337">
        <v>108.908</v>
      </c>
      <c r="K3191" s="337">
        <v>1179.07</v>
      </c>
      <c r="L3191" s="337">
        <v>107.084</v>
      </c>
      <c r="M3191" s="336" t="b">
        <v>1</v>
      </c>
      <c r="N3191" s="336" t="b">
        <v>1</v>
      </c>
      <c r="O3191" s="337">
        <v>24.2745</v>
      </c>
      <c r="P3191" s="336" t="b">
        <v>1</v>
      </c>
      <c r="Q3191" s="337">
        <v>0.81804699999999997</v>
      </c>
      <c r="R3191" s="337"/>
      <c r="S3191" s="337"/>
      <c r="T3191" s="337"/>
      <c r="U3191" s="337"/>
      <c r="V3191" s="337"/>
      <c r="W3191" s="337"/>
      <c r="X3191" s="115"/>
    </row>
    <row r="3192" spans="2:24" x14ac:dyDescent="0.25">
      <c r="B3192" s="19">
        <v>1</v>
      </c>
      <c r="D3192" s="336">
        <v>774944623</v>
      </c>
      <c r="E3192" s="336" t="b">
        <v>1</v>
      </c>
      <c r="F3192" s="337">
        <v>102</v>
      </c>
      <c r="G3192" s="337">
        <v>102</v>
      </c>
      <c r="H3192" s="336" t="b">
        <v>0</v>
      </c>
      <c r="I3192" s="337">
        <v>1164.17</v>
      </c>
      <c r="J3192" s="337">
        <v>116.5</v>
      </c>
      <c r="K3192" s="337">
        <v>1179.32</v>
      </c>
      <c r="L3192" s="337">
        <v>106.345</v>
      </c>
      <c r="M3192" s="336" t="b">
        <v>1</v>
      </c>
      <c r="N3192" s="336" t="b">
        <v>1</v>
      </c>
      <c r="O3192" s="337">
        <v>25.272300000000001</v>
      </c>
      <c r="P3192" s="336" t="b">
        <v>1</v>
      </c>
      <c r="Q3192" s="337">
        <v>0.78336099999999997</v>
      </c>
      <c r="R3192" s="337"/>
      <c r="S3192" s="337"/>
      <c r="T3192" s="337"/>
      <c r="U3192" s="337"/>
      <c r="V3192" s="337"/>
      <c r="W3192" s="337"/>
      <c r="X3192" s="115"/>
    </row>
    <row r="3193" spans="2:24" x14ac:dyDescent="0.25">
      <c r="B3193" s="19">
        <v>1</v>
      </c>
      <c r="D3193" s="336">
        <v>774944639</v>
      </c>
      <c r="E3193" s="336" t="b">
        <v>1</v>
      </c>
      <c r="F3193" s="337">
        <v>102</v>
      </c>
      <c r="G3193" s="337">
        <v>102</v>
      </c>
      <c r="H3193" s="336" t="b">
        <v>0</v>
      </c>
      <c r="I3193" s="337">
        <v>838.09199999999998</v>
      </c>
      <c r="J3193" s="337">
        <v>103.45099999999999</v>
      </c>
      <c r="K3193" s="337">
        <v>1179.03</v>
      </c>
      <c r="L3193" s="337">
        <v>106.423</v>
      </c>
      <c r="M3193" s="336" t="b">
        <v>1</v>
      </c>
      <c r="N3193" s="336" t="b">
        <v>1</v>
      </c>
      <c r="O3193" s="337">
        <v>25.272300000000001</v>
      </c>
      <c r="P3193" s="336" t="b">
        <v>1</v>
      </c>
      <c r="Q3193" s="337">
        <v>0.29975400000000002</v>
      </c>
      <c r="R3193" s="337"/>
      <c r="S3193" s="337"/>
      <c r="T3193" s="337"/>
      <c r="U3193" s="337"/>
      <c r="V3193" s="337"/>
      <c r="W3193" s="337"/>
      <c r="X3193" s="115"/>
    </row>
    <row r="3194" spans="2:24" x14ac:dyDescent="0.25">
      <c r="B3194" s="19">
        <v>1</v>
      </c>
      <c r="D3194" s="336">
        <v>774944656</v>
      </c>
      <c r="E3194" s="336" t="b">
        <v>1</v>
      </c>
      <c r="F3194" s="337">
        <v>102</v>
      </c>
      <c r="G3194" s="337">
        <v>102</v>
      </c>
      <c r="H3194" s="336" t="b">
        <v>0</v>
      </c>
      <c r="I3194" s="337">
        <v>494.06700000000001</v>
      </c>
      <c r="J3194" s="337">
        <v>101.142</v>
      </c>
      <c r="K3194" s="337">
        <v>494.06700000000001</v>
      </c>
      <c r="L3194" s="337">
        <v>101.142</v>
      </c>
      <c r="M3194" s="336" t="b">
        <v>0</v>
      </c>
      <c r="N3194" s="336" t="b">
        <v>0</v>
      </c>
      <c r="O3194" s="337">
        <v>707.40599999999995</v>
      </c>
      <c r="P3194" s="336" t="b">
        <v>0</v>
      </c>
      <c r="Q3194" s="337">
        <v>684.98699999999997</v>
      </c>
      <c r="R3194" s="337"/>
      <c r="S3194" s="337"/>
      <c r="T3194" s="337"/>
      <c r="U3194" s="337"/>
      <c r="V3194" s="337"/>
      <c r="W3194" s="337"/>
      <c r="X3194" s="115"/>
    </row>
    <row r="3195" spans="2:24" x14ac:dyDescent="0.25">
      <c r="B3195" s="19">
        <v>1</v>
      </c>
      <c r="D3195" s="336">
        <v>774944673</v>
      </c>
      <c r="E3195" s="336" t="b">
        <v>1</v>
      </c>
      <c r="F3195" s="337">
        <v>102</v>
      </c>
      <c r="G3195" s="337">
        <v>102</v>
      </c>
      <c r="H3195" s="336" t="b">
        <v>0</v>
      </c>
      <c r="I3195" s="337">
        <v>198.35499999999999</v>
      </c>
      <c r="J3195" s="337">
        <v>92.719800000000006</v>
      </c>
      <c r="K3195" s="337">
        <v>346.02199999999999</v>
      </c>
      <c r="L3195" s="337">
        <v>96.9255</v>
      </c>
      <c r="M3195" s="336" t="b">
        <v>0</v>
      </c>
      <c r="N3195" s="336" t="b">
        <v>0</v>
      </c>
      <c r="O3195" s="337">
        <v>0</v>
      </c>
      <c r="P3195" s="336" t="b">
        <v>0</v>
      </c>
      <c r="Q3195" s="337">
        <v>148.10499999999999</v>
      </c>
      <c r="R3195" s="337"/>
      <c r="S3195" s="337"/>
      <c r="T3195" s="337"/>
      <c r="U3195" s="337"/>
      <c r="V3195" s="337"/>
      <c r="W3195" s="337"/>
      <c r="X3195" s="115"/>
    </row>
    <row r="3196" spans="2:24" x14ac:dyDescent="0.25">
      <c r="B3196" s="19">
        <v>1</v>
      </c>
      <c r="D3196" s="336">
        <v>774944689</v>
      </c>
      <c r="E3196" s="336" t="b">
        <v>1</v>
      </c>
      <c r="F3196" s="337">
        <v>102</v>
      </c>
      <c r="G3196" s="337">
        <v>102</v>
      </c>
      <c r="H3196" s="336" t="b">
        <v>0</v>
      </c>
      <c r="I3196" s="337">
        <v>134.601</v>
      </c>
      <c r="J3196" s="337">
        <v>91.389099999999999</v>
      </c>
      <c r="K3196" s="337">
        <v>307.55500000000001</v>
      </c>
      <c r="L3196" s="337">
        <v>94.036500000000004</v>
      </c>
      <c r="M3196" s="336" t="b">
        <v>0</v>
      </c>
      <c r="N3196" s="336" t="b">
        <v>0</v>
      </c>
      <c r="O3196" s="337">
        <v>0</v>
      </c>
      <c r="P3196" s="336" t="b">
        <v>0</v>
      </c>
      <c r="Q3196" s="337">
        <v>38.575699999999998</v>
      </c>
      <c r="R3196" s="337"/>
      <c r="S3196" s="337"/>
      <c r="T3196" s="337"/>
      <c r="U3196" s="337"/>
      <c r="V3196" s="337"/>
      <c r="W3196" s="337"/>
      <c r="X3196" s="115"/>
    </row>
    <row r="3197" spans="2:24" x14ac:dyDescent="0.25">
      <c r="B3197" s="19">
        <v>1</v>
      </c>
      <c r="D3197" s="336">
        <v>774944706</v>
      </c>
      <c r="E3197" s="336" t="b">
        <v>1</v>
      </c>
      <c r="F3197" s="337">
        <v>102</v>
      </c>
      <c r="G3197" s="337">
        <v>102</v>
      </c>
      <c r="H3197" s="336" t="b">
        <v>0</v>
      </c>
      <c r="I3197" s="337">
        <v>136.64400000000001</v>
      </c>
      <c r="J3197" s="337">
        <v>87.1965</v>
      </c>
      <c r="K3197" s="337">
        <v>282.81700000000001</v>
      </c>
      <c r="L3197" s="337">
        <v>92.309200000000004</v>
      </c>
      <c r="M3197" s="336" t="b">
        <v>0</v>
      </c>
      <c r="N3197" s="336" t="b">
        <v>0</v>
      </c>
      <c r="O3197" s="337">
        <v>220.08199999999999</v>
      </c>
      <c r="P3197" s="336" t="b">
        <v>0</v>
      </c>
      <c r="Q3197" s="337">
        <v>24.798100000000002</v>
      </c>
      <c r="R3197" s="337"/>
      <c r="S3197" s="337"/>
      <c r="T3197" s="337"/>
      <c r="U3197" s="337"/>
      <c r="V3197" s="337"/>
      <c r="W3197" s="337"/>
      <c r="X3197" s="115"/>
    </row>
    <row r="3198" spans="2:24" x14ac:dyDescent="0.25">
      <c r="B3198" s="19">
        <v>1</v>
      </c>
      <c r="D3198" s="336">
        <v>774944723</v>
      </c>
      <c r="E3198" s="336" t="b">
        <v>1</v>
      </c>
      <c r="F3198" s="337">
        <v>102</v>
      </c>
      <c r="G3198" s="337">
        <v>102</v>
      </c>
      <c r="H3198" s="336" t="b">
        <v>0</v>
      </c>
      <c r="I3198" s="337">
        <v>123.06399999999999</v>
      </c>
      <c r="J3198" s="337">
        <v>86.891199999999998</v>
      </c>
      <c r="K3198" s="337">
        <v>266.71300000000002</v>
      </c>
      <c r="L3198" s="337">
        <v>93.220600000000005</v>
      </c>
      <c r="M3198" s="336" t="b">
        <v>0</v>
      </c>
      <c r="N3198" s="336" t="b">
        <v>0</v>
      </c>
      <c r="O3198" s="337">
        <v>83.925700000000006</v>
      </c>
      <c r="P3198" s="336" t="b">
        <v>0</v>
      </c>
      <c r="Q3198" s="337">
        <v>16.129899999999999</v>
      </c>
      <c r="R3198" s="337"/>
      <c r="S3198" s="337"/>
      <c r="T3198" s="337"/>
      <c r="U3198" s="337"/>
      <c r="V3198" s="337"/>
      <c r="W3198" s="337"/>
      <c r="X3198" s="115"/>
    </row>
    <row r="3199" spans="2:24" x14ac:dyDescent="0.25">
      <c r="B3199" s="19">
        <v>1</v>
      </c>
      <c r="D3199" s="336">
        <v>774944739</v>
      </c>
      <c r="E3199" s="336" t="b">
        <v>1</v>
      </c>
      <c r="F3199" s="337">
        <v>102</v>
      </c>
      <c r="G3199" s="337">
        <v>102</v>
      </c>
      <c r="H3199" s="336" t="b">
        <v>0</v>
      </c>
      <c r="I3199" s="337">
        <v>133.221</v>
      </c>
      <c r="J3199" s="337">
        <v>106.35599999999999</v>
      </c>
      <c r="K3199" s="337">
        <v>255.39099999999999</v>
      </c>
      <c r="L3199" s="337">
        <v>95.749300000000005</v>
      </c>
      <c r="M3199" s="336" t="b">
        <v>0</v>
      </c>
      <c r="N3199" s="336" t="b">
        <v>0</v>
      </c>
      <c r="O3199" s="337">
        <v>55.604599999999998</v>
      </c>
      <c r="P3199" s="336" t="b">
        <v>0</v>
      </c>
      <c r="Q3199" s="337">
        <v>11.6014</v>
      </c>
      <c r="R3199" s="337"/>
      <c r="S3199" s="337"/>
      <c r="T3199" s="337"/>
      <c r="U3199" s="337"/>
      <c r="V3199" s="337"/>
      <c r="W3199" s="337"/>
      <c r="X3199" s="115"/>
    </row>
    <row r="3200" spans="2:24" x14ac:dyDescent="0.25">
      <c r="B3200" s="19">
        <v>1</v>
      </c>
      <c r="D3200" s="336">
        <v>774944756</v>
      </c>
      <c r="E3200" s="336" t="b">
        <v>1</v>
      </c>
      <c r="F3200" s="337">
        <v>102</v>
      </c>
      <c r="G3200" s="337">
        <v>102</v>
      </c>
      <c r="H3200" s="336" t="b">
        <v>0</v>
      </c>
      <c r="I3200" s="337">
        <v>127.551</v>
      </c>
      <c r="J3200" s="337">
        <v>98.438699999999997</v>
      </c>
      <c r="K3200" s="337">
        <v>244.44900000000001</v>
      </c>
      <c r="L3200" s="337">
        <v>95.034599999999998</v>
      </c>
      <c r="M3200" s="336" t="b">
        <v>0</v>
      </c>
      <c r="N3200" s="336" t="b">
        <v>0</v>
      </c>
      <c r="O3200" s="337">
        <v>41.808</v>
      </c>
      <c r="P3200" s="336" t="b">
        <v>0</v>
      </c>
      <c r="Q3200" s="337">
        <v>10.964600000000001</v>
      </c>
      <c r="R3200" s="337"/>
      <c r="S3200" s="337"/>
      <c r="T3200" s="337"/>
      <c r="U3200" s="337"/>
      <c r="V3200" s="337"/>
      <c r="W3200" s="337"/>
      <c r="X3200" s="115"/>
    </row>
    <row r="3201" spans="2:24" x14ac:dyDescent="0.25">
      <c r="B3201" s="19">
        <v>1</v>
      </c>
      <c r="D3201" s="336">
        <v>774944773</v>
      </c>
      <c r="E3201" s="336" t="b">
        <v>1</v>
      </c>
      <c r="F3201" s="337">
        <v>102</v>
      </c>
      <c r="G3201" s="337">
        <v>102</v>
      </c>
      <c r="H3201" s="336" t="b">
        <v>0</v>
      </c>
      <c r="I3201" s="337">
        <v>136.649</v>
      </c>
      <c r="J3201" s="337">
        <v>96.432599999999994</v>
      </c>
      <c r="K3201" s="337">
        <v>235.07599999999999</v>
      </c>
      <c r="L3201" s="337">
        <v>94.384399999999999</v>
      </c>
      <c r="M3201" s="336" t="b">
        <v>0</v>
      </c>
      <c r="N3201" s="336" t="b">
        <v>0</v>
      </c>
      <c r="O3201" s="337">
        <v>34.165399999999998</v>
      </c>
      <c r="P3201" s="336" t="b">
        <v>0</v>
      </c>
      <c r="Q3201" s="337">
        <v>9.3954299999999993</v>
      </c>
      <c r="R3201" s="337"/>
      <c r="S3201" s="337"/>
      <c r="T3201" s="337"/>
      <c r="U3201" s="337"/>
      <c r="V3201" s="337"/>
      <c r="W3201" s="337"/>
      <c r="X3201" s="115"/>
    </row>
    <row r="3202" spans="2:24" x14ac:dyDescent="0.25">
      <c r="B3202" s="19">
        <v>1</v>
      </c>
      <c r="D3202" s="336">
        <v>774944789</v>
      </c>
      <c r="E3202" s="336" t="b">
        <v>1</v>
      </c>
      <c r="F3202" s="337">
        <v>102</v>
      </c>
      <c r="G3202" s="337">
        <v>102</v>
      </c>
      <c r="H3202" s="336" t="b">
        <v>0</v>
      </c>
      <c r="I3202" s="337">
        <v>130.90100000000001</v>
      </c>
      <c r="J3202" s="337">
        <v>93.660899999999998</v>
      </c>
      <c r="K3202" s="337">
        <v>227.12799999999999</v>
      </c>
      <c r="L3202" s="337">
        <v>94.247500000000002</v>
      </c>
      <c r="M3202" s="336" t="b">
        <v>0</v>
      </c>
      <c r="N3202" s="336" t="b">
        <v>1</v>
      </c>
      <c r="O3202" s="337">
        <v>29.764399999999998</v>
      </c>
      <c r="P3202" s="336" t="b">
        <v>0</v>
      </c>
      <c r="Q3202" s="337">
        <v>7.9495699999999996</v>
      </c>
      <c r="R3202" s="337"/>
      <c r="S3202" s="337"/>
      <c r="T3202" s="337"/>
      <c r="U3202" s="337"/>
      <c r="V3202" s="337"/>
      <c r="W3202" s="337"/>
      <c r="X3202" s="115"/>
    </row>
    <row r="3203" spans="2:24" x14ac:dyDescent="0.25">
      <c r="B3203" s="19">
        <v>1</v>
      </c>
      <c r="D3203" s="336">
        <v>774944806</v>
      </c>
      <c r="E3203" s="336" t="b">
        <v>1</v>
      </c>
      <c r="F3203" s="337">
        <v>102</v>
      </c>
      <c r="G3203" s="337">
        <v>102</v>
      </c>
      <c r="H3203" s="336" t="b">
        <v>0</v>
      </c>
      <c r="I3203" s="337">
        <v>91.404799999999994</v>
      </c>
      <c r="J3203" s="337">
        <v>105.538</v>
      </c>
      <c r="K3203" s="337">
        <v>220</v>
      </c>
      <c r="L3203" s="337">
        <v>95.019099999999995</v>
      </c>
      <c r="M3203" s="336" t="b">
        <v>0</v>
      </c>
      <c r="N3203" s="336" t="b">
        <v>0</v>
      </c>
      <c r="O3203" s="337">
        <v>36.892699999999998</v>
      </c>
      <c r="P3203" s="336" t="b">
        <v>0</v>
      </c>
      <c r="Q3203" s="337">
        <v>7.1699299999999999</v>
      </c>
      <c r="R3203" s="337"/>
      <c r="S3203" s="337"/>
      <c r="T3203" s="337"/>
      <c r="U3203" s="337"/>
      <c r="V3203" s="337"/>
      <c r="W3203" s="337"/>
      <c r="X3203" s="115"/>
    </row>
    <row r="3204" spans="2:24" x14ac:dyDescent="0.25">
      <c r="B3204" s="19">
        <v>1</v>
      </c>
      <c r="D3204" s="336">
        <v>774944823</v>
      </c>
      <c r="E3204" s="336" t="b">
        <v>1</v>
      </c>
      <c r="F3204" s="337">
        <v>102</v>
      </c>
      <c r="G3204" s="337">
        <v>102</v>
      </c>
      <c r="H3204" s="336" t="b">
        <v>0</v>
      </c>
      <c r="I3204" s="337">
        <v>87.938599999999994</v>
      </c>
      <c r="J3204" s="337">
        <v>101.25700000000001</v>
      </c>
      <c r="K3204" s="337">
        <v>213.065</v>
      </c>
      <c r="L3204" s="337">
        <v>95.498500000000007</v>
      </c>
      <c r="M3204" s="336" t="b">
        <v>0</v>
      </c>
      <c r="N3204" s="336" t="b">
        <v>0</v>
      </c>
      <c r="O3204" s="337">
        <v>0</v>
      </c>
      <c r="P3204" s="336" t="b">
        <v>1</v>
      </c>
      <c r="Q3204" s="337">
        <v>6.9507599999999998</v>
      </c>
      <c r="R3204" s="337"/>
      <c r="S3204" s="337"/>
      <c r="T3204" s="337"/>
      <c r="U3204" s="337"/>
      <c r="V3204" s="337"/>
      <c r="W3204" s="337"/>
      <c r="X3204" s="115"/>
    </row>
    <row r="3205" spans="2:24" x14ac:dyDescent="0.25">
      <c r="B3205" s="19">
        <v>1</v>
      </c>
      <c r="D3205" s="336">
        <v>774944839</v>
      </c>
      <c r="E3205" s="336" t="b">
        <v>1</v>
      </c>
      <c r="F3205" s="337">
        <v>102</v>
      </c>
      <c r="G3205" s="337">
        <v>102</v>
      </c>
      <c r="H3205" s="336" t="b">
        <v>0</v>
      </c>
      <c r="I3205" s="337">
        <v>86.316100000000006</v>
      </c>
      <c r="J3205" s="337">
        <v>101.203</v>
      </c>
      <c r="K3205" s="337">
        <v>205.286</v>
      </c>
      <c r="L3205" s="337">
        <v>94.278700000000001</v>
      </c>
      <c r="M3205" s="336" t="b">
        <v>0</v>
      </c>
      <c r="N3205" s="336" t="b">
        <v>0</v>
      </c>
      <c r="O3205" s="337">
        <v>0</v>
      </c>
      <c r="P3205" s="336" t="b">
        <v>0</v>
      </c>
      <c r="Q3205" s="337">
        <v>7.8742599999999996</v>
      </c>
      <c r="R3205" s="337"/>
      <c r="S3205" s="337"/>
      <c r="T3205" s="337"/>
      <c r="U3205" s="337"/>
      <c r="V3205" s="337"/>
      <c r="W3205" s="337"/>
      <c r="X3205" s="115"/>
    </row>
    <row r="3206" spans="2:24" x14ac:dyDescent="0.25">
      <c r="B3206" s="19">
        <v>1</v>
      </c>
      <c r="D3206" s="336">
        <v>774944856</v>
      </c>
      <c r="E3206" s="336" t="b">
        <v>1</v>
      </c>
      <c r="F3206" s="337">
        <v>102</v>
      </c>
      <c r="G3206" s="337">
        <v>102</v>
      </c>
      <c r="H3206" s="336" t="b">
        <v>0</v>
      </c>
      <c r="I3206" s="337">
        <v>85.966899999999995</v>
      </c>
      <c r="J3206" s="337">
        <v>103.68</v>
      </c>
      <c r="K3206" s="337">
        <v>98.754999999999995</v>
      </c>
      <c r="L3206" s="337">
        <v>106.755</v>
      </c>
      <c r="M3206" s="336" t="b">
        <v>0</v>
      </c>
      <c r="N3206" s="336" t="b">
        <v>0</v>
      </c>
      <c r="O3206" s="337">
        <v>133.721</v>
      </c>
      <c r="P3206" s="336" t="b">
        <v>0</v>
      </c>
      <c r="Q3206" s="337">
        <v>107.259</v>
      </c>
      <c r="R3206" s="337"/>
      <c r="S3206" s="337"/>
      <c r="T3206" s="337"/>
      <c r="U3206" s="337"/>
      <c r="V3206" s="337"/>
      <c r="W3206" s="337"/>
      <c r="X3206" s="115"/>
    </row>
    <row r="3207" spans="2:24" x14ac:dyDescent="0.25">
      <c r="B3207" s="19">
        <v>1</v>
      </c>
      <c r="D3207" s="336">
        <v>774944873</v>
      </c>
      <c r="E3207" s="336" t="b">
        <v>1</v>
      </c>
      <c r="F3207" s="337">
        <v>102</v>
      </c>
      <c r="G3207" s="337">
        <v>102</v>
      </c>
      <c r="H3207" s="336" t="b">
        <v>0</v>
      </c>
      <c r="I3207" s="337">
        <v>83.669899999999998</v>
      </c>
      <c r="J3207" s="337">
        <v>102.857</v>
      </c>
      <c r="K3207" s="337">
        <v>82.979799999999997</v>
      </c>
      <c r="L3207" s="337">
        <v>99.498800000000003</v>
      </c>
      <c r="M3207" s="336" t="b">
        <v>0</v>
      </c>
      <c r="N3207" s="336" t="b">
        <v>0</v>
      </c>
      <c r="O3207" s="337">
        <v>142.56200000000001</v>
      </c>
      <c r="P3207" s="336" t="b">
        <v>0</v>
      </c>
      <c r="Q3207" s="337">
        <v>17.364100000000001</v>
      </c>
      <c r="R3207" s="337"/>
      <c r="S3207" s="337"/>
      <c r="T3207" s="337"/>
      <c r="U3207" s="337"/>
      <c r="V3207" s="337"/>
      <c r="W3207" s="337"/>
      <c r="X3207" s="115"/>
    </row>
    <row r="3208" spans="2:24" x14ac:dyDescent="0.25">
      <c r="B3208" s="19">
        <v>1</v>
      </c>
      <c r="D3208" s="336">
        <v>774944889</v>
      </c>
      <c r="E3208" s="336" t="b">
        <v>1</v>
      </c>
      <c r="F3208" s="337">
        <v>102</v>
      </c>
      <c r="G3208" s="337">
        <v>102</v>
      </c>
      <c r="H3208" s="336" t="b">
        <v>0</v>
      </c>
      <c r="I3208" s="337">
        <v>91.116799999999998</v>
      </c>
      <c r="J3208" s="337">
        <v>106.547</v>
      </c>
      <c r="K3208" s="337">
        <v>86.01</v>
      </c>
      <c r="L3208" s="337">
        <v>101.958</v>
      </c>
      <c r="M3208" s="336" t="b">
        <v>0</v>
      </c>
      <c r="N3208" s="336" t="b">
        <v>0</v>
      </c>
      <c r="O3208" s="337">
        <v>134.78299999999999</v>
      </c>
      <c r="P3208" s="336" t="b">
        <v>1</v>
      </c>
      <c r="Q3208" s="337">
        <v>3.90279</v>
      </c>
      <c r="R3208" s="337"/>
      <c r="S3208" s="337"/>
      <c r="T3208" s="337"/>
      <c r="U3208" s="337"/>
      <c r="V3208" s="337"/>
      <c r="W3208" s="337"/>
      <c r="X3208" s="115"/>
    </row>
    <row r="3209" spans="2:24" x14ac:dyDescent="0.25">
      <c r="B3209" s="19">
        <v>1</v>
      </c>
      <c r="D3209" s="336">
        <v>774944906</v>
      </c>
      <c r="E3209" s="336" t="b">
        <v>1</v>
      </c>
      <c r="F3209" s="337">
        <v>102</v>
      </c>
      <c r="G3209" s="337">
        <v>102</v>
      </c>
      <c r="H3209" s="336" t="b">
        <v>0</v>
      </c>
      <c r="I3209" s="337">
        <v>89.632099999999994</v>
      </c>
      <c r="J3209" s="337">
        <v>100.123</v>
      </c>
      <c r="K3209" s="337">
        <v>87.333500000000001</v>
      </c>
      <c r="L3209" s="337">
        <v>102.702</v>
      </c>
      <c r="M3209" s="336" t="b">
        <v>0</v>
      </c>
      <c r="N3209" s="336" t="b">
        <v>1</v>
      </c>
      <c r="O3209" s="337">
        <v>23.031500000000001</v>
      </c>
      <c r="P3209" s="336" t="b">
        <v>1</v>
      </c>
      <c r="Q3209" s="337">
        <v>1.51814</v>
      </c>
      <c r="R3209" s="337"/>
      <c r="S3209" s="337"/>
      <c r="T3209" s="337"/>
      <c r="U3209" s="337"/>
      <c r="V3209" s="337"/>
      <c r="W3209" s="337"/>
      <c r="X3209" s="115"/>
    </row>
    <row r="3210" spans="2:24" x14ac:dyDescent="0.25">
      <c r="B3210" s="19">
        <v>1</v>
      </c>
      <c r="D3210" s="336">
        <v>774944922</v>
      </c>
      <c r="E3210" s="336" t="b">
        <v>1</v>
      </c>
      <c r="F3210" s="337">
        <v>102</v>
      </c>
      <c r="G3210" s="337">
        <v>102</v>
      </c>
      <c r="H3210" s="336" t="b">
        <v>0</v>
      </c>
      <c r="I3210" s="337">
        <v>79.653999999999996</v>
      </c>
      <c r="J3210" s="337">
        <v>100.224</v>
      </c>
      <c r="K3210" s="337">
        <v>86.817700000000002</v>
      </c>
      <c r="L3210" s="337">
        <v>102.002</v>
      </c>
      <c r="M3210" s="336" t="b">
        <v>0</v>
      </c>
      <c r="N3210" s="336" t="b">
        <v>1</v>
      </c>
      <c r="O3210" s="337">
        <v>23.031500000000001</v>
      </c>
      <c r="P3210" s="336" t="b">
        <v>1</v>
      </c>
      <c r="Q3210" s="337">
        <v>0.86943499999999996</v>
      </c>
      <c r="R3210" s="337"/>
      <c r="S3210" s="337"/>
      <c r="T3210" s="337"/>
      <c r="U3210" s="337"/>
      <c r="V3210" s="337"/>
      <c r="W3210" s="337"/>
      <c r="X3210" s="115"/>
    </row>
    <row r="3211" spans="2:24" x14ac:dyDescent="0.25">
      <c r="B3211" s="19">
        <v>1</v>
      </c>
      <c r="D3211" s="336">
        <v>774944939</v>
      </c>
      <c r="E3211" s="336" t="b">
        <v>1</v>
      </c>
      <c r="F3211" s="337">
        <v>102</v>
      </c>
      <c r="G3211" s="337">
        <v>102</v>
      </c>
      <c r="H3211" s="336" t="b">
        <v>0</v>
      </c>
      <c r="I3211" s="337">
        <v>76.747299999999996</v>
      </c>
      <c r="J3211" s="337">
        <v>97.705299999999994</v>
      </c>
      <c r="K3211" s="337">
        <v>85.881600000000006</v>
      </c>
      <c r="L3211" s="337">
        <v>100.913</v>
      </c>
      <c r="M3211" s="336" t="b">
        <v>0</v>
      </c>
      <c r="N3211" s="336" t="b">
        <v>1</v>
      </c>
      <c r="O3211" s="337">
        <v>23.031500000000001</v>
      </c>
      <c r="P3211" s="336" t="b">
        <v>1</v>
      </c>
      <c r="Q3211" s="337">
        <v>1.43604</v>
      </c>
      <c r="R3211" s="337"/>
      <c r="S3211" s="337"/>
      <c r="T3211" s="337"/>
      <c r="U3211" s="337"/>
      <c r="V3211" s="337"/>
      <c r="W3211" s="337"/>
      <c r="X3211" s="115"/>
    </row>
    <row r="3212" spans="2:24" x14ac:dyDescent="0.25">
      <c r="B3212" s="19">
        <v>1</v>
      </c>
      <c r="D3212" s="336">
        <v>774944956</v>
      </c>
      <c r="E3212" s="336" t="b">
        <v>1</v>
      </c>
      <c r="F3212" s="337">
        <v>102</v>
      </c>
      <c r="G3212" s="337">
        <v>102</v>
      </c>
      <c r="H3212" s="336" t="b">
        <v>0</v>
      </c>
      <c r="I3212" s="337">
        <v>77.037800000000004</v>
      </c>
      <c r="J3212" s="337">
        <v>96.528300000000002</v>
      </c>
      <c r="K3212" s="337">
        <v>85.4011</v>
      </c>
      <c r="L3212" s="337">
        <v>100.64400000000001</v>
      </c>
      <c r="M3212" s="336" t="b">
        <v>0</v>
      </c>
      <c r="N3212" s="336" t="b">
        <v>1</v>
      </c>
      <c r="O3212" s="337">
        <v>23.031500000000001</v>
      </c>
      <c r="P3212" s="336" t="b">
        <v>1</v>
      </c>
      <c r="Q3212" s="337">
        <v>0.55057500000000004</v>
      </c>
      <c r="R3212" s="337"/>
      <c r="S3212" s="337"/>
      <c r="T3212" s="337"/>
      <c r="U3212" s="337"/>
      <c r="V3212" s="337"/>
      <c r="W3212" s="337"/>
      <c r="X3212" s="115"/>
    </row>
    <row r="3213" spans="2:24" x14ac:dyDescent="0.25">
      <c r="B3213" s="19">
        <v>1</v>
      </c>
      <c r="D3213" s="336">
        <v>774944972</v>
      </c>
      <c r="E3213" s="336" t="b">
        <v>1</v>
      </c>
      <c r="F3213" s="337">
        <v>102</v>
      </c>
      <c r="G3213" s="337">
        <v>102</v>
      </c>
      <c r="H3213" s="336" t="b">
        <v>0</v>
      </c>
      <c r="I3213" s="337">
        <v>77.058599999999998</v>
      </c>
      <c r="J3213" s="337">
        <v>98.942800000000005</v>
      </c>
      <c r="K3213" s="337">
        <v>84.387100000000004</v>
      </c>
      <c r="L3213" s="337">
        <v>98.842799999999997</v>
      </c>
      <c r="M3213" s="336" t="b">
        <v>0</v>
      </c>
      <c r="N3213" s="336" t="b">
        <v>1</v>
      </c>
      <c r="O3213" s="337">
        <v>23.6875</v>
      </c>
      <c r="P3213" s="336" t="b">
        <v>1</v>
      </c>
      <c r="Q3213" s="337">
        <v>2.0673599999999999</v>
      </c>
      <c r="R3213" s="337"/>
      <c r="S3213" s="337"/>
      <c r="T3213" s="337"/>
      <c r="U3213" s="337"/>
      <c r="V3213" s="337"/>
      <c r="W3213" s="337"/>
      <c r="X3213" s="115"/>
    </row>
    <row r="3214" spans="2:24" x14ac:dyDescent="0.25">
      <c r="B3214" s="19">
        <v>1</v>
      </c>
      <c r="D3214" s="336">
        <v>774944989</v>
      </c>
      <c r="E3214" s="336" t="b">
        <v>1</v>
      </c>
      <c r="F3214" s="337">
        <v>102</v>
      </c>
      <c r="G3214" s="337">
        <v>102</v>
      </c>
      <c r="H3214" s="336" t="b">
        <v>0</v>
      </c>
      <c r="I3214" s="337">
        <v>70.987499999999997</v>
      </c>
      <c r="J3214" s="337">
        <v>109.443</v>
      </c>
      <c r="K3214" s="337">
        <v>83.394999999999996</v>
      </c>
      <c r="L3214" s="337">
        <v>97.548400000000001</v>
      </c>
      <c r="M3214" s="336" t="b">
        <v>0</v>
      </c>
      <c r="N3214" s="336" t="b">
        <v>1</v>
      </c>
      <c r="O3214" s="337">
        <v>24.9819</v>
      </c>
      <c r="P3214" s="336" t="b">
        <v>1</v>
      </c>
      <c r="Q3214" s="337">
        <v>1.63087</v>
      </c>
      <c r="R3214" s="337"/>
      <c r="S3214" s="337"/>
      <c r="T3214" s="337"/>
      <c r="U3214" s="337"/>
      <c r="V3214" s="337"/>
      <c r="W3214" s="337"/>
      <c r="X3214" s="115"/>
    </row>
    <row r="3215" spans="2:24" x14ac:dyDescent="0.25">
      <c r="B3215" s="19">
        <v>1</v>
      </c>
      <c r="D3215" s="336">
        <v>774945006</v>
      </c>
      <c r="E3215" s="336" t="b">
        <v>1</v>
      </c>
      <c r="F3215" s="337">
        <v>102</v>
      </c>
      <c r="G3215" s="337">
        <v>102</v>
      </c>
      <c r="H3215" s="336" t="b">
        <v>0</v>
      </c>
      <c r="I3215" s="337">
        <v>79.805000000000007</v>
      </c>
      <c r="J3215" s="337">
        <v>109.824</v>
      </c>
      <c r="K3215" s="337">
        <v>83.198599999999999</v>
      </c>
      <c r="L3215" s="337">
        <v>98.421999999999997</v>
      </c>
      <c r="M3215" s="336" t="b">
        <v>0</v>
      </c>
      <c r="N3215" s="336" t="b">
        <v>1</v>
      </c>
      <c r="O3215" s="337">
        <v>24.9819</v>
      </c>
      <c r="P3215" s="336" t="b">
        <v>1</v>
      </c>
      <c r="Q3215" s="337">
        <v>0.89539999999999997</v>
      </c>
      <c r="R3215" s="337"/>
      <c r="S3215" s="337"/>
      <c r="T3215" s="337"/>
      <c r="U3215" s="337"/>
      <c r="V3215" s="337"/>
      <c r="W3215" s="337"/>
      <c r="X3215" s="115"/>
    </row>
    <row r="3216" spans="2:24" x14ac:dyDescent="0.25">
      <c r="B3216" s="19">
        <v>1</v>
      </c>
      <c r="D3216" s="336">
        <v>774945022</v>
      </c>
      <c r="E3216" s="336" t="b">
        <v>1</v>
      </c>
      <c r="F3216" s="337">
        <v>102</v>
      </c>
      <c r="G3216" s="337">
        <v>102</v>
      </c>
      <c r="H3216" s="336" t="b">
        <v>0</v>
      </c>
      <c r="I3216" s="337">
        <v>77.905100000000004</v>
      </c>
      <c r="J3216" s="337">
        <v>101.679</v>
      </c>
      <c r="K3216" s="337">
        <v>82.877700000000004</v>
      </c>
      <c r="L3216" s="337">
        <v>98.702699999999993</v>
      </c>
      <c r="M3216" s="336" t="b">
        <v>0</v>
      </c>
      <c r="N3216" s="336" t="b">
        <v>1</v>
      </c>
      <c r="O3216" s="337">
        <v>25.084</v>
      </c>
      <c r="P3216" s="336" t="b">
        <v>1</v>
      </c>
      <c r="Q3216" s="337">
        <v>0.42634499999999997</v>
      </c>
      <c r="R3216" s="337"/>
      <c r="S3216" s="337"/>
      <c r="T3216" s="337"/>
      <c r="U3216" s="337"/>
      <c r="V3216" s="337"/>
      <c r="W3216" s="337"/>
      <c r="X3216" s="115"/>
    </row>
    <row r="3217" spans="2:24" x14ac:dyDescent="0.25">
      <c r="B3217" s="19">
        <v>1</v>
      </c>
      <c r="D3217" s="336">
        <v>774945039</v>
      </c>
      <c r="E3217" s="336" t="b">
        <v>1</v>
      </c>
      <c r="F3217" s="337">
        <v>102</v>
      </c>
      <c r="G3217" s="337">
        <v>102</v>
      </c>
      <c r="H3217" s="336" t="b">
        <v>0</v>
      </c>
      <c r="I3217" s="337">
        <v>88.790199999999999</v>
      </c>
      <c r="J3217" s="337">
        <v>99.923000000000002</v>
      </c>
      <c r="K3217" s="337">
        <v>82.658699999999996</v>
      </c>
      <c r="L3217" s="337">
        <v>98.848600000000005</v>
      </c>
      <c r="M3217" s="336" t="b">
        <v>0</v>
      </c>
      <c r="N3217" s="336" t="b">
        <v>1</v>
      </c>
      <c r="O3217" s="337">
        <v>25.303000000000001</v>
      </c>
      <c r="P3217" s="336" t="b">
        <v>1</v>
      </c>
      <c r="Q3217" s="337">
        <v>0.263154</v>
      </c>
      <c r="R3217" s="337"/>
      <c r="S3217" s="337"/>
      <c r="T3217" s="337"/>
      <c r="U3217" s="337"/>
      <c r="V3217" s="337"/>
      <c r="W3217" s="337"/>
      <c r="X3217" s="115"/>
    </row>
    <row r="3218" spans="2:24" x14ac:dyDescent="0.25">
      <c r="B3218" s="19">
        <v>1</v>
      </c>
      <c r="D3218" s="336">
        <v>774945056</v>
      </c>
      <c r="E3218" s="336" t="b">
        <v>1</v>
      </c>
      <c r="F3218" s="337">
        <v>102</v>
      </c>
      <c r="G3218" s="337">
        <v>102</v>
      </c>
      <c r="H3218" s="336" t="b">
        <v>0</v>
      </c>
      <c r="I3218" s="337">
        <v>77.737499999999997</v>
      </c>
      <c r="J3218" s="337">
        <v>105.95099999999999</v>
      </c>
      <c r="K3218" s="337">
        <v>82.5916</v>
      </c>
      <c r="L3218" s="337">
        <v>99.532300000000006</v>
      </c>
      <c r="M3218" s="336" t="b">
        <v>1</v>
      </c>
      <c r="N3218" s="336" t="b">
        <v>1</v>
      </c>
      <c r="O3218" s="337">
        <v>25.370100000000001</v>
      </c>
      <c r="P3218" s="336" t="b">
        <v>1</v>
      </c>
      <c r="Q3218" s="337">
        <v>0.68698499999999996</v>
      </c>
      <c r="R3218" s="337"/>
      <c r="S3218" s="337"/>
      <c r="T3218" s="337"/>
      <c r="U3218" s="337"/>
      <c r="V3218" s="337"/>
      <c r="W3218" s="337"/>
      <c r="X3218" s="115"/>
    </row>
    <row r="3219" spans="2:24" x14ac:dyDescent="0.25">
      <c r="B3219" s="19">
        <v>1</v>
      </c>
      <c r="D3219" s="336">
        <v>774945072</v>
      </c>
      <c r="E3219" s="336" t="b">
        <v>1</v>
      </c>
      <c r="F3219" s="337">
        <v>102</v>
      </c>
      <c r="G3219" s="337">
        <v>102</v>
      </c>
      <c r="H3219" s="336" t="b">
        <v>0</v>
      </c>
      <c r="I3219" s="337">
        <v>84.377200000000002</v>
      </c>
      <c r="J3219" s="337">
        <v>108.56699999999999</v>
      </c>
      <c r="K3219" s="337">
        <v>82.366100000000003</v>
      </c>
      <c r="L3219" s="337">
        <v>99.524699999999996</v>
      </c>
      <c r="M3219" s="336" t="b">
        <v>1</v>
      </c>
      <c r="N3219" s="336" t="b">
        <v>1</v>
      </c>
      <c r="O3219" s="337">
        <v>25.595600000000001</v>
      </c>
      <c r="P3219" s="336" t="b">
        <v>1</v>
      </c>
      <c r="Q3219" s="337">
        <v>0.22563</v>
      </c>
      <c r="R3219" s="337"/>
      <c r="S3219" s="337"/>
      <c r="T3219" s="337"/>
      <c r="U3219" s="337"/>
      <c r="V3219" s="337"/>
      <c r="W3219" s="337"/>
      <c r="X3219" s="115"/>
    </row>
    <row r="3220" spans="2:24" x14ac:dyDescent="0.25">
      <c r="B3220" s="19">
        <v>1</v>
      </c>
      <c r="D3220" s="336">
        <v>774945089</v>
      </c>
      <c r="E3220" s="336" t="b">
        <v>1</v>
      </c>
      <c r="F3220" s="337">
        <v>102</v>
      </c>
      <c r="G3220" s="337">
        <v>102</v>
      </c>
      <c r="H3220" s="336" t="b">
        <v>0</v>
      </c>
      <c r="I3220" s="337">
        <v>88.427899999999994</v>
      </c>
      <c r="J3220" s="337">
        <v>104.43899999999999</v>
      </c>
      <c r="K3220" s="337">
        <v>82.305899999999994</v>
      </c>
      <c r="L3220" s="337">
        <v>99.896199999999993</v>
      </c>
      <c r="M3220" s="336" t="b">
        <v>1</v>
      </c>
      <c r="N3220" s="336" t="b">
        <v>1</v>
      </c>
      <c r="O3220" s="337">
        <v>25.655799999999999</v>
      </c>
      <c r="P3220" s="336" t="b">
        <v>1</v>
      </c>
      <c r="Q3220" s="337">
        <v>0.37635099999999999</v>
      </c>
      <c r="R3220" s="337"/>
      <c r="S3220" s="337"/>
      <c r="T3220" s="337"/>
      <c r="U3220" s="337"/>
      <c r="V3220" s="337"/>
      <c r="W3220" s="337"/>
      <c r="X3220" s="115"/>
    </row>
    <row r="3221" spans="2:24" x14ac:dyDescent="0.25">
      <c r="B3221" s="19">
        <v>1</v>
      </c>
      <c r="D3221" s="336">
        <v>774945106</v>
      </c>
      <c r="E3221" s="336" t="b">
        <v>1</v>
      </c>
      <c r="F3221" s="337">
        <v>102</v>
      </c>
      <c r="G3221" s="337">
        <v>102</v>
      </c>
      <c r="H3221" s="336" t="b">
        <v>0</v>
      </c>
      <c r="I3221" s="337">
        <v>83.706599999999995</v>
      </c>
      <c r="J3221" s="337">
        <v>98.198700000000002</v>
      </c>
      <c r="K3221" s="337">
        <v>82.200199999999995</v>
      </c>
      <c r="L3221" s="337">
        <v>99.9328</v>
      </c>
      <c r="M3221" s="336" t="b">
        <v>1</v>
      </c>
      <c r="N3221" s="336" t="b">
        <v>1</v>
      </c>
      <c r="O3221" s="337">
        <v>25.761500000000002</v>
      </c>
      <c r="P3221" s="336" t="b">
        <v>1</v>
      </c>
      <c r="Q3221" s="337">
        <v>0.111854</v>
      </c>
      <c r="R3221" s="337"/>
      <c r="S3221" s="337"/>
      <c r="T3221" s="337"/>
      <c r="U3221" s="337"/>
      <c r="V3221" s="337"/>
      <c r="W3221" s="337"/>
      <c r="X3221" s="115"/>
    </row>
    <row r="3222" spans="2:24" x14ac:dyDescent="0.25">
      <c r="B3222" s="19">
        <v>1</v>
      </c>
      <c r="D3222" s="336">
        <v>774945122</v>
      </c>
      <c r="E3222" s="336" t="b">
        <v>1</v>
      </c>
      <c r="F3222" s="337">
        <v>102</v>
      </c>
      <c r="G3222" s="337">
        <v>102</v>
      </c>
      <c r="H3222" s="336" t="b">
        <v>0</v>
      </c>
      <c r="I3222" s="337">
        <v>79.850999999999999</v>
      </c>
      <c r="J3222" s="337">
        <v>104.29300000000001</v>
      </c>
      <c r="K3222" s="337">
        <v>82.167599999999993</v>
      </c>
      <c r="L3222" s="337">
        <v>100.289</v>
      </c>
      <c r="M3222" s="336" t="b">
        <v>1</v>
      </c>
      <c r="N3222" s="336" t="b">
        <v>1</v>
      </c>
      <c r="O3222" s="337">
        <v>25.7941</v>
      </c>
      <c r="P3222" s="336" t="b">
        <v>1</v>
      </c>
      <c r="Q3222" s="337">
        <v>0.35728700000000002</v>
      </c>
      <c r="R3222" s="337"/>
      <c r="S3222" s="337"/>
      <c r="T3222" s="337"/>
      <c r="U3222" s="337"/>
      <c r="V3222" s="337"/>
      <c r="W3222" s="337"/>
      <c r="X3222" s="115"/>
    </row>
    <row r="3223" spans="2:24" x14ac:dyDescent="0.25">
      <c r="B3223" s="19">
        <v>1</v>
      </c>
      <c r="D3223" s="336">
        <v>774945141</v>
      </c>
      <c r="E3223" s="336" t="b">
        <v>1</v>
      </c>
      <c r="F3223" s="337">
        <v>102</v>
      </c>
      <c r="G3223" s="337">
        <v>102</v>
      </c>
      <c r="H3223" s="336" t="b">
        <v>0</v>
      </c>
      <c r="I3223" s="337">
        <v>83.010499999999993</v>
      </c>
      <c r="J3223" s="337">
        <v>105.94499999999999</v>
      </c>
      <c r="K3223" s="337">
        <v>82.147800000000004</v>
      </c>
      <c r="L3223" s="337">
        <v>100.642</v>
      </c>
      <c r="M3223" s="336" t="b">
        <v>1</v>
      </c>
      <c r="N3223" s="336" t="b">
        <v>1</v>
      </c>
      <c r="O3223" s="337">
        <v>25.8139</v>
      </c>
      <c r="P3223" s="336" t="b">
        <v>1</v>
      </c>
      <c r="Q3223" s="337">
        <v>0.35395599999999999</v>
      </c>
      <c r="R3223" s="337"/>
      <c r="S3223" s="337"/>
      <c r="T3223" s="337"/>
      <c r="U3223" s="337"/>
      <c r="V3223" s="337"/>
      <c r="W3223" s="337"/>
      <c r="X3223" s="115"/>
    </row>
    <row r="3224" spans="2:24" x14ac:dyDescent="0.25">
      <c r="B3224" s="19">
        <v>1</v>
      </c>
      <c r="D3224" s="336">
        <v>774945156</v>
      </c>
      <c r="E3224" s="336" t="b">
        <v>1</v>
      </c>
      <c r="F3224" s="337">
        <v>102</v>
      </c>
      <c r="G3224" s="337">
        <v>102</v>
      </c>
      <c r="H3224" s="336" t="b">
        <v>0</v>
      </c>
      <c r="I3224" s="337">
        <v>100.21899999999999</v>
      </c>
      <c r="J3224" s="337">
        <v>98.119399999999999</v>
      </c>
      <c r="K3224" s="337">
        <v>82.017600000000002</v>
      </c>
      <c r="L3224" s="337">
        <v>100.251</v>
      </c>
      <c r="M3224" s="336" t="b">
        <v>1</v>
      </c>
      <c r="N3224" s="336" t="b">
        <v>1</v>
      </c>
      <c r="O3224" s="337">
        <v>25.944099999999999</v>
      </c>
      <c r="P3224" s="336" t="b">
        <v>1</v>
      </c>
      <c r="Q3224" s="337">
        <v>0.41201100000000002</v>
      </c>
      <c r="R3224" s="337"/>
      <c r="S3224" s="337"/>
      <c r="T3224" s="337"/>
      <c r="U3224" s="337"/>
      <c r="V3224" s="337"/>
      <c r="W3224" s="337"/>
      <c r="X3224" s="115"/>
    </row>
    <row r="3225" spans="2:24" x14ac:dyDescent="0.25">
      <c r="B3225" s="19">
        <v>1</v>
      </c>
      <c r="D3225" s="336">
        <v>774945172</v>
      </c>
      <c r="E3225" s="336" t="b">
        <v>1</v>
      </c>
      <c r="F3225" s="337">
        <v>102</v>
      </c>
      <c r="G3225" s="337">
        <v>102</v>
      </c>
      <c r="H3225" s="336" t="b">
        <v>0</v>
      </c>
      <c r="I3225" s="337">
        <v>90.660799999999995</v>
      </c>
      <c r="J3225" s="337">
        <v>104.495</v>
      </c>
      <c r="K3225" s="337">
        <v>82.049300000000002</v>
      </c>
      <c r="L3225" s="337">
        <v>100.286</v>
      </c>
      <c r="M3225" s="336" t="b">
        <v>1</v>
      </c>
      <c r="N3225" s="336" t="b">
        <v>1</v>
      </c>
      <c r="O3225" s="337">
        <v>25.944099999999999</v>
      </c>
      <c r="P3225" s="336" t="b">
        <v>1</v>
      </c>
      <c r="Q3225" s="337">
        <v>4.69988E-2</v>
      </c>
      <c r="R3225" s="337"/>
      <c r="S3225" s="337"/>
      <c r="T3225" s="337"/>
      <c r="U3225" s="337"/>
      <c r="V3225" s="337"/>
      <c r="W3225" s="337"/>
      <c r="X3225" s="115"/>
    </row>
    <row r="3226" spans="2:24" x14ac:dyDescent="0.25">
      <c r="B3226" s="19">
        <v>1</v>
      </c>
      <c r="D3226" s="336">
        <v>774945189</v>
      </c>
      <c r="E3226" s="336" t="b">
        <v>1</v>
      </c>
      <c r="F3226" s="337">
        <v>102</v>
      </c>
      <c r="G3226" s="337">
        <v>102</v>
      </c>
      <c r="H3226" s="336" t="b">
        <v>1</v>
      </c>
      <c r="I3226" s="337">
        <v>100.92700000000001</v>
      </c>
      <c r="J3226" s="337">
        <v>109.116</v>
      </c>
      <c r="K3226" s="337">
        <v>81.971800000000002</v>
      </c>
      <c r="L3226" s="337">
        <v>99.933599999999998</v>
      </c>
      <c r="M3226" s="336" t="b">
        <v>1</v>
      </c>
      <c r="N3226" s="336" t="b">
        <v>1</v>
      </c>
      <c r="O3226" s="337">
        <v>25.989899999999999</v>
      </c>
      <c r="P3226" s="336" t="b">
        <v>1</v>
      </c>
      <c r="Q3226" s="337">
        <v>0.360622</v>
      </c>
      <c r="R3226" s="337">
        <v>0</v>
      </c>
      <c r="S3226" s="337">
        <v>20</v>
      </c>
      <c r="T3226" s="337">
        <v>1</v>
      </c>
      <c r="U3226" s="337">
        <v>0</v>
      </c>
      <c r="V3226" s="337">
        <v>0</v>
      </c>
      <c r="W3226" s="337">
        <v>0</v>
      </c>
      <c r="X3226" s="115"/>
    </row>
    <row r="3227" spans="2:24" x14ac:dyDescent="0.25">
      <c r="B3227" s="19">
        <v>1</v>
      </c>
      <c r="D3227" s="336">
        <v>774945205</v>
      </c>
      <c r="E3227" s="336" t="b">
        <v>1</v>
      </c>
      <c r="F3227" s="337">
        <v>102</v>
      </c>
      <c r="G3227" s="337">
        <v>102</v>
      </c>
      <c r="H3227" s="336" t="b">
        <v>1</v>
      </c>
      <c r="I3227" s="337">
        <v>84.888199999999998</v>
      </c>
      <c r="J3227" s="337">
        <v>101.96</v>
      </c>
      <c r="K3227" s="337">
        <v>82.173199999999994</v>
      </c>
      <c r="L3227" s="337">
        <v>100.211</v>
      </c>
      <c r="M3227" s="336" t="b">
        <v>1</v>
      </c>
      <c r="N3227" s="336" t="b">
        <v>1</v>
      </c>
      <c r="O3227" s="337">
        <v>25.989899999999999</v>
      </c>
      <c r="P3227" s="336" t="b">
        <v>1</v>
      </c>
      <c r="Q3227" s="337">
        <v>0.342478</v>
      </c>
      <c r="R3227" s="337">
        <v>0</v>
      </c>
      <c r="S3227" s="337">
        <v>20</v>
      </c>
      <c r="T3227" s="337">
        <v>1</v>
      </c>
      <c r="U3227" s="337">
        <v>16</v>
      </c>
      <c r="V3227" s="337">
        <v>16</v>
      </c>
      <c r="W3227" s="337">
        <v>0</v>
      </c>
      <c r="X3227" s="115"/>
    </row>
    <row r="3228" spans="2:24" x14ac:dyDescent="0.25">
      <c r="B3228" s="19">
        <v>1</v>
      </c>
      <c r="D3228" s="336">
        <v>774945222</v>
      </c>
      <c r="E3228" s="336" t="b">
        <v>1</v>
      </c>
      <c r="F3228" s="337">
        <v>102</v>
      </c>
      <c r="G3228" s="337">
        <v>102</v>
      </c>
      <c r="H3228" s="336" t="b">
        <v>1</v>
      </c>
      <c r="I3228" s="337">
        <v>82.339699999999993</v>
      </c>
      <c r="J3228" s="337">
        <v>102.702</v>
      </c>
      <c r="K3228" s="337">
        <v>82.3476</v>
      </c>
      <c r="L3228" s="337">
        <v>100.441</v>
      </c>
      <c r="M3228" s="336" t="b">
        <v>1</v>
      </c>
      <c r="N3228" s="336" t="b">
        <v>1</v>
      </c>
      <c r="O3228" s="337">
        <v>25.989899999999999</v>
      </c>
      <c r="P3228" s="336" t="b">
        <v>1</v>
      </c>
      <c r="Q3228" s="337">
        <v>0.28912100000000002</v>
      </c>
      <c r="R3228" s="337">
        <v>0</v>
      </c>
      <c r="S3228" s="337">
        <v>20</v>
      </c>
      <c r="T3228" s="337">
        <v>1</v>
      </c>
      <c r="U3228" s="337">
        <v>33</v>
      </c>
      <c r="V3228" s="337">
        <v>33</v>
      </c>
      <c r="W3228" s="337">
        <v>0</v>
      </c>
      <c r="X3228" s="115"/>
    </row>
    <row r="3229" spans="2:24" x14ac:dyDescent="0.25">
      <c r="B3229" s="19">
        <v>1</v>
      </c>
      <c r="D3229" s="336">
        <v>774945239</v>
      </c>
      <c r="E3229" s="336" t="b">
        <v>1</v>
      </c>
      <c r="F3229" s="337">
        <v>102</v>
      </c>
      <c r="G3229" s="337">
        <v>102</v>
      </c>
      <c r="H3229" s="336" t="b">
        <v>1</v>
      </c>
      <c r="I3229" s="337">
        <v>92.967299999999994</v>
      </c>
      <c r="J3229" s="337">
        <v>94.576999999999998</v>
      </c>
      <c r="K3229" s="337">
        <v>82.542199999999994</v>
      </c>
      <c r="L3229" s="337">
        <v>100.608</v>
      </c>
      <c r="M3229" s="336" t="b">
        <v>1</v>
      </c>
      <c r="N3229" s="336" t="b">
        <v>1</v>
      </c>
      <c r="O3229" s="337">
        <v>25.989899999999999</v>
      </c>
      <c r="P3229" s="336" t="b">
        <v>1</v>
      </c>
      <c r="Q3229" s="337">
        <v>0.256301</v>
      </c>
      <c r="R3229" s="337">
        <v>0</v>
      </c>
      <c r="S3229" s="337">
        <v>20</v>
      </c>
      <c r="T3229" s="337">
        <v>1</v>
      </c>
      <c r="U3229" s="337">
        <v>50</v>
      </c>
      <c r="V3229" s="337">
        <v>50</v>
      </c>
      <c r="W3229" s="337">
        <v>0</v>
      </c>
      <c r="X3229" s="115"/>
    </row>
    <row r="3230" spans="2:24" x14ac:dyDescent="0.25">
      <c r="B3230" s="19">
        <v>1</v>
      </c>
      <c r="D3230" s="336">
        <v>774945255</v>
      </c>
      <c r="E3230" s="336" t="b">
        <v>1</v>
      </c>
      <c r="F3230" s="337">
        <v>102</v>
      </c>
      <c r="G3230" s="337">
        <v>102</v>
      </c>
      <c r="H3230" s="336" t="b">
        <v>1</v>
      </c>
      <c r="I3230" s="337">
        <v>86.172700000000006</v>
      </c>
      <c r="J3230" s="337">
        <v>95.609800000000007</v>
      </c>
      <c r="K3230" s="337">
        <v>82.707800000000006</v>
      </c>
      <c r="L3230" s="337">
        <v>100.676</v>
      </c>
      <c r="M3230" s="336" t="b">
        <v>1</v>
      </c>
      <c r="N3230" s="336" t="b">
        <v>1</v>
      </c>
      <c r="O3230" s="337">
        <v>25.989899999999999</v>
      </c>
      <c r="P3230" s="336" t="b">
        <v>1</v>
      </c>
      <c r="Q3230" s="337">
        <v>0.17902100000000001</v>
      </c>
      <c r="R3230" s="337">
        <v>0</v>
      </c>
      <c r="S3230" s="337">
        <v>19</v>
      </c>
      <c r="T3230" s="337">
        <v>1</v>
      </c>
      <c r="U3230" s="337">
        <v>66</v>
      </c>
      <c r="V3230" s="337">
        <v>66</v>
      </c>
      <c r="W3230" s="337">
        <v>0</v>
      </c>
      <c r="X3230" s="115"/>
    </row>
    <row r="3231" spans="2:24" x14ac:dyDescent="0.25">
      <c r="B3231" s="19">
        <v>1</v>
      </c>
      <c r="D3231" s="336">
        <v>774945272</v>
      </c>
      <c r="E3231" s="336" t="b">
        <v>1</v>
      </c>
      <c r="F3231" s="337">
        <v>102</v>
      </c>
      <c r="G3231" s="337">
        <v>102</v>
      </c>
      <c r="H3231" s="336" t="b">
        <v>1</v>
      </c>
      <c r="I3231" s="337">
        <v>90.280299999999997</v>
      </c>
      <c r="J3231" s="337">
        <v>94.3887</v>
      </c>
      <c r="K3231" s="337">
        <v>82.893000000000001</v>
      </c>
      <c r="L3231" s="337">
        <v>100.715</v>
      </c>
      <c r="M3231" s="336" t="b">
        <v>1</v>
      </c>
      <c r="N3231" s="336" t="b">
        <v>1</v>
      </c>
      <c r="O3231" s="337">
        <v>25.989899999999999</v>
      </c>
      <c r="P3231" s="336" t="b">
        <v>1</v>
      </c>
      <c r="Q3231" s="337">
        <v>0.18915499999999999</v>
      </c>
      <c r="R3231" s="337">
        <v>0</v>
      </c>
      <c r="S3231" s="337">
        <v>19</v>
      </c>
      <c r="T3231" s="337">
        <v>1</v>
      </c>
      <c r="U3231" s="337">
        <v>83</v>
      </c>
      <c r="V3231" s="337">
        <v>83</v>
      </c>
      <c r="W3231" s="337">
        <v>0</v>
      </c>
      <c r="X3231" s="115"/>
    </row>
    <row r="3232" spans="2:24" x14ac:dyDescent="0.25">
      <c r="B3232" s="19">
        <v>1</v>
      </c>
      <c r="D3232" s="336">
        <v>774945289</v>
      </c>
      <c r="E3232" s="336" t="b">
        <v>1</v>
      </c>
      <c r="F3232" s="337">
        <v>102</v>
      </c>
      <c r="G3232" s="337">
        <v>102</v>
      </c>
      <c r="H3232" s="336" t="b">
        <v>1</v>
      </c>
      <c r="I3232" s="337">
        <v>86.871399999999994</v>
      </c>
      <c r="J3232" s="337">
        <v>100.188</v>
      </c>
      <c r="K3232" s="337">
        <v>83.108599999999996</v>
      </c>
      <c r="L3232" s="337">
        <v>100.791</v>
      </c>
      <c r="M3232" s="336" t="b">
        <v>1</v>
      </c>
      <c r="N3232" s="336" t="b">
        <v>1</v>
      </c>
      <c r="O3232" s="337">
        <v>25.989899999999999</v>
      </c>
      <c r="P3232" s="336" t="b">
        <v>1</v>
      </c>
      <c r="Q3232" s="337">
        <v>0.22870299999999999</v>
      </c>
      <c r="R3232" s="337">
        <v>0</v>
      </c>
      <c r="S3232" s="337">
        <v>19</v>
      </c>
      <c r="T3232" s="337">
        <v>1</v>
      </c>
      <c r="U3232" s="337">
        <v>100</v>
      </c>
      <c r="V3232" s="337">
        <v>100</v>
      </c>
      <c r="W3232" s="337">
        <v>0</v>
      </c>
      <c r="X3232" s="115"/>
    </row>
    <row r="3233" spans="2:24" x14ac:dyDescent="0.25">
      <c r="B3233" s="19">
        <v>1</v>
      </c>
      <c r="D3233" s="336">
        <v>774945305</v>
      </c>
      <c r="E3233" s="336" t="b">
        <v>1</v>
      </c>
      <c r="F3233" s="337">
        <v>102</v>
      </c>
      <c r="G3233" s="337">
        <v>102</v>
      </c>
      <c r="H3233" s="336" t="b">
        <v>1</v>
      </c>
      <c r="I3233" s="337">
        <v>89.308800000000005</v>
      </c>
      <c r="J3233" s="337">
        <v>90.611900000000006</v>
      </c>
      <c r="K3233" s="337">
        <v>83.294300000000007</v>
      </c>
      <c r="L3233" s="337">
        <v>100.755</v>
      </c>
      <c r="M3233" s="336" t="b">
        <v>1</v>
      </c>
      <c r="N3233" s="336" t="b">
        <v>1</v>
      </c>
      <c r="O3233" s="337">
        <v>25.989899999999999</v>
      </c>
      <c r="P3233" s="336" t="b">
        <v>1</v>
      </c>
      <c r="Q3233" s="337">
        <v>0.18912000000000001</v>
      </c>
      <c r="R3233" s="337">
        <v>0</v>
      </c>
      <c r="S3233" s="337">
        <v>19</v>
      </c>
      <c r="T3233" s="337">
        <v>1</v>
      </c>
      <c r="U3233" s="337">
        <v>116</v>
      </c>
      <c r="V3233" s="337">
        <v>116</v>
      </c>
      <c r="W3233" s="337">
        <v>0</v>
      </c>
      <c r="X3233" s="115"/>
    </row>
    <row r="3234" spans="2:24" x14ac:dyDescent="0.25">
      <c r="B3234" s="19">
        <v>1</v>
      </c>
      <c r="D3234" s="336">
        <v>774945322</v>
      </c>
      <c r="E3234" s="336" t="b">
        <v>1</v>
      </c>
      <c r="F3234" s="337">
        <v>102</v>
      </c>
      <c r="G3234" s="337">
        <v>102</v>
      </c>
      <c r="H3234" s="336" t="b">
        <v>1</v>
      </c>
      <c r="I3234" s="337">
        <v>95.350700000000003</v>
      </c>
      <c r="J3234" s="337">
        <v>96.357299999999995</v>
      </c>
      <c r="K3234" s="337">
        <v>83.511399999999995</v>
      </c>
      <c r="L3234" s="337">
        <v>100.705</v>
      </c>
      <c r="M3234" s="336" t="b">
        <v>1</v>
      </c>
      <c r="N3234" s="336" t="b">
        <v>1</v>
      </c>
      <c r="O3234" s="337">
        <v>25.989899999999999</v>
      </c>
      <c r="P3234" s="336" t="b">
        <v>1</v>
      </c>
      <c r="Q3234" s="337">
        <v>0.22287499999999999</v>
      </c>
      <c r="R3234" s="337">
        <v>0</v>
      </c>
      <c r="S3234" s="337">
        <v>19</v>
      </c>
      <c r="T3234" s="337">
        <v>1</v>
      </c>
      <c r="U3234" s="337">
        <v>133</v>
      </c>
      <c r="V3234" s="337">
        <v>133</v>
      </c>
      <c r="W3234" s="337">
        <v>0</v>
      </c>
      <c r="X3234" s="115"/>
    </row>
    <row r="3235" spans="2:24" x14ac:dyDescent="0.25">
      <c r="B3235" s="19">
        <v>1</v>
      </c>
      <c r="D3235" s="336">
        <v>774945339</v>
      </c>
      <c r="E3235" s="336" t="b">
        <v>1</v>
      </c>
      <c r="F3235" s="337">
        <v>102</v>
      </c>
      <c r="G3235" s="337">
        <v>102</v>
      </c>
      <c r="H3235" s="336" t="b">
        <v>1</v>
      </c>
      <c r="I3235" s="337">
        <v>92.081999999999994</v>
      </c>
      <c r="J3235" s="337">
        <v>96.674599999999998</v>
      </c>
      <c r="K3235" s="337">
        <v>83.712400000000002</v>
      </c>
      <c r="L3235" s="337">
        <v>100.6</v>
      </c>
      <c r="M3235" s="336" t="b">
        <v>1</v>
      </c>
      <c r="N3235" s="336" t="b">
        <v>1</v>
      </c>
      <c r="O3235" s="337">
        <v>25.989899999999999</v>
      </c>
      <c r="P3235" s="336" t="b">
        <v>1</v>
      </c>
      <c r="Q3235" s="337">
        <v>0.226775</v>
      </c>
      <c r="R3235" s="337">
        <v>0</v>
      </c>
      <c r="S3235" s="337">
        <v>18</v>
      </c>
      <c r="T3235" s="337">
        <v>1</v>
      </c>
      <c r="U3235" s="337">
        <v>150</v>
      </c>
      <c r="V3235" s="337">
        <v>150</v>
      </c>
      <c r="W3235" s="337">
        <v>0</v>
      </c>
      <c r="X3235" s="115"/>
    </row>
    <row r="3236" spans="2:24" x14ac:dyDescent="0.25">
      <c r="B3236" s="19">
        <v>1</v>
      </c>
      <c r="D3236" s="336">
        <v>774945355</v>
      </c>
      <c r="E3236" s="336" t="b">
        <v>1</v>
      </c>
      <c r="F3236" s="337">
        <v>102</v>
      </c>
      <c r="G3236" s="337">
        <v>102</v>
      </c>
      <c r="H3236" s="336" t="b">
        <v>1</v>
      </c>
      <c r="I3236" s="337">
        <v>88.369500000000002</v>
      </c>
      <c r="J3236" s="337">
        <v>91.082999999999998</v>
      </c>
      <c r="K3236" s="337">
        <v>84.060699999999997</v>
      </c>
      <c r="L3236" s="337">
        <v>100.642</v>
      </c>
      <c r="M3236" s="336" t="b">
        <v>1</v>
      </c>
      <c r="N3236" s="336" t="b">
        <v>1</v>
      </c>
      <c r="O3236" s="337">
        <v>25.989899999999999</v>
      </c>
      <c r="P3236" s="336" t="b">
        <v>1</v>
      </c>
      <c r="Q3236" s="337">
        <v>0.35084399999999999</v>
      </c>
      <c r="R3236" s="337">
        <v>0</v>
      </c>
      <c r="S3236" s="337">
        <v>18</v>
      </c>
      <c r="T3236" s="337">
        <v>1</v>
      </c>
      <c r="U3236" s="337">
        <v>166</v>
      </c>
      <c r="V3236" s="337">
        <v>166</v>
      </c>
      <c r="W3236" s="337">
        <v>0</v>
      </c>
      <c r="X3236" s="115"/>
    </row>
    <row r="3237" spans="2:24" x14ac:dyDescent="0.25">
      <c r="B3237" s="19">
        <v>1</v>
      </c>
      <c r="D3237" s="336">
        <v>774945372</v>
      </c>
      <c r="E3237" s="336" t="b">
        <v>1</v>
      </c>
      <c r="F3237" s="337">
        <v>102</v>
      </c>
      <c r="G3237" s="337">
        <v>102</v>
      </c>
      <c r="H3237" s="336" t="b">
        <v>1</v>
      </c>
      <c r="I3237" s="337">
        <v>87.355099999999993</v>
      </c>
      <c r="J3237" s="337">
        <v>92.929500000000004</v>
      </c>
      <c r="K3237" s="337">
        <v>84.388900000000007</v>
      </c>
      <c r="L3237" s="337">
        <v>100.637</v>
      </c>
      <c r="M3237" s="336" t="b">
        <v>1</v>
      </c>
      <c r="N3237" s="336" t="b">
        <v>1</v>
      </c>
      <c r="O3237" s="337">
        <v>25.989899999999999</v>
      </c>
      <c r="P3237" s="336" t="b">
        <v>1</v>
      </c>
      <c r="Q3237" s="337">
        <v>0.32824300000000001</v>
      </c>
      <c r="R3237" s="337">
        <v>0</v>
      </c>
      <c r="S3237" s="337">
        <v>18</v>
      </c>
      <c r="T3237" s="337">
        <v>1</v>
      </c>
      <c r="U3237" s="337">
        <v>183</v>
      </c>
      <c r="V3237" s="337">
        <v>183</v>
      </c>
      <c r="W3237" s="337">
        <v>0</v>
      </c>
      <c r="X3237" s="115"/>
    </row>
    <row r="3238" spans="2:24" x14ac:dyDescent="0.25">
      <c r="B3238" s="19">
        <v>1</v>
      </c>
      <c r="D3238" s="336">
        <v>774945389</v>
      </c>
      <c r="E3238" s="336" t="b">
        <v>1</v>
      </c>
      <c r="F3238" s="337">
        <v>102</v>
      </c>
      <c r="G3238" s="337">
        <v>102</v>
      </c>
      <c r="H3238" s="336" t="b">
        <v>1</v>
      </c>
      <c r="I3238" s="337">
        <v>82.495599999999996</v>
      </c>
      <c r="J3238" s="337">
        <v>99.775599999999997</v>
      </c>
      <c r="K3238" s="337">
        <v>84.662199999999999</v>
      </c>
      <c r="L3238" s="337">
        <v>100.586</v>
      </c>
      <c r="M3238" s="336" t="b">
        <v>1</v>
      </c>
      <c r="N3238" s="336" t="b">
        <v>1</v>
      </c>
      <c r="O3238" s="337">
        <v>25.989899999999999</v>
      </c>
      <c r="P3238" s="336" t="b">
        <v>1</v>
      </c>
      <c r="Q3238" s="337">
        <v>0.27790799999999999</v>
      </c>
      <c r="R3238" s="337">
        <v>0</v>
      </c>
      <c r="S3238" s="337">
        <v>17</v>
      </c>
      <c r="T3238" s="337">
        <v>1</v>
      </c>
      <c r="U3238" s="337">
        <v>200</v>
      </c>
      <c r="V3238" s="337">
        <v>200</v>
      </c>
      <c r="W3238" s="337">
        <v>0</v>
      </c>
      <c r="X3238" s="115"/>
    </row>
    <row r="3239" spans="2:24" x14ac:dyDescent="0.25">
      <c r="B3239" s="19">
        <v>1</v>
      </c>
      <c r="D3239" s="336">
        <v>774945405</v>
      </c>
      <c r="E3239" s="336" t="b">
        <v>1</v>
      </c>
      <c r="F3239" s="337">
        <v>102</v>
      </c>
      <c r="G3239" s="337">
        <v>102</v>
      </c>
      <c r="H3239" s="336" t="b">
        <v>1</v>
      </c>
      <c r="I3239" s="337">
        <v>89.806899999999999</v>
      </c>
      <c r="J3239" s="337">
        <v>90.808999999999997</v>
      </c>
      <c r="K3239" s="337">
        <v>85.177899999999994</v>
      </c>
      <c r="L3239" s="337">
        <v>100.898</v>
      </c>
      <c r="M3239" s="336" t="b">
        <v>1</v>
      </c>
      <c r="N3239" s="336" t="b">
        <v>1</v>
      </c>
      <c r="O3239" s="337">
        <v>25.989899999999999</v>
      </c>
      <c r="P3239" s="336" t="b">
        <v>1</v>
      </c>
      <c r="Q3239" s="337">
        <v>0.60263599999999995</v>
      </c>
      <c r="R3239" s="337">
        <v>0</v>
      </c>
      <c r="S3239" s="337">
        <v>17</v>
      </c>
      <c r="T3239" s="337">
        <v>1</v>
      </c>
      <c r="U3239" s="337">
        <v>216</v>
      </c>
      <c r="V3239" s="337">
        <v>216</v>
      </c>
      <c r="W3239" s="337">
        <v>0</v>
      </c>
      <c r="X3239" s="115"/>
    </row>
    <row r="3240" spans="2:24" x14ac:dyDescent="0.25">
      <c r="B3240" s="19">
        <v>1</v>
      </c>
      <c r="D3240" s="336">
        <v>774945422</v>
      </c>
      <c r="E3240" s="336" t="b">
        <v>1</v>
      </c>
      <c r="F3240" s="337">
        <v>102</v>
      </c>
      <c r="G3240" s="337">
        <v>102</v>
      </c>
      <c r="H3240" s="336" t="b">
        <v>1</v>
      </c>
      <c r="I3240" s="337">
        <v>105.15300000000001</v>
      </c>
      <c r="J3240" s="337">
        <v>102.258</v>
      </c>
      <c r="K3240" s="337">
        <v>85.709699999999998</v>
      </c>
      <c r="L3240" s="337">
        <v>101.209</v>
      </c>
      <c r="M3240" s="336" t="b">
        <v>1</v>
      </c>
      <c r="N3240" s="336" t="b">
        <v>1</v>
      </c>
      <c r="O3240" s="337">
        <v>25.989899999999999</v>
      </c>
      <c r="P3240" s="336" t="b">
        <v>1</v>
      </c>
      <c r="Q3240" s="337">
        <v>0.61580999999999997</v>
      </c>
      <c r="R3240" s="337">
        <v>0</v>
      </c>
      <c r="S3240" s="337">
        <v>16</v>
      </c>
      <c r="T3240" s="337">
        <v>1</v>
      </c>
      <c r="U3240" s="337">
        <v>233</v>
      </c>
      <c r="V3240" s="337">
        <v>233</v>
      </c>
      <c r="W3240" s="337">
        <v>0</v>
      </c>
      <c r="X3240" s="115"/>
    </row>
    <row r="3241" spans="2:24" x14ac:dyDescent="0.25">
      <c r="B3241" s="19">
        <v>1</v>
      </c>
      <c r="D3241" s="336">
        <v>774945439</v>
      </c>
      <c r="E3241" s="336" t="b">
        <v>1</v>
      </c>
      <c r="F3241" s="337">
        <v>102</v>
      </c>
      <c r="G3241" s="337">
        <v>102</v>
      </c>
      <c r="H3241" s="336" t="b">
        <v>1</v>
      </c>
      <c r="I3241" s="337">
        <v>86.366799999999998</v>
      </c>
      <c r="J3241" s="337">
        <v>107.36</v>
      </c>
      <c r="K3241" s="337">
        <v>85.981499999999997</v>
      </c>
      <c r="L3241" s="337">
        <v>101.093</v>
      </c>
      <c r="M3241" s="336" t="b">
        <v>1</v>
      </c>
      <c r="N3241" s="336" t="b">
        <v>1</v>
      </c>
      <c r="O3241" s="337">
        <v>25.989899999999999</v>
      </c>
      <c r="P3241" s="336" t="b">
        <v>1</v>
      </c>
      <c r="Q3241" s="337">
        <v>0.29535899999999998</v>
      </c>
      <c r="R3241" s="337">
        <v>0</v>
      </c>
      <c r="S3241" s="337">
        <v>16</v>
      </c>
      <c r="T3241" s="337">
        <v>1</v>
      </c>
      <c r="U3241" s="337">
        <v>250</v>
      </c>
      <c r="V3241" s="337">
        <v>250</v>
      </c>
      <c r="W3241" s="337">
        <v>0</v>
      </c>
      <c r="X3241" s="115"/>
    </row>
    <row r="3242" spans="2:24" x14ac:dyDescent="0.25">
      <c r="B3242" s="19">
        <v>1</v>
      </c>
      <c r="D3242" s="336">
        <v>774945455</v>
      </c>
      <c r="E3242" s="336" t="b">
        <v>1</v>
      </c>
      <c r="F3242" s="337">
        <v>102</v>
      </c>
      <c r="G3242" s="337">
        <v>102</v>
      </c>
      <c r="H3242" s="336" t="b">
        <v>1</v>
      </c>
      <c r="I3242" s="337">
        <v>90.663600000000002</v>
      </c>
      <c r="J3242" s="337">
        <v>96.307699999999997</v>
      </c>
      <c r="K3242" s="337">
        <v>86.292699999999996</v>
      </c>
      <c r="L3242" s="337">
        <v>101.04600000000001</v>
      </c>
      <c r="M3242" s="336" t="b">
        <v>1</v>
      </c>
      <c r="N3242" s="336" t="b">
        <v>1</v>
      </c>
      <c r="O3242" s="337">
        <v>25.989899999999999</v>
      </c>
      <c r="P3242" s="336" t="b">
        <v>1</v>
      </c>
      <c r="Q3242" s="337">
        <v>0.31465799999999999</v>
      </c>
      <c r="R3242" s="337">
        <v>0</v>
      </c>
      <c r="S3242" s="337">
        <v>16</v>
      </c>
      <c r="T3242" s="337">
        <v>1</v>
      </c>
      <c r="U3242" s="337">
        <v>266</v>
      </c>
      <c r="V3242" s="337">
        <v>266</v>
      </c>
      <c r="W3242" s="337">
        <v>0</v>
      </c>
      <c r="X3242" s="115"/>
    </row>
    <row r="3243" spans="2:24" x14ac:dyDescent="0.25">
      <c r="B3243" s="19">
        <v>1</v>
      </c>
      <c r="D3243" s="336">
        <v>774945472</v>
      </c>
      <c r="E3243" s="336" t="b">
        <v>1</v>
      </c>
      <c r="F3243" s="337">
        <v>102</v>
      </c>
      <c r="G3243" s="337">
        <v>102</v>
      </c>
      <c r="H3243" s="336" t="b">
        <v>1</v>
      </c>
      <c r="I3243" s="337">
        <v>98.184399999999997</v>
      </c>
      <c r="J3243" s="337">
        <v>97.834999999999994</v>
      </c>
      <c r="K3243" s="337">
        <v>86.607699999999994</v>
      </c>
      <c r="L3243" s="337">
        <v>100.962</v>
      </c>
      <c r="M3243" s="336" t="b">
        <v>1</v>
      </c>
      <c r="N3243" s="336" t="b">
        <v>1</v>
      </c>
      <c r="O3243" s="337">
        <v>25.989899999999999</v>
      </c>
      <c r="P3243" s="336" t="b">
        <v>1</v>
      </c>
      <c r="Q3243" s="337">
        <v>0.32605600000000001</v>
      </c>
      <c r="R3243" s="337">
        <v>0</v>
      </c>
      <c r="S3243" s="337">
        <v>15</v>
      </c>
      <c r="T3243" s="337">
        <v>1</v>
      </c>
      <c r="U3243" s="337">
        <v>283</v>
      </c>
      <c r="V3243" s="337">
        <v>283</v>
      </c>
      <c r="W3243" s="337">
        <v>0</v>
      </c>
      <c r="X3243" s="115"/>
    </row>
    <row r="3244" spans="2:24" x14ac:dyDescent="0.25">
      <c r="B3244" s="19">
        <v>1</v>
      </c>
      <c r="D3244" s="336">
        <v>774945489</v>
      </c>
      <c r="E3244" s="336" t="b">
        <v>1</v>
      </c>
      <c r="F3244" s="337">
        <v>102</v>
      </c>
      <c r="G3244" s="337">
        <v>102</v>
      </c>
      <c r="H3244" s="336" t="b">
        <v>1</v>
      </c>
      <c r="I3244" s="337">
        <v>92.420500000000004</v>
      </c>
      <c r="J3244" s="337">
        <v>108.099</v>
      </c>
      <c r="K3244" s="337">
        <v>87.119500000000002</v>
      </c>
      <c r="L3244" s="337">
        <v>101.27500000000001</v>
      </c>
      <c r="M3244" s="336" t="b">
        <v>1</v>
      </c>
      <c r="N3244" s="336" t="b">
        <v>1</v>
      </c>
      <c r="O3244" s="337">
        <v>25.989899999999999</v>
      </c>
      <c r="P3244" s="336" t="b">
        <v>1</v>
      </c>
      <c r="Q3244" s="337">
        <v>0.59992800000000002</v>
      </c>
      <c r="R3244" s="337">
        <v>0</v>
      </c>
      <c r="S3244" s="337">
        <v>15</v>
      </c>
      <c r="T3244" s="337">
        <v>1</v>
      </c>
      <c r="U3244" s="337">
        <v>300</v>
      </c>
      <c r="V3244" s="337">
        <v>300</v>
      </c>
      <c r="W3244" s="337">
        <v>0</v>
      </c>
      <c r="X3244" s="115"/>
    </row>
    <row r="3245" spans="2:24" x14ac:dyDescent="0.25">
      <c r="B3245" s="19">
        <v>1</v>
      </c>
      <c r="D3245" s="336">
        <v>774945505</v>
      </c>
      <c r="E3245" s="336" t="b">
        <v>1</v>
      </c>
      <c r="F3245" s="337">
        <v>102</v>
      </c>
      <c r="G3245" s="337">
        <v>102</v>
      </c>
      <c r="H3245" s="336" t="b">
        <v>1</v>
      </c>
      <c r="I3245" s="337">
        <v>91.075299999999999</v>
      </c>
      <c r="J3245" s="337">
        <v>96.125</v>
      </c>
      <c r="K3245" s="337">
        <v>87.418000000000006</v>
      </c>
      <c r="L3245" s="337">
        <v>101.182</v>
      </c>
      <c r="M3245" s="336" t="b">
        <v>1</v>
      </c>
      <c r="N3245" s="336" t="b">
        <v>1</v>
      </c>
      <c r="O3245" s="337">
        <v>25.989899999999999</v>
      </c>
      <c r="P3245" s="336" t="b">
        <v>1</v>
      </c>
      <c r="Q3245" s="337">
        <v>0.31262299999999998</v>
      </c>
      <c r="R3245" s="337">
        <v>0</v>
      </c>
      <c r="S3245" s="337">
        <v>15</v>
      </c>
      <c r="T3245" s="337">
        <v>1</v>
      </c>
      <c r="U3245" s="337">
        <v>316</v>
      </c>
      <c r="V3245" s="337">
        <v>316</v>
      </c>
      <c r="W3245" s="337">
        <v>0</v>
      </c>
      <c r="X3245" s="115"/>
    </row>
    <row r="3246" spans="2:24" x14ac:dyDescent="0.25">
      <c r="B3246" s="19">
        <v>1</v>
      </c>
      <c r="D3246" s="336">
        <v>774945522</v>
      </c>
      <c r="E3246" s="336" t="b">
        <v>1</v>
      </c>
      <c r="F3246" s="337">
        <v>102</v>
      </c>
      <c r="G3246" s="337">
        <v>102</v>
      </c>
      <c r="H3246" s="336" t="b">
        <v>1</v>
      </c>
      <c r="I3246" s="337">
        <v>87.190299999999993</v>
      </c>
      <c r="J3246" s="337">
        <v>92.588099999999997</v>
      </c>
      <c r="K3246" s="337">
        <v>87.926699999999997</v>
      </c>
      <c r="L3246" s="337">
        <v>101.518</v>
      </c>
      <c r="M3246" s="336" t="b">
        <v>1</v>
      </c>
      <c r="N3246" s="336" t="b">
        <v>1</v>
      </c>
      <c r="O3246" s="337">
        <v>25.989899999999999</v>
      </c>
      <c r="P3246" s="336" t="b">
        <v>1</v>
      </c>
      <c r="Q3246" s="337">
        <v>0.60965000000000003</v>
      </c>
      <c r="R3246" s="337">
        <v>0</v>
      </c>
      <c r="S3246" s="337">
        <v>14</v>
      </c>
      <c r="T3246" s="337">
        <v>1</v>
      </c>
      <c r="U3246" s="337">
        <v>333</v>
      </c>
      <c r="V3246" s="337">
        <v>333</v>
      </c>
      <c r="W3246" s="337">
        <v>0</v>
      </c>
      <c r="X3246" s="115"/>
    </row>
    <row r="3247" spans="2:24" x14ac:dyDescent="0.25">
      <c r="B3247" s="19">
        <v>1</v>
      </c>
      <c r="D3247" s="336">
        <v>774945538</v>
      </c>
      <c r="E3247" s="336" t="b">
        <v>1</v>
      </c>
      <c r="F3247" s="337">
        <v>102</v>
      </c>
      <c r="G3247" s="337">
        <v>102</v>
      </c>
      <c r="H3247" s="336" t="b">
        <v>1</v>
      </c>
      <c r="I3247" s="337">
        <v>93.493099999999998</v>
      </c>
      <c r="J3247" s="337">
        <v>94.070800000000006</v>
      </c>
      <c r="K3247" s="337">
        <v>88.161199999999994</v>
      </c>
      <c r="L3247" s="337">
        <v>101.313</v>
      </c>
      <c r="M3247" s="336" t="b">
        <v>1</v>
      </c>
      <c r="N3247" s="336" t="b">
        <v>1</v>
      </c>
      <c r="O3247" s="337">
        <v>25.989899999999999</v>
      </c>
      <c r="P3247" s="336" t="b">
        <v>1</v>
      </c>
      <c r="Q3247" s="337">
        <v>0.31167299999999998</v>
      </c>
      <c r="R3247" s="337">
        <v>0</v>
      </c>
      <c r="S3247" s="337">
        <v>14</v>
      </c>
      <c r="T3247" s="337">
        <v>1</v>
      </c>
      <c r="U3247" s="337">
        <v>349</v>
      </c>
      <c r="V3247" s="337">
        <v>349</v>
      </c>
      <c r="W3247" s="337">
        <v>0</v>
      </c>
      <c r="X3247" s="115"/>
    </row>
    <row r="3248" spans="2:24" x14ac:dyDescent="0.25">
      <c r="B3248" s="19">
        <v>1</v>
      </c>
      <c r="D3248" s="336">
        <v>774945555</v>
      </c>
      <c r="E3248" s="336" t="b">
        <v>1</v>
      </c>
      <c r="F3248" s="337">
        <v>102</v>
      </c>
      <c r="G3248" s="337">
        <v>102</v>
      </c>
      <c r="H3248" s="336" t="b">
        <v>1</v>
      </c>
      <c r="I3248" s="337">
        <v>88.338800000000006</v>
      </c>
      <c r="J3248" s="337">
        <v>99.744799999999998</v>
      </c>
      <c r="K3248" s="337">
        <v>88.406300000000002</v>
      </c>
      <c r="L3248" s="337">
        <v>101.16200000000001</v>
      </c>
      <c r="M3248" s="336" t="b">
        <v>1</v>
      </c>
      <c r="N3248" s="336" t="b">
        <v>1</v>
      </c>
      <c r="O3248" s="337">
        <v>25.989899999999999</v>
      </c>
      <c r="P3248" s="336" t="b">
        <v>1</v>
      </c>
      <c r="Q3248" s="337">
        <v>0.28804299999999999</v>
      </c>
      <c r="R3248" s="337">
        <v>0</v>
      </c>
      <c r="S3248" s="337">
        <v>14</v>
      </c>
      <c r="T3248" s="337">
        <v>1</v>
      </c>
      <c r="U3248" s="337">
        <v>366</v>
      </c>
      <c r="V3248" s="337">
        <v>366</v>
      </c>
      <c r="W3248" s="337">
        <v>0</v>
      </c>
      <c r="X3248" s="115"/>
    </row>
    <row r="3249" spans="2:24" x14ac:dyDescent="0.25">
      <c r="B3249" s="19">
        <v>1</v>
      </c>
      <c r="D3249" s="336">
        <v>774945572</v>
      </c>
      <c r="E3249" s="336" t="b">
        <v>1</v>
      </c>
      <c r="F3249" s="337">
        <v>102</v>
      </c>
      <c r="G3249" s="337">
        <v>102</v>
      </c>
      <c r="H3249" s="336" t="b">
        <v>1</v>
      </c>
      <c r="I3249" s="337">
        <v>79.508799999999994</v>
      </c>
      <c r="J3249" s="337">
        <v>94.045599999999993</v>
      </c>
      <c r="K3249" s="337">
        <v>88.321899999999999</v>
      </c>
      <c r="L3249" s="337">
        <v>100.535</v>
      </c>
      <c r="M3249" s="336" t="b">
        <v>1</v>
      </c>
      <c r="N3249" s="336" t="b">
        <v>1</v>
      </c>
      <c r="O3249" s="337">
        <v>25.989899999999999</v>
      </c>
      <c r="P3249" s="336" t="b">
        <v>1</v>
      </c>
      <c r="Q3249" s="337">
        <v>0.63205699999999998</v>
      </c>
      <c r="R3249" s="337">
        <v>0</v>
      </c>
      <c r="S3249" s="337">
        <v>14</v>
      </c>
      <c r="T3249" s="337">
        <v>1</v>
      </c>
      <c r="U3249" s="337">
        <v>383</v>
      </c>
      <c r="V3249" s="337">
        <v>383</v>
      </c>
      <c r="W3249" s="337">
        <v>0</v>
      </c>
      <c r="X3249" s="115"/>
    </row>
    <row r="3250" spans="2:24" x14ac:dyDescent="0.25">
      <c r="B3250" s="19">
        <v>1</v>
      </c>
      <c r="D3250" s="336">
        <v>774945588</v>
      </c>
      <c r="E3250" s="336" t="b">
        <v>1</v>
      </c>
      <c r="F3250" s="337">
        <v>102</v>
      </c>
      <c r="G3250" s="337">
        <v>102</v>
      </c>
      <c r="H3250" s="336" t="b">
        <v>1</v>
      </c>
      <c r="I3250" s="337">
        <v>88.8994</v>
      </c>
      <c r="J3250" s="337">
        <v>94.292100000000005</v>
      </c>
      <c r="K3250" s="337">
        <v>88.481499999999997</v>
      </c>
      <c r="L3250" s="337">
        <v>100.324</v>
      </c>
      <c r="M3250" s="336" t="b">
        <v>1</v>
      </c>
      <c r="N3250" s="336" t="b">
        <v>1</v>
      </c>
      <c r="O3250" s="337">
        <v>25.989899999999999</v>
      </c>
      <c r="P3250" s="336" t="b">
        <v>1</v>
      </c>
      <c r="Q3250" s="337">
        <v>0.26480399999999998</v>
      </c>
      <c r="R3250" s="337">
        <v>0</v>
      </c>
      <c r="S3250" s="337">
        <v>14</v>
      </c>
      <c r="T3250" s="337">
        <v>1</v>
      </c>
      <c r="U3250" s="337">
        <v>399</v>
      </c>
      <c r="V3250" s="337">
        <v>399</v>
      </c>
      <c r="W3250" s="337">
        <v>0</v>
      </c>
      <c r="X3250" s="115"/>
    </row>
    <row r="3251" spans="2:24" x14ac:dyDescent="0.25">
      <c r="B3251" s="19">
        <v>1</v>
      </c>
      <c r="D3251" s="336">
        <v>774945605</v>
      </c>
      <c r="E3251" s="336" t="b">
        <v>1</v>
      </c>
      <c r="F3251" s="337">
        <v>102</v>
      </c>
      <c r="G3251" s="337">
        <v>102</v>
      </c>
      <c r="H3251" s="336" t="b">
        <v>1</v>
      </c>
      <c r="I3251" s="337">
        <v>92.797700000000006</v>
      </c>
      <c r="J3251" s="337">
        <v>91.658600000000007</v>
      </c>
      <c r="K3251" s="337">
        <v>88.591200000000001</v>
      </c>
      <c r="L3251" s="337">
        <v>100.027</v>
      </c>
      <c r="M3251" s="336" t="b">
        <v>1</v>
      </c>
      <c r="N3251" s="336" t="b">
        <v>1</v>
      </c>
      <c r="O3251" s="337">
        <v>25.989899999999999</v>
      </c>
      <c r="P3251" s="336" t="b">
        <v>1</v>
      </c>
      <c r="Q3251" s="337">
        <v>0.31670300000000001</v>
      </c>
      <c r="R3251" s="337">
        <v>0</v>
      </c>
      <c r="S3251" s="337">
        <v>14</v>
      </c>
      <c r="T3251" s="337">
        <v>1</v>
      </c>
      <c r="U3251" s="337">
        <v>416</v>
      </c>
      <c r="V3251" s="337">
        <v>416</v>
      </c>
      <c r="W3251" s="337">
        <v>0</v>
      </c>
      <c r="X3251" s="115"/>
    </row>
    <row r="3252" spans="2:24" x14ac:dyDescent="0.25">
      <c r="B3252" s="19">
        <v>1</v>
      </c>
      <c r="D3252" s="336">
        <v>774945622</v>
      </c>
      <c r="E3252" s="336" t="b">
        <v>1</v>
      </c>
      <c r="F3252" s="337">
        <v>102</v>
      </c>
      <c r="G3252" s="337">
        <v>102</v>
      </c>
      <c r="H3252" s="336" t="b">
        <v>1</v>
      </c>
      <c r="I3252" s="337">
        <v>92.844999999999999</v>
      </c>
      <c r="J3252" s="337">
        <v>94.307299999999998</v>
      </c>
      <c r="K3252" s="337">
        <v>88.715500000000006</v>
      </c>
      <c r="L3252" s="337">
        <v>99.755399999999995</v>
      </c>
      <c r="M3252" s="336" t="b">
        <v>1</v>
      </c>
      <c r="N3252" s="336" t="b">
        <v>1</v>
      </c>
      <c r="O3252" s="337">
        <v>25.989899999999999</v>
      </c>
      <c r="P3252" s="336" t="b">
        <v>1</v>
      </c>
      <c r="Q3252" s="337">
        <v>0.29859999999999998</v>
      </c>
      <c r="R3252" s="337">
        <v>0</v>
      </c>
      <c r="S3252" s="337">
        <v>13</v>
      </c>
      <c r="T3252" s="337">
        <v>1</v>
      </c>
      <c r="U3252" s="337">
        <v>433</v>
      </c>
      <c r="V3252" s="337">
        <v>433</v>
      </c>
      <c r="W3252" s="337">
        <v>0</v>
      </c>
      <c r="X3252" s="115"/>
    </row>
    <row r="3253" spans="2:24" x14ac:dyDescent="0.25">
      <c r="B3253" s="19">
        <v>1</v>
      </c>
      <c r="D3253" s="336">
        <v>774945639</v>
      </c>
      <c r="E3253" s="336" t="b">
        <v>1</v>
      </c>
      <c r="F3253" s="337">
        <v>102</v>
      </c>
      <c r="G3253" s="337">
        <v>102</v>
      </c>
      <c r="H3253" s="336" t="b">
        <v>1</v>
      </c>
      <c r="I3253" s="337">
        <v>80.751900000000006</v>
      </c>
      <c r="J3253" s="337">
        <v>86.660899999999998</v>
      </c>
      <c r="K3253" s="337">
        <v>89.165599999999998</v>
      </c>
      <c r="L3253" s="337">
        <v>99.989599999999996</v>
      </c>
      <c r="M3253" s="336" t="b">
        <v>1</v>
      </c>
      <c r="N3253" s="336" t="b">
        <v>1</v>
      </c>
      <c r="O3253" s="337">
        <v>25.989899999999999</v>
      </c>
      <c r="P3253" s="336" t="b">
        <v>1</v>
      </c>
      <c r="Q3253" s="337">
        <v>0.50738799999999995</v>
      </c>
      <c r="R3253" s="337">
        <v>0</v>
      </c>
      <c r="S3253" s="337">
        <v>13</v>
      </c>
      <c r="T3253" s="337">
        <v>1</v>
      </c>
      <c r="U3253" s="337">
        <v>450</v>
      </c>
      <c r="V3253" s="337">
        <v>450</v>
      </c>
      <c r="W3253" s="337">
        <v>0</v>
      </c>
      <c r="X3253" s="115"/>
    </row>
    <row r="3254" spans="2:24" x14ac:dyDescent="0.25">
      <c r="B3254" s="19">
        <v>1</v>
      </c>
      <c r="D3254" s="336">
        <v>774945655</v>
      </c>
      <c r="E3254" s="336" t="b">
        <v>1</v>
      </c>
      <c r="F3254" s="337">
        <v>102</v>
      </c>
      <c r="G3254" s="337">
        <v>102</v>
      </c>
      <c r="H3254" s="336" t="b">
        <v>1</v>
      </c>
      <c r="I3254" s="337">
        <v>91.688699999999997</v>
      </c>
      <c r="J3254" s="337">
        <v>96.480999999999995</v>
      </c>
      <c r="K3254" s="337">
        <v>89.282499999999999</v>
      </c>
      <c r="L3254" s="337">
        <v>99.751800000000003</v>
      </c>
      <c r="M3254" s="336" t="b">
        <v>1</v>
      </c>
      <c r="N3254" s="336" t="b">
        <v>1</v>
      </c>
      <c r="O3254" s="337">
        <v>25.989899999999999</v>
      </c>
      <c r="P3254" s="336" t="b">
        <v>1</v>
      </c>
      <c r="Q3254" s="337">
        <v>0.26497999999999999</v>
      </c>
      <c r="R3254" s="337">
        <v>0</v>
      </c>
      <c r="S3254" s="337">
        <v>13</v>
      </c>
      <c r="T3254" s="337">
        <v>1</v>
      </c>
      <c r="U3254" s="337">
        <v>466</v>
      </c>
      <c r="V3254" s="337">
        <v>466</v>
      </c>
      <c r="W3254" s="337">
        <v>0</v>
      </c>
      <c r="X3254" s="115"/>
    </row>
    <row r="3255" spans="2:24" x14ac:dyDescent="0.25">
      <c r="B3255" s="19">
        <v>1</v>
      </c>
      <c r="D3255" s="336">
        <v>774945672</v>
      </c>
      <c r="E3255" s="336" t="b">
        <v>1</v>
      </c>
      <c r="F3255" s="337">
        <v>102</v>
      </c>
      <c r="G3255" s="337">
        <v>102</v>
      </c>
      <c r="H3255" s="336" t="b">
        <v>1</v>
      </c>
      <c r="I3255" s="337">
        <v>91.320300000000003</v>
      </c>
      <c r="J3255" s="337">
        <v>97.1571</v>
      </c>
      <c r="K3255" s="337">
        <v>89.419499999999999</v>
      </c>
      <c r="L3255" s="337">
        <v>99.565600000000003</v>
      </c>
      <c r="M3255" s="336" t="b">
        <v>1</v>
      </c>
      <c r="N3255" s="336" t="b">
        <v>1</v>
      </c>
      <c r="O3255" s="337">
        <v>25.989899999999999</v>
      </c>
      <c r="P3255" s="336" t="b">
        <v>1</v>
      </c>
      <c r="Q3255" s="337">
        <v>0.23117299999999999</v>
      </c>
      <c r="R3255" s="337">
        <v>0</v>
      </c>
      <c r="S3255" s="337">
        <v>13</v>
      </c>
      <c r="T3255" s="337">
        <v>1</v>
      </c>
      <c r="U3255" s="337">
        <v>483</v>
      </c>
      <c r="V3255" s="337">
        <v>483</v>
      </c>
      <c r="W3255" s="337">
        <v>0</v>
      </c>
      <c r="X3255" s="115"/>
    </row>
    <row r="3256" spans="2:24" x14ac:dyDescent="0.25">
      <c r="B3256" s="19">
        <v>1</v>
      </c>
      <c r="D3256" s="336">
        <v>774945688</v>
      </c>
      <c r="E3256" s="336" t="b">
        <v>1</v>
      </c>
      <c r="F3256" s="337">
        <v>102</v>
      </c>
      <c r="G3256" s="337">
        <v>102</v>
      </c>
      <c r="H3256" s="336" t="b">
        <v>1</v>
      </c>
      <c r="I3256" s="337">
        <v>95.017200000000003</v>
      </c>
      <c r="J3256" s="337">
        <v>91.220399999999998</v>
      </c>
      <c r="K3256" s="337">
        <v>89.604100000000003</v>
      </c>
      <c r="L3256" s="337">
        <v>99.443399999999997</v>
      </c>
      <c r="M3256" s="336" t="b">
        <v>1</v>
      </c>
      <c r="N3256" s="336" t="b">
        <v>1</v>
      </c>
      <c r="O3256" s="337">
        <v>25.989899999999999</v>
      </c>
      <c r="P3256" s="336" t="b">
        <v>1</v>
      </c>
      <c r="Q3256" s="337">
        <v>0.221383</v>
      </c>
      <c r="R3256" s="337">
        <v>0</v>
      </c>
      <c r="S3256" s="337">
        <v>13</v>
      </c>
      <c r="T3256" s="337">
        <v>1</v>
      </c>
      <c r="U3256" s="337">
        <v>499</v>
      </c>
      <c r="V3256" s="337">
        <v>499</v>
      </c>
      <c r="W3256" s="337">
        <v>0</v>
      </c>
      <c r="X3256" s="115"/>
    </row>
    <row r="3257" spans="2:24" x14ac:dyDescent="0.25">
      <c r="B3257" s="19">
        <v>1</v>
      </c>
      <c r="D3257" s="336">
        <v>774945705</v>
      </c>
      <c r="E3257" s="336" t="b">
        <v>1</v>
      </c>
      <c r="F3257" s="337">
        <v>102</v>
      </c>
      <c r="G3257" s="337">
        <v>102</v>
      </c>
      <c r="H3257" s="336" t="b">
        <v>1</v>
      </c>
      <c r="I3257" s="337">
        <v>96.301000000000002</v>
      </c>
      <c r="J3257" s="337">
        <v>92.087000000000003</v>
      </c>
      <c r="K3257" s="337">
        <v>89.765199999999993</v>
      </c>
      <c r="L3257" s="337">
        <v>99.263000000000005</v>
      </c>
      <c r="M3257" s="336" t="b">
        <v>1</v>
      </c>
      <c r="N3257" s="336" t="b">
        <v>1</v>
      </c>
      <c r="O3257" s="337">
        <v>25.989899999999999</v>
      </c>
      <c r="P3257" s="336" t="b">
        <v>1</v>
      </c>
      <c r="Q3257" s="337">
        <v>0.24185699999999999</v>
      </c>
      <c r="R3257" s="337">
        <v>0</v>
      </c>
      <c r="S3257" s="337">
        <v>13</v>
      </c>
      <c r="T3257" s="337">
        <v>1</v>
      </c>
      <c r="U3257" s="337">
        <v>516</v>
      </c>
      <c r="V3257" s="337">
        <v>516</v>
      </c>
      <c r="W3257" s="337">
        <v>0</v>
      </c>
      <c r="X3257" s="115"/>
    </row>
    <row r="3258" spans="2:24" x14ac:dyDescent="0.25">
      <c r="B3258" s="19">
        <v>1</v>
      </c>
      <c r="D3258" s="336">
        <v>774945722</v>
      </c>
      <c r="E3258" s="336" t="b">
        <v>1</v>
      </c>
      <c r="F3258" s="337">
        <v>102</v>
      </c>
      <c r="G3258" s="337">
        <v>102</v>
      </c>
      <c r="H3258" s="336" t="b">
        <v>1</v>
      </c>
      <c r="I3258" s="337">
        <v>94.611099999999993</v>
      </c>
      <c r="J3258" s="337">
        <v>100.34399999999999</v>
      </c>
      <c r="K3258" s="337">
        <v>89.9345</v>
      </c>
      <c r="L3258" s="337">
        <v>99.12</v>
      </c>
      <c r="M3258" s="336" t="b">
        <v>1</v>
      </c>
      <c r="N3258" s="336" t="b">
        <v>1</v>
      </c>
      <c r="O3258" s="337">
        <v>25.989899999999999</v>
      </c>
      <c r="P3258" s="336" t="b">
        <v>1</v>
      </c>
      <c r="Q3258" s="337">
        <v>0.221613</v>
      </c>
      <c r="R3258" s="337">
        <v>0</v>
      </c>
      <c r="S3258" s="337">
        <v>12</v>
      </c>
      <c r="T3258" s="337">
        <v>1</v>
      </c>
      <c r="U3258" s="337">
        <v>533</v>
      </c>
      <c r="V3258" s="337">
        <v>533</v>
      </c>
      <c r="W3258" s="337">
        <v>0</v>
      </c>
      <c r="X3258" s="115"/>
    </row>
    <row r="3259" spans="2:24" x14ac:dyDescent="0.25">
      <c r="B3259" s="19">
        <v>1</v>
      </c>
      <c r="D3259" s="336">
        <v>774945738</v>
      </c>
      <c r="E3259" s="336" t="b">
        <v>1</v>
      </c>
      <c r="F3259" s="337">
        <v>102</v>
      </c>
      <c r="G3259" s="337">
        <v>102</v>
      </c>
      <c r="H3259" s="336" t="b">
        <v>1</v>
      </c>
      <c r="I3259" s="337">
        <v>84.753100000000003</v>
      </c>
      <c r="J3259" s="337">
        <v>95.267499999999998</v>
      </c>
      <c r="K3259" s="337">
        <v>90.038600000000002</v>
      </c>
      <c r="L3259" s="337">
        <v>98.914100000000005</v>
      </c>
      <c r="M3259" s="336" t="b">
        <v>1</v>
      </c>
      <c r="N3259" s="336" t="b">
        <v>1</v>
      </c>
      <c r="O3259" s="337">
        <v>25.989899999999999</v>
      </c>
      <c r="P3259" s="336" t="b">
        <v>1</v>
      </c>
      <c r="Q3259" s="337">
        <v>0.23072000000000001</v>
      </c>
      <c r="R3259" s="337">
        <v>0</v>
      </c>
      <c r="S3259" s="337">
        <v>12</v>
      </c>
      <c r="T3259" s="337">
        <v>1</v>
      </c>
      <c r="U3259" s="337">
        <v>549</v>
      </c>
      <c r="V3259" s="337">
        <v>549</v>
      </c>
      <c r="W3259" s="337">
        <v>0</v>
      </c>
      <c r="X3259" s="115"/>
    </row>
    <row r="3260" spans="2:24" x14ac:dyDescent="0.25">
      <c r="B3260" s="19">
        <v>1</v>
      </c>
      <c r="D3260" s="336">
        <v>774945755</v>
      </c>
      <c r="E3260" s="336" t="b">
        <v>1</v>
      </c>
      <c r="F3260" s="337">
        <v>102</v>
      </c>
      <c r="G3260" s="337">
        <v>102</v>
      </c>
      <c r="H3260" s="336" t="b">
        <v>1</v>
      </c>
      <c r="I3260" s="337">
        <v>91.368600000000001</v>
      </c>
      <c r="J3260" s="337">
        <v>99.885199999999998</v>
      </c>
      <c r="K3260" s="337">
        <v>90.0672</v>
      </c>
      <c r="L3260" s="337">
        <v>98.580399999999997</v>
      </c>
      <c r="M3260" s="336" t="b">
        <v>1</v>
      </c>
      <c r="N3260" s="336" t="b">
        <v>1</v>
      </c>
      <c r="O3260" s="337">
        <v>25.989899999999999</v>
      </c>
      <c r="P3260" s="336" t="b">
        <v>1</v>
      </c>
      <c r="Q3260" s="337">
        <v>0.334926</v>
      </c>
      <c r="R3260" s="337">
        <v>0</v>
      </c>
      <c r="S3260" s="337">
        <v>12</v>
      </c>
      <c r="T3260" s="337">
        <v>1</v>
      </c>
      <c r="U3260" s="337">
        <v>566</v>
      </c>
      <c r="V3260" s="337">
        <v>566</v>
      </c>
      <c r="W3260" s="337">
        <v>0</v>
      </c>
      <c r="X3260" s="115"/>
    </row>
    <row r="3261" spans="2:24" x14ac:dyDescent="0.25">
      <c r="B3261" s="19">
        <v>1</v>
      </c>
      <c r="D3261" s="336">
        <v>774945772</v>
      </c>
      <c r="E3261" s="336" t="b">
        <v>1</v>
      </c>
      <c r="F3261" s="337">
        <v>102</v>
      </c>
      <c r="G3261" s="337">
        <v>102</v>
      </c>
      <c r="H3261" s="336" t="b">
        <v>1</v>
      </c>
      <c r="I3261" s="337">
        <v>91.014499999999998</v>
      </c>
      <c r="J3261" s="337">
        <v>97.78</v>
      </c>
      <c r="K3261" s="337">
        <v>90.191699999999997</v>
      </c>
      <c r="L3261" s="337">
        <v>98.492699999999999</v>
      </c>
      <c r="M3261" s="336" t="b">
        <v>1</v>
      </c>
      <c r="N3261" s="336" t="b">
        <v>1</v>
      </c>
      <c r="O3261" s="337">
        <v>25.989899999999999</v>
      </c>
      <c r="P3261" s="336" t="b">
        <v>1</v>
      </c>
      <c r="Q3261" s="337">
        <v>0.15229100000000001</v>
      </c>
      <c r="R3261" s="337">
        <v>0</v>
      </c>
      <c r="S3261" s="337">
        <v>12</v>
      </c>
      <c r="T3261" s="337">
        <v>1</v>
      </c>
      <c r="U3261" s="337">
        <v>583</v>
      </c>
      <c r="V3261" s="337">
        <v>583</v>
      </c>
      <c r="W3261" s="337">
        <v>0</v>
      </c>
      <c r="X3261" s="115"/>
    </row>
    <row r="3262" spans="2:24" x14ac:dyDescent="0.25">
      <c r="B3262" s="19">
        <v>1</v>
      </c>
      <c r="D3262" s="336">
        <v>774945788</v>
      </c>
      <c r="E3262" s="336" t="b">
        <v>1</v>
      </c>
      <c r="F3262" s="337">
        <v>102</v>
      </c>
      <c r="G3262" s="337">
        <v>102</v>
      </c>
      <c r="H3262" s="336" t="b">
        <v>1</v>
      </c>
      <c r="I3262" s="337">
        <v>82.722099999999998</v>
      </c>
      <c r="J3262" s="337">
        <v>96.722099999999998</v>
      </c>
      <c r="K3262" s="337">
        <v>90.232100000000003</v>
      </c>
      <c r="L3262" s="337">
        <v>98.290700000000001</v>
      </c>
      <c r="M3262" s="336" t="b">
        <v>1</v>
      </c>
      <c r="N3262" s="336" t="b">
        <v>1</v>
      </c>
      <c r="O3262" s="337">
        <v>25.989899999999999</v>
      </c>
      <c r="P3262" s="336" t="b">
        <v>1</v>
      </c>
      <c r="Q3262" s="337">
        <v>0.20599600000000001</v>
      </c>
      <c r="R3262" s="337">
        <v>0</v>
      </c>
      <c r="S3262" s="337">
        <v>12</v>
      </c>
      <c r="T3262" s="337">
        <v>1</v>
      </c>
      <c r="U3262" s="337">
        <v>599</v>
      </c>
      <c r="V3262" s="337">
        <v>599</v>
      </c>
      <c r="W3262" s="337">
        <v>0</v>
      </c>
      <c r="X3262" s="115"/>
    </row>
    <row r="3263" spans="2:24" x14ac:dyDescent="0.25">
      <c r="B3263" s="19">
        <v>1</v>
      </c>
      <c r="D3263" s="336">
        <v>774945805</v>
      </c>
      <c r="E3263" s="336" t="b">
        <v>1</v>
      </c>
      <c r="F3263" s="337">
        <v>102</v>
      </c>
      <c r="G3263" s="337">
        <v>102</v>
      </c>
      <c r="H3263" s="336" t="b">
        <v>1</v>
      </c>
      <c r="I3263" s="337">
        <v>82.613299999999995</v>
      </c>
      <c r="J3263" s="337">
        <v>93.093000000000004</v>
      </c>
      <c r="K3263" s="337">
        <v>90.317999999999998</v>
      </c>
      <c r="L3263" s="337">
        <v>98.259900000000002</v>
      </c>
      <c r="M3263" s="336" t="b">
        <v>1</v>
      </c>
      <c r="N3263" s="336" t="b">
        <v>1</v>
      </c>
      <c r="O3263" s="337">
        <v>25.989899999999999</v>
      </c>
      <c r="P3263" s="336" t="b">
        <v>1</v>
      </c>
      <c r="Q3263" s="337">
        <v>9.1254199999999994E-2</v>
      </c>
      <c r="R3263" s="337">
        <v>0</v>
      </c>
      <c r="S3263" s="337">
        <v>12</v>
      </c>
      <c r="T3263" s="337">
        <v>1</v>
      </c>
      <c r="U3263" s="337">
        <v>616</v>
      </c>
      <c r="V3263" s="337">
        <v>616</v>
      </c>
      <c r="W3263" s="337">
        <v>0</v>
      </c>
      <c r="X3263" s="115"/>
    </row>
    <row r="3264" spans="2:24" x14ac:dyDescent="0.25">
      <c r="B3264" s="19">
        <v>1</v>
      </c>
      <c r="D3264" s="336">
        <v>774945822</v>
      </c>
      <c r="E3264" s="336" t="b">
        <v>1</v>
      </c>
      <c r="F3264" s="337">
        <v>102</v>
      </c>
      <c r="G3264" s="337">
        <v>102</v>
      </c>
      <c r="H3264" s="336" t="b">
        <v>1</v>
      </c>
      <c r="I3264" s="337">
        <v>95.414500000000004</v>
      </c>
      <c r="J3264" s="337">
        <v>92.054299999999998</v>
      </c>
      <c r="K3264" s="337">
        <v>90.418499999999995</v>
      </c>
      <c r="L3264" s="337">
        <v>98.257300000000001</v>
      </c>
      <c r="M3264" s="336" t="b">
        <v>1</v>
      </c>
      <c r="N3264" s="336" t="b">
        <v>1</v>
      </c>
      <c r="O3264" s="337">
        <v>25.989899999999999</v>
      </c>
      <c r="P3264" s="336" t="b">
        <v>1</v>
      </c>
      <c r="Q3264" s="337">
        <v>0.100536</v>
      </c>
      <c r="R3264" s="337">
        <v>0</v>
      </c>
      <c r="S3264" s="337">
        <v>12</v>
      </c>
      <c r="T3264" s="337">
        <v>1</v>
      </c>
      <c r="U3264" s="337">
        <v>633</v>
      </c>
      <c r="V3264" s="337">
        <v>633</v>
      </c>
      <c r="W3264" s="337">
        <v>0</v>
      </c>
      <c r="X3264" s="115"/>
    </row>
    <row r="3265" spans="2:24" x14ac:dyDescent="0.25">
      <c r="B3265" s="19">
        <v>1</v>
      </c>
      <c r="D3265" s="336">
        <v>774945838</v>
      </c>
      <c r="E3265" s="336" t="b">
        <v>1</v>
      </c>
      <c r="F3265" s="337">
        <v>102</v>
      </c>
      <c r="G3265" s="337">
        <v>102</v>
      </c>
      <c r="H3265" s="336" t="b">
        <v>1</v>
      </c>
      <c r="I3265" s="337">
        <v>85.022800000000004</v>
      </c>
      <c r="J3265" s="337">
        <v>94.396199999999993</v>
      </c>
      <c r="K3265" s="337">
        <v>90.3977</v>
      </c>
      <c r="L3265" s="337">
        <v>98.020899999999997</v>
      </c>
      <c r="M3265" s="336" t="b">
        <v>1</v>
      </c>
      <c r="N3265" s="336" t="b">
        <v>1</v>
      </c>
      <c r="O3265" s="337">
        <v>25.989899999999999</v>
      </c>
      <c r="P3265" s="336" t="b">
        <v>1</v>
      </c>
      <c r="Q3265" s="337">
        <v>0.237318</v>
      </c>
      <c r="R3265" s="337">
        <v>0</v>
      </c>
      <c r="S3265" s="337">
        <v>12</v>
      </c>
      <c r="T3265" s="337">
        <v>1</v>
      </c>
      <c r="U3265" s="337">
        <v>649</v>
      </c>
      <c r="V3265" s="337">
        <v>649</v>
      </c>
      <c r="W3265" s="337">
        <v>0</v>
      </c>
      <c r="X3265" s="115"/>
    </row>
    <row r="3266" spans="2:24" x14ac:dyDescent="0.25">
      <c r="B3266" s="19">
        <v>1</v>
      </c>
      <c r="D3266" s="336">
        <v>774945855</v>
      </c>
      <c r="E3266" s="336" t="b">
        <v>1</v>
      </c>
      <c r="F3266" s="337">
        <v>102</v>
      </c>
      <c r="G3266" s="337">
        <v>102</v>
      </c>
      <c r="H3266" s="336" t="b">
        <v>1</v>
      </c>
      <c r="I3266" s="337">
        <v>85.663700000000006</v>
      </c>
      <c r="J3266" s="337">
        <v>96.446200000000005</v>
      </c>
      <c r="K3266" s="337">
        <v>90.336200000000005</v>
      </c>
      <c r="L3266" s="337">
        <v>97.740700000000004</v>
      </c>
      <c r="M3266" s="336" t="b">
        <v>1</v>
      </c>
      <c r="N3266" s="336" t="b">
        <v>1</v>
      </c>
      <c r="O3266" s="337">
        <v>25.989899999999999</v>
      </c>
      <c r="P3266" s="336" t="b">
        <v>1</v>
      </c>
      <c r="Q3266" s="337">
        <v>0.28686699999999998</v>
      </c>
      <c r="R3266" s="337">
        <v>0</v>
      </c>
      <c r="S3266" s="337">
        <v>12</v>
      </c>
      <c r="T3266" s="337">
        <v>1</v>
      </c>
      <c r="U3266" s="337">
        <v>666</v>
      </c>
      <c r="V3266" s="337">
        <v>666</v>
      </c>
      <c r="W3266" s="337">
        <v>0</v>
      </c>
      <c r="X3266" s="115"/>
    </row>
    <row r="3267" spans="2:24" x14ac:dyDescent="0.25">
      <c r="B3267" s="19">
        <v>1</v>
      </c>
      <c r="D3267" s="336">
        <v>774945871</v>
      </c>
      <c r="E3267" s="336" t="b">
        <v>1</v>
      </c>
      <c r="F3267" s="337">
        <v>102</v>
      </c>
      <c r="G3267" s="337">
        <v>102</v>
      </c>
      <c r="H3267" s="336" t="b">
        <v>1</v>
      </c>
      <c r="I3267" s="337">
        <v>67.865799999999993</v>
      </c>
      <c r="J3267" s="337">
        <v>95.249700000000004</v>
      </c>
      <c r="K3267" s="337">
        <v>90.483400000000003</v>
      </c>
      <c r="L3267" s="337">
        <v>98.159899999999993</v>
      </c>
      <c r="M3267" s="336" t="b">
        <v>1</v>
      </c>
      <c r="N3267" s="336" t="b">
        <v>1</v>
      </c>
      <c r="O3267" s="337">
        <v>25.989899999999999</v>
      </c>
      <c r="P3267" s="336" t="b">
        <v>1</v>
      </c>
      <c r="Q3267" s="337">
        <v>0.44429099999999999</v>
      </c>
      <c r="R3267" s="337">
        <v>0</v>
      </c>
      <c r="S3267" s="337">
        <v>12</v>
      </c>
      <c r="T3267" s="337">
        <v>1</v>
      </c>
      <c r="U3267" s="337">
        <v>682</v>
      </c>
      <c r="V3267" s="337">
        <v>682</v>
      </c>
      <c r="W3267" s="337">
        <v>0</v>
      </c>
      <c r="X3267" s="115"/>
    </row>
    <row r="3268" spans="2:24" x14ac:dyDescent="0.25">
      <c r="B3268" s="19">
        <v>1</v>
      </c>
      <c r="D3268" s="336">
        <v>774945888</v>
      </c>
      <c r="E3268" s="336" t="b">
        <v>1</v>
      </c>
      <c r="F3268" s="337">
        <v>102</v>
      </c>
      <c r="G3268" s="337">
        <v>102</v>
      </c>
      <c r="H3268" s="336" t="b">
        <v>1</v>
      </c>
      <c r="I3268" s="337">
        <v>84.721000000000004</v>
      </c>
      <c r="J3268" s="337">
        <v>93.848799999999997</v>
      </c>
      <c r="K3268" s="337">
        <v>90.388400000000004</v>
      </c>
      <c r="L3268" s="337">
        <v>98.039900000000003</v>
      </c>
      <c r="M3268" s="336" t="b">
        <v>1</v>
      </c>
      <c r="N3268" s="336" t="b">
        <v>1</v>
      </c>
      <c r="O3268" s="337">
        <v>25.989899999999999</v>
      </c>
      <c r="P3268" s="336" t="b">
        <v>1</v>
      </c>
      <c r="Q3268" s="337">
        <v>0.15304899999999999</v>
      </c>
      <c r="R3268" s="337">
        <v>0</v>
      </c>
      <c r="S3268" s="337">
        <v>12</v>
      </c>
      <c r="T3268" s="337">
        <v>1</v>
      </c>
      <c r="U3268" s="337">
        <v>699</v>
      </c>
      <c r="V3268" s="337">
        <v>699</v>
      </c>
      <c r="W3268" s="337">
        <v>0</v>
      </c>
      <c r="X3268" s="115"/>
    </row>
    <row r="3269" spans="2:24" x14ac:dyDescent="0.25">
      <c r="B3269" s="19">
        <v>1</v>
      </c>
      <c r="D3269" s="336">
        <v>774945905</v>
      </c>
      <c r="E3269" s="336" t="b">
        <v>1</v>
      </c>
      <c r="F3269" s="337">
        <v>102</v>
      </c>
      <c r="G3269" s="337">
        <v>102</v>
      </c>
      <c r="H3269" s="336" t="b">
        <v>1</v>
      </c>
      <c r="I3269" s="337">
        <v>88.307199999999995</v>
      </c>
      <c r="J3269" s="337">
        <v>99.068100000000001</v>
      </c>
      <c r="K3269" s="337">
        <v>90.248699999999999</v>
      </c>
      <c r="L3269" s="337">
        <v>97.8476</v>
      </c>
      <c r="M3269" s="336" t="b">
        <v>1</v>
      </c>
      <c r="N3269" s="336" t="b">
        <v>1</v>
      </c>
      <c r="O3269" s="337">
        <v>25.989899999999999</v>
      </c>
      <c r="P3269" s="336" t="b">
        <v>1</v>
      </c>
      <c r="Q3269" s="337">
        <v>0.23768300000000001</v>
      </c>
      <c r="R3269" s="337">
        <v>0</v>
      </c>
      <c r="S3269" s="337">
        <v>12</v>
      </c>
      <c r="T3269" s="337">
        <v>1</v>
      </c>
      <c r="U3269" s="337">
        <v>716</v>
      </c>
      <c r="V3269" s="337">
        <v>716</v>
      </c>
      <c r="W3269" s="337">
        <v>0</v>
      </c>
      <c r="X3269" s="115"/>
    </row>
    <row r="3270" spans="2:24" x14ac:dyDescent="0.25">
      <c r="B3270" s="19">
        <v>1</v>
      </c>
      <c r="D3270" s="336">
        <v>774945921</v>
      </c>
      <c r="E3270" s="336" t="b">
        <v>1</v>
      </c>
      <c r="F3270" s="337">
        <v>102</v>
      </c>
      <c r="G3270" s="337">
        <v>102</v>
      </c>
      <c r="H3270" s="336" t="b">
        <v>1</v>
      </c>
      <c r="I3270" s="337">
        <v>96.655799999999999</v>
      </c>
      <c r="J3270" s="337">
        <v>94.018199999999993</v>
      </c>
      <c r="K3270" s="337">
        <v>90.100399999999993</v>
      </c>
      <c r="L3270" s="337">
        <v>97.590900000000005</v>
      </c>
      <c r="M3270" s="336" t="b">
        <v>1</v>
      </c>
      <c r="N3270" s="336" t="b">
        <v>1</v>
      </c>
      <c r="O3270" s="337">
        <v>25.989899999999999</v>
      </c>
      <c r="P3270" s="336" t="b">
        <v>1</v>
      </c>
      <c r="Q3270" s="337">
        <v>0.29646400000000001</v>
      </c>
      <c r="R3270" s="337">
        <v>0</v>
      </c>
      <c r="S3270" s="337">
        <v>13</v>
      </c>
      <c r="T3270" s="337">
        <v>1</v>
      </c>
      <c r="U3270" s="337">
        <v>732</v>
      </c>
      <c r="V3270" s="337">
        <v>732</v>
      </c>
      <c r="W3270" s="337">
        <v>0</v>
      </c>
      <c r="X3270" s="115"/>
    </row>
    <row r="3271" spans="2:24" x14ac:dyDescent="0.25">
      <c r="B3271" s="19">
        <v>1</v>
      </c>
      <c r="D3271" s="336">
        <v>774945938</v>
      </c>
      <c r="E3271" s="336" t="b">
        <v>1</v>
      </c>
      <c r="F3271" s="337">
        <v>640</v>
      </c>
      <c r="G3271" s="337">
        <v>512</v>
      </c>
      <c r="H3271" s="336" t="b">
        <v>0</v>
      </c>
      <c r="I3271" s="337">
        <v>100.17700000000001</v>
      </c>
      <c r="J3271" s="337">
        <v>98.779200000000003</v>
      </c>
      <c r="K3271" s="337">
        <v>90.065700000000007</v>
      </c>
      <c r="L3271" s="337">
        <v>97.559899999999999</v>
      </c>
      <c r="M3271" s="336" t="b">
        <v>1</v>
      </c>
      <c r="N3271" s="336" t="b">
        <v>1</v>
      </c>
      <c r="O3271" s="337">
        <v>25.989899999999999</v>
      </c>
      <c r="P3271" s="336" t="b">
        <v>1</v>
      </c>
      <c r="Q3271" s="337">
        <v>4.6533900000000003E-2</v>
      </c>
      <c r="R3271" s="337"/>
      <c r="S3271" s="337"/>
      <c r="T3271" s="337"/>
      <c r="U3271" s="337"/>
      <c r="V3271" s="337"/>
      <c r="W3271" s="337"/>
      <c r="X3271" s="115"/>
    </row>
    <row r="3272" spans="2:24" x14ac:dyDescent="0.25">
      <c r="B3272" s="19">
        <v>1</v>
      </c>
      <c r="D3272" s="336">
        <v>774945955</v>
      </c>
      <c r="E3272" s="336" t="b">
        <v>1</v>
      </c>
      <c r="F3272" s="337">
        <v>640</v>
      </c>
      <c r="G3272" s="337">
        <v>512</v>
      </c>
      <c r="H3272" s="336" t="b">
        <v>0</v>
      </c>
      <c r="I3272" s="337">
        <v>87.205299999999994</v>
      </c>
      <c r="J3272" s="337">
        <v>94.070499999999996</v>
      </c>
      <c r="K3272" s="337">
        <v>89.988200000000006</v>
      </c>
      <c r="L3272" s="337">
        <v>97.438400000000001</v>
      </c>
      <c r="M3272" s="336" t="b">
        <v>1</v>
      </c>
      <c r="N3272" s="336" t="b">
        <v>1</v>
      </c>
      <c r="O3272" s="337">
        <v>26.099900000000002</v>
      </c>
      <c r="P3272" s="336" t="b">
        <v>1</v>
      </c>
      <c r="Q3272" s="337">
        <v>0.14411099999999999</v>
      </c>
      <c r="R3272" s="337"/>
      <c r="S3272" s="337"/>
      <c r="T3272" s="337"/>
      <c r="U3272" s="337"/>
      <c r="V3272" s="337"/>
      <c r="W3272" s="337"/>
      <c r="X3272" s="115"/>
    </row>
    <row r="3273" spans="2:24" x14ac:dyDescent="0.25">
      <c r="B3273" s="19">
        <v>1</v>
      </c>
      <c r="D3273" s="336">
        <v>774945972</v>
      </c>
      <c r="E3273" s="336" t="b">
        <v>1</v>
      </c>
      <c r="F3273" s="337">
        <v>640</v>
      </c>
      <c r="G3273" s="337">
        <v>512</v>
      </c>
      <c r="H3273" s="336" t="b">
        <v>0</v>
      </c>
      <c r="I3273" s="337">
        <v>91.076499999999996</v>
      </c>
      <c r="J3273" s="337">
        <v>87.144300000000001</v>
      </c>
      <c r="K3273" s="337">
        <v>90.125299999999996</v>
      </c>
      <c r="L3273" s="337">
        <v>97.908699999999996</v>
      </c>
      <c r="M3273" s="336" t="b">
        <v>1</v>
      </c>
      <c r="N3273" s="336" t="b">
        <v>1</v>
      </c>
      <c r="O3273" s="337">
        <v>26.099900000000002</v>
      </c>
      <c r="P3273" s="336" t="b">
        <v>1</v>
      </c>
      <c r="Q3273" s="337">
        <v>0.489875</v>
      </c>
      <c r="R3273" s="337"/>
      <c r="S3273" s="337"/>
      <c r="T3273" s="337"/>
      <c r="U3273" s="337"/>
      <c r="V3273" s="337"/>
      <c r="W3273" s="337"/>
      <c r="X3273" s="115"/>
    </row>
    <row r="3274" spans="2:24" x14ac:dyDescent="0.25">
      <c r="B3274" s="19">
        <v>1</v>
      </c>
      <c r="D3274" s="336">
        <v>774945988</v>
      </c>
      <c r="E3274" s="336" t="b">
        <v>1</v>
      </c>
      <c r="F3274" s="337">
        <v>640</v>
      </c>
      <c r="G3274" s="337">
        <v>512</v>
      </c>
      <c r="H3274" s="336" t="b">
        <v>0</v>
      </c>
      <c r="I3274" s="337">
        <v>90.363100000000003</v>
      </c>
      <c r="J3274" s="337">
        <v>89.204999999999998</v>
      </c>
      <c r="K3274" s="337">
        <v>90.126400000000004</v>
      </c>
      <c r="L3274" s="337">
        <v>97.958200000000005</v>
      </c>
      <c r="M3274" s="336" t="b">
        <v>1</v>
      </c>
      <c r="N3274" s="336" t="b">
        <v>1</v>
      </c>
      <c r="O3274" s="337">
        <v>26.099900000000002</v>
      </c>
      <c r="P3274" s="336" t="b">
        <v>1</v>
      </c>
      <c r="Q3274" s="337">
        <v>4.9511899999999998E-2</v>
      </c>
      <c r="R3274" s="337"/>
      <c r="S3274" s="337"/>
      <c r="T3274" s="337"/>
      <c r="U3274" s="337"/>
      <c r="V3274" s="337"/>
      <c r="W3274" s="337"/>
      <c r="X3274" s="115"/>
    </row>
    <row r="3275" spans="2:24" x14ac:dyDescent="0.25">
      <c r="B3275" s="19">
        <v>1</v>
      </c>
      <c r="D3275" s="336">
        <v>774946005</v>
      </c>
      <c r="E3275" s="336" t="b">
        <v>1</v>
      </c>
      <c r="F3275" s="337">
        <v>640</v>
      </c>
      <c r="G3275" s="337">
        <v>512</v>
      </c>
      <c r="H3275" s="336" t="b">
        <v>0</v>
      </c>
      <c r="I3275" s="337">
        <v>95.685299999999998</v>
      </c>
      <c r="J3275" s="337">
        <v>94.062399999999997</v>
      </c>
      <c r="K3275" s="337">
        <v>90.062899999999999</v>
      </c>
      <c r="L3275" s="337">
        <v>97.752600000000001</v>
      </c>
      <c r="M3275" s="336" t="b">
        <v>1</v>
      </c>
      <c r="N3275" s="336" t="b">
        <v>1</v>
      </c>
      <c r="O3275" s="337">
        <v>26.099900000000002</v>
      </c>
      <c r="P3275" s="336" t="b">
        <v>1</v>
      </c>
      <c r="Q3275" s="337">
        <v>0.21518200000000001</v>
      </c>
      <c r="R3275" s="337"/>
      <c r="S3275" s="337"/>
      <c r="T3275" s="337"/>
      <c r="U3275" s="337"/>
      <c r="V3275" s="337"/>
      <c r="W3275" s="337"/>
      <c r="X3275" s="115"/>
    </row>
    <row r="3276" spans="2:24" x14ac:dyDescent="0.25">
      <c r="B3276" s="19">
        <v>1</v>
      </c>
      <c r="D3276" s="336">
        <v>774946021</v>
      </c>
      <c r="E3276" s="336" t="b">
        <v>1</v>
      </c>
      <c r="F3276" s="337">
        <v>640</v>
      </c>
      <c r="G3276" s="337">
        <v>512</v>
      </c>
      <c r="H3276" s="336" t="b">
        <v>0</v>
      </c>
      <c r="I3276" s="337">
        <v>89.921199999999999</v>
      </c>
      <c r="J3276" s="337">
        <v>100.23</v>
      </c>
      <c r="K3276" s="337">
        <v>89.965800000000002</v>
      </c>
      <c r="L3276" s="337">
        <v>97.446399999999997</v>
      </c>
      <c r="M3276" s="336" t="b">
        <v>1</v>
      </c>
      <c r="N3276" s="336" t="b">
        <v>1</v>
      </c>
      <c r="O3276" s="337">
        <v>26.099900000000002</v>
      </c>
      <c r="P3276" s="336" t="b">
        <v>1</v>
      </c>
      <c r="Q3276" s="337">
        <v>0.32122499999999998</v>
      </c>
      <c r="R3276" s="337"/>
      <c r="S3276" s="337"/>
      <c r="T3276" s="337"/>
      <c r="U3276" s="337"/>
      <c r="V3276" s="337"/>
      <c r="W3276" s="337"/>
      <c r="X3276" s="115"/>
    </row>
    <row r="3277" spans="2:24" x14ac:dyDescent="0.25">
      <c r="B3277" s="19">
        <v>1</v>
      </c>
      <c r="D3277" s="336">
        <v>774946038</v>
      </c>
      <c r="E3277" s="336" t="b">
        <v>1</v>
      </c>
      <c r="F3277" s="337">
        <v>640</v>
      </c>
      <c r="G3277" s="337">
        <v>512</v>
      </c>
      <c r="H3277" s="336" t="b">
        <v>0</v>
      </c>
      <c r="I3277" s="337">
        <v>95.361199999999997</v>
      </c>
      <c r="J3277" s="337">
        <v>99.188800000000001</v>
      </c>
      <c r="K3277" s="337">
        <v>89.915999999999997</v>
      </c>
      <c r="L3277" s="337">
        <v>97.229299999999995</v>
      </c>
      <c r="M3277" s="336" t="b">
        <v>1</v>
      </c>
      <c r="N3277" s="336" t="b">
        <v>1</v>
      </c>
      <c r="O3277" s="337">
        <v>26.309000000000001</v>
      </c>
      <c r="P3277" s="336" t="b">
        <v>1</v>
      </c>
      <c r="Q3277" s="337">
        <v>0.22273999999999999</v>
      </c>
      <c r="R3277" s="337"/>
      <c r="S3277" s="337"/>
      <c r="T3277" s="337"/>
      <c r="U3277" s="337"/>
      <c r="V3277" s="337"/>
      <c r="W3277" s="337"/>
      <c r="X3277" s="115"/>
    </row>
    <row r="3278" spans="2:24" x14ac:dyDescent="0.25">
      <c r="B3278" s="19">
        <v>1</v>
      </c>
      <c r="D3278" s="336">
        <v>774946055</v>
      </c>
      <c r="E3278" s="336" t="b">
        <v>1</v>
      </c>
      <c r="F3278" s="337">
        <v>640</v>
      </c>
      <c r="G3278" s="337">
        <v>512</v>
      </c>
      <c r="H3278" s="336" t="b">
        <v>0</v>
      </c>
      <c r="I3278" s="337">
        <v>95.450699999999998</v>
      </c>
      <c r="J3278" s="337">
        <v>102.499</v>
      </c>
      <c r="K3278" s="337">
        <v>89.915700000000001</v>
      </c>
      <c r="L3278" s="337">
        <v>97.139499999999998</v>
      </c>
      <c r="M3278" s="336" t="b">
        <v>1</v>
      </c>
      <c r="N3278" s="336" t="b">
        <v>1</v>
      </c>
      <c r="O3278" s="337">
        <v>26.398800000000001</v>
      </c>
      <c r="P3278" s="336" t="b">
        <v>1</v>
      </c>
      <c r="Q3278" s="337">
        <v>8.9798500000000003E-2</v>
      </c>
      <c r="R3278" s="337"/>
      <c r="S3278" s="337"/>
      <c r="T3278" s="337"/>
      <c r="U3278" s="337"/>
      <c r="V3278" s="337"/>
      <c r="W3278" s="337"/>
      <c r="X3278" s="115"/>
    </row>
    <row r="3279" spans="2:24" x14ac:dyDescent="0.25">
      <c r="B3279" s="19">
        <v>1</v>
      </c>
      <c r="D3279" s="336">
        <v>774946071</v>
      </c>
      <c r="E3279" s="336" t="b">
        <v>1</v>
      </c>
      <c r="F3279" s="337">
        <v>640</v>
      </c>
      <c r="G3279" s="337">
        <v>512</v>
      </c>
      <c r="H3279" s="336" t="b">
        <v>0</v>
      </c>
      <c r="I3279" s="337">
        <v>94.164100000000005</v>
      </c>
      <c r="J3279" s="337">
        <v>94.052499999999995</v>
      </c>
      <c r="K3279" s="337">
        <v>89.9602</v>
      </c>
      <c r="L3279" s="337">
        <v>97.162099999999995</v>
      </c>
      <c r="M3279" s="336" t="b">
        <v>1</v>
      </c>
      <c r="N3279" s="336" t="b">
        <v>1</v>
      </c>
      <c r="O3279" s="337">
        <v>26.398800000000001</v>
      </c>
      <c r="P3279" s="336" t="b">
        <v>1</v>
      </c>
      <c r="Q3279" s="337">
        <v>4.9904400000000002E-2</v>
      </c>
      <c r="R3279" s="337"/>
      <c r="S3279" s="337"/>
      <c r="T3279" s="337"/>
      <c r="U3279" s="337"/>
      <c r="V3279" s="337"/>
      <c r="W3279" s="337"/>
      <c r="X3279" s="115"/>
    </row>
    <row r="3280" spans="2:24" x14ac:dyDescent="0.25">
      <c r="B3280" s="19">
        <v>1</v>
      </c>
      <c r="D3280" s="336">
        <v>774946088</v>
      </c>
      <c r="E3280" s="336" t="b">
        <v>1</v>
      </c>
      <c r="F3280" s="337">
        <v>640</v>
      </c>
      <c r="G3280" s="337">
        <v>512</v>
      </c>
      <c r="H3280" s="336" t="b">
        <v>0</v>
      </c>
      <c r="I3280" s="337">
        <v>99.641199999999998</v>
      </c>
      <c r="J3280" s="337">
        <v>98.8185</v>
      </c>
      <c r="K3280" s="337">
        <v>90.022800000000004</v>
      </c>
      <c r="L3280" s="337">
        <v>97.158199999999994</v>
      </c>
      <c r="M3280" s="336" t="b">
        <v>1</v>
      </c>
      <c r="N3280" s="336" t="b">
        <v>1</v>
      </c>
      <c r="O3280" s="337">
        <v>26.398800000000001</v>
      </c>
      <c r="P3280" s="336" t="b">
        <v>1</v>
      </c>
      <c r="Q3280" s="337">
        <v>6.2720499999999998E-2</v>
      </c>
      <c r="R3280" s="337"/>
      <c r="S3280" s="337"/>
      <c r="T3280" s="337"/>
      <c r="U3280" s="337"/>
      <c r="V3280" s="337"/>
      <c r="W3280" s="337"/>
      <c r="X3280" s="115"/>
    </row>
    <row r="3281" spans="2:24" x14ac:dyDescent="0.25">
      <c r="B3281" s="19">
        <v>1</v>
      </c>
      <c r="D3281" s="336">
        <v>774946104</v>
      </c>
      <c r="E3281" s="336" t="b">
        <v>1</v>
      </c>
      <c r="F3281" s="337">
        <v>640</v>
      </c>
      <c r="G3281" s="337">
        <v>512</v>
      </c>
      <c r="H3281" s="336" t="b">
        <v>0</v>
      </c>
      <c r="I3281" s="337">
        <v>100.821</v>
      </c>
      <c r="J3281" s="337">
        <v>96.245699999999999</v>
      </c>
      <c r="K3281" s="337">
        <v>90.110799999999998</v>
      </c>
      <c r="L3281" s="337">
        <v>97.105099999999993</v>
      </c>
      <c r="M3281" s="336" t="b">
        <v>1</v>
      </c>
      <c r="N3281" s="336" t="b">
        <v>1</v>
      </c>
      <c r="O3281" s="337">
        <v>26.433199999999999</v>
      </c>
      <c r="P3281" s="336" t="b">
        <v>1</v>
      </c>
      <c r="Q3281" s="337">
        <v>0.102784</v>
      </c>
      <c r="R3281" s="337"/>
      <c r="S3281" s="337"/>
      <c r="T3281" s="337"/>
      <c r="U3281" s="337"/>
      <c r="V3281" s="337"/>
      <c r="W3281" s="337"/>
      <c r="X3281" s="115"/>
    </row>
    <row r="3282" spans="2:24" x14ac:dyDescent="0.25">
      <c r="B3282" s="19">
        <v>1</v>
      </c>
      <c r="D3282" s="336">
        <v>774946121</v>
      </c>
      <c r="E3282" s="336" t="b">
        <v>1</v>
      </c>
      <c r="F3282" s="337">
        <v>640</v>
      </c>
      <c r="G3282" s="337">
        <v>512</v>
      </c>
      <c r="H3282" s="336" t="b">
        <v>0</v>
      </c>
      <c r="I3282" s="337">
        <v>99.101600000000005</v>
      </c>
      <c r="J3282" s="337">
        <v>95.213399999999993</v>
      </c>
      <c r="K3282" s="337">
        <v>90.328199999999995</v>
      </c>
      <c r="L3282" s="337">
        <v>97.737300000000005</v>
      </c>
      <c r="M3282" s="336" t="b">
        <v>1</v>
      </c>
      <c r="N3282" s="336" t="b">
        <v>1</v>
      </c>
      <c r="O3282" s="337">
        <v>26.433199999999999</v>
      </c>
      <c r="P3282" s="336" t="b">
        <v>1</v>
      </c>
      <c r="Q3282" s="337">
        <v>0.66852999999999996</v>
      </c>
      <c r="R3282" s="337"/>
      <c r="S3282" s="337"/>
      <c r="T3282" s="337"/>
      <c r="U3282" s="337"/>
      <c r="V3282" s="337"/>
      <c r="W3282" s="337"/>
      <c r="X3282" s="115"/>
    </row>
    <row r="3283" spans="2:24" x14ac:dyDescent="0.25">
      <c r="B3283" s="19">
        <v>1</v>
      </c>
      <c r="D3283" s="336">
        <v>774946138</v>
      </c>
      <c r="E3283" s="336" t="b">
        <v>1</v>
      </c>
      <c r="F3283" s="337">
        <v>640</v>
      </c>
      <c r="G3283" s="337">
        <v>512</v>
      </c>
      <c r="H3283" s="336" t="b">
        <v>0</v>
      </c>
      <c r="I3283" s="337">
        <v>94.507300000000001</v>
      </c>
      <c r="J3283" s="337">
        <v>92.186999999999998</v>
      </c>
      <c r="K3283" s="337">
        <v>90.668300000000002</v>
      </c>
      <c r="L3283" s="337">
        <v>97.783100000000005</v>
      </c>
      <c r="M3283" s="336" t="b">
        <v>1</v>
      </c>
      <c r="N3283" s="336" t="b">
        <v>1</v>
      </c>
      <c r="O3283" s="337">
        <v>26.433199999999999</v>
      </c>
      <c r="P3283" s="336" t="b">
        <v>1</v>
      </c>
      <c r="Q3283" s="337">
        <v>0.343165</v>
      </c>
      <c r="R3283" s="337"/>
      <c r="S3283" s="337"/>
      <c r="T3283" s="337"/>
      <c r="U3283" s="337"/>
      <c r="V3283" s="337"/>
      <c r="W3283" s="337"/>
      <c r="X3283" s="115"/>
    </row>
    <row r="3284" spans="2:24" x14ac:dyDescent="0.25">
      <c r="B3284" s="19">
        <v>1</v>
      </c>
      <c r="D3284" s="336">
        <v>774946155</v>
      </c>
      <c r="E3284" s="336" t="b">
        <v>1</v>
      </c>
      <c r="F3284" s="337">
        <v>640</v>
      </c>
      <c r="G3284" s="337">
        <v>512</v>
      </c>
      <c r="H3284" s="336" t="b">
        <v>0</v>
      </c>
      <c r="I3284" s="337">
        <v>368.65600000000001</v>
      </c>
      <c r="J3284" s="337">
        <v>292.625</v>
      </c>
      <c r="K3284" s="337">
        <v>91.434799999999996</v>
      </c>
      <c r="L3284" s="337">
        <v>97.858900000000006</v>
      </c>
      <c r="M3284" s="336" t="b">
        <v>1</v>
      </c>
      <c r="N3284" s="336" t="b">
        <v>1</v>
      </c>
      <c r="O3284" s="337">
        <v>26.433199999999999</v>
      </c>
      <c r="P3284" s="336" t="b">
        <v>1</v>
      </c>
      <c r="Q3284" s="337">
        <v>0.77024199999999998</v>
      </c>
      <c r="R3284" s="337"/>
      <c r="S3284" s="337"/>
      <c r="T3284" s="337"/>
      <c r="U3284" s="337"/>
      <c r="V3284" s="337"/>
      <c r="W3284" s="337"/>
      <c r="X3284" s="115"/>
    </row>
    <row r="3285" spans="2:24" x14ac:dyDescent="0.25">
      <c r="B3285" s="19">
        <v>1</v>
      </c>
      <c r="D3285" s="336">
        <v>774946171</v>
      </c>
      <c r="E3285" s="336" t="b">
        <v>1</v>
      </c>
      <c r="F3285" s="337">
        <v>640</v>
      </c>
      <c r="G3285" s="337">
        <v>512</v>
      </c>
      <c r="H3285" s="336" t="b">
        <v>0</v>
      </c>
      <c r="I3285" s="337">
        <v>563.57399999999996</v>
      </c>
      <c r="J3285" s="337">
        <v>475.613</v>
      </c>
      <c r="K3285" s="337">
        <v>563.57399999999996</v>
      </c>
      <c r="L3285" s="337">
        <v>475.613</v>
      </c>
      <c r="M3285" s="336" t="b">
        <v>0</v>
      </c>
      <c r="N3285" s="336" t="b">
        <v>0</v>
      </c>
      <c r="O3285" s="337">
        <v>860.11</v>
      </c>
      <c r="P3285" s="336" t="b">
        <v>0</v>
      </c>
      <c r="Q3285" s="337">
        <v>604.66</v>
      </c>
      <c r="R3285" s="337"/>
      <c r="S3285" s="337"/>
      <c r="T3285" s="337"/>
      <c r="U3285" s="337"/>
      <c r="V3285" s="337"/>
      <c r="W3285" s="337"/>
      <c r="X3285" s="115"/>
    </row>
    <row r="3286" spans="2:24" x14ac:dyDescent="0.25">
      <c r="B3286" s="19">
        <v>1</v>
      </c>
      <c r="D3286" s="336">
        <v>774946188</v>
      </c>
      <c r="E3286" s="336" t="b">
        <v>1</v>
      </c>
      <c r="F3286" s="337">
        <v>640</v>
      </c>
      <c r="G3286" s="337">
        <v>512</v>
      </c>
      <c r="H3286" s="336" t="b">
        <v>0</v>
      </c>
      <c r="I3286" s="337">
        <v>587.34100000000001</v>
      </c>
      <c r="J3286" s="337">
        <v>482.5</v>
      </c>
      <c r="K3286" s="337">
        <v>579.30399999999997</v>
      </c>
      <c r="L3286" s="337">
        <v>481.529</v>
      </c>
      <c r="M3286" s="336" t="b">
        <v>0</v>
      </c>
      <c r="N3286" s="336" t="b">
        <v>0</v>
      </c>
      <c r="O3286" s="337">
        <v>0</v>
      </c>
      <c r="P3286" s="336" t="b">
        <v>0</v>
      </c>
      <c r="Q3286" s="337">
        <v>16.805499999999999</v>
      </c>
      <c r="R3286" s="337"/>
      <c r="S3286" s="337"/>
      <c r="T3286" s="337"/>
      <c r="U3286" s="337"/>
      <c r="V3286" s="337"/>
      <c r="W3286" s="337"/>
      <c r="X3286" s="115"/>
    </row>
    <row r="3287" spans="2:24" x14ac:dyDescent="0.25">
      <c r="B3287" s="19">
        <v>1</v>
      </c>
      <c r="D3287" s="336">
        <v>774946204</v>
      </c>
      <c r="E3287" s="336" t="b">
        <v>1</v>
      </c>
      <c r="F3287" s="337">
        <v>640</v>
      </c>
      <c r="G3287" s="337">
        <v>512</v>
      </c>
      <c r="H3287" s="336" t="b">
        <v>0</v>
      </c>
      <c r="I3287" s="337">
        <v>594.50300000000004</v>
      </c>
      <c r="J3287" s="337">
        <v>485.654</v>
      </c>
      <c r="K3287" s="337">
        <v>573.78599999999994</v>
      </c>
      <c r="L3287" s="337">
        <v>484.75099999999998</v>
      </c>
      <c r="M3287" s="336" t="b">
        <v>0</v>
      </c>
      <c r="N3287" s="336" t="b">
        <v>0</v>
      </c>
      <c r="O3287" s="337">
        <v>0</v>
      </c>
      <c r="P3287" s="336" t="b">
        <v>1</v>
      </c>
      <c r="Q3287" s="337">
        <v>6.3901700000000003</v>
      </c>
      <c r="R3287" s="337"/>
      <c r="S3287" s="337"/>
      <c r="T3287" s="337"/>
      <c r="U3287" s="337"/>
      <c r="V3287" s="337"/>
      <c r="W3287" s="337"/>
      <c r="X3287" s="115"/>
    </row>
    <row r="3288" spans="2:24" x14ac:dyDescent="0.25">
      <c r="B3288" s="19">
        <v>1</v>
      </c>
      <c r="D3288" s="336">
        <v>774946221</v>
      </c>
      <c r="E3288" s="336" t="b">
        <v>1</v>
      </c>
      <c r="F3288" s="337">
        <v>640</v>
      </c>
      <c r="G3288" s="337">
        <v>512</v>
      </c>
      <c r="H3288" s="336" t="b">
        <v>0</v>
      </c>
      <c r="I3288" s="337">
        <v>605.51300000000003</v>
      </c>
      <c r="J3288" s="337">
        <v>484.27699999999999</v>
      </c>
      <c r="K3288" s="337">
        <v>577.83000000000004</v>
      </c>
      <c r="L3288" s="337">
        <v>484.17899999999997</v>
      </c>
      <c r="M3288" s="336" t="b">
        <v>0</v>
      </c>
      <c r="N3288" s="336" t="b">
        <v>1</v>
      </c>
      <c r="O3288" s="337">
        <v>24.868099999999998</v>
      </c>
      <c r="P3288" s="336" t="b">
        <v>1</v>
      </c>
      <c r="Q3288" s="337">
        <v>4.08507</v>
      </c>
      <c r="R3288" s="337"/>
      <c r="S3288" s="337"/>
      <c r="T3288" s="337"/>
      <c r="U3288" s="337"/>
      <c r="V3288" s="337"/>
      <c r="W3288" s="337"/>
      <c r="X3288" s="115"/>
    </row>
    <row r="3289" spans="2:24" x14ac:dyDescent="0.25">
      <c r="B3289" s="19">
        <v>1</v>
      </c>
      <c r="D3289" s="336">
        <v>774946238</v>
      </c>
      <c r="E3289" s="336" t="b">
        <v>1</v>
      </c>
      <c r="F3289" s="337">
        <v>640</v>
      </c>
      <c r="G3289" s="337">
        <v>512</v>
      </c>
      <c r="H3289" s="336" t="b">
        <v>0</v>
      </c>
      <c r="I3289" s="337">
        <v>600.39800000000002</v>
      </c>
      <c r="J3289" s="337">
        <v>479.75099999999998</v>
      </c>
      <c r="K3289" s="337">
        <v>579.96600000000001</v>
      </c>
      <c r="L3289" s="337">
        <v>484.17099999999999</v>
      </c>
      <c r="M3289" s="336" t="b">
        <v>0</v>
      </c>
      <c r="N3289" s="336" t="b">
        <v>1</v>
      </c>
      <c r="O3289" s="337">
        <v>25.529900000000001</v>
      </c>
      <c r="P3289" s="336" t="b">
        <v>1</v>
      </c>
      <c r="Q3289" s="337">
        <v>2.1352699999999998</v>
      </c>
      <c r="R3289" s="337"/>
      <c r="S3289" s="337"/>
      <c r="T3289" s="337"/>
      <c r="U3289" s="337"/>
      <c r="V3289" s="337"/>
      <c r="W3289" s="337"/>
      <c r="X3289" s="115"/>
    </row>
    <row r="3290" spans="2:24" x14ac:dyDescent="0.25">
      <c r="B3290" s="19">
        <v>1</v>
      </c>
      <c r="D3290" s="336">
        <v>774946254</v>
      </c>
      <c r="E3290" s="336" t="b">
        <v>1</v>
      </c>
      <c r="F3290" s="337">
        <v>640</v>
      </c>
      <c r="G3290" s="337">
        <v>512</v>
      </c>
      <c r="H3290" s="336" t="b">
        <v>0</v>
      </c>
      <c r="I3290" s="337">
        <v>596.54</v>
      </c>
      <c r="J3290" s="337">
        <v>484.20600000000002</v>
      </c>
      <c r="K3290" s="337">
        <v>582.029</v>
      </c>
      <c r="L3290" s="337">
        <v>483.863</v>
      </c>
      <c r="M3290" s="336" t="b">
        <v>0</v>
      </c>
      <c r="N3290" s="336" t="b">
        <v>1</v>
      </c>
      <c r="O3290" s="337">
        <v>27.593699999999998</v>
      </c>
      <c r="P3290" s="336" t="b">
        <v>1</v>
      </c>
      <c r="Q3290" s="337">
        <v>2.0868000000000002</v>
      </c>
      <c r="R3290" s="337"/>
      <c r="S3290" s="337"/>
      <c r="T3290" s="337"/>
      <c r="U3290" s="337"/>
      <c r="V3290" s="337"/>
      <c r="W3290" s="337"/>
      <c r="X3290" s="115"/>
    </row>
    <row r="3291" spans="2:24" x14ac:dyDescent="0.25">
      <c r="B3291" s="19">
        <v>1</v>
      </c>
      <c r="D3291" s="336">
        <v>774946271</v>
      </c>
      <c r="E3291" s="336" t="b">
        <v>1</v>
      </c>
      <c r="F3291" s="337">
        <v>640</v>
      </c>
      <c r="G3291" s="337">
        <v>512</v>
      </c>
      <c r="H3291" s="336" t="b">
        <v>0</v>
      </c>
      <c r="I3291" s="337">
        <v>596.23099999999999</v>
      </c>
      <c r="J3291" s="337">
        <v>484.59899999999999</v>
      </c>
      <c r="K3291" s="337">
        <v>583.66999999999996</v>
      </c>
      <c r="L3291" s="337">
        <v>483.67500000000001</v>
      </c>
      <c r="M3291" s="336" t="b">
        <v>0</v>
      </c>
      <c r="N3291" s="336" t="b">
        <v>1</v>
      </c>
      <c r="O3291" s="337">
        <v>29.234500000000001</v>
      </c>
      <c r="P3291" s="336" t="b">
        <v>1</v>
      </c>
      <c r="Q3291" s="337">
        <v>1.6515299999999999</v>
      </c>
      <c r="R3291" s="337"/>
      <c r="S3291" s="337"/>
      <c r="T3291" s="337"/>
      <c r="U3291" s="337"/>
      <c r="V3291" s="337"/>
      <c r="W3291" s="337"/>
      <c r="X3291" s="115"/>
    </row>
    <row r="3292" spans="2:24" x14ac:dyDescent="0.25">
      <c r="B3292" s="19">
        <v>1</v>
      </c>
      <c r="D3292" s="336">
        <v>774946288</v>
      </c>
      <c r="E3292" s="336" t="b">
        <v>1</v>
      </c>
      <c r="F3292" s="337">
        <v>640</v>
      </c>
      <c r="G3292" s="337">
        <v>512</v>
      </c>
      <c r="H3292" s="336" t="b">
        <v>0</v>
      </c>
      <c r="I3292" s="337">
        <v>630.81899999999996</v>
      </c>
      <c r="J3292" s="337">
        <v>511.375</v>
      </c>
      <c r="K3292" s="337">
        <v>585.14099999999996</v>
      </c>
      <c r="L3292" s="337">
        <v>484.262</v>
      </c>
      <c r="M3292" s="336" t="b">
        <v>0</v>
      </c>
      <c r="N3292" s="336" t="b">
        <v>0</v>
      </c>
      <c r="O3292" s="337">
        <v>30.704999999999998</v>
      </c>
      <c r="P3292" s="336" t="b">
        <v>1</v>
      </c>
      <c r="Q3292" s="337">
        <v>1.58328</v>
      </c>
      <c r="R3292" s="337"/>
      <c r="S3292" s="337"/>
      <c r="T3292" s="337"/>
      <c r="U3292" s="337"/>
      <c r="V3292" s="337"/>
      <c r="W3292" s="337"/>
      <c r="X3292" s="115"/>
    </row>
    <row r="3293" spans="2:24" x14ac:dyDescent="0.25">
      <c r="B3293" s="19">
        <v>1</v>
      </c>
      <c r="D3293" s="336">
        <v>774946304</v>
      </c>
      <c r="E3293" s="336" t="b">
        <v>1</v>
      </c>
      <c r="F3293" s="337">
        <v>640</v>
      </c>
      <c r="G3293" s="337">
        <v>512</v>
      </c>
      <c r="H3293" s="336" t="b">
        <v>0</v>
      </c>
      <c r="I3293" s="337">
        <v>628.84199999999998</v>
      </c>
      <c r="J3293" s="337">
        <v>512.24300000000005</v>
      </c>
      <c r="K3293" s="337">
        <v>585.88900000000001</v>
      </c>
      <c r="L3293" s="337">
        <v>485.23899999999998</v>
      </c>
      <c r="M3293" s="336" t="b">
        <v>0</v>
      </c>
      <c r="N3293" s="336" t="b">
        <v>0</v>
      </c>
      <c r="O3293" s="337">
        <v>0</v>
      </c>
      <c r="P3293" s="336" t="b">
        <v>1</v>
      </c>
      <c r="Q3293" s="337">
        <v>1.2305200000000001</v>
      </c>
      <c r="R3293" s="337"/>
      <c r="S3293" s="337"/>
      <c r="T3293" s="337"/>
      <c r="U3293" s="337"/>
      <c r="V3293" s="337"/>
      <c r="W3293" s="337"/>
      <c r="X3293" s="115"/>
    </row>
    <row r="3294" spans="2:24" x14ac:dyDescent="0.25">
      <c r="B3294" s="19">
        <v>1</v>
      </c>
      <c r="D3294" s="336">
        <v>774946321</v>
      </c>
      <c r="E3294" s="336" t="b">
        <v>1</v>
      </c>
      <c r="F3294" s="337">
        <v>640</v>
      </c>
      <c r="G3294" s="337">
        <v>512</v>
      </c>
      <c r="H3294" s="336" t="b">
        <v>0</v>
      </c>
      <c r="I3294" s="337">
        <v>627.26900000000001</v>
      </c>
      <c r="J3294" s="337">
        <v>500.95800000000003</v>
      </c>
      <c r="K3294" s="337">
        <v>588.02099999999996</v>
      </c>
      <c r="L3294" s="337">
        <v>485.95699999999999</v>
      </c>
      <c r="M3294" s="336" t="b">
        <v>0</v>
      </c>
      <c r="N3294" s="336" t="b">
        <v>0</v>
      </c>
      <c r="O3294" s="337">
        <v>0</v>
      </c>
      <c r="P3294" s="336" t="b">
        <v>1</v>
      </c>
      <c r="Q3294" s="337">
        <v>2.24979</v>
      </c>
      <c r="R3294" s="337"/>
      <c r="S3294" s="337"/>
      <c r="T3294" s="337"/>
      <c r="U3294" s="337"/>
      <c r="V3294" s="337"/>
      <c r="W3294" s="337"/>
      <c r="X3294" s="115"/>
    </row>
    <row r="3295" spans="2:24" x14ac:dyDescent="0.25">
      <c r="B3295" s="19">
        <v>1</v>
      </c>
      <c r="D3295" s="336">
        <v>774946338</v>
      </c>
      <c r="E3295" s="336" t="b">
        <v>1</v>
      </c>
      <c r="F3295" s="337">
        <v>640</v>
      </c>
      <c r="G3295" s="337">
        <v>512</v>
      </c>
      <c r="H3295" s="336" t="b">
        <v>0</v>
      </c>
      <c r="I3295" s="337">
        <v>621.60599999999999</v>
      </c>
      <c r="J3295" s="337">
        <v>521.05399999999997</v>
      </c>
      <c r="K3295" s="337">
        <v>589.01499999999999</v>
      </c>
      <c r="L3295" s="337">
        <v>486.81200000000001</v>
      </c>
      <c r="M3295" s="336" t="b">
        <v>0</v>
      </c>
      <c r="N3295" s="336" t="b">
        <v>1</v>
      </c>
      <c r="O3295" s="337">
        <v>6.4245000000000001</v>
      </c>
      <c r="P3295" s="336" t="b">
        <v>1</v>
      </c>
      <c r="Q3295" s="337">
        <v>1.3109500000000001</v>
      </c>
      <c r="R3295" s="337"/>
      <c r="S3295" s="337"/>
      <c r="T3295" s="337"/>
      <c r="U3295" s="337"/>
      <c r="V3295" s="337"/>
      <c r="W3295" s="337"/>
      <c r="X3295" s="115"/>
    </row>
    <row r="3296" spans="2:24" x14ac:dyDescent="0.25">
      <c r="B3296" s="19">
        <v>1</v>
      </c>
      <c r="D3296" s="336">
        <v>774946354</v>
      </c>
      <c r="E3296" s="336" t="b">
        <v>1</v>
      </c>
      <c r="F3296" s="337">
        <v>640</v>
      </c>
      <c r="G3296" s="337">
        <v>512</v>
      </c>
      <c r="H3296" s="336" t="b">
        <v>0</v>
      </c>
      <c r="I3296" s="337">
        <v>628.40499999999997</v>
      </c>
      <c r="J3296" s="337">
        <v>510.404</v>
      </c>
      <c r="K3296" s="337">
        <v>590.07100000000003</v>
      </c>
      <c r="L3296" s="337">
        <v>487.62599999999998</v>
      </c>
      <c r="M3296" s="336" t="b">
        <v>0</v>
      </c>
      <c r="N3296" s="336" t="b">
        <v>1</v>
      </c>
      <c r="O3296" s="337">
        <v>8.2950999999999997</v>
      </c>
      <c r="P3296" s="336" t="b">
        <v>1</v>
      </c>
      <c r="Q3296" s="337">
        <v>1.3337600000000001</v>
      </c>
      <c r="R3296" s="337"/>
      <c r="S3296" s="337"/>
      <c r="T3296" s="337"/>
      <c r="U3296" s="337"/>
      <c r="V3296" s="337"/>
      <c r="W3296" s="337"/>
      <c r="X3296" s="115"/>
    </row>
    <row r="3297" spans="2:24" x14ac:dyDescent="0.25">
      <c r="B3297" s="19">
        <v>1</v>
      </c>
      <c r="D3297" s="336">
        <v>774946371</v>
      </c>
      <c r="E3297" s="336" t="b">
        <v>1</v>
      </c>
      <c r="F3297" s="337">
        <v>640</v>
      </c>
      <c r="G3297" s="337">
        <v>512</v>
      </c>
      <c r="H3297" s="336" t="b">
        <v>0</v>
      </c>
      <c r="I3297" s="337">
        <v>617.45500000000004</v>
      </c>
      <c r="J3297" s="337">
        <v>527.654</v>
      </c>
      <c r="K3297" s="337">
        <v>632.80600000000004</v>
      </c>
      <c r="L3297" s="337">
        <v>528.64599999999996</v>
      </c>
      <c r="M3297" s="336" t="b">
        <v>0</v>
      </c>
      <c r="N3297" s="336" t="b">
        <v>0</v>
      </c>
      <c r="O3297" s="337">
        <v>92.049700000000001</v>
      </c>
      <c r="P3297" s="336" t="b">
        <v>0</v>
      </c>
      <c r="Q3297" s="337">
        <v>59.235799999999998</v>
      </c>
      <c r="R3297" s="337"/>
      <c r="S3297" s="337"/>
      <c r="T3297" s="337"/>
      <c r="U3297" s="337"/>
      <c r="V3297" s="337"/>
      <c r="W3297" s="337"/>
      <c r="X3297" s="115"/>
    </row>
    <row r="3298" spans="2:24" x14ac:dyDescent="0.25">
      <c r="B3298" s="19">
        <v>1</v>
      </c>
      <c r="D3298" s="336">
        <v>774946388</v>
      </c>
      <c r="E3298" s="336" t="b">
        <v>1</v>
      </c>
      <c r="F3298" s="337">
        <v>640</v>
      </c>
      <c r="G3298" s="337">
        <v>512</v>
      </c>
      <c r="H3298" s="336" t="b">
        <v>0</v>
      </c>
      <c r="I3298" s="337">
        <v>634.81399999999996</v>
      </c>
      <c r="J3298" s="337">
        <v>524.64599999999996</v>
      </c>
      <c r="K3298" s="337">
        <v>625.77800000000002</v>
      </c>
      <c r="L3298" s="337">
        <v>528.08799999999997</v>
      </c>
      <c r="M3298" s="336" t="b">
        <v>0</v>
      </c>
      <c r="N3298" s="336" t="b">
        <v>0</v>
      </c>
      <c r="O3298" s="337">
        <v>0</v>
      </c>
      <c r="P3298" s="336" t="b">
        <v>0</v>
      </c>
      <c r="Q3298" s="337">
        <v>7.05009</v>
      </c>
      <c r="R3298" s="337"/>
      <c r="S3298" s="337"/>
      <c r="T3298" s="337"/>
      <c r="U3298" s="337"/>
      <c r="V3298" s="337"/>
      <c r="W3298" s="337"/>
      <c r="X3298" s="115"/>
    </row>
    <row r="3299" spans="2:24" x14ac:dyDescent="0.25">
      <c r="B3299" s="19">
        <v>1</v>
      </c>
      <c r="D3299" s="336">
        <v>774946404</v>
      </c>
      <c r="E3299" s="336" t="b">
        <v>1</v>
      </c>
      <c r="F3299" s="337">
        <v>640</v>
      </c>
      <c r="G3299" s="337">
        <v>512</v>
      </c>
      <c r="H3299" s="336" t="b">
        <v>0</v>
      </c>
      <c r="I3299" s="337">
        <v>634.01</v>
      </c>
      <c r="J3299" s="337">
        <v>524.32000000000005</v>
      </c>
      <c r="K3299" s="337">
        <v>630.23800000000006</v>
      </c>
      <c r="L3299" s="337">
        <v>526.62199999999996</v>
      </c>
      <c r="M3299" s="336" t="b">
        <v>0</v>
      </c>
      <c r="N3299" s="336" t="b">
        <v>0</v>
      </c>
      <c r="O3299" s="337">
        <v>0</v>
      </c>
      <c r="P3299" s="336" t="b">
        <v>1</v>
      </c>
      <c r="Q3299" s="337">
        <v>4.6946000000000003</v>
      </c>
      <c r="R3299" s="337"/>
      <c r="S3299" s="337"/>
      <c r="T3299" s="337"/>
      <c r="U3299" s="337"/>
      <c r="V3299" s="337"/>
      <c r="W3299" s="337"/>
      <c r="X3299" s="115"/>
    </row>
    <row r="3300" spans="2:24" x14ac:dyDescent="0.25">
      <c r="B3300" s="19">
        <v>1</v>
      </c>
      <c r="D3300" s="336">
        <v>774946421</v>
      </c>
      <c r="E3300" s="336" t="b">
        <v>1</v>
      </c>
      <c r="F3300" s="337">
        <v>640</v>
      </c>
      <c r="G3300" s="337">
        <v>512</v>
      </c>
      <c r="H3300" s="336" t="b">
        <v>0</v>
      </c>
      <c r="I3300" s="337">
        <v>618.22799999999995</v>
      </c>
      <c r="J3300" s="337">
        <v>519.49300000000005</v>
      </c>
      <c r="K3300" s="337">
        <v>629.50199999999995</v>
      </c>
      <c r="L3300" s="337">
        <v>525.72799999999995</v>
      </c>
      <c r="M3300" s="336" t="b">
        <v>0</v>
      </c>
      <c r="N3300" s="336" t="b">
        <v>1</v>
      </c>
      <c r="O3300" s="337">
        <v>9.9458599999999997</v>
      </c>
      <c r="P3300" s="336" t="b">
        <v>1</v>
      </c>
      <c r="Q3300" s="337">
        <v>1.15838</v>
      </c>
      <c r="R3300" s="337"/>
      <c r="S3300" s="337"/>
      <c r="T3300" s="337"/>
      <c r="U3300" s="337"/>
      <c r="V3300" s="337"/>
      <c r="W3300" s="337"/>
      <c r="X3300" s="115"/>
    </row>
    <row r="3301" spans="2:24" x14ac:dyDescent="0.25">
      <c r="B3301" s="19">
        <v>1</v>
      </c>
      <c r="D3301" s="336">
        <v>774946437</v>
      </c>
      <c r="E3301" s="336" t="b">
        <v>1</v>
      </c>
      <c r="F3301" s="337">
        <v>640</v>
      </c>
      <c r="G3301" s="337">
        <v>512</v>
      </c>
      <c r="H3301" s="336" t="b">
        <v>0</v>
      </c>
      <c r="I3301" s="337">
        <v>622.78300000000002</v>
      </c>
      <c r="J3301" s="337">
        <v>521.024</v>
      </c>
      <c r="K3301" s="337">
        <v>629.31100000000004</v>
      </c>
      <c r="L3301" s="337">
        <v>525.04999999999995</v>
      </c>
      <c r="M3301" s="336" t="b">
        <v>0</v>
      </c>
      <c r="N3301" s="336" t="b">
        <v>1</v>
      </c>
      <c r="O3301" s="337">
        <v>10.6235</v>
      </c>
      <c r="P3301" s="336" t="b">
        <v>1</v>
      </c>
      <c r="Q3301" s="337">
        <v>0.70389500000000005</v>
      </c>
      <c r="R3301" s="337"/>
      <c r="S3301" s="337"/>
      <c r="T3301" s="337"/>
      <c r="U3301" s="337"/>
      <c r="V3301" s="337"/>
      <c r="W3301" s="337"/>
      <c r="X3301" s="115"/>
    </row>
    <row r="3302" spans="2:24" x14ac:dyDescent="0.25">
      <c r="B3302" s="19">
        <v>1</v>
      </c>
      <c r="D3302" s="336">
        <v>774946454</v>
      </c>
      <c r="E3302" s="336" t="b">
        <v>1</v>
      </c>
      <c r="F3302" s="337">
        <v>640</v>
      </c>
      <c r="G3302" s="337">
        <v>512</v>
      </c>
      <c r="H3302" s="336" t="b">
        <v>0</v>
      </c>
      <c r="I3302" s="337">
        <v>618.755</v>
      </c>
      <c r="J3302" s="337">
        <v>506.81099999999998</v>
      </c>
      <c r="K3302" s="337">
        <v>629.15</v>
      </c>
      <c r="L3302" s="337">
        <v>524.06299999999999</v>
      </c>
      <c r="M3302" s="336" t="b">
        <v>0</v>
      </c>
      <c r="N3302" s="336" t="b">
        <v>1</v>
      </c>
      <c r="O3302" s="337">
        <v>11.6105</v>
      </c>
      <c r="P3302" s="336" t="b">
        <v>1</v>
      </c>
      <c r="Q3302" s="337">
        <v>1.0000100000000001</v>
      </c>
      <c r="R3302" s="337"/>
      <c r="S3302" s="337"/>
      <c r="T3302" s="337"/>
      <c r="U3302" s="337"/>
      <c r="V3302" s="337"/>
      <c r="W3302" s="337"/>
      <c r="X3302" s="115"/>
    </row>
    <row r="3303" spans="2:24" x14ac:dyDescent="0.25">
      <c r="B3303" s="19">
        <v>1</v>
      </c>
      <c r="D3303" s="336">
        <v>774946471</v>
      </c>
      <c r="E3303" s="336" t="b">
        <v>1</v>
      </c>
      <c r="F3303" s="337">
        <v>640</v>
      </c>
      <c r="G3303" s="337">
        <v>512</v>
      </c>
      <c r="H3303" s="336" t="b">
        <v>0</v>
      </c>
      <c r="I3303" s="337">
        <v>635.94799999999998</v>
      </c>
      <c r="J3303" s="337">
        <v>513.17200000000003</v>
      </c>
      <c r="K3303" s="337">
        <v>628.44500000000005</v>
      </c>
      <c r="L3303" s="337">
        <v>523.10299999999995</v>
      </c>
      <c r="M3303" s="336" t="b">
        <v>0</v>
      </c>
      <c r="N3303" s="336" t="b">
        <v>1</v>
      </c>
      <c r="O3303" s="337">
        <v>12.5709</v>
      </c>
      <c r="P3303" s="336" t="b">
        <v>1</v>
      </c>
      <c r="Q3303" s="337">
        <v>1.1916500000000001</v>
      </c>
      <c r="R3303" s="337"/>
      <c r="S3303" s="337"/>
      <c r="T3303" s="337"/>
      <c r="U3303" s="337"/>
      <c r="V3303" s="337"/>
      <c r="W3303" s="337"/>
      <c r="X3303" s="115"/>
    </row>
    <row r="3304" spans="2:24" x14ac:dyDescent="0.25">
      <c r="B3304" s="19">
        <v>1</v>
      </c>
      <c r="D3304" s="336">
        <v>774946487</v>
      </c>
      <c r="E3304" s="336" t="b">
        <v>1</v>
      </c>
      <c r="F3304" s="337">
        <v>640</v>
      </c>
      <c r="G3304" s="337">
        <v>512</v>
      </c>
      <c r="H3304" s="336" t="b">
        <v>0</v>
      </c>
      <c r="I3304" s="337">
        <v>619.95399999999995</v>
      </c>
      <c r="J3304" s="337">
        <v>517.39700000000005</v>
      </c>
      <c r="K3304" s="337">
        <v>627.79</v>
      </c>
      <c r="L3304" s="337">
        <v>522.36699999999996</v>
      </c>
      <c r="M3304" s="336" t="b">
        <v>0</v>
      </c>
      <c r="N3304" s="336" t="b">
        <v>1</v>
      </c>
      <c r="O3304" s="337">
        <v>13.3071</v>
      </c>
      <c r="P3304" s="336" t="b">
        <v>1</v>
      </c>
      <c r="Q3304" s="337">
        <v>0.98550599999999999</v>
      </c>
      <c r="R3304" s="337"/>
      <c r="S3304" s="337"/>
      <c r="T3304" s="337"/>
      <c r="U3304" s="337"/>
      <c r="V3304" s="337"/>
      <c r="W3304" s="337"/>
      <c r="X3304" s="115"/>
    </row>
    <row r="3305" spans="2:24" x14ac:dyDescent="0.25">
      <c r="B3305" s="19">
        <v>1</v>
      </c>
      <c r="D3305" s="336">
        <v>774946504</v>
      </c>
      <c r="E3305" s="336" t="b">
        <v>1</v>
      </c>
      <c r="F3305" s="337">
        <v>640</v>
      </c>
      <c r="G3305" s="337">
        <v>512</v>
      </c>
      <c r="H3305" s="336" t="b">
        <v>0</v>
      </c>
      <c r="I3305" s="337">
        <v>625.40599999999995</v>
      </c>
      <c r="J3305" s="337">
        <v>511.66899999999998</v>
      </c>
      <c r="K3305" s="337">
        <v>627.74900000000002</v>
      </c>
      <c r="L3305" s="337">
        <v>521.76599999999996</v>
      </c>
      <c r="M3305" s="336" t="b">
        <v>0</v>
      </c>
      <c r="N3305" s="336" t="b">
        <v>1</v>
      </c>
      <c r="O3305" s="337">
        <v>13.907299999999999</v>
      </c>
      <c r="P3305" s="336" t="b">
        <v>1</v>
      </c>
      <c r="Q3305" s="337">
        <v>0.601603</v>
      </c>
      <c r="R3305" s="337"/>
      <c r="S3305" s="337"/>
      <c r="T3305" s="337"/>
      <c r="U3305" s="337"/>
      <c r="V3305" s="337"/>
      <c r="W3305" s="337"/>
      <c r="X3305" s="115"/>
    </row>
    <row r="3306" spans="2:24" x14ac:dyDescent="0.25">
      <c r="B3306" s="19">
        <v>1</v>
      </c>
      <c r="D3306" s="336">
        <v>774946521</v>
      </c>
      <c r="E3306" s="336" t="b">
        <v>1</v>
      </c>
      <c r="F3306" s="337">
        <v>640</v>
      </c>
      <c r="G3306" s="337">
        <v>512</v>
      </c>
      <c r="H3306" s="336" t="b">
        <v>0</v>
      </c>
      <c r="I3306" s="337">
        <v>639.31100000000004</v>
      </c>
      <c r="J3306" s="337">
        <v>513.88199999999995</v>
      </c>
      <c r="K3306" s="337">
        <v>627.38</v>
      </c>
      <c r="L3306" s="337">
        <v>521.10699999999997</v>
      </c>
      <c r="M3306" s="336" t="b">
        <v>0</v>
      </c>
      <c r="N3306" s="336" t="b">
        <v>1</v>
      </c>
      <c r="O3306" s="337">
        <v>14.5665</v>
      </c>
      <c r="P3306" s="336" t="b">
        <v>1</v>
      </c>
      <c r="Q3306" s="337">
        <v>0.75532900000000003</v>
      </c>
      <c r="R3306" s="337"/>
      <c r="S3306" s="337"/>
      <c r="T3306" s="337"/>
      <c r="U3306" s="337"/>
      <c r="V3306" s="337"/>
      <c r="W3306" s="337"/>
      <c r="X3306" s="115"/>
    </row>
    <row r="3307" spans="2:24" x14ac:dyDescent="0.25">
      <c r="B3307" s="19">
        <v>1</v>
      </c>
      <c r="D3307" s="336">
        <v>774946537</v>
      </c>
      <c r="E3307" s="336" t="b">
        <v>1</v>
      </c>
      <c r="F3307" s="337">
        <v>640</v>
      </c>
      <c r="G3307" s="337">
        <v>512</v>
      </c>
      <c r="H3307" s="336" t="b">
        <v>0</v>
      </c>
      <c r="I3307" s="337">
        <v>637.5</v>
      </c>
      <c r="J3307" s="337">
        <v>512.07500000000005</v>
      </c>
      <c r="K3307" s="337">
        <v>627.13400000000001</v>
      </c>
      <c r="L3307" s="337">
        <v>520.48199999999997</v>
      </c>
      <c r="M3307" s="336" t="b">
        <v>0</v>
      </c>
      <c r="N3307" s="336" t="b">
        <v>1</v>
      </c>
      <c r="O3307" s="337">
        <v>15.1915</v>
      </c>
      <c r="P3307" s="336" t="b">
        <v>1</v>
      </c>
      <c r="Q3307" s="337">
        <v>0.671705</v>
      </c>
      <c r="R3307" s="337"/>
      <c r="S3307" s="337"/>
      <c r="T3307" s="337"/>
      <c r="U3307" s="337"/>
      <c r="V3307" s="337"/>
      <c r="W3307" s="337"/>
      <c r="X3307" s="115"/>
    </row>
    <row r="3308" spans="2:24" x14ac:dyDescent="0.25">
      <c r="B3308" s="19">
        <v>1</v>
      </c>
      <c r="D3308" s="336">
        <v>774946554</v>
      </c>
      <c r="E3308" s="336" t="b">
        <v>1</v>
      </c>
      <c r="F3308" s="337">
        <v>640</v>
      </c>
      <c r="G3308" s="337">
        <v>512</v>
      </c>
      <c r="H3308" s="336" t="b">
        <v>0</v>
      </c>
      <c r="I3308" s="337">
        <v>626.72199999999998</v>
      </c>
      <c r="J3308" s="337">
        <v>507.00700000000001</v>
      </c>
      <c r="K3308" s="337">
        <v>626.92200000000003</v>
      </c>
      <c r="L3308" s="337">
        <v>519.87099999999998</v>
      </c>
      <c r="M3308" s="336" t="b">
        <v>0</v>
      </c>
      <c r="N3308" s="336" t="b">
        <v>1</v>
      </c>
      <c r="O3308" s="337">
        <v>15.802899999999999</v>
      </c>
      <c r="P3308" s="336" t="b">
        <v>1</v>
      </c>
      <c r="Q3308" s="337">
        <v>0.64721399999999996</v>
      </c>
      <c r="R3308" s="337"/>
      <c r="S3308" s="337"/>
      <c r="T3308" s="337"/>
      <c r="U3308" s="337"/>
      <c r="V3308" s="337"/>
      <c r="W3308" s="337"/>
      <c r="X3308" s="115"/>
    </row>
    <row r="3309" spans="2:24" x14ac:dyDescent="0.25">
      <c r="B3309" s="19">
        <v>1</v>
      </c>
      <c r="D3309" s="336">
        <v>774946571</v>
      </c>
      <c r="E3309" s="336" t="b">
        <v>1</v>
      </c>
      <c r="F3309" s="337">
        <v>640</v>
      </c>
      <c r="G3309" s="337">
        <v>512</v>
      </c>
      <c r="H3309" s="336" t="b">
        <v>0</v>
      </c>
      <c r="I3309" s="337">
        <v>640.46900000000005</v>
      </c>
      <c r="J3309" s="337">
        <v>518.73500000000001</v>
      </c>
      <c r="K3309" s="337">
        <v>626.76</v>
      </c>
      <c r="L3309" s="337">
        <v>519.34900000000005</v>
      </c>
      <c r="M3309" s="336" t="b">
        <v>1</v>
      </c>
      <c r="N3309" s="336" t="b">
        <v>1</v>
      </c>
      <c r="O3309" s="337">
        <v>16.3248</v>
      </c>
      <c r="P3309" s="336" t="b">
        <v>1</v>
      </c>
      <c r="Q3309" s="337">
        <v>0.54632700000000001</v>
      </c>
      <c r="R3309" s="337"/>
      <c r="S3309" s="337"/>
      <c r="T3309" s="337"/>
      <c r="U3309" s="337"/>
      <c r="V3309" s="337"/>
      <c r="W3309" s="337"/>
      <c r="X3309" s="115"/>
    </row>
    <row r="3310" spans="2:24" x14ac:dyDescent="0.25">
      <c r="B3310" s="19">
        <v>1</v>
      </c>
      <c r="D3310" s="336">
        <v>774946587</v>
      </c>
      <c r="E3310" s="336" t="b">
        <v>1</v>
      </c>
      <c r="F3310" s="337">
        <v>640</v>
      </c>
      <c r="G3310" s="337">
        <v>512</v>
      </c>
      <c r="H3310" s="336" t="b">
        <v>0</v>
      </c>
      <c r="I3310" s="337">
        <v>640.67700000000002</v>
      </c>
      <c r="J3310" s="337">
        <v>504.28300000000002</v>
      </c>
      <c r="K3310" s="337">
        <v>627.096</v>
      </c>
      <c r="L3310" s="337">
        <v>518.899</v>
      </c>
      <c r="M3310" s="336" t="b">
        <v>1</v>
      </c>
      <c r="N3310" s="336" t="b">
        <v>1</v>
      </c>
      <c r="O3310" s="337">
        <v>16.774699999999999</v>
      </c>
      <c r="P3310" s="336" t="b">
        <v>1</v>
      </c>
      <c r="Q3310" s="337">
        <v>0.561415</v>
      </c>
      <c r="R3310" s="337"/>
      <c r="S3310" s="337"/>
      <c r="T3310" s="337"/>
      <c r="U3310" s="337"/>
      <c r="V3310" s="337"/>
      <c r="W3310" s="337"/>
      <c r="X3310" s="115"/>
    </row>
    <row r="3311" spans="2:24" x14ac:dyDescent="0.25">
      <c r="B3311" s="19">
        <v>1</v>
      </c>
      <c r="D3311" s="336">
        <v>774946604</v>
      </c>
      <c r="E3311" s="336" t="b">
        <v>1</v>
      </c>
      <c r="F3311" s="337">
        <v>640</v>
      </c>
      <c r="G3311" s="337">
        <v>512</v>
      </c>
      <c r="H3311" s="336" t="b">
        <v>0</v>
      </c>
      <c r="I3311" s="337">
        <v>640.69399999999996</v>
      </c>
      <c r="J3311" s="337">
        <v>490.74200000000002</v>
      </c>
      <c r="K3311" s="337">
        <v>626.24199999999996</v>
      </c>
      <c r="L3311" s="337">
        <v>518.01499999999999</v>
      </c>
      <c r="M3311" s="336" t="b">
        <v>1</v>
      </c>
      <c r="N3311" s="336" t="b">
        <v>1</v>
      </c>
      <c r="O3311" s="337">
        <v>17.658300000000001</v>
      </c>
      <c r="P3311" s="336" t="b">
        <v>1</v>
      </c>
      <c r="Q3311" s="337">
        <v>1.2287699999999999</v>
      </c>
      <c r="R3311" s="337"/>
      <c r="S3311" s="337"/>
      <c r="T3311" s="337"/>
      <c r="U3311" s="337"/>
      <c r="V3311" s="337"/>
      <c r="W3311" s="337"/>
      <c r="X3311" s="115"/>
    </row>
    <row r="3312" spans="2:24" x14ac:dyDescent="0.25">
      <c r="B3312" s="19">
        <v>1</v>
      </c>
      <c r="D3312" s="336">
        <v>774946621</v>
      </c>
      <c r="E3312" s="336" t="b">
        <v>1</v>
      </c>
      <c r="F3312" s="337">
        <v>640</v>
      </c>
      <c r="G3312" s="337">
        <v>512</v>
      </c>
      <c r="H3312" s="336" t="b">
        <v>0</v>
      </c>
      <c r="I3312" s="337">
        <v>637.54100000000005</v>
      </c>
      <c r="J3312" s="337">
        <v>501.041</v>
      </c>
      <c r="K3312" s="337">
        <v>626.96</v>
      </c>
      <c r="L3312" s="337">
        <v>517.53700000000003</v>
      </c>
      <c r="M3312" s="336" t="b">
        <v>1</v>
      </c>
      <c r="N3312" s="336" t="b">
        <v>1</v>
      </c>
      <c r="O3312" s="337">
        <v>18.136500000000002</v>
      </c>
      <c r="P3312" s="336" t="b">
        <v>1</v>
      </c>
      <c r="Q3312" s="337">
        <v>0.86253800000000003</v>
      </c>
      <c r="R3312" s="337"/>
      <c r="S3312" s="337"/>
      <c r="T3312" s="337"/>
      <c r="U3312" s="337"/>
      <c r="V3312" s="337"/>
      <c r="W3312" s="337"/>
      <c r="X3312" s="115"/>
    </row>
    <row r="3313" spans="2:24" x14ac:dyDescent="0.25">
      <c r="B3313" s="19">
        <v>1</v>
      </c>
      <c r="D3313" s="336">
        <v>774946637</v>
      </c>
      <c r="E3313" s="336" t="b">
        <v>1</v>
      </c>
      <c r="F3313" s="337">
        <v>640</v>
      </c>
      <c r="G3313" s="337">
        <v>512</v>
      </c>
      <c r="H3313" s="336" t="b">
        <v>0</v>
      </c>
      <c r="I3313" s="337">
        <v>637.03300000000002</v>
      </c>
      <c r="J3313" s="337">
        <v>502.84899999999999</v>
      </c>
      <c r="K3313" s="337">
        <v>627.42100000000005</v>
      </c>
      <c r="L3313" s="337">
        <v>516.97400000000005</v>
      </c>
      <c r="M3313" s="336" t="b">
        <v>1</v>
      </c>
      <c r="N3313" s="336" t="b">
        <v>1</v>
      </c>
      <c r="O3313" s="337">
        <v>18.699300000000001</v>
      </c>
      <c r="P3313" s="336" t="b">
        <v>1</v>
      </c>
      <c r="Q3313" s="337">
        <v>0.72755599999999998</v>
      </c>
      <c r="R3313" s="337"/>
      <c r="S3313" s="337"/>
      <c r="T3313" s="337"/>
      <c r="U3313" s="337"/>
      <c r="V3313" s="337"/>
      <c r="W3313" s="337"/>
      <c r="X3313" s="115"/>
    </row>
    <row r="3314" spans="2:24" x14ac:dyDescent="0.25">
      <c r="B3314" s="19">
        <v>1</v>
      </c>
      <c r="D3314" s="336">
        <v>774946654</v>
      </c>
      <c r="E3314" s="336" t="b">
        <v>1</v>
      </c>
      <c r="F3314" s="337">
        <v>640</v>
      </c>
      <c r="G3314" s="337">
        <v>512</v>
      </c>
      <c r="H3314" s="336" t="b">
        <v>0</v>
      </c>
      <c r="I3314" s="337">
        <v>639.74599999999998</v>
      </c>
      <c r="J3314" s="337">
        <v>496.60199999999998</v>
      </c>
      <c r="K3314" s="337">
        <v>626.73500000000001</v>
      </c>
      <c r="L3314" s="337">
        <v>515.98599999999999</v>
      </c>
      <c r="M3314" s="336" t="b">
        <v>1</v>
      </c>
      <c r="N3314" s="336" t="b">
        <v>1</v>
      </c>
      <c r="O3314" s="337">
        <v>19.687999999999999</v>
      </c>
      <c r="P3314" s="336" t="b">
        <v>1</v>
      </c>
      <c r="Q3314" s="337">
        <v>1.20299</v>
      </c>
      <c r="R3314" s="337"/>
      <c r="S3314" s="337"/>
      <c r="T3314" s="337"/>
      <c r="U3314" s="337"/>
      <c r="V3314" s="337"/>
      <c r="W3314" s="337"/>
      <c r="X3314" s="115"/>
    </row>
    <row r="3315" spans="2:24" x14ac:dyDescent="0.25">
      <c r="B3315" s="19">
        <v>1</v>
      </c>
      <c r="D3315" s="336">
        <v>774946670</v>
      </c>
      <c r="E3315" s="336" t="b">
        <v>1</v>
      </c>
      <c r="F3315" s="337">
        <v>640</v>
      </c>
      <c r="G3315" s="337">
        <v>512</v>
      </c>
      <c r="H3315" s="336" t="b">
        <v>0</v>
      </c>
      <c r="I3315" s="337">
        <v>636.61400000000003</v>
      </c>
      <c r="J3315" s="337">
        <v>503.17200000000003</v>
      </c>
      <c r="K3315" s="337">
        <v>626.899</v>
      </c>
      <c r="L3315" s="337">
        <v>515.29700000000003</v>
      </c>
      <c r="M3315" s="336" t="b">
        <v>1</v>
      </c>
      <c r="N3315" s="336" t="b">
        <v>1</v>
      </c>
      <c r="O3315" s="337">
        <v>20.3765</v>
      </c>
      <c r="P3315" s="336" t="b">
        <v>1</v>
      </c>
      <c r="Q3315" s="337">
        <v>0.70755699999999999</v>
      </c>
      <c r="R3315" s="337"/>
      <c r="S3315" s="337"/>
      <c r="T3315" s="337"/>
      <c r="U3315" s="337"/>
      <c r="V3315" s="337"/>
      <c r="W3315" s="337"/>
      <c r="X3315" s="115"/>
    </row>
    <row r="3316" spans="2:24" x14ac:dyDescent="0.25">
      <c r="B3316" s="19">
        <v>1</v>
      </c>
      <c r="D3316" s="336">
        <v>774946687</v>
      </c>
      <c r="E3316" s="336" t="b">
        <v>1</v>
      </c>
      <c r="F3316" s="337">
        <v>640</v>
      </c>
      <c r="G3316" s="337">
        <v>512</v>
      </c>
      <c r="H3316" s="336" t="b">
        <v>1</v>
      </c>
      <c r="I3316" s="337">
        <v>635.45799999999997</v>
      </c>
      <c r="J3316" s="337">
        <v>504.96699999999998</v>
      </c>
      <c r="K3316" s="337">
        <v>627.36800000000005</v>
      </c>
      <c r="L3316" s="337">
        <v>514.72500000000002</v>
      </c>
      <c r="M3316" s="336" t="b">
        <v>1</v>
      </c>
      <c r="N3316" s="336" t="b">
        <v>1</v>
      </c>
      <c r="O3316" s="337">
        <v>20.948699999999999</v>
      </c>
      <c r="P3316" s="336" t="b">
        <v>1</v>
      </c>
      <c r="Q3316" s="337">
        <v>0.739838</v>
      </c>
      <c r="R3316" s="337">
        <v>4</v>
      </c>
      <c r="S3316" s="337">
        <v>13</v>
      </c>
      <c r="T3316" s="337">
        <v>1</v>
      </c>
      <c r="U3316" s="337">
        <v>0</v>
      </c>
      <c r="V3316" s="337">
        <v>0</v>
      </c>
      <c r="W3316" s="337">
        <v>0</v>
      </c>
      <c r="X3316" s="115"/>
    </row>
    <row r="3317" spans="2:24" x14ac:dyDescent="0.25">
      <c r="B3317" s="19">
        <v>1</v>
      </c>
      <c r="D3317" s="336">
        <v>774946704</v>
      </c>
      <c r="E3317" s="336" t="b">
        <v>1</v>
      </c>
      <c r="F3317" s="337">
        <v>640</v>
      </c>
      <c r="G3317" s="337">
        <v>512</v>
      </c>
      <c r="H3317" s="336" t="b">
        <v>1</v>
      </c>
      <c r="I3317" s="337">
        <v>638.197</v>
      </c>
      <c r="J3317" s="337">
        <v>497.262</v>
      </c>
      <c r="K3317" s="337">
        <v>627.52499999999998</v>
      </c>
      <c r="L3317" s="337">
        <v>514.03499999999997</v>
      </c>
      <c r="M3317" s="336" t="b">
        <v>1</v>
      </c>
      <c r="N3317" s="336" t="b">
        <v>1</v>
      </c>
      <c r="O3317" s="337">
        <v>21.6387</v>
      </c>
      <c r="P3317" s="336" t="b">
        <v>1</v>
      </c>
      <c r="Q3317" s="337">
        <v>0.70772999999999997</v>
      </c>
      <c r="R3317" s="337">
        <v>4</v>
      </c>
      <c r="S3317" s="337">
        <v>13</v>
      </c>
      <c r="T3317" s="337">
        <v>1</v>
      </c>
      <c r="U3317" s="337">
        <v>17</v>
      </c>
      <c r="V3317" s="337">
        <v>17</v>
      </c>
      <c r="W3317" s="337">
        <v>0</v>
      </c>
      <c r="X3317" s="115"/>
    </row>
    <row r="3318" spans="2:24" x14ac:dyDescent="0.25">
      <c r="B3318" s="19">
        <v>1</v>
      </c>
      <c r="D3318" s="336">
        <v>774946721</v>
      </c>
      <c r="E3318" s="336" t="b">
        <v>1</v>
      </c>
      <c r="F3318" s="337">
        <v>640</v>
      </c>
      <c r="G3318" s="337">
        <v>512</v>
      </c>
      <c r="H3318" s="336" t="b">
        <v>1</v>
      </c>
      <c r="I3318" s="337">
        <v>619.86800000000005</v>
      </c>
      <c r="J3318" s="337">
        <v>509.98099999999999</v>
      </c>
      <c r="K3318" s="337">
        <v>627.76700000000005</v>
      </c>
      <c r="L3318" s="337">
        <v>513.42700000000002</v>
      </c>
      <c r="M3318" s="336" t="b">
        <v>1</v>
      </c>
      <c r="N3318" s="336" t="b">
        <v>1</v>
      </c>
      <c r="O3318" s="337">
        <v>22.2471</v>
      </c>
      <c r="P3318" s="336" t="b">
        <v>1</v>
      </c>
      <c r="Q3318" s="337">
        <v>0.65470700000000004</v>
      </c>
      <c r="R3318" s="337">
        <v>4</v>
      </c>
      <c r="S3318" s="337">
        <v>12</v>
      </c>
      <c r="T3318" s="337">
        <v>1</v>
      </c>
      <c r="U3318" s="337">
        <v>34</v>
      </c>
      <c r="V3318" s="337">
        <v>34</v>
      </c>
      <c r="W3318" s="337">
        <v>0</v>
      </c>
      <c r="X3318" s="115"/>
    </row>
    <row r="3319" spans="2:24" x14ac:dyDescent="0.25">
      <c r="B3319" s="19">
        <v>1</v>
      </c>
      <c r="D3319" s="336">
        <v>774946737</v>
      </c>
      <c r="E3319" s="336" t="b">
        <v>1</v>
      </c>
      <c r="F3319" s="337">
        <v>640</v>
      </c>
      <c r="G3319" s="337">
        <v>512</v>
      </c>
      <c r="H3319" s="336" t="b">
        <v>1</v>
      </c>
      <c r="I3319" s="337">
        <v>630.29600000000005</v>
      </c>
      <c r="J3319" s="337">
        <v>500.5</v>
      </c>
      <c r="K3319" s="337">
        <v>628.18799999999999</v>
      </c>
      <c r="L3319" s="337">
        <v>512.89300000000003</v>
      </c>
      <c r="M3319" s="336" t="b">
        <v>1</v>
      </c>
      <c r="N3319" s="336" t="b">
        <v>1</v>
      </c>
      <c r="O3319" s="337">
        <v>22.7805</v>
      </c>
      <c r="P3319" s="336" t="b">
        <v>1</v>
      </c>
      <c r="Q3319" s="337">
        <v>0.67985899999999999</v>
      </c>
      <c r="R3319" s="337">
        <v>4</v>
      </c>
      <c r="S3319" s="337">
        <v>12</v>
      </c>
      <c r="T3319" s="337">
        <v>1</v>
      </c>
      <c r="U3319" s="337">
        <v>50</v>
      </c>
      <c r="V3319" s="337">
        <v>50</v>
      </c>
      <c r="W3319" s="337">
        <v>0</v>
      </c>
      <c r="X3319" s="115"/>
    </row>
    <row r="3320" spans="2:24" x14ac:dyDescent="0.25">
      <c r="B3320" s="19">
        <v>1</v>
      </c>
      <c r="D3320" s="336">
        <v>774946754</v>
      </c>
      <c r="E3320" s="336" t="b">
        <v>1</v>
      </c>
      <c r="F3320" s="337">
        <v>640</v>
      </c>
      <c r="G3320" s="337">
        <v>512</v>
      </c>
      <c r="H3320" s="336" t="b">
        <v>1</v>
      </c>
      <c r="I3320" s="337">
        <v>632.76800000000003</v>
      </c>
      <c r="J3320" s="337">
        <v>514.58600000000001</v>
      </c>
      <c r="K3320" s="337">
        <v>628.71500000000003</v>
      </c>
      <c r="L3320" s="337">
        <v>512.447</v>
      </c>
      <c r="M3320" s="336" t="b">
        <v>1</v>
      </c>
      <c r="N3320" s="336" t="b">
        <v>1</v>
      </c>
      <c r="O3320" s="337">
        <v>23.226299999999998</v>
      </c>
      <c r="P3320" s="336" t="b">
        <v>1</v>
      </c>
      <c r="Q3320" s="337">
        <v>0.69015599999999999</v>
      </c>
      <c r="R3320" s="337">
        <v>4</v>
      </c>
      <c r="S3320" s="337">
        <v>11</v>
      </c>
      <c r="T3320" s="337">
        <v>1</v>
      </c>
      <c r="U3320" s="337">
        <v>67</v>
      </c>
      <c r="V3320" s="337">
        <v>67</v>
      </c>
      <c r="W3320" s="337">
        <v>0</v>
      </c>
      <c r="X3320" s="115"/>
    </row>
    <row r="3321" spans="2:24" x14ac:dyDescent="0.25">
      <c r="B3321" s="19">
        <v>1</v>
      </c>
      <c r="D3321" s="336">
        <v>774946771</v>
      </c>
      <c r="E3321" s="336" t="b">
        <v>1</v>
      </c>
      <c r="F3321" s="337">
        <v>640</v>
      </c>
      <c r="G3321" s="337">
        <v>512</v>
      </c>
      <c r="H3321" s="336" t="b">
        <v>1</v>
      </c>
      <c r="I3321" s="337">
        <v>628.49400000000003</v>
      </c>
      <c r="J3321" s="337">
        <v>508.476</v>
      </c>
      <c r="K3321" s="337">
        <v>629.04700000000003</v>
      </c>
      <c r="L3321" s="337">
        <v>511.98</v>
      </c>
      <c r="M3321" s="336" t="b">
        <v>1</v>
      </c>
      <c r="N3321" s="336" t="b">
        <v>1</v>
      </c>
      <c r="O3321" s="337">
        <v>23.6935</v>
      </c>
      <c r="P3321" s="336" t="b">
        <v>1</v>
      </c>
      <c r="Q3321" s="337">
        <v>0.573268</v>
      </c>
      <c r="R3321" s="337">
        <v>4</v>
      </c>
      <c r="S3321" s="337">
        <v>11</v>
      </c>
      <c r="T3321" s="337">
        <v>1</v>
      </c>
      <c r="U3321" s="337">
        <v>84</v>
      </c>
      <c r="V3321" s="337">
        <v>84</v>
      </c>
      <c r="W3321" s="337">
        <v>0</v>
      </c>
      <c r="X3321" s="115"/>
    </row>
    <row r="3322" spans="2:24" x14ac:dyDescent="0.25">
      <c r="B3322" s="19">
        <v>1</v>
      </c>
      <c r="D3322" s="336">
        <v>774946787</v>
      </c>
      <c r="E3322" s="336" t="b">
        <v>1</v>
      </c>
      <c r="F3322" s="337">
        <v>640</v>
      </c>
      <c r="G3322" s="337">
        <v>512</v>
      </c>
      <c r="H3322" s="336" t="b">
        <v>1</v>
      </c>
      <c r="I3322" s="337">
        <v>630.755</v>
      </c>
      <c r="J3322" s="337">
        <v>498.84</v>
      </c>
      <c r="K3322" s="337">
        <v>629.154</v>
      </c>
      <c r="L3322" s="337">
        <v>511.45699999999999</v>
      </c>
      <c r="M3322" s="336" t="b">
        <v>1</v>
      </c>
      <c r="N3322" s="336" t="b">
        <v>1</v>
      </c>
      <c r="O3322" s="337">
        <v>24.217099999999999</v>
      </c>
      <c r="P3322" s="336" t="b">
        <v>1</v>
      </c>
      <c r="Q3322" s="337">
        <v>0.53434199999999998</v>
      </c>
      <c r="R3322" s="337">
        <v>4</v>
      </c>
      <c r="S3322" s="337">
        <v>11</v>
      </c>
      <c r="T3322" s="337">
        <v>1</v>
      </c>
      <c r="U3322" s="337">
        <v>100</v>
      </c>
      <c r="V3322" s="337">
        <v>100</v>
      </c>
      <c r="W3322" s="337">
        <v>0</v>
      </c>
      <c r="X3322" s="115"/>
    </row>
    <row r="3323" spans="2:24" x14ac:dyDescent="0.25">
      <c r="B3323" s="19">
        <v>1</v>
      </c>
      <c r="D3323" s="336">
        <v>774946804</v>
      </c>
      <c r="E3323" s="336" t="b">
        <v>1</v>
      </c>
      <c r="F3323" s="337">
        <v>640</v>
      </c>
      <c r="G3323" s="337">
        <v>512</v>
      </c>
      <c r="H3323" s="336" t="b">
        <v>1</v>
      </c>
      <c r="I3323" s="337">
        <v>636.97199999999998</v>
      </c>
      <c r="J3323" s="337">
        <v>507.98</v>
      </c>
      <c r="K3323" s="337">
        <v>629.26800000000003</v>
      </c>
      <c r="L3323" s="337">
        <v>510.971</v>
      </c>
      <c r="M3323" s="336" t="b">
        <v>1</v>
      </c>
      <c r="N3323" s="336" t="b">
        <v>1</v>
      </c>
      <c r="O3323" s="337">
        <v>24.702999999999999</v>
      </c>
      <c r="P3323" s="336" t="b">
        <v>1</v>
      </c>
      <c r="Q3323" s="337">
        <v>0.49925199999999997</v>
      </c>
      <c r="R3323" s="337">
        <v>4</v>
      </c>
      <c r="S3323" s="337">
        <v>11</v>
      </c>
      <c r="T3323" s="337">
        <v>1</v>
      </c>
      <c r="U3323" s="337">
        <v>117</v>
      </c>
      <c r="V3323" s="337">
        <v>117</v>
      </c>
      <c r="W3323" s="337">
        <v>0</v>
      </c>
      <c r="X3323" s="115"/>
    </row>
    <row r="3324" spans="2:24" x14ac:dyDescent="0.25">
      <c r="B3324" s="19">
        <v>1</v>
      </c>
      <c r="D3324" s="336">
        <v>774946820</v>
      </c>
      <c r="E3324" s="336" t="b">
        <v>1</v>
      </c>
      <c r="F3324" s="337">
        <v>640</v>
      </c>
      <c r="G3324" s="337">
        <v>512</v>
      </c>
      <c r="H3324" s="336" t="b">
        <v>1</v>
      </c>
      <c r="I3324" s="337">
        <v>630.55899999999997</v>
      </c>
      <c r="J3324" s="337">
        <v>505.56299999999999</v>
      </c>
      <c r="K3324" s="337">
        <v>629.39</v>
      </c>
      <c r="L3324" s="337">
        <v>510.51499999999999</v>
      </c>
      <c r="M3324" s="336" t="b">
        <v>1</v>
      </c>
      <c r="N3324" s="336" t="b">
        <v>1</v>
      </c>
      <c r="O3324" s="337">
        <v>25.158799999999999</v>
      </c>
      <c r="P3324" s="336" t="b">
        <v>1</v>
      </c>
      <c r="Q3324" s="337">
        <v>0.47161199999999998</v>
      </c>
      <c r="R3324" s="337">
        <v>4</v>
      </c>
      <c r="S3324" s="337">
        <v>11</v>
      </c>
      <c r="T3324" s="337">
        <v>1</v>
      </c>
      <c r="U3324" s="337">
        <v>133</v>
      </c>
      <c r="V3324" s="337">
        <v>133</v>
      </c>
      <c r="W3324" s="337">
        <v>0</v>
      </c>
      <c r="X3324" s="115"/>
    </row>
    <row r="3325" spans="2:24" x14ac:dyDescent="0.25">
      <c r="B3325" s="19">
        <v>1</v>
      </c>
      <c r="D3325" s="336">
        <v>774946837</v>
      </c>
      <c r="E3325" s="336" t="b">
        <v>1</v>
      </c>
      <c r="F3325" s="337">
        <v>640</v>
      </c>
      <c r="G3325" s="337">
        <v>512</v>
      </c>
      <c r="H3325" s="336" t="b">
        <v>1</v>
      </c>
      <c r="I3325" s="337">
        <v>641.35599999999999</v>
      </c>
      <c r="J3325" s="337">
        <v>493.548</v>
      </c>
      <c r="K3325" s="337">
        <v>629.49599999999998</v>
      </c>
      <c r="L3325" s="337">
        <v>510.036</v>
      </c>
      <c r="M3325" s="336" t="b">
        <v>1</v>
      </c>
      <c r="N3325" s="336" t="b">
        <v>1</v>
      </c>
      <c r="O3325" s="337">
        <v>25.637499999999999</v>
      </c>
      <c r="P3325" s="336" t="b">
        <v>1</v>
      </c>
      <c r="Q3325" s="337">
        <v>0.490427</v>
      </c>
      <c r="R3325" s="337">
        <v>4</v>
      </c>
      <c r="S3325" s="337">
        <v>11</v>
      </c>
      <c r="T3325" s="337">
        <v>1</v>
      </c>
      <c r="U3325" s="337">
        <v>150</v>
      </c>
      <c r="V3325" s="337">
        <v>150</v>
      </c>
      <c r="W3325" s="337">
        <v>0</v>
      </c>
      <c r="X3325" s="115"/>
    </row>
    <row r="3326" spans="2:24" x14ac:dyDescent="0.25">
      <c r="B3326" s="19">
        <v>1</v>
      </c>
      <c r="D3326" s="336">
        <v>774946854</v>
      </c>
      <c r="E3326" s="336" t="b">
        <v>1</v>
      </c>
      <c r="F3326" s="337">
        <v>640</v>
      </c>
      <c r="G3326" s="337">
        <v>512</v>
      </c>
      <c r="H3326" s="336" t="b">
        <v>1</v>
      </c>
      <c r="I3326" s="337">
        <v>639.01</v>
      </c>
      <c r="J3326" s="337">
        <v>506.52600000000001</v>
      </c>
      <c r="K3326" s="337">
        <v>629.97400000000005</v>
      </c>
      <c r="L3326" s="337">
        <v>509.64600000000002</v>
      </c>
      <c r="M3326" s="336" t="b">
        <v>1</v>
      </c>
      <c r="N3326" s="336" t="b">
        <v>1</v>
      </c>
      <c r="O3326" s="337">
        <v>26.027799999999999</v>
      </c>
      <c r="P3326" s="336" t="b">
        <v>1</v>
      </c>
      <c r="Q3326" s="337">
        <v>0.616788</v>
      </c>
      <c r="R3326" s="337">
        <v>4</v>
      </c>
      <c r="S3326" s="337">
        <v>10</v>
      </c>
      <c r="T3326" s="337">
        <v>1</v>
      </c>
      <c r="U3326" s="337">
        <v>167</v>
      </c>
      <c r="V3326" s="337">
        <v>167</v>
      </c>
      <c r="W3326" s="337">
        <v>0</v>
      </c>
      <c r="X3326" s="115"/>
    </row>
    <row r="3327" spans="2:24" x14ac:dyDescent="0.25">
      <c r="B3327" s="19">
        <v>1</v>
      </c>
      <c r="D3327" s="336">
        <v>774946871</v>
      </c>
      <c r="E3327" s="336" t="b">
        <v>1</v>
      </c>
      <c r="F3327" s="337">
        <v>640</v>
      </c>
      <c r="G3327" s="337">
        <v>512</v>
      </c>
      <c r="H3327" s="336" t="b">
        <v>1</v>
      </c>
      <c r="I3327" s="337">
        <v>634.04499999999996</v>
      </c>
      <c r="J3327" s="337">
        <v>492.54</v>
      </c>
      <c r="K3327" s="337">
        <v>629.24599999999998</v>
      </c>
      <c r="L3327" s="337">
        <v>509.03500000000003</v>
      </c>
      <c r="M3327" s="336" t="b">
        <v>1</v>
      </c>
      <c r="N3327" s="336" t="b">
        <v>1</v>
      </c>
      <c r="O3327" s="337">
        <v>26.638500000000001</v>
      </c>
      <c r="P3327" s="336" t="b">
        <v>1</v>
      </c>
      <c r="Q3327" s="337">
        <v>0.94992399999999999</v>
      </c>
      <c r="R3327" s="337">
        <v>4</v>
      </c>
      <c r="S3327" s="337">
        <v>11</v>
      </c>
      <c r="T3327" s="337">
        <v>1</v>
      </c>
      <c r="U3327" s="337">
        <v>184</v>
      </c>
      <c r="V3327" s="337">
        <v>184</v>
      </c>
      <c r="W3327" s="337">
        <v>0</v>
      </c>
      <c r="X3327" s="115"/>
    </row>
    <row r="3328" spans="2:24" x14ac:dyDescent="0.25">
      <c r="B3328" s="19">
        <v>1</v>
      </c>
      <c r="D3328" s="336">
        <v>774946887</v>
      </c>
      <c r="E3328" s="336" t="b">
        <v>1</v>
      </c>
      <c r="F3328" s="337">
        <v>640</v>
      </c>
      <c r="G3328" s="337">
        <v>512</v>
      </c>
      <c r="H3328" s="336" t="b">
        <v>1</v>
      </c>
      <c r="I3328" s="337">
        <v>647.50199999999995</v>
      </c>
      <c r="J3328" s="337">
        <v>498.83499999999998</v>
      </c>
      <c r="K3328" s="337">
        <v>629.43600000000004</v>
      </c>
      <c r="L3328" s="337">
        <v>508.572</v>
      </c>
      <c r="M3328" s="336" t="b">
        <v>1</v>
      </c>
      <c r="N3328" s="336" t="b">
        <v>1</v>
      </c>
      <c r="O3328" s="337">
        <v>27.101700000000001</v>
      </c>
      <c r="P3328" s="336" t="b">
        <v>1</v>
      </c>
      <c r="Q3328" s="337">
        <v>0.50072000000000005</v>
      </c>
      <c r="R3328" s="337">
        <v>4</v>
      </c>
      <c r="S3328" s="337">
        <v>11</v>
      </c>
      <c r="T3328" s="337">
        <v>1</v>
      </c>
      <c r="U3328" s="337">
        <v>200</v>
      </c>
      <c r="V3328" s="337">
        <v>200</v>
      </c>
      <c r="W3328" s="337">
        <v>0</v>
      </c>
      <c r="X3328" s="115"/>
    </row>
    <row r="3329" spans="2:24" x14ac:dyDescent="0.25">
      <c r="B3329" s="19">
        <v>1</v>
      </c>
      <c r="D3329" s="336">
        <v>774946904</v>
      </c>
      <c r="E3329" s="336" t="b">
        <v>1</v>
      </c>
      <c r="F3329" s="337">
        <v>640</v>
      </c>
      <c r="G3329" s="337">
        <v>512</v>
      </c>
      <c r="H3329" s="336" t="b">
        <v>1</v>
      </c>
      <c r="I3329" s="337">
        <v>635.30399999999997</v>
      </c>
      <c r="J3329" s="337">
        <v>502.46899999999999</v>
      </c>
      <c r="K3329" s="337">
        <v>629.70799999999997</v>
      </c>
      <c r="L3329" s="337">
        <v>508.137</v>
      </c>
      <c r="M3329" s="336" t="b">
        <v>1</v>
      </c>
      <c r="N3329" s="336" t="b">
        <v>1</v>
      </c>
      <c r="O3329" s="337">
        <v>27.5367</v>
      </c>
      <c r="P3329" s="336" t="b">
        <v>1</v>
      </c>
      <c r="Q3329" s="337">
        <v>0.51292499999999996</v>
      </c>
      <c r="R3329" s="337">
        <v>4</v>
      </c>
      <c r="S3329" s="337">
        <v>11</v>
      </c>
      <c r="T3329" s="337">
        <v>1</v>
      </c>
      <c r="U3329" s="337">
        <v>217</v>
      </c>
      <c r="V3329" s="337">
        <v>217</v>
      </c>
      <c r="W3329" s="337">
        <v>0</v>
      </c>
      <c r="X3329" s="115"/>
    </row>
    <row r="3330" spans="2:24" x14ac:dyDescent="0.25">
      <c r="B3330" s="19">
        <v>1</v>
      </c>
      <c r="D3330" s="336">
        <v>774946920</v>
      </c>
      <c r="E3330" s="336" t="b">
        <v>1</v>
      </c>
      <c r="F3330" s="337">
        <v>640</v>
      </c>
      <c r="G3330" s="337">
        <v>512</v>
      </c>
      <c r="H3330" s="336" t="b">
        <v>1</v>
      </c>
      <c r="I3330" s="337">
        <v>639.44399999999996</v>
      </c>
      <c r="J3330" s="337">
        <v>501.25400000000002</v>
      </c>
      <c r="K3330" s="337">
        <v>630.072</v>
      </c>
      <c r="L3330" s="337">
        <v>507.72699999999998</v>
      </c>
      <c r="M3330" s="336" t="b">
        <v>1</v>
      </c>
      <c r="N3330" s="336" t="b">
        <v>1</v>
      </c>
      <c r="O3330" s="337">
        <v>27.9467</v>
      </c>
      <c r="P3330" s="336" t="b">
        <v>1</v>
      </c>
      <c r="Q3330" s="337">
        <v>0.54815700000000001</v>
      </c>
      <c r="R3330" s="337">
        <v>4</v>
      </c>
      <c r="S3330" s="337">
        <v>11</v>
      </c>
      <c r="T3330" s="337">
        <v>1</v>
      </c>
      <c r="U3330" s="337">
        <v>233</v>
      </c>
      <c r="V3330" s="337">
        <v>233</v>
      </c>
      <c r="W3330" s="337">
        <v>0</v>
      </c>
      <c r="X3330" s="115"/>
    </row>
    <row r="3331" spans="2:24" x14ac:dyDescent="0.25">
      <c r="B3331" s="19">
        <v>1</v>
      </c>
      <c r="D3331" s="336">
        <v>774946937</v>
      </c>
      <c r="E3331" s="336" t="b">
        <v>1</v>
      </c>
      <c r="F3331" s="337">
        <v>640</v>
      </c>
      <c r="G3331" s="337">
        <v>512</v>
      </c>
      <c r="H3331" s="336" t="b">
        <v>1</v>
      </c>
      <c r="I3331" s="337">
        <v>635.01300000000003</v>
      </c>
      <c r="J3331" s="337">
        <v>503.10599999999999</v>
      </c>
      <c r="K3331" s="337">
        <v>630.45000000000005</v>
      </c>
      <c r="L3331" s="337">
        <v>507.34</v>
      </c>
      <c r="M3331" s="336" t="b">
        <v>1</v>
      </c>
      <c r="N3331" s="336" t="b">
        <v>1</v>
      </c>
      <c r="O3331" s="337">
        <v>28.334</v>
      </c>
      <c r="P3331" s="336" t="b">
        <v>1</v>
      </c>
      <c r="Q3331" s="337">
        <v>0.54105300000000001</v>
      </c>
      <c r="R3331" s="337">
        <v>4</v>
      </c>
      <c r="S3331" s="337">
        <v>11</v>
      </c>
      <c r="T3331" s="337">
        <v>1</v>
      </c>
      <c r="U3331" s="337">
        <v>250</v>
      </c>
      <c r="V3331" s="337">
        <v>250</v>
      </c>
      <c r="W3331" s="337">
        <v>0</v>
      </c>
      <c r="X3331" s="115"/>
    </row>
    <row r="3332" spans="2:24" x14ac:dyDescent="0.25">
      <c r="B3332" s="19">
        <v>1</v>
      </c>
      <c r="D3332" s="336">
        <v>774946953</v>
      </c>
      <c r="E3332" s="336" t="b">
        <v>1</v>
      </c>
      <c r="F3332" s="337">
        <v>640</v>
      </c>
      <c r="G3332" s="337">
        <v>512</v>
      </c>
      <c r="H3332" s="336" t="b">
        <v>1</v>
      </c>
      <c r="I3332" s="337">
        <v>638.29100000000005</v>
      </c>
      <c r="J3332" s="337">
        <v>507.85300000000001</v>
      </c>
      <c r="K3332" s="337">
        <v>630.96</v>
      </c>
      <c r="L3332" s="337">
        <v>507.012</v>
      </c>
      <c r="M3332" s="336" t="b">
        <v>1</v>
      </c>
      <c r="N3332" s="336" t="b">
        <v>1</v>
      </c>
      <c r="O3332" s="337">
        <v>28.661300000000001</v>
      </c>
      <c r="P3332" s="336" t="b">
        <v>1</v>
      </c>
      <c r="Q3332" s="337">
        <v>0.60651200000000005</v>
      </c>
      <c r="R3332" s="337">
        <v>4</v>
      </c>
      <c r="S3332" s="337">
        <v>10</v>
      </c>
      <c r="T3332" s="337">
        <v>1</v>
      </c>
      <c r="U3332" s="337">
        <v>266</v>
      </c>
      <c r="V3332" s="337">
        <v>266</v>
      </c>
      <c r="W3332" s="337">
        <v>0</v>
      </c>
      <c r="X3332" s="115"/>
    </row>
    <row r="3333" spans="2:24" x14ac:dyDescent="0.25">
      <c r="B3333" s="19">
        <v>1</v>
      </c>
      <c r="D3333" s="336">
        <v>774946970</v>
      </c>
      <c r="E3333" s="336" t="b">
        <v>1</v>
      </c>
      <c r="F3333" s="337">
        <v>640</v>
      </c>
      <c r="G3333" s="337">
        <v>512</v>
      </c>
      <c r="H3333" s="336" t="b">
        <v>1</v>
      </c>
      <c r="I3333" s="337">
        <v>636.29499999999996</v>
      </c>
      <c r="J3333" s="337">
        <v>502.41800000000001</v>
      </c>
      <c r="K3333" s="337">
        <v>631.43899999999996</v>
      </c>
      <c r="L3333" s="337">
        <v>506.7</v>
      </c>
      <c r="M3333" s="336" t="b">
        <v>1</v>
      </c>
      <c r="N3333" s="336" t="b">
        <v>1</v>
      </c>
      <c r="O3333" s="337">
        <v>28.9741</v>
      </c>
      <c r="P3333" s="336" t="b">
        <v>1</v>
      </c>
      <c r="Q3333" s="337">
        <v>0.57214600000000004</v>
      </c>
      <c r="R3333" s="337">
        <v>4</v>
      </c>
      <c r="S3333" s="337">
        <v>10</v>
      </c>
      <c r="T3333" s="337">
        <v>1</v>
      </c>
      <c r="U3333" s="337">
        <v>283</v>
      </c>
      <c r="V3333" s="337">
        <v>283</v>
      </c>
      <c r="W3333" s="337">
        <v>0</v>
      </c>
      <c r="X3333" s="115"/>
    </row>
    <row r="3334" spans="2:24" x14ac:dyDescent="0.25">
      <c r="B3334" s="19">
        <v>1</v>
      </c>
      <c r="D3334" s="336">
        <v>774946987</v>
      </c>
      <c r="E3334" s="336" t="b">
        <v>1</v>
      </c>
      <c r="F3334" s="337">
        <v>640</v>
      </c>
      <c r="G3334" s="337">
        <v>512</v>
      </c>
      <c r="H3334" s="336" t="b">
        <v>1</v>
      </c>
      <c r="I3334" s="337">
        <v>634.78099999999995</v>
      </c>
      <c r="J3334" s="337">
        <v>502.23</v>
      </c>
      <c r="K3334" s="337">
        <v>631.80100000000004</v>
      </c>
      <c r="L3334" s="337">
        <v>506.38099999999997</v>
      </c>
      <c r="M3334" s="336" t="b">
        <v>1</v>
      </c>
      <c r="N3334" s="336" t="b">
        <v>1</v>
      </c>
      <c r="O3334" s="337">
        <v>29.2928</v>
      </c>
      <c r="P3334" s="336" t="b">
        <v>1</v>
      </c>
      <c r="Q3334" s="337">
        <v>0.48221999999999998</v>
      </c>
      <c r="R3334" s="337">
        <v>4</v>
      </c>
      <c r="S3334" s="337">
        <v>10</v>
      </c>
      <c r="T3334" s="337">
        <v>1</v>
      </c>
      <c r="U3334" s="337">
        <v>300</v>
      </c>
      <c r="V3334" s="337">
        <v>300</v>
      </c>
      <c r="W3334" s="337">
        <v>0</v>
      </c>
      <c r="X3334" s="115"/>
    </row>
    <row r="3335" spans="2:24" x14ac:dyDescent="0.25">
      <c r="B3335" s="19">
        <v>1</v>
      </c>
      <c r="D3335" s="336">
        <v>774947003</v>
      </c>
      <c r="E3335" s="336" t="b">
        <v>1</v>
      </c>
      <c r="F3335" s="337">
        <v>640</v>
      </c>
      <c r="G3335" s="337">
        <v>512</v>
      </c>
      <c r="H3335" s="336" t="b">
        <v>1</v>
      </c>
      <c r="I3335" s="337">
        <v>645.41499999999996</v>
      </c>
      <c r="J3335" s="337">
        <v>498.39800000000002</v>
      </c>
      <c r="K3335" s="337">
        <v>632.15899999999999</v>
      </c>
      <c r="L3335" s="337">
        <v>506.06099999999998</v>
      </c>
      <c r="M3335" s="336" t="b">
        <v>1</v>
      </c>
      <c r="N3335" s="336" t="b">
        <v>1</v>
      </c>
      <c r="O3335" s="337">
        <v>29.6127</v>
      </c>
      <c r="P3335" s="336" t="b">
        <v>1</v>
      </c>
      <c r="Q3335" s="337">
        <v>0.48039199999999999</v>
      </c>
      <c r="R3335" s="337">
        <v>4</v>
      </c>
      <c r="S3335" s="337">
        <v>10</v>
      </c>
      <c r="T3335" s="337">
        <v>1</v>
      </c>
      <c r="U3335" s="337">
        <v>316</v>
      </c>
      <c r="V3335" s="337">
        <v>316</v>
      </c>
      <c r="W3335" s="337">
        <v>0</v>
      </c>
      <c r="X3335" s="115"/>
    </row>
    <row r="3336" spans="2:24" x14ac:dyDescent="0.25">
      <c r="B3336" s="19">
        <v>1</v>
      </c>
      <c r="D3336" s="336">
        <v>774947020</v>
      </c>
      <c r="E3336" s="336" t="b">
        <v>1</v>
      </c>
      <c r="F3336" s="337">
        <v>640</v>
      </c>
      <c r="G3336" s="337">
        <v>512</v>
      </c>
      <c r="H3336" s="336" t="b">
        <v>1</v>
      </c>
      <c r="I3336" s="337">
        <v>632.053</v>
      </c>
      <c r="J3336" s="337">
        <v>512.13300000000004</v>
      </c>
      <c r="K3336" s="337">
        <v>632.55700000000002</v>
      </c>
      <c r="L3336" s="337">
        <v>505.803</v>
      </c>
      <c r="M3336" s="336" t="b">
        <v>1</v>
      </c>
      <c r="N3336" s="336" t="b">
        <v>1</v>
      </c>
      <c r="O3336" s="337">
        <v>29.8703</v>
      </c>
      <c r="P3336" s="336" t="b">
        <v>1</v>
      </c>
      <c r="Q3336" s="337">
        <v>0.473381</v>
      </c>
      <c r="R3336" s="337">
        <v>4</v>
      </c>
      <c r="S3336" s="337">
        <v>10</v>
      </c>
      <c r="T3336" s="337">
        <v>1</v>
      </c>
      <c r="U3336" s="337">
        <v>333</v>
      </c>
      <c r="V3336" s="337">
        <v>333</v>
      </c>
      <c r="W3336" s="337">
        <v>0</v>
      </c>
      <c r="X3336" s="115"/>
    </row>
    <row r="3337" spans="2:24" x14ac:dyDescent="0.25">
      <c r="B3337" s="19">
        <v>1</v>
      </c>
      <c r="D3337" s="336">
        <v>774947037</v>
      </c>
      <c r="E3337" s="336" t="b">
        <v>1</v>
      </c>
      <c r="F3337" s="337">
        <v>640</v>
      </c>
      <c r="G3337" s="337">
        <v>512</v>
      </c>
      <c r="H3337" s="336" t="b">
        <v>1</v>
      </c>
      <c r="I3337" s="337">
        <v>629.78099999999995</v>
      </c>
      <c r="J3337" s="337">
        <v>500.05799999999999</v>
      </c>
      <c r="K3337" s="337">
        <v>632.82399999999996</v>
      </c>
      <c r="L3337" s="337">
        <v>505.53199999999998</v>
      </c>
      <c r="M3337" s="336" t="b">
        <v>1</v>
      </c>
      <c r="N3337" s="336" t="b">
        <v>0</v>
      </c>
      <c r="O3337" s="337">
        <v>30.159500000000001</v>
      </c>
      <c r="P3337" s="336" t="b">
        <v>1</v>
      </c>
      <c r="Q3337" s="337">
        <v>0.38109700000000002</v>
      </c>
      <c r="R3337" s="337">
        <v>4</v>
      </c>
      <c r="S3337" s="337">
        <v>10</v>
      </c>
      <c r="T3337" s="337">
        <v>1</v>
      </c>
      <c r="U3337" s="337">
        <v>350</v>
      </c>
      <c r="V3337" s="337">
        <v>350</v>
      </c>
      <c r="W3337" s="337">
        <v>0</v>
      </c>
      <c r="X3337" s="115"/>
    </row>
    <row r="3338" spans="2:24" x14ac:dyDescent="0.25">
      <c r="B3338" s="19">
        <v>1</v>
      </c>
      <c r="D3338" s="336">
        <v>774947053</v>
      </c>
      <c r="E3338" s="336" t="b">
        <v>1</v>
      </c>
      <c r="F3338" s="337">
        <v>640</v>
      </c>
      <c r="G3338" s="337">
        <v>512</v>
      </c>
      <c r="H3338" s="336" t="b">
        <v>1</v>
      </c>
      <c r="I3338" s="337">
        <v>635.79200000000003</v>
      </c>
      <c r="J3338" s="337">
        <v>493.88</v>
      </c>
      <c r="K3338" s="337">
        <v>632.78899999999999</v>
      </c>
      <c r="L3338" s="337">
        <v>505.19400000000002</v>
      </c>
      <c r="M3338" s="336" t="b">
        <v>1</v>
      </c>
      <c r="N3338" s="336" t="b">
        <v>0</v>
      </c>
      <c r="O3338" s="337">
        <v>0</v>
      </c>
      <c r="P3338" s="336" t="b">
        <v>1</v>
      </c>
      <c r="Q3338" s="337">
        <v>0.33940799999999999</v>
      </c>
      <c r="R3338" s="337">
        <v>4</v>
      </c>
      <c r="S3338" s="337">
        <v>10</v>
      </c>
      <c r="T3338" s="337">
        <v>1</v>
      </c>
      <c r="U3338" s="337">
        <v>366</v>
      </c>
      <c r="V3338" s="337">
        <v>366</v>
      </c>
      <c r="W3338" s="337">
        <v>0</v>
      </c>
      <c r="X3338" s="115"/>
    </row>
    <row r="3339" spans="2:24" x14ac:dyDescent="0.25">
      <c r="B3339" s="19">
        <v>1</v>
      </c>
      <c r="D3339" s="336">
        <v>774947070</v>
      </c>
      <c r="E3339" s="336" t="b">
        <v>1</v>
      </c>
      <c r="F3339" s="337">
        <v>640</v>
      </c>
      <c r="G3339" s="337">
        <v>512</v>
      </c>
      <c r="H3339" s="336" t="b">
        <v>1</v>
      </c>
      <c r="I3339" s="337">
        <v>651.64099999999996</v>
      </c>
      <c r="J3339" s="337">
        <v>494.98399999999998</v>
      </c>
      <c r="K3339" s="337">
        <v>633.02800000000002</v>
      </c>
      <c r="L3339" s="337">
        <v>504.90100000000001</v>
      </c>
      <c r="M3339" s="336" t="b">
        <v>1</v>
      </c>
      <c r="N3339" s="336" t="b">
        <v>0</v>
      </c>
      <c r="O3339" s="337">
        <v>0</v>
      </c>
      <c r="P3339" s="336" t="b">
        <v>1</v>
      </c>
      <c r="Q3339" s="337">
        <v>0.37884600000000002</v>
      </c>
      <c r="R3339" s="337">
        <v>4</v>
      </c>
      <c r="S3339" s="337">
        <v>10</v>
      </c>
      <c r="T3339" s="337">
        <v>1</v>
      </c>
      <c r="U3339" s="337">
        <v>383</v>
      </c>
      <c r="V3339" s="337">
        <v>383</v>
      </c>
      <c r="W3339" s="337">
        <v>0</v>
      </c>
      <c r="X3339" s="115"/>
    </row>
    <row r="3340" spans="2:24" x14ac:dyDescent="0.25">
      <c r="B3340" s="19">
        <v>1</v>
      </c>
      <c r="D3340" s="336">
        <v>774947087</v>
      </c>
      <c r="E3340" s="336" t="b">
        <v>1</v>
      </c>
      <c r="F3340" s="337">
        <v>640</v>
      </c>
      <c r="G3340" s="337">
        <v>512</v>
      </c>
      <c r="H3340" s="336" t="b">
        <v>1</v>
      </c>
      <c r="I3340" s="337">
        <v>643.54200000000003</v>
      </c>
      <c r="J3340" s="337">
        <v>508.697</v>
      </c>
      <c r="K3340" s="337">
        <v>633.30799999999999</v>
      </c>
      <c r="L3340" s="337">
        <v>504.64800000000002</v>
      </c>
      <c r="M3340" s="336" t="b">
        <v>1</v>
      </c>
      <c r="N3340" s="336" t="b">
        <v>1</v>
      </c>
      <c r="O3340" s="337">
        <v>1.40341</v>
      </c>
      <c r="P3340" s="336" t="b">
        <v>1</v>
      </c>
      <c r="Q3340" s="337">
        <v>0.37732500000000002</v>
      </c>
      <c r="R3340" s="337">
        <v>4</v>
      </c>
      <c r="S3340" s="337">
        <v>10</v>
      </c>
      <c r="T3340" s="337">
        <v>1</v>
      </c>
      <c r="U3340" s="337">
        <v>400</v>
      </c>
      <c r="V3340" s="337">
        <v>400</v>
      </c>
      <c r="W3340" s="337">
        <v>0</v>
      </c>
      <c r="X3340" s="115"/>
    </row>
    <row r="3341" spans="2:24" x14ac:dyDescent="0.25">
      <c r="B3341" s="19">
        <v>1</v>
      </c>
      <c r="D3341" s="336">
        <v>774947104</v>
      </c>
      <c r="E3341" s="336" t="b">
        <v>1</v>
      </c>
      <c r="F3341" s="337">
        <v>640</v>
      </c>
      <c r="G3341" s="337">
        <v>512</v>
      </c>
      <c r="H3341" s="336" t="b">
        <v>1</v>
      </c>
      <c r="I3341" s="337">
        <v>631.13199999999995</v>
      </c>
      <c r="J3341" s="337">
        <v>497.334</v>
      </c>
      <c r="K3341" s="337">
        <v>633.45899999999995</v>
      </c>
      <c r="L3341" s="337">
        <v>504.38400000000001</v>
      </c>
      <c r="M3341" s="336" t="b">
        <v>1</v>
      </c>
      <c r="N3341" s="336" t="b">
        <v>1</v>
      </c>
      <c r="O3341" s="337">
        <v>1.8182100000000001</v>
      </c>
      <c r="P3341" s="336" t="b">
        <v>1</v>
      </c>
      <c r="Q3341" s="337">
        <v>0.30395499999999998</v>
      </c>
      <c r="R3341" s="337">
        <v>4</v>
      </c>
      <c r="S3341" s="337">
        <v>10</v>
      </c>
      <c r="T3341" s="337">
        <v>1</v>
      </c>
      <c r="U3341" s="337">
        <v>417</v>
      </c>
      <c r="V3341" s="337">
        <v>417</v>
      </c>
      <c r="W3341" s="337">
        <v>0</v>
      </c>
      <c r="X3341" s="115"/>
    </row>
    <row r="3342" spans="2:24" x14ac:dyDescent="0.25">
      <c r="B3342" s="19">
        <v>1</v>
      </c>
      <c r="D3342" s="336">
        <v>774947120</v>
      </c>
      <c r="E3342" s="336" t="b">
        <v>1</v>
      </c>
      <c r="F3342" s="337">
        <v>640</v>
      </c>
      <c r="G3342" s="337">
        <v>512</v>
      </c>
      <c r="H3342" s="336" t="b">
        <v>1</v>
      </c>
      <c r="I3342" s="337">
        <v>644.57899999999995</v>
      </c>
      <c r="J3342" s="337">
        <v>506.77499999999998</v>
      </c>
      <c r="K3342" s="337">
        <v>633.92200000000003</v>
      </c>
      <c r="L3342" s="337">
        <v>504.185</v>
      </c>
      <c r="M3342" s="336" t="b">
        <v>1</v>
      </c>
      <c r="N3342" s="336" t="b">
        <v>1</v>
      </c>
      <c r="O3342" s="337">
        <v>2.4809899999999998</v>
      </c>
      <c r="P3342" s="336" t="b">
        <v>1</v>
      </c>
      <c r="Q3342" s="337">
        <v>0.50471699999999997</v>
      </c>
      <c r="R3342" s="337">
        <v>4</v>
      </c>
      <c r="S3342" s="337">
        <v>10</v>
      </c>
      <c r="T3342" s="337">
        <v>1</v>
      </c>
      <c r="U3342" s="337">
        <v>433</v>
      </c>
      <c r="V3342" s="337">
        <v>433</v>
      </c>
      <c r="W3342" s="337">
        <v>0</v>
      </c>
      <c r="X3342" s="115"/>
    </row>
    <row r="3343" spans="2:24" x14ac:dyDescent="0.25">
      <c r="B3343" s="19">
        <v>1</v>
      </c>
      <c r="D3343" s="336">
        <v>774947137</v>
      </c>
      <c r="E3343" s="336" t="b">
        <v>1</v>
      </c>
      <c r="F3343" s="337">
        <v>640</v>
      </c>
      <c r="G3343" s="337">
        <v>512</v>
      </c>
      <c r="H3343" s="336" t="b">
        <v>1</v>
      </c>
      <c r="I3343" s="337">
        <v>645.19299999999998</v>
      </c>
      <c r="J3343" s="337">
        <v>507.91199999999998</v>
      </c>
      <c r="K3343" s="337">
        <v>633.98</v>
      </c>
      <c r="L3343" s="337">
        <v>503.97399999999999</v>
      </c>
      <c r="M3343" s="336" t="b">
        <v>1</v>
      </c>
      <c r="N3343" s="336" t="b">
        <v>1</v>
      </c>
      <c r="O3343" s="337">
        <v>2.7494200000000002</v>
      </c>
      <c r="P3343" s="336" t="b">
        <v>1</v>
      </c>
      <c r="Q3343" s="337">
        <v>0.21867600000000001</v>
      </c>
      <c r="R3343" s="337">
        <v>4</v>
      </c>
      <c r="S3343" s="337">
        <v>10</v>
      </c>
      <c r="T3343" s="337">
        <v>1</v>
      </c>
      <c r="U3343" s="337">
        <v>450</v>
      </c>
      <c r="V3343" s="337">
        <v>450</v>
      </c>
      <c r="W3343" s="337">
        <v>0</v>
      </c>
      <c r="X3343" s="115"/>
    </row>
    <row r="3344" spans="2:24" x14ac:dyDescent="0.25">
      <c r="B3344" s="19">
        <v>1</v>
      </c>
      <c r="D3344" s="336">
        <v>774947153</v>
      </c>
      <c r="E3344" s="336" t="b">
        <v>1</v>
      </c>
      <c r="F3344" s="337">
        <v>640</v>
      </c>
      <c r="G3344" s="337">
        <v>512</v>
      </c>
      <c r="H3344" s="336" t="b">
        <v>1</v>
      </c>
      <c r="I3344" s="337">
        <v>633.85599999999999</v>
      </c>
      <c r="J3344" s="337">
        <v>485.505</v>
      </c>
      <c r="K3344" s="337">
        <v>634.32500000000005</v>
      </c>
      <c r="L3344" s="337">
        <v>503.75900000000001</v>
      </c>
      <c r="M3344" s="336" t="b">
        <v>1</v>
      </c>
      <c r="N3344" s="336" t="b">
        <v>1</v>
      </c>
      <c r="O3344" s="337">
        <v>3.3096299999999998</v>
      </c>
      <c r="P3344" s="336" t="b">
        <v>1</v>
      </c>
      <c r="Q3344" s="337">
        <v>0.40659200000000001</v>
      </c>
      <c r="R3344" s="337">
        <v>4</v>
      </c>
      <c r="S3344" s="337">
        <v>10</v>
      </c>
      <c r="T3344" s="337">
        <v>1</v>
      </c>
      <c r="U3344" s="337">
        <v>466</v>
      </c>
      <c r="V3344" s="337">
        <v>466</v>
      </c>
      <c r="W3344" s="337">
        <v>0</v>
      </c>
      <c r="X3344" s="115"/>
    </row>
    <row r="3345" spans="2:24" x14ac:dyDescent="0.25">
      <c r="B3345" s="19">
        <v>1</v>
      </c>
      <c r="D3345" s="336">
        <v>774947170</v>
      </c>
      <c r="E3345" s="336" t="b">
        <v>1</v>
      </c>
      <c r="F3345" s="337">
        <v>640</v>
      </c>
      <c r="G3345" s="337">
        <v>512</v>
      </c>
      <c r="H3345" s="336" t="b">
        <v>1</v>
      </c>
      <c r="I3345" s="337">
        <v>633.20600000000002</v>
      </c>
      <c r="J3345" s="337">
        <v>497.57100000000003</v>
      </c>
      <c r="K3345" s="337">
        <v>634.46500000000003</v>
      </c>
      <c r="L3345" s="337">
        <v>503.524</v>
      </c>
      <c r="M3345" s="336" t="b">
        <v>1</v>
      </c>
      <c r="N3345" s="336" t="b">
        <v>1</v>
      </c>
      <c r="O3345" s="337">
        <v>3.6849400000000001</v>
      </c>
      <c r="P3345" s="336" t="b">
        <v>1</v>
      </c>
      <c r="Q3345" s="337">
        <v>0.27373500000000001</v>
      </c>
      <c r="R3345" s="337">
        <v>4</v>
      </c>
      <c r="S3345" s="337">
        <v>10</v>
      </c>
      <c r="T3345" s="337">
        <v>1</v>
      </c>
      <c r="U3345" s="337">
        <v>483</v>
      </c>
      <c r="V3345" s="337">
        <v>483</v>
      </c>
      <c r="W3345" s="337">
        <v>0</v>
      </c>
      <c r="X3345" s="115"/>
    </row>
    <row r="3346" spans="2:24" x14ac:dyDescent="0.25">
      <c r="B3346" s="19">
        <v>1</v>
      </c>
      <c r="D3346" s="336">
        <v>774947187</v>
      </c>
      <c r="E3346" s="336" t="b">
        <v>1</v>
      </c>
      <c r="F3346" s="337">
        <v>640</v>
      </c>
      <c r="G3346" s="337">
        <v>512</v>
      </c>
      <c r="H3346" s="336" t="b">
        <v>1</v>
      </c>
      <c r="I3346" s="337">
        <v>628.07000000000005</v>
      </c>
      <c r="J3346" s="337">
        <v>495.13600000000002</v>
      </c>
      <c r="K3346" s="337">
        <v>634.92499999999995</v>
      </c>
      <c r="L3346" s="337">
        <v>503.31900000000002</v>
      </c>
      <c r="M3346" s="336" t="b">
        <v>1</v>
      </c>
      <c r="N3346" s="336" t="b">
        <v>1</v>
      </c>
      <c r="O3346" s="337">
        <v>4.3494000000000002</v>
      </c>
      <c r="P3346" s="336" t="b">
        <v>1</v>
      </c>
      <c r="Q3346" s="337">
        <v>0.50352699999999995</v>
      </c>
      <c r="R3346" s="337">
        <v>4</v>
      </c>
      <c r="S3346" s="337">
        <v>10</v>
      </c>
      <c r="T3346" s="337">
        <v>1</v>
      </c>
      <c r="U3346" s="337">
        <v>500</v>
      </c>
      <c r="V3346" s="337">
        <v>500</v>
      </c>
      <c r="W3346" s="337">
        <v>0</v>
      </c>
      <c r="X3346" s="115"/>
    </row>
    <row r="3347" spans="2:24" x14ac:dyDescent="0.25">
      <c r="B3347" s="19">
        <v>1</v>
      </c>
      <c r="D3347" s="336">
        <v>774947203</v>
      </c>
      <c r="E3347" s="336" t="b">
        <v>1</v>
      </c>
      <c r="F3347" s="337">
        <v>640</v>
      </c>
      <c r="G3347" s="337">
        <v>512</v>
      </c>
      <c r="H3347" s="336" t="b">
        <v>1</v>
      </c>
      <c r="I3347" s="337">
        <v>638.31700000000001</v>
      </c>
      <c r="J3347" s="337">
        <v>494.86099999999999</v>
      </c>
      <c r="K3347" s="337">
        <v>634.79499999999996</v>
      </c>
      <c r="L3347" s="337">
        <v>503.053</v>
      </c>
      <c r="M3347" s="336" t="b">
        <v>1</v>
      </c>
      <c r="N3347" s="336" t="b">
        <v>1</v>
      </c>
      <c r="O3347" s="337">
        <v>4.6161799999999999</v>
      </c>
      <c r="P3347" s="336" t="b">
        <v>1</v>
      </c>
      <c r="Q3347" s="337">
        <v>0.29685499999999998</v>
      </c>
      <c r="R3347" s="337">
        <v>4</v>
      </c>
      <c r="S3347" s="337">
        <v>10</v>
      </c>
      <c r="T3347" s="337">
        <v>1</v>
      </c>
      <c r="U3347" s="337">
        <v>516</v>
      </c>
      <c r="V3347" s="337">
        <v>516</v>
      </c>
      <c r="W3347" s="337">
        <v>0</v>
      </c>
      <c r="X3347" s="115"/>
    </row>
    <row r="3348" spans="2:24" x14ac:dyDescent="0.25">
      <c r="B3348" s="19">
        <v>1</v>
      </c>
      <c r="D3348" s="336">
        <v>774947220</v>
      </c>
      <c r="E3348" s="336" t="b">
        <v>1</v>
      </c>
      <c r="F3348" s="337">
        <v>640</v>
      </c>
      <c r="G3348" s="337">
        <v>512</v>
      </c>
      <c r="H3348" s="336" t="b">
        <v>1</v>
      </c>
      <c r="I3348" s="337">
        <v>638.08100000000002</v>
      </c>
      <c r="J3348" s="337">
        <v>492.92099999999999</v>
      </c>
      <c r="K3348" s="337">
        <v>634.92700000000002</v>
      </c>
      <c r="L3348" s="337">
        <v>502.79500000000002</v>
      </c>
      <c r="M3348" s="336" t="b">
        <v>1</v>
      </c>
      <c r="N3348" s="336" t="b">
        <v>1</v>
      </c>
      <c r="O3348" s="337">
        <v>4.8755800000000002</v>
      </c>
      <c r="P3348" s="336" t="b">
        <v>1</v>
      </c>
      <c r="Q3348" s="337">
        <v>0.28953699999999999</v>
      </c>
      <c r="R3348" s="337">
        <v>4</v>
      </c>
      <c r="S3348" s="337">
        <v>11</v>
      </c>
      <c r="T3348" s="337">
        <v>1</v>
      </c>
      <c r="U3348" s="337">
        <v>533</v>
      </c>
      <c r="V3348" s="337">
        <v>533</v>
      </c>
      <c r="W3348" s="337">
        <v>0</v>
      </c>
      <c r="X3348" s="115"/>
    </row>
    <row r="3349" spans="2:24" x14ac:dyDescent="0.25">
      <c r="B3349" s="19">
        <v>1</v>
      </c>
      <c r="D3349" s="336">
        <v>774947237</v>
      </c>
      <c r="E3349" s="336" t="b">
        <v>1</v>
      </c>
      <c r="F3349" s="337">
        <v>640</v>
      </c>
      <c r="G3349" s="337">
        <v>512</v>
      </c>
      <c r="H3349" s="336" t="b">
        <v>1</v>
      </c>
      <c r="I3349" s="337">
        <v>641.98800000000006</v>
      </c>
      <c r="J3349" s="337">
        <v>498.71600000000001</v>
      </c>
      <c r="K3349" s="337">
        <v>635.01300000000003</v>
      </c>
      <c r="L3349" s="337">
        <v>502.53199999999998</v>
      </c>
      <c r="M3349" s="336" t="b">
        <v>1</v>
      </c>
      <c r="N3349" s="336" t="b">
        <v>1</v>
      </c>
      <c r="O3349" s="337">
        <v>5.2239100000000001</v>
      </c>
      <c r="P3349" s="336" t="b">
        <v>1</v>
      </c>
      <c r="Q3349" s="337">
        <v>0.27629999999999999</v>
      </c>
      <c r="R3349" s="337">
        <v>4</v>
      </c>
      <c r="S3349" s="337">
        <v>11</v>
      </c>
      <c r="T3349" s="337">
        <v>1</v>
      </c>
      <c r="U3349" s="337">
        <v>550</v>
      </c>
      <c r="V3349" s="337">
        <v>550</v>
      </c>
      <c r="W3349" s="337">
        <v>0</v>
      </c>
      <c r="X3349" s="115"/>
    </row>
    <row r="3350" spans="2:24" x14ac:dyDescent="0.25">
      <c r="B3350" s="19">
        <v>1</v>
      </c>
      <c r="D3350" s="336">
        <v>774947253</v>
      </c>
      <c r="E3350" s="336" t="b">
        <v>1</v>
      </c>
      <c r="F3350" s="337">
        <v>640</v>
      </c>
      <c r="G3350" s="337">
        <v>512</v>
      </c>
      <c r="H3350" s="336" t="b">
        <v>1</v>
      </c>
      <c r="I3350" s="337">
        <v>635.41200000000003</v>
      </c>
      <c r="J3350" s="337">
        <v>498.97800000000001</v>
      </c>
      <c r="K3350" s="337">
        <v>635.06700000000001</v>
      </c>
      <c r="L3350" s="337">
        <v>502.27600000000001</v>
      </c>
      <c r="M3350" s="336" t="b">
        <v>1</v>
      </c>
      <c r="N3350" s="336" t="b">
        <v>1</v>
      </c>
      <c r="O3350" s="337">
        <v>5.5347900000000001</v>
      </c>
      <c r="P3350" s="336" t="b">
        <v>1</v>
      </c>
      <c r="Q3350" s="337">
        <v>0.261826</v>
      </c>
      <c r="R3350" s="337">
        <v>4</v>
      </c>
      <c r="S3350" s="337">
        <v>11</v>
      </c>
      <c r="T3350" s="337">
        <v>1</v>
      </c>
      <c r="U3350" s="337">
        <v>566</v>
      </c>
      <c r="V3350" s="337">
        <v>566</v>
      </c>
      <c r="W3350" s="337">
        <v>0</v>
      </c>
      <c r="X3350" s="115"/>
    </row>
    <row r="3351" spans="2:24" x14ac:dyDescent="0.25">
      <c r="B3351" s="19">
        <v>1</v>
      </c>
      <c r="D3351" s="336">
        <v>774947270</v>
      </c>
      <c r="E3351" s="336" t="b">
        <v>1</v>
      </c>
      <c r="F3351" s="337">
        <v>640</v>
      </c>
      <c r="G3351" s="337">
        <v>512</v>
      </c>
      <c r="H3351" s="336" t="b">
        <v>1</v>
      </c>
      <c r="I3351" s="337">
        <v>650.15</v>
      </c>
      <c r="J3351" s="337">
        <v>487.23700000000002</v>
      </c>
      <c r="K3351" s="337">
        <v>634.16</v>
      </c>
      <c r="L3351" s="337">
        <v>501.923</v>
      </c>
      <c r="M3351" s="336" t="b">
        <v>1</v>
      </c>
      <c r="N3351" s="336" t="b">
        <v>1</v>
      </c>
      <c r="O3351" s="337">
        <v>5.8879700000000001</v>
      </c>
      <c r="P3351" s="336" t="b">
        <v>1</v>
      </c>
      <c r="Q3351" s="337">
        <v>0.973889</v>
      </c>
      <c r="R3351" s="337">
        <v>4</v>
      </c>
      <c r="S3351" s="337">
        <v>12</v>
      </c>
      <c r="T3351" s="337">
        <v>1</v>
      </c>
      <c r="U3351" s="337">
        <v>583</v>
      </c>
      <c r="V3351" s="337">
        <v>583</v>
      </c>
      <c r="W3351" s="337">
        <v>0</v>
      </c>
      <c r="X3351" s="115"/>
    </row>
    <row r="3352" spans="2:24" x14ac:dyDescent="0.25">
      <c r="B3352" s="19">
        <v>1</v>
      </c>
      <c r="D3352" s="336">
        <v>774947286</v>
      </c>
      <c r="E3352" s="336" t="b">
        <v>1</v>
      </c>
      <c r="F3352" s="337">
        <v>640</v>
      </c>
      <c r="G3352" s="337">
        <v>512</v>
      </c>
      <c r="H3352" s="336" t="b">
        <v>1</v>
      </c>
      <c r="I3352" s="337">
        <v>637.24800000000005</v>
      </c>
      <c r="J3352" s="337">
        <v>488.78899999999999</v>
      </c>
      <c r="K3352" s="337">
        <v>635.524</v>
      </c>
      <c r="L3352" s="337">
        <v>501.74700000000001</v>
      </c>
      <c r="M3352" s="336" t="b">
        <v>1</v>
      </c>
      <c r="N3352" s="336" t="b">
        <v>1</v>
      </c>
      <c r="O3352" s="337">
        <v>6.5209700000000002</v>
      </c>
      <c r="P3352" s="336" t="b">
        <v>1</v>
      </c>
      <c r="Q3352" s="337">
        <v>1.37598</v>
      </c>
      <c r="R3352" s="337">
        <v>4</v>
      </c>
      <c r="S3352" s="337">
        <v>11</v>
      </c>
      <c r="T3352" s="337">
        <v>1</v>
      </c>
      <c r="U3352" s="337">
        <v>599</v>
      </c>
      <c r="V3352" s="337">
        <v>599</v>
      </c>
      <c r="W3352" s="337">
        <v>0</v>
      </c>
      <c r="X3352" s="115"/>
    </row>
    <row r="3353" spans="2:24" x14ac:dyDescent="0.25">
      <c r="B3353" s="19">
        <v>1</v>
      </c>
      <c r="D3353" s="336">
        <v>774947303</v>
      </c>
      <c r="E3353" s="336" t="b">
        <v>1</v>
      </c>
      <c r="F3353" s="337">
        <v>640</v>
      </c>
      <c r="G3353" s="337">
        <v>512</v>
      </c>
      <c r="H3353" s="336" t="b">
        <v>1</v>
      </c>
      <c r="I3353" s="337">
        <v>646.91499999999996</v>
      </c>
      <c r="J3353" s="337">
        <v>492.78399999999999</v>
      </c>
      <c r="K3353" s="337">
        <v>635.69299999999998</v>
      </c>
      <c r="L3353" s="337">
        <v>501.43299999999999</v>
      </c>
      <c r="M3353" s="336" t="b">
        <v>1</v>
      </c>
      <c r="N3353" s="336" t="b">
        <v>1</v>
      </c>
      <c r="O3353" s="337">
        <v>7.0036300000000002</v>
      </c>
      <c r="P3353" s="336" t="b">
        <v>1</v>
      </c>
      <c r="Q3353" s="337">
        <v>0.356319</v>
      </c>
      <c r="R3353" s="337">
        <v>4</v>
      </c>
      <c r="S3353" s="337">
        <v>11</v>
      </c>
      <c r="T3353" s="337">
        <v>1</v>
      </c>
      <c r="U3353" s="337">
        <v>616</v>
      </c>
      <c r="V3353" s="337">
        <v>616</v>
      </c>
      <c r="W3353" s="337">
        <v>0</v>
      </c>
      <c r="X3353" s="115"/>
    </row>
    <row r="3354" spans="2:24" x14ac:dyDescent="0.25">
      <c r="B3354" s="19">
        <v>1</v>
      </c>
      <c r="D3354" s="336">
        <v>774947320</v>
      </c>
      <c r="E3354" s="336" t="b">
        <v>1</v>
      </c>
      <c r="F3354" s="337">
        <v>640</v>
      </c>
      <c r="G3354" s="337">
        <v>512</v>
      </c>
      <c r="H3354" s="336" t="b">
        <v>1</v>
      </c>
      <c r="I3354" s="337">
        <v>640.41300000000001</v>
      </c>
      <c r="J3354" s="337">
        <v>509.8</v>
      </c>
      <c r="K3354" s="337">
        <v>635.79899999999998</v>
      </c>
      <c r="L3354" s="337">
        <v>501.15100000000001</v>
      </c>
      <c r="M3354" s="336" t="b">
        <v>1</v>
      </c>
      <c r="N3354" s="336" t="b">
        <v>1</v>
      </c>
      <c r="O3354" s="337">
        <v>7.3914200000000001</v>
      </c>
      <c r="P3354" s="336" t="b">
        <v>1</v>
      </c>
      <c r="Q3354" s="337">
        <v>0.30112499999999998</v>
      </c>
      <c r="R3354" s="337">
        <v>4</v>
      </c>
      <c r="S3354" s="337">
        <v>12</v>
      </c>
      <c r="T3354" s="337">
        <v>1</v>
      </c>
      <c r="U3354" s="337">
        <v>633</v>
      </c>
      <c r="V3354" s="337">
        <v>633</v>
      </c>
      <c r="W3354" s="337">
        <v>0</v>
      </c>
      <c r="X3354" s="115"/>
    </row>
    <row r="3355" spans="2:24" x14ac:dyDescent="0.25">
      <c r="B3355" s="19">
        <v>1</v>
      </c>
      <c r="D3355" s="336">
        <v>774947336</v>
      </c>
      <c r="E3355" s="336" t="b">
        <v>1</v>
      </c>
      <c r="F3355" s="337">
        <v>640</v>
      </c>
      <c r="G3355" s="337">
        <v>512</v>
      </c>
      <c r="H3355" s="336" t="b">
        <v>1</v>
      </c>
      <c r="I3355" s="337">
        <v>655.76599999999996</v>
      </c>
      <c r="J3355" s="337">
        <v>502.86799999999999</v>
      </c>
      <c r="K3355" s="337">
        <v>637.18100000000004</v>
      </c>
      <c r="L3355" s="337">
        <v>501.096</v>
      </c>
      <c r="M3355" s="336" t="b">
        <v>1</v>
      </c>
      <c r="N3355" s="336" t="b">
        <v>1</v>
      </c>
      <c r="O3355" s="337">
        <v>8.8284900000000004</v>
      </c>
      <c r="P3355" s="336" t="b">
        <v>1</v>
      </c>
      <c r="Q3355" s="337">
        <v>1.3828800000000001</v>
      </c>
      <c r="R3355" s="337">
        <v>4</v>
      </c>
      <c r="S3355" s="337">
        <v>11</v>
      </c>
      <c r="T3355" s="337">
        <v>1</v>
      </c>
      <c r="U3355" s="337">
        <v>649</v>
      </c>
      <c r="V3355" s="337">
        <v>649</v>
      </c>
      <c r="W3355" s="337">
        <v>0</v>
      </c>
      <c r="X3355" s="115"/>
    </row>
    <row r="3356" spans="2:24" x14ac:dyDescent="0.25">
      <c r="B3356" s="19">
        <v>1</v>
      </c>
      <c r="D3356" s="336">
        <v>774947353</v>
      </c>
      <c r="E3356" s="336" t="b">
        <v>1</v>
      </c>
      <c r="F3356" s="337">
        <v>640</v>
      </c>
      <c r="G3356" s="337">
        <v>512</v>
      </c>
      <c r="H3356" s="336" t="b">
        <v>1</v>
      </c>
      <c r="I3356" s="337">
        <v>643.721</v>
      </c>
      <c r="J3356" s="337">
        <v>500.05500000000001</v>
      </c>
      <c r="K3356" s="337">
        <v>637.43499999999995</v>
      </c>
      <c r="L3356" s="337">
        <v>500.863</v>
      </c>
      <c r="M3356" s="336" t="b">
        <v>1</v>
      </c>
      <c r="N3356" s="336" t="b">
        <v>1</v>
      </c>
      <c r="O3356" s="337">
        <v>9.3149999999999995</v>
      </c>
      <c r="P3356" s="336" t="b">
        <v>1</v>
      </c>
      <c r="Q3356" s="337">
        <v>0.34433399999999997</v>
      </c>
      <c r="R3356" s="337">
        <v>4</v>
      </c>
      <c r="S3356" s="337">
        <v>11</v>
      </c>
      <c r="T3356" s="337">
        <v>1</v>
      </c>
      <c r="U3356" s="337">
        <v>666</v>
      </c>
      <c r="V3356" s="337">
        <v>666</v>
      </c>
      <c r="W3356" s="337">
        <v>0</v>
      </c>
      <c r="X3356" s="115"/>
    </row>
    <row r="3357" spans="2:24" x14ac:dyDescent="0.25">
      <c r="B3357" s="19">
        <v>1</v>
      </c>
      <c r="D3357" s="336">
        <v>774947370</v>
      </c>
      <c r="E3357" s="336" t="b">
        <v>1</v>
      </c>
      <c r="F3357" s="337">
        <v>640</v>
      </c>
      <c r="G3357" s="337">
        <v>512</v>
      </c>
      <c r="H3357" s="336" t="b">
        <v>1</v>
      </c>
      <c r="I3357" s="337">
        <v>650.64800000000002</v>
      </c>
      <c r="J3357" s="337">
        <v>493.25200000000001</v>
      </c>
      <c r="K3357" s="337">
        <v>637.51</v>
      </c>
      <c r="L3357" s="337">
        <v>500.584</v>
      </c>
      <c r="M3357" s="336" t="b">
        <v>1</v>
      </c>
      <c r="N3357" s="336" t="b">
        <v>1</v>
      </c>
      <c r="O3357" s="337">
        <v>9.6697100000000002</v>
      </c>
      <c r="P3357" s="336" t="b">
        <v>1</v>
      </c>
      <c r="Q3357" s="337">
        <v>0.28944900000000001</v>
      </c>
      <c r="R3357" s="337">
        <v>4</v>
      </c>
      <c r="S3357" s="337">
        <v>12</v>
      </c>
      <c r="T3357" s="337">
        <v>1</v>
      </c>
      <c r="U3357" s="337">
        <v>683</v>
      </c>
      <c r="V3357" s="337">
        <v>683</v>
      </c>
      <c r="W3357" s="337">
        <v>0</v>
      </c>
      <c r="X3357" s="115"/>
    </row>
    <row r="3358" spans="2:24" x14ac:dyDescent="0.25">
      <c r="B3358" s="19">
        <v>1</v>
      </c>
      <c r="D3358" s="336">
        <v>774947387</v>
      </c>
      <c r="E3358" s="336" t="b">
        <v>1</v>
      </c>
      <c r="F3358" s="337">
        <v>640</v>
      </c>
      <c r="G3358" s="337">
        <v>512</v>
      </c>
      <c r="H3358" s="336" t="b">
        <v>1</v>
      </c>
      <c r="I3358" s="337">
        <v>645.61400000000003</v>
      </c>
      <c r="J3358" s="337">
        <v>497.15600000000001</v>
      </c>
      <c r="K3358" s="337">
        <v>637.71500000000003</v>
      </c>
      <c r="L3358" s="337">
        <v>500.33600000000001</v>
      </c>
      <c r="M3358" s="336" t="b">
        <v>1</v>
      </c>
      <c r="N3358" s="336" t="b">
        <v>1</v>
      </c>
      <c r="O3358" s="337">
        <v>10.1225</v>
      </c>
      <c r="P3358" s="336" t="b">
        <v>1</v>
      </c>
      <c r="Q3358" s="337">
        <v>0.32161800000000001</v>
      </c>
      <c r="R3358" s="337">
        <v>4</v>
      </c>
      <c r="S3358" s="337">
        <v>12</v>
      </c>
      <c r="T3358" s="337">
        <v>1</v>
      </c>
      <c r="U3358" s="337">
        <v>700</v>
      </c>
      <c r="V3358" s="337">
        <v>700</v>
      </c>
      <c r="W3358" s="337">
        <v>0</v>
      </c>
      <c r="X3358" s="115"/>
    </row>
    <row r="3359" spans="2:24" x14ac:dyDescent="0.25">
      <c r="B3359" s="19">
        <v>1</v>
      </c>
      <c r="D3359" s="336">
        <v>774947403</v>
      </c>
      <c r="E3359" s="336" t="b">
        <v>1</v>
      </c>
      <c r="F3359" s="337">
        <v>640</v>
      </c>
      <c r="G3359" s="337">
        <v>512</v>
      </c>
      <c r="H3359" s="336" t="b">
        <v>1</v>
      </c>
      <c r="I3359" s="337">
        <v>643.97299999999996</v>
      </c>
      <c r="J3359" s="337">
        <v>493.84399999999999</v>
      </c>
      <c r="K3359" s="337">
        <v>637.64200000000005</v>
      </c>
      <c r="L3359" s="337">
        <v>500.03800000000001</v>
      </c>
      <c r="M3359" s="336" t="b">
        <v>1</v>
      </c>
      <c r="N3359" s="336" t="b">
        <v>1</v>
      </c>
      <c r="O3359" s="337">
        <v>10.420999999999999</v>
      </c>
      <c r="P3359" s="336" t="b">
        <v>1</v>
      </c>
      <c r="Q3359" s="337">
        <v>0.30736200000000002</v>
      </c>
      <c r="R3359" s="337">
        <v>4</v>
      </c>
      <c r="S3359" s="337">
        <v>12</v>
      </c>
      <c r="T3359" s="337">
        <v>1</v>
      </c>
      <c r="U3359" s="337">
        <v>716</v>
      </c>
      <c r="V3359" s="337">
        <v>716</v>
      </c>
      <c r="W3359" s="337">
        <v>0</v>
      </c>
      <c r="X3359" s="115"/>
    </row>
    <row r="3360" spans="2:24" x14ac:dyDescent="0.25">
      <c r="B3360" s="19">
        <v>1</v>
      </c>
      <c r="D3360" s="336">
        <v>774947420</v>
      </c>
      <c r="E3360" s="336" t="b">
        <v>1</v>
      </c>
      <c r="F3360" s="337">
        <v>640</v>
      </c>
      <c r="G3360" s="337">
        <v>512</v>
      </c>
      <c r="H3360" s="336" t="b">
        <v>1</v>
      </c>
      <c r="I3360" s="337">
        <v>649.29700000000003</v>
      </c>
      <c r="J3360" s="337">
        <v>499.53800000000001</v>
      </c>
      <c r="K3360" s="337">
        <v>636.79</v>
      </c>
      <c r="L3360" s="337">
        <v>499.63799999999998</v>
      </c>
      <c r="M3360" s="336" t="b">
        <v>1</v>
      </c>
      <c r="N3360" s="336" t="b">
        <v>1</v>
      </c>
      <c r="O3360" s="337">
        <v>10.8202</v>
      </c>
      <c r="P3360" s="336" t="b">
        <v>1</v>
      </c>
      <c r="Q3360" s="337">
        <v>0.94054400000000005</v>
      </c>
      <c r="R3360" s="337">
        <v>4</v>
      </c>
      <c r="S3360" s="337">
        <v>13</v>
      </c>
      <c r="T3360" s="337">
        <v>1</v>
      </c>
      <c r="U3360" s="337">
        <v>733</v>
      </c>
      <c r="V3360" s="337">
        <v>733</v>
      </c>
      <c r="W3360" s="337">
        <v>0</v>
      </c>
      <c r="X3360" s="115"/>
    </row>
    <row r="3361" spans="2:24" x14ac:dyDescent="0.25">
      <c r="B3361" s="19">
        <v>1</v>
      </c>
      <c r="D3361" s="336">
        <v>774947436</v>
      </c>
      <c r="E3361" s="336" t="b">
        <v>1</v>
      </c>
      <c r="F3361" s="337">
        <v>640</v>
      </c>
      <c r="G3361" s="337">
        <v>512</v>
      </c>
      <c r="H3361" s="336" t="b">
        <v>0</v>
      </c>
      <c r="I3361" s="337">
        <v>646.03099999999995</v>
      </c>
      <c r="J3361" s="337">
        <v>511.00400000000002</v>
      </c>
      <c r="K3361" s="337">
        <v>638.31100000000004</v>
      </c>
      <c r="L3361" s="337">
        <v>499.63600000000002</v>
      </c>
      <c r="M3361" s="336" t="b">
        <v>1</v>
      </c>
      <c r="N3361" s="336" t="b">
        <v>1</v>
      </c>
      <c r="O3361" s="337">
        <v>11.417899999999999</v>
      </c>
      <c r="P3361" s="336" t="b">
        <v>1</v>
      </c>
      <c r="Q3361" s="337">
        <v>1.5206900000000001</v>
      </c>
      <c r="R3361" s="337"/>
      <c r="S3361" s="337"/>
      <c r="T3361" s="337"/>
      <c r="U3361" s="337"/>
      <c r="V3361" s="337"/>
      <c r="W3361" s="337"/>
      <c r="X3361" s="115"/>
    </row>
    <row r="3362" spans="2:24" x14ac:dyDescent="0.25">
      <c r="D3362" s="336">
        <v>774947453</v>
      </c>
      <c r="E3362" s="336" t="b">
        <v>1</v>
      </c>
      <c r="F3362" s="337">
        <v>0</v>
      </c>
      <c r="G3362" s="337">
        <v>0</v>
      </c>
      <c r="H3362" s="336" t="b">
        <v>0</v>
      </c>
      <c r="I3362" s="337">
        <v>636.64099999999996</v>
      </c>
      <c r="J3362" s="337">
        <v>505.755</v>
      </c>
      <c r="K3362" s="337">
        <v>638.20000000000005</v>
      </c>
      <c r="L3362" s="337">
        <v>499.43599999999998</v>
      </c>
      <c r="M3362" s="336" t="b">
        <v>1</v>
      </c>
      <c r="N3362" s="336" t="b">
        <v>1</v>
      </c>
      <c r="O3362" s="337">
        <v>11.6187</v>
      </c>
      <c r="P3362" s="336" t="b">
        <v>1</v>
      </c>
      <c r="Q3362" s="337">
        <v>0.229542</v>
      </c>
      <c r="R3362" s="337"/>
      <c r="S3362" s="337"/>
      <c r="T3362" s="337"/>
      <c r="U3362" s="337"/>
      <c r="V3362" s="337"/>
      <c r="W3362" s="337"/>
      <c r="X3362" s="115"/>
    </row>
    <row r="3363" spans="2:24" x14ac:dyDescent="0.25">
      <c r="D3363" s="336">
        <v>774947470</v>
      </c>
      <c r="E3363" s="336" t="b">
        <v>1</v>
      </c>
      <c r="F3363" s="337">
        <v>0</v>
      </c>
      <c r="G3363" s="337">
        <v>0</v>
      </c>
      <c r="H3363" s="336" t="b">
        <v>0</v>
      </c>
      <c r="I3363" s="337">
        <v>639.86699999999996</v>
      </c>
      <c r="J3363" s="337">
        <v>490.36500000000001</v>
      </c>
      <c r="K3363" s="337">
        <v>638.54899999999998</v>
      </c>
      <c r="L3363" s="337">
        <v>499.30399999999997</v>
      </c>
      <c r="M3363" s="336" t="b">
        <v>1</v>
      </c>
      <c r="N3363" s="336" t="b">
        <v>1</v>
      </c>
      <c r="O3363" s="337">
        <v>11.988799999999999</v>
      </c>
      <c r="P3363" s="336" t="b">
        <v>1</v>
      </c>
      <c r="Q3363" s="337">
        <v>0.373776</v>
      </c>
      <c r="R3363" s="337"/>
      <c r="S3363" s="337"/>
      <c r="T3363" s="337"/>
      <c r="U3363" s="337"/>
      <c r="V3363" s="337"/>
      <c r="W3363" s="337"/>
      <c r="X3363" s="115"/>
    </row>
    <row r="3364" spans="2:24" x14ac:dyDescent="0.25">
      <c r="D3364" s="336">
        <v>774947487</v>
      </c>
      <c r="E3364" s="336" t="b">
        <v>1</v>
      </c>
      <c r="F3364" s="337">
        <v>0</v>
      </c>
      <c r="G3364" s="337">
        <v>0</v>
      </c>
      <c r="H3364" s="336" t="b">
        <v>0</v>
      </c>
      <c r="I3364" s="337">
        <v>640.66099999999994</v>
      </c>
      <c r="J3364" s="337">
        <v>490.86799999999999</v>
      </c>
      <c r="K3364" s="337">
        <v>638.67999999999995</v>
      </c>
      <c r="L3364" s="337">
        <v>499.12799999999999</v>
      </c>
      <c r="M3364" s="336" t="b">
        <v>1</v>
      </c>
      <c r="N3364" s="336" t="b">
        <v>1</v>
      </c>
      <c r="O3364" s="337">
        <v>12.2959</v>
      </c>
      <c r="P3364" s="336" t="b">
        <v>1</v>
      </c>
      <c r="Q3364" s="337">
        <v>0.21945999999999999</v>
      </c>
      <c r="R3364" s="337"/>
      <c r="S3364" s="337"/>
      <c r="T3364" s="337"/>
      <c r="U3364" s="337"/>
      <c r="V3364" s="337"/>
      <c r="W3364" s="337"/>
      <c r="X3364" s="115"/>
    </row>
    <row r="3365" spans="2:24" x14ac:dyDescent="0.25">
      <c r="D3365" s="336">
        <v>774947503</v>
      </c>
      <c r="E3365" s="336" t="b">
        <v>1</v>
      </c>
      <c r="F3365" s="337">
        <v>0</v>
      </c>
      <c r="G3365" s="337">
        <v>0</v>
      </c>
      <c r="H3365" s="336" t="b">
        <v>0</v>
      </c>
      <c r="I3365" s="337">
        <v>649.07000000000005</v>
      </c>
      <c r="J3365" s="337">
        <v>488.88</v>
      </c>
      <c r="K3365" s="337">
        <v>639.04399999999998</v>
      </c>
      <c r="L3365" s="337">
        <v>498.97199999999998</v>
      </c>
      <c r="M3365" s="336" t="b">
        <v>1</v>
      </c>
      <c r="N3365" s="336" t="b">
        <v>1</v>
      </c>
      <c r="O3365" s="337">
        <v>12.8149</v>
      </c>
      <c r="P3365" s="336" t="b">
        <v>1</v>
      </c>
      <c r="Q3365" s="337">
        <v>0.39529799999999998</v>
      </c>
      <c r="R3365" s="337"/>
      <c r="S3365" s="337"/>
      <c r="T3365" s="337"/>
      <c r="U3365" s="337"/>
      <c r="V3365" s="337"/>
      <c r="W3365" s="337"/>
      <c r="X3365" s="115"/>
    </row>
    <row r="3366" spans="2:24" x14ac:dyDescent="0.25">
      <c r="D3366" s="336">
        <v>774947520</v>
      </c>
      <c r="E3366" s="336" t="b">
        <v>1</v>
      </c>
      <c r="F3366" s="337">
        <v>0</v>
      </c>
      <c r="G3366" s="337">
        <v>0</v>
      </c>
      <c r="H3366" s="336" t="b">
        <v>0</v>
      </c>
      <c r="I3366" s="337">
        <v>642.94500000000005</v>
      </c>
      <c r="J3366" s="337">
        <v>504.721</v>
      </c>
      <c r="K3366" s="337">
        <v>639.30700000000002</v>
      </c>
      <c r="L3366" s="337">
        <v>498.83199999999999</v>
      </c>
      <c r="M3366" s="336" t="b">
        <v>1</v>
      </c>
      <c r="N3366" s="336" t="b">
        <v>1</v>
      </c>
      <c r="O3366" s="337">
        <v>13.2187</v>
      </c>
      <c r="P3366" s="336" t="b">
        <v>1</v>
      </c>
      <c r="Q3366" s="337">
        <v>0.29852299999999998</v>
      </c>
      <c r="R3366" s="337"/>
      <c r="S3366" s="337"/>
      <c r="T3366" s="337"/>
      <c r="U3366" s="337"/>
      <c r="V3366" s="337"/>
      <c r="W3366" s="337"/>
      <c r="X3366" s="115"/>
    </row>
    <row r="3367" spans="2:24" x14ac:dyDescent="0.25">
      <c r="D3367" s="336">
        <v>774947536</v>
      </c>
      <c r="E3367" s="336" t="b">
        <v>1</v>
      </c>
      <c r="F3367" s="337">
        <v>0</v>
      </c>
      <c r="G3367" s="337">
        <v>0</v>
      </c>
      <c r="H3367" s="336" t="b">
        <v>0</v>
      </c>
      <c r="I3367" s="337">
        <v>639.68399999999997</v>
      </c>
      <c r="J3367" s="337">
        <v>496.12</v>
      </c>
      <c r="K3367" s="337">
        <v>639.72299999999996</v>
      </c>
      <c r="L3367" s="337">
        <v>498.73200000000003</v>
      </c>
      <c r="M3367" s="336" t="b">
        <v>1</v>
      </c>
      <c r="N3367" s="336" t="b">
        <v>1</v>
      </c>
      <c r="O3367" s="337">
        <v>13.7347</v>
      </c>
      <c r="P3367" s="336" t="b">
        <v>1</v>
      </c>
      <c r="Q3367" s="337">
        <v>0.427867</v>
      </c>
      <c r="R3367" s="337"/>
      <c r="S3367" s="337"/>
      <c r="T3367" s="337"/>
      <c r="U3367" s="337"/>
      <c r="V3367" s="337"/>
      <c r="W3367" s="337"/>
      <c r="X3367" s="115"/>
    </row>
    <row r="3368" spans="2:24" x14ac:dyDescent="0.25">
      <c r="D3368" s="336">
        <v>774947553</v>
      </c>
      <c r="E3368" s="336" t="b">
        <v>1</v>
      </c>
      <c r="F3368" s="337">
        <v>0</v>
      </c>
      <c r="G3368" s="337">
        <v>0</v>
      </c>
      <c r="H3368" s="336" t="b">
        <v>0</v>
      </c>
      <c r="I3368" s="337">
        <v>641.91300000000001</v>
      </c>
      <c r="J3368" s="337">
        <v>511.90699999999998</v>
      </c>
      <c r="K3368" s="337">
        <v>639.57500000000005</v>
      </c>
      <c r="L3368" s="337">
        <v>498.56099999999998</v>
      </c>
      <c r="M3368" s="336" t="b">
        <v>1</v>
      </c>
      <c r="N3368" s="336" t="b">
        <v>1</v>
      </c>
      <c r="O3368" s="337">
        <v>13.9057</v>
      </c>
      <c r="P3368" s="336" t="b">
        <v>1</v>
      </c>
      <c r="Q3368" s="337">
        <v>0.22615199999999999</v>
      </c>
      <c r="R3368" s="337"/>
      <c r="S3368" s="337"/>
      <c r="T3368" s="337"/>
      <c r="U3368" s="337"/>
      <c r="V3368" s="337"/>
      <c r="W3368" s="337"/>
      <c r="X3368" s="115"/>
    </row>
    <row r="3369" spans="2:24" x14ac:dyDescent="0.25">
      <c r="D3369" s="336">
        <v>774947569</v>
      </c>
      <c r="E3369" s="336" t="b">
        <v>1</v>
      </c>
      <c r="F3369" s="337">
        <v>0</v>
      </c>
      <c r="G3369" s="337">
        <v>0</v>
      </c>
      <c r="H3369" s="336" t="b">
        <v>0</v>
      </c>
      <c r="I3369" s="337">
        <v>637.26499999999999</v>
      </c>
      <c r="J3369" s="337">
        <v>515.64400000000001</v>
      </c>
      <c r="K3369" s="337">
        <v>639.46600000000001</v>
      </c>
      <c r="L3369" s="337">
        <v>498.46600000000001</v>
      </c>
      <c r="M3369" s="336" t="b">
        <v>1</v>
      </c>
      <c r="N3369" s="336" t="b">
        <v>1</v>
      </c>
      <c r="O3369" s="337">
        <v>14.001300000000001</v>
      </c>
      <c r="P3369" s="336" t="b">
        <v>1</v>
      </c>
      <c r="Q3369" s="337">
        <v>0.14530000000000001</v>
      </c>
      <c r="R3369" s="337"/>
      <c r="S3369" s="337"/>
      <c r="T3369" s="337"/>
      <c r="U3369" s="337"/>
      <c r="V3369" s="337"/>
      <c r="W3369" s="337"/>
      <c r="X3369" s="115"/>
    </row>
    <row r="3370" spans="2:24" x14ac:dyDescent="0.25">
      <c r="D3370" s="336">
        <v>774947586</v>
      </c>
      <c r="E3370" s="336" t="b">
        <v>1</v>
      </c>
      <c r="F3370" s="337">
        <v>0</v>
      </c>
      <c r="G3370" s="337">
        <v>0</v>
      </c>
      <c r="H3370" s="336" t="b">
        <v>0</v>
      </c>
      <c r="I3370" s="337">
        <v>647.25</v>
      </c>
      <c r="J3370" s="337">
        <v>498.00799999999998</v>
      </c>
      <c r="K3370" s="337">
        <v>639.31899999999996</v>
      </c>
      <c r="L3370" s="337">
        <v>498.37599999999998</v>
      </c>
      <c r="M3370" s="336" t="b">
        <v>1</v>
      </c>
      <c r="N3370" s="336" t="b">
        <v>1</v>
      </c>
      <c r="O3370" s="337">
        <v>14.090400000000001</v>
      </c>
      <c r="P3370" s="336" t="b">
        <v>1</v>
      </c>
      <c r="Q3370" s="337">
        <v>0.17172100000000001</v>
      </c>
      <c r="R3370" s="337"/>
      <c r="S3370" s="337"/>
      <c r="T3370" s="337"/>
      <c r="U3370" s="337"/>
      <c r="V3370" s="337"/>
      <c r="W3370" s="337"/>
      <c r="X3370" s="115"/>
    </row>
    <row r="3371" spans="2:24" x14ac:dyDescent="0.25">
      <c r="D3371" s="336">
        <v>774947603</v>
      </c>
      <c r="E3371" s="336" t="b">
        <v>1</v>
      </c>
      <c r="F3371" s="337">
        <v>0</v>
      </c>
      <c r="G3371" s="337">
        <v>0</v>
      </c>
      <c r="H3371" s="336" t="b">
        <v>0</v>
      </c>
      <c r="I3371" s="337">
        <v>649.97799999999995</v>
      </c>
      <c r="J3371" s="337">
        <v>508.31400000000002</v>
      </c>
      <c r="K3371" s="337">
        <v>639.33299999999997</v>
      </c>
      <c r="L3371" s="337">
        <v>498.36200000000002</v>
      </c>
      <c r="M3371" s="336" t="b">
        <v>1</v>
      </c>
      <c r="N3371" s="336" t="b">
        <v>1</v>
      </c>
      <c r="O3371" s="337">
        <v>14.1053</v>
      </c>
      <c r="P3371" s="336" t="b">
        <v>1</v>
      </c>
      <c r="Q3371" s="337">
        <v>2.0507899999999999E-2</v>
      </c>
      <c r="R3371" s="337"/>
      <c r="S3371" s="337"/>
      <c r="T3371" s="337"/>
      <c r="U3371" s="337"/>
      <c r="V3371" s="337"/>
      <c r="W3371" s="337"/>
      <c r="X3371" s="115"/>
    </row>
    <row r="3372" spans="2:24" x14ac:dyDescent="0.25">
      <c r="D3372" s="336">
        <v>774947620</v>
      </c>
      <c r="E3372" s="336" t="b">
        <v>1</v>
      </c>
      <c r="F3372" s="337">
        <v>0</v>
      </c>
      <c r="G3372" s="337">
        <v>0</v>
      </c>
      <c r="H3372" s="336" t="b">
        <v>0</v>
      </c>
      <c r="I3372" s="337">
        <v>640.05499999999995</v>
      </c>
      <c r="J3372" s="337">
        <v>506.90899999999999</v>
      </c>
      <c r="K3372" s="337">
        <v>639.98</v>
      </c>
      <c r="L3372" s="337">
        <v>498.52</v>
      </c>
      <c r="M3372" s="336" t="b">
        <v>1</v>
      </c>
      <c r="N3372" s="336" t="b">
        <v>1</v>
      </c>
      <c r="O3372" s="337">
        <v>14.361700000000001</v>
      </c>
      <c r="P3372" s="336" t="b">
        <v>1</v>
      </c>
      <c r="Q3372" s="337">
        <v>0.66567600000000005</v>
      </c>
      <c r="R3372" s="337"/>
      <c r="S3372" s="337"/>
      <c r="T3372" s="337"/>
      <c r="U3372" s="337"/>
      <c r="V3372" s="337"/>
      <c r="W3372" s="337"/>
      <c r="X3372" s="115"/>
    </row>
    <row r="3373" spans="2:24" x14ac:dyDescent="0.25">
      <c r="D3373" s="336">
        <v>774947636</v>
      </c>
      <c r="E3373" s="336" t="b">
        <v>1</v>
      </c>
      <c r="F3373" s="337">
        <v>0</v>
      </c>
      <c r="G3373" s="337">
        <v>0</v>
      </c>
      <c r="H3373" s="336" t="b">
        <v>0</v>
      </c>
      <c r="I3373" s="337">
        <v>644.73099999999999</v>
      </c>
      <c r="J3373" s="337">
        <v>504.45100000000002</v>
      </c>
      <c r="K3373" s="337">
        <v>640.34299999999996</v>
      </c>
      <c r="L3373" s="337">
        <v>498.64400000000001</v>
      </c>
      <c r="M3373" s="336" t="b">
        <v>1</v>
      </c>
      <c r="N3373" s="336" t="b">
        <v>1</v>
      </c>
      <c r="O3373" s="337">
        <v>14.725199999999999</v>
      </c>
      <c r="P3373" s="336" t="b">
        <v>1</v>
      </c>
      <c r="Q3373" s="337">
        <v>0.38406000000000001</v>
      </c>
      <c r="R3373" s="337"/>
      <c r="S3373" s="337"/>
      <c r="T3373" s="337"/>
      <c r="U3373" s="337"/>
      <c r="V3373" s="337"/>
      <c r="W3373" s="337"/>
      <c r="X3373" s="115"/>
    </row>
    <row r="3374" spans="2:24" x14ac:dyDescent="0.25">
      <c r="D3374" s="336">
        <v>774947653</v>
      </c>
      <c r="E3374" s="336" t="b">
        <v>1</v>
      </c>
      <c r="F3374" s="337">
        <v>0</v>
      </c>
      <c r="G3374" s="337">
        <v>0</v>
      </c>
      <c r="H3374" s="336" t="b">
        <v>0</v>
      </c>
      <c r="I3374" s="337">
        <v>643.72299999999996</v>
      </c>
      <c r="J3374" s="337">
        <v>498.041</v>
      </c>
      <c r="K3374" s="337">
        <v>640.66600000000005</v>
      </c>
      <c r="L3374" s="337">
        <v>498.76400000000001</v>
      </c>
      <c r="M3374" s="336" t="b">
        <v>1</v>
      </c>
      <c r="N3374" s="336" t="b">
        <v>1</v>
      </c>
      <c r="O3374" s="337">
        <v>15.047499999999999</v>
      </c>
      <c r="P3374" s="336" t="b">
        <v>1</v>
      </c>
      <c r="Q3374" s="337">
        <v>0.34376800000000002</v>
      </c>
      <c r="R3374" s="337"/>
      <c r="S3374" s="337"/>
      <c r="T3374" s="337"/>
      <c r="U3374" s="337"/>
      <c r="V3374" s="337"/>
      <c r="W3374" s="337"/>
      <c r="X3374" s="115"/>
    </row>
    <row r="3375" spans="2:24" x14ac:dyDescent="0.25">
      <c r="D3375" s="336">
        <v>774947670</v>
      </c>
      <c r="E3375" s="336" t="b">
        <v>1</v>
      </c>
      <c r="F3375" s="337">
        <v>0</v>
      </c>
      <c r="G3375" s="337">
        <v>0</v>
      </c>
      <c r="H3375" s="336" t="b">
        <v>0</v>
      </c>
      <c r="I3375" s="337">
        <v>637.85699999999997</v>
      </c>
      <c r="J3375" s="337">
        <v>502.52499999999998</v>
      </c>
      <c r="K3375" s="337">
        <v>640.69500000000005</v>
      </c>
      <c r="L3375" s="337">
        <v>498.85300000000001</v>
      </c>
      <c r="M3375" s="336" t="b">
        <v>1</v>
      </c>
      <c r="N3375" s="336" t="b">
        <v>1</v>
      </c>
      <c r="O3375" s="337">
        <v>15.077199999999999</v>
      </c>
      <c r="P3375" s="336" t="b">
        <v>1</v>
      </c>
      <c r="Q3375" s="337">
        <v>9.3802899999999995E-2</v>
      </c>
      <c r="R3375" s="337"/>
      <c r="S3375" s="337"/>
      <c r="T3375" s="337"/>
      <c r="U3375" s="337"/>
      <c r="V3375" s="337"/>
      <c r="W3375" s="337"/>
      <c r="X3375" s="115"/>
    </row>
    <row r="3376" spans="2:24" x14ac:dyDescent="0.25">
      <c r="D3376" s="336">
        <v>774947686</v>
      </c>
      <c r="E3376" s="336" t="b">
        <v>1</v>
      </c>
      <c r="F3376" s="337">
        <v>0</v>
      </c>
      <c r="G3376" s="337">
        <v>0</v>
      </c>
      <c r="H3376" s="336" t="b">
        <v>0</v>
      </c>
      <c r="I3376" s="337">
        <v>633.59100000000001</v>
      </c>
      <c r="J3376" s="337">
        <v>502.32299999999998</v>
      </c>
      <c r="K3376" s="337">
        <v>640.98699999999997</v>
      </c>
      <c r="L3376" s="337">
        <v>499.005</v>
      </c>
      <c r="M3376" s="336" t="b">
        <v>1</v>
      </c>
      <c r="N3376" s="336" t="b">
        <v>1</v>
      </c>
      <c r="O3376" s="337">
        <v>15.3688</v>
      </c>
      <c r="P3376" s="336" t="b">
        <v>1</v>
      </c>
      <c r="Q3376" s="337">
        <v>0.32900600000000002</v>
      </c>
      <c r="R3376" s="337"/>
      <c r="S3376" s="337"/>
      <c r="T3376" s="337"/>
      <c r="U3376" s="337"/>
      <c r="V3376" s="337"/>
      <c r="W3376" s="337"/>
      <c r="X3376" s="115"/>
    </row>
    <row r="3377" spans="4:24" x14ac:dyDescent="0.25">
      <c r="D3377" s="336">
        <v>774947703</v>
      </c>
      <c r="E3377" s="336" t="b">
        <v>1</v>
      </c>
      <c r="F3377" s="337">
        <v>0</v>
      </c>
      <c r="G3377" s="337">
        <v>0</v>
      </c>
      <c r="H3377" s="336" t="b">
        <v>0</v>
      </c>
      <c r="I3377" s="337">
        <v>649.20399999999995</v>
      </c>
      <c r="J3377" s="337">
        <v>500.54599999999999</v>
      </c>
      <c r="K3377" s="337">
        <v>641.30200000000002</v>
      </c>
      <c r="L3377" s="337">
        <v>499.16300000000001</v>
      </c>
      <c r="M3377" s="336" t="b">
        <v>1</v>
      </c>
      <c r="N3377" s="336" t="b">
        <v>1</v>
      </c>
      <c r="O3377" s="337">
        <v>15.6835</v>
      </c>
      <c r="P3377" s="336" t="b">
        <v>1</v>
      </c>
      <c r="Q3377" s="337">
        <v>0.35199200000000003</v>
      </c>
      <c r="R3377" s="337"/>
      <c r="S3377" s="337"/>
      <c r="T3377" s="337"/>
      <c r="U3377" s="337"/>
      <c r="V3377" s="337"/>
      <c r="W3377" s="337"/>
      <c r="X3377" s="115"/>
    </row>
    <row r="3378" spans="4:24" x14ac:dyDescent="0.25">
      <c r="D3378" s="336">
        <v>774947719</v>
      </c>
      <c r="E3378" s="336" t="b">
        <v>1</v>
      </c>
      <c r="F3378" s="337">
        <v>0</v>
      </c>
      <c r="G3378" s="337">
        <v>0</v>
      </c>
      <c r="H3378" s="336" t="b">
        <v>0</v>
      </c>
      <c r="I3378" s="337">
        <v>634.82299999999998</v>
      </c>
      <c r="J3378" s="337">
        <v>509.06400000000002</v>
      </c>
      <c r="K3378" s="337">
        <v>641.07600000000002</v>
      </c>
      <c r="L3378" s="337">
        <v>499.26799999999997</v>
      </c>
      <c r="M3378" s="336" t="b">
        <v>1</v>
      </c>
      <c r="N3378" s="336" t="b">
        <v>1</v>
      </c>
      <c r="O3378" s="337">
        <v>15.6835</v>
      </c>
      <c r="P3378" s="336" t="b">
        <v>1</v>
      </c>
      <c r="Q3378" s="337">
        <v>0.24918000000000001</v>
      </c>
      <c r="R3378" s="337"/>
      <c r="S3378" s="337"/>
      <c r="T3378" s="337"/>
      <c r="U3378" s="337"/>
      <c r="V3378" s="337"/>
      <c r="W3378" s="337"/>
      <c r="X3378" s="115"/>
    </row>
    <row r="3379" spans="4:24" x14ac:dyDescent="0.25">
      <c r="D3379" s="336">
        <v>774947736</v>
      </c>
      <c r="E3379" s="336" t="b">
        <v>1</v>
      </c>
      <c r="F3379" s="337">
        <v>0</v>
      </c>
      <c r="G3379" s="337">
        <v>0</v>
      </c>
      <c r="H3379" s="336" t="b">
        <v>0</v>
      </c>
      <c r="I3379" s="337">
        <v>645.32600000000002</v>
      </c>
      <c r="J3379" s="337">
        <v>493.42500000000001</v>
      </c>
      <c r="K3379" s="337">
        <v>640.05100000000004</v>
      </c>
      <c r="L3379" s="337">
        <v>499.27499999999998</v>
      </c>
      <c r="M3379" s="336" t="b">
        <v>1</v>
      </c>
      <c r="N3379" s="336" t="b">
        <v>1</v>
      </c>
      <c r="O3379" s="337">
        <v>15.6835</v>
      </c>
      <c r="P3379" s="336" t="b">
        <v>1</v>
      </c>
      <c r="Q3379" s="337">
        <v>1.0246200000000001</v>
      </c>
      <c r="R3379" s="337"/>
      <c r="S3379" s="337"/>
      <c r="T3379" s="337"/>
      <c r="U3379" s="337"/>
      <c r="V3379" s="337"/>
      <c r="W3379" s="337"/>
      <c r="X3379" s="115"/>
    </row>
    <row r="3380" spans="4:24" x14ac:dyDescent="0.25">
      <c r="D3380" s="336">
        <v>774947753</v>
      </c>
      <c r="E3380" s="336" t="b">
        <v>1</v>
      </c>
      <c r="F3380" s="337">
        <v>0</v>
      </c>
      <c r="G3380" s="337">
        <v>0</v>
      </c>
      <c r="H3380" s="336" t="b">
        <v>0</v>
      </c>
      <c r="I3380" s="337">
        <v>641.125</v>
      </c>
      <c r="J3380" s="337">
        <v>485.35</v>
      </c>
      <c r="K3380" s="337">
        <v>640.26900000000001</v>
      </c>
      <c r="L3380" s="337">
        <v>499.38400000000001</v>
      </c>
      <c r="M3380" s="336" t="b">
        <v>1</v>
      </c>
      <c r="N3380" s="336" t="b">
        <v>1</v>
      </c>
      <c r="O3380" s="337">
        <v>15.6835</v>
      </c>
      <c r="P3380" s="336" t="b">
        <v>1</v>
      </c>
      <c r="Q3380" s="337">
        <v>0.243369</v>
      </c>
      <c r="R3380" s="337"/>
      <c r="S3380" s="337"/>
      <c r="T3380" s="337"/>
      <c r="U3380" s="337"/>
      <c r="V3380" s="337"/>
      <c r="W3380" s="337"/>
      <c r="X3380" s="115"/>
    </row>
    <row r="3381" spans="4:24" x14ac:dyDescent="0.25">
      <c r="D3381" s="336">
        <v>774947769</v>
      </c>
      <c r="E3381" s="336" t="b">
        <v>1</v>
      </c>
      <c r="F3381" s="337">
        <v>0</v>
      </c>
      <c r="G3381" s="337">
        <v>0</v>
      </c>
      <c r="H3381" s="336" t="b">
        <v>0</v>
      </c>
      <c r="I3381" s="337">
        <v>649.32899999999995</v>
      </c>
      <c r="J3381" s="337">
        <v>349.19600000000003</v>
      </c>
      <c r="K3381" s="337">
        <v>640.31500000000005</v>
      </c>
      <c r="L3381" s="337">
        <v>499.09500000000003</v>
      </c>
      <c r="M3381" s="336" t="b">
        <v>1</v>
      </c>
      <c r="N3381" s="336" t="b">
        <v>1</v>
      </c>
      <c r="O3381" s="337">
        <v>15.6835</v>
      </c>
      <c r="P3381" s="336" t="b">
        <v>1</v>
      </c>
      <c r="Q3381" s="337">
        <v>0.29253299999999999</v>
      </c>
      <c r="R3381" s="337"/>
      <c r="S3381" s="337"/>
      <c r="T3381" s="337"/>
      <c r="U3381" s="337"/>
      <c r="V3381" s="337"/>
      <c r="W3381" s="337"/>
      <c r="X3381" s="115"/>
    </row>
    <row r="3382" spans="4:24" x14ac:dyDescent="0.25">
      <c r="D3382" s="336">
        <v>774947786</v>
      </c>
      <c r="E3382" s="336" t="b">
        <v>1</v>
      </c>
      <c r="F3382" s="337">
        <v>0</v>
      </c>
      <c r="G3382" s="337">
        <v>0</v>
      </c>
      <c r="H3382" s="336" t="b">
        <v>0</v>
      </c>
      <c r="I3382" s="337">
        <v>634.31500000000005</v>
      </c>
      <c r="J3382" s="337">
        <v>177.72399999999999</v>
      </c>
      <c r="K3382" s="337">
        <v>634.31500000000005</v>
      </c>
      <c r="L3382" s="337">
        <v>177.72399999999999</v>
      </c>
      <c r="M3382" s="336" t="b">
        <v>0</v>
      </c>
      <c r="N3382" s="336" t="b">
        <v>0</v>
      </c>
      <c r="O3382" s="337">
        <v>336.32100000000003</v>
      </c>
      <c r="P3382" s="336" t="b">
        <v>0</v>
      </c>
      <c r="Q3382" s="337">
        <v>321.42599999999999</v>
      </c>
      <c r="R3382" s="337"/>
      <c r="S3382" s="337"/>
      <c r="T3382" s="337"/>
      <c r="U3382" s="337"/>
      <c r="V3382" s="337"/>
      <c r="W3382" s="337"/>
      <c r="X3382" s="115"/>
    </row>
    <row r="3383" spans="4:24" x14ac:dyDescent="0.25">
      <c r="D3383" s="336">
        <v>774947803</v>
      </c>
      <c r="E3383" s="336" t="b">
        <v>1</v>
      </c>
      <c r="F3383" s="337">
        <v>0</v>
      </c>
      <c r="G3383" s="337">
        <v>0</v>
      </c>
      <c r="H3383" s="336" t="b">
        <v>0</v>
      </c>
      <c r="I3383" s="337">
        <v>652.70399999999995</v>
      </c>
      <c r="J3383" s="337">
        <v>140.09899999999999</v>
      </c>
      <c r="K3383" s="337">
        <v>643.52099999999996</v>
      </c>
      <c r="L3383" s="337">
        <v>158.88800000000001</v>
      </c>
      <c r="M3383" s="336" t="b">
        <v>0</v>
      </c>
      <c r="N3383" s="336" t="b">
        <v>0</v>
      </c>
      <c r="O3383" s="337">
        <v>0</v>
      </c>
      <c r="P3383" s="336" t="b">
        <v>0</v>
      </c>
      <c r="Q3383" s="337">
        <v>20.965800000000002</v>
      </c>
      <c r="R3383" s="337"/>
      <c r="S3383" s="337"/>
      <c r="T3383" s="337"/>
      <c r="U3383" s="337"/>
      <c r="V3383" s="337"/>
      <c r="W3383" s="337"/>
      <c r="X3383" s="115"/>
    </row>
    <row r="3384" spans="4:24" x14ac:dyDescent="0.25">
      <c r="D3384" s="336">
        <v>774947819</v>
      </c>
      <c r="E3384" s="336" t="b">
        <v>1</v>
      </c>
      <c r="F3384" s="337">
        <v>0</v>
      </c>
      <c r="G3384" s="337">
        <v>0</v>
      </c>
      <c r="H3384" s="336" t="b">
        <v>0</v>
      </c>
      <c r="I3384" s="337">
        <v>659.22699999999998</v>
      </c>
      <c r="J3384" s="337">
        <v>146.41900000000001</v>
      </c>
      <c r="K3384" s="337">
        <v>646.24699999999996</v>
      </c>
      <c r="L3384" s="337">
        <v>156.93100000000001</v>
      </c>
      <c r="M3384" s="336" t="b">
        <v>0</v>
      </c>
      <c r="N3384" s="336" t="b">
        <v>0</v>
      </c>
      <c r="O3384" s="337">
        <v>0</v>
      </c>
      <c r="P3384" s="336" t="b">
        <v>1</v>
      </c>
      <c r="Q3384" s="337">
        <v>3.3554900000000001</v>
      </c>
      <c r="R3384" s="337"/>
      <c r="S3384" s="337"/>
      <c r="T3384" s="337"/>
      <c r="U3384" s="337"/>
      <c r="V3384" s="337"/>
      <c r="W3384" s="337"/>
      <c r="X3384" s="115"/>
    </row>
    <row r="3385" spans="4:24" x14ac:dyDescent="0.25">
      <c r="D3385" s="336">
        <v>774947836</v>
      </c>
      <c r="E3385" s="336" t="b">
        <v>1</v>
      </c>
      <c r="F3385" s="337">
        <v>0</v>
      </c>
      <c r="G3385" s="337">
        <v>0</v>
      </c>
      <c r="H3385" s="336" t="b">
        <v>0</v>
      </c>
      <c r="I3385" s="337">
        <v>644.27200000000005</v>
      </c>
      <c r="J3385" s="337">
        <v>144.255</v>
      </c>
      <c r="K3385" s="337">
        <v>646.73</v>
      </c>
      <c r="L3385" s="337">
        <v>155.29499999999999</v>
      </c>
      <c r="M3385" s="336" t="b">
        <v>0</v>
      </c>
      <c r="N3385" s="336" t="b">
        <v>0</v>
      </c>
      <c r="O3385" s="337">
        <v>34.844299999999997</v>
      </c>
      <c r="P3385" s="336" t="b">
        <v>1</v>
      </c>
      <c r="Q3385" s="337">
        <v>1.70584</v>
      </c>
      <c r="R3385" s="337"/>
      <c r="S3385" s="337"/>
      <c r="T3385" s="337"/>
      <c r="U3385" s="337"/>
      <c r="V3385" s="337"/>
      <c r="W3385" s="337"/>
      <c r="X3385" s="115"/>
    </row>
    <row r="3386" spans="4:24" x14ac:dyDescent="0.25">
      <c r="D3386" s="336">
        <v>774947853</v>
      </c>
      <c r="E3386" s="336" t="b">
        <v>1</v>
      </c>
      <c r="F3386" s="337">
        <v>0</v>
      </c>
      <c r="G3386" s="337">
        <v>0</v>
      </c>
      <c r="H3386" s="336" t="b">
        <v>0</v>
      </c>
      <c r="I3386" s="337">
        <v>640.96299999999997</v>
      </c>
      <c r="J3386" s="337">
        <v>147.73500000000001</v>
      </c>
      <c r="K3386" s="337">
        <v>646.64800000000002</v>
      </c>
      <c r="L3386" s="337">
        <v>154.19399999999999</v>
      </c>
      <c r="M3386" s="336" t="b">
        <v>0</v>
      </c>
      <c r="N3386" s="336" t="b">
        <v>1</v>
      </c>
      <c r="O3386" s="337">
        <v>7.9027099999999999</v>
      </c>
      <c r="P3386" s="336" t="b">
        <v>1</v>
      </c>
      <c r="Q3386" s="337">
        <v>1.1039399999999999</v>
      </c>
      <c r="R3386" s="337"/>
      <c r="S3386" s="337"/>
      <c r="T3386" s="337"/>
      <c r="U3386" s="337"/>
      <c r="V3386" s="337"/>
      <c r="W3386" s="337"/>
      <c r="X3386" s="115"/>
    </row>
    <row r="3387" spans="4:24" x14ac:dyDescent="0.25">
      <c r="D3387" s="336">
        <v>774947869</v>
      </c>
      <c r="E3387" s="336" t="b">
        <v>1</v>
      </c>
      <c r="F3387" s="337">
        <v>0</v>
      </c>
      <c r="G3387" s="337">
        <v>0</v>
      </c>
      <c r="H3387" s="336" t="b">
        <v>0</v>
      </c>
      <c r="I3387" s="337">
        <v>629.40599999999995</v>
      </c>
      <c r="J3387" s="337">
        <v>145.72900000000001</v>
      </c>
      <c r="K3387" s="337">
        <v>646.24199999999996</v>
      </c>
      <c r="L3387" s="337">
        <v>153.11099999999999</v>
      </c>
      <c r="M3387" s="336" t="b">
        <v>0</v>
      </c>
      <c r="N3387" s="336" t="b">
        <v>1</v>
      </c>
      <c r="O3387" s="337">
        <v>8.9852000000000007</v>
      </c>
      <c r="P3387" s="336" t="b">
        <v>1</v>
      </c>
      <c r="Q3387" s="337">
        <v>1.15602</v>
      </c>
      <c r="R3387" s="337"/>
      <c r="S3387" s="337"/>
      <c r="T3387" s="337"/>
      <c r="U3387" s="337"/>
      <c r="V3387" s="337"/>
      <c r="W3387" s="337"/>
      <c r="X3387" s="115"/>
    </row>
    <row r="3388" spans="4:24" x14ac:dyDescent="0.25">
      <c r="D3388" s="336">
        <v>774947886</v>
      </c>
      <c r="E3388" s="336" t="b">
        <v>1</v>
      </c>
      <c r="F3388" s="337">
        <v>0</v>
      </c>
      <c r="G3388" s="337">
        <v>0</v>
      </c>
      <c r="H3388" s="336" t="b">
        <v>0</v>
      </c>
      <c r="I3388" s="337">
        <v>645.44600000000003</v>
      </c>
      <c r="J3388" s="337">
        <v>139.46899999999999</v>
      </c>
      <c r="K3388" s="337">
        <v>645.55200000000002</v>
      </c>
      <c r="L3388" s="337">
        <v>152.577</v>
      </c>
      <c r="M3388" s="336" t="b">
        <v>0</v>
      </c>
      <c r="N3388" s="336" t="b">
        <v>1</v>
      </c>
      <c r="O3388" s="337">
        <v>9.5192999999999994</v>
      </c>
      <c r="P3388" s="336" t="b">
        <v>1</v>
      </c>
      <c r="Q3388" s="337">
        <v>0.87295100000000003</v>
      </c>
      <c r="R3388" s="337"/>
      <c r="S3388" s="337"/>
      <c r="T3388" s="337"/>
      <c r="U3388" s="337"/>
      <c r="V3388" s="337"/>
      <c r="W3388" s="337"/>
      <c r="X3388" s="115"/>
    </row>
    <row r="3389" spans="4:24" x14ac:dyDescent="0.25">
      <c r="D3389" s="336">
        <v>774947902</v>
      </c>
      <c r="E3389" s="336" t="b">
        <v>1</v>
      </c>
      <c r="F3389" s="337">
        <v>0</v>
      </c>
      <c r="G3389" s="337">
        <v>0</v>
      </c>
      <c r="H3389" s="336" t="b">
        <v>0</v>
      </c>
      <c r="I3389" s="337">
        <v>651.82299999999998</v>
      </c>
      <c r="J3389" s="337">
        <v>150.99600000000001</v>
      </c>
      <c r="K3389" s="337">
        <v>645.29100000000005</v>
      </c>
      <c r="L3389" s="337">
        <v>152.12799999999999</v>
      </c>
      <c r="M3389" s="336" t="b">
        <v>0</v>
      </c>
      <c r="N3389" s="336" t="b">
        <v>1</v>
      </c>
      <c r="O3389" s="337">
        <v>9.9685100000000002</v>
      </c>
      <c r="P3389" s="336" t="b">
        <v>1</v>
      </c>
      <c r="Q3389" s="337">
        <v>0.51930200000000004</v>
      </c>
      <c r="R3389" s="337"/>
      <c r="S3389" s="337"/>
      <c r="T3389" s="337"/>
      <c r="U3389" s="337"/>
      <c r="V3389" s="337"/>
      <c r="W3389" s="337"/>
      <c r="X3389" s="115"/>
    </row>
    <row r="3390" spans="4:24" x14ac:dyDescent="0.25">
      <c r="D3390" s="336">
        <v>774947919</v>
      </c>
      <c r="E3390" s="336" t="b">
        <v>1</v>
      </c>
      <c r="F3390" s="337">
        <v>0</v>
      </c>
      <c r="G3390" s="337">
        <v>0</v>
      </c>
      <c r="H3390" s="336" t="b">
        <v>0</v>
      </c>
      <c r="I3390" s="337">
        <v>652.84699999999998</v>
      </c>
      <c r="J3390" s="337">
        <v>153.398</v>
      </c>
      <c r="K3390" s="337">
        <v>645.09299999999996</v>
      </c>
      <c r="L3390" s="337">
        <v>151.935</v>
      </c>
      <c r="M3390" s="336" t="b">
        <v>0</v>
      </c>
      <c r="N3390" s="336" t="b">
        <v>1</v>
      </c>
      <c r="O3390" s="337">
        <v>10.161799999999999</v>
      </c>
      <c r="P3390" s="336" t="b">
        <v>1</v>
      </c>
      <c r="Q3390" s="337">
        <v>0.27701399999999998</v>
      </c>
      <c r="R3390" s="337"/>
      <c r="S3390" s="337"/>
      <c r="T3390" s="337"/>
      <c r="U3390" s="337"/>
      <c r="V3390" s="337"/>
      <c r="W3390" s="337"/>
      <c r="X3390" s="115"/>
    </row>
    <row r="3391" spans="4:24" x14ac:dyDescent="0.25">
      <c r="D3391" s="336">
        <v>774947936</v>
      </c>
      <c r="E3391" s="336" t="b">
        <v>1</v>
      </c>
      <c r="F3391" s="337">
        <v>0</v>
      </c>
      <c r="G3391" s="337">
        <v>0</v>
      </c>
      <c r="H3391" s="336" t="b">
        <v>0</v>
      </c>
      <c r="I3391" s="337">
        <v>636.51099999999997</v>
      </c>
      <c r="J3391" s="337">
        <v>116.07899999999999</v>
      </c>
      <c r="K3391" s="337">
        <v>645.11599999999999</v>
      </c>
      <c r="L3391" s="337">
        <v>151.119</v>
      </c>
      <c r="M3391" s="336" t="b">
        <v>0</v>
      </c>
      <c r="N3391" s="336" t="b">
        <v>1</v>
      </c>
      <c r="O3391" s="337">
        <v>10.9779</v>
      </c>
      <c r="P3391" s="336" t="b">
        <v>1</v>
      </c>
      <c r="Q3391" s="337">
        <v>0.81643100000000002</v>
      </c>
      <c r="R3391" s="337"/>
      <c r="S3391" s="337"/>
      <c r="T3391" s="337"/>
      <c r="U3391" s="337"/>
      <c r="V3391" s="337"/>
      <c r="W3391" s="337"/>
      <c r="X3391" s="115"/>
    </row>
    <row r="3392" spans="4:24" x14ac:dyDescent="0.25">
      <c r="D3392" s="336">
        <v>774947952</v>
      </c>
      <c r="E3392" s="336" t="b">
        <v>1</v>
      </c>
      <c r="F3392" s="337">
        <v>0</v>
      </c>
      <c r="G3392" s="337">
        <v>0</v>
      </c>
      <c r="H3392" s="336" t="b">
        <v>0</v>
      </c>
      <c r="I3392" s="337">
        <v>633.99</v>
      </c>
      <c r="J3392" s="337">
        <v>114.70399999999999</v>
      </c>
      <c r="K3392" s="337">
        <v>644.85299999999995</v>
      </c>
      <c r="L3392" s="337">
        <v>150.227</v>
      </c>
      <c r="M3392" s="336" t="b">
        <v>0</v>
      </c>
      <c r="N3392" s="336" t="b">
        <v>1</v>
      </c>
      <c r="O3392" s="337">
        <v>11.869899999999999</v>
      </c>
      <c r="P3392" s="336" t="b">
        <v>1</v>
      </c>
      <c r="Q3392" s="337">
        <v>0.92998000000000003</v>
      </c>
      <c r="R3392" s="337"/>
      <c r="S3392" s="337"/>
      <c r="T3392" s="337"/>
      <c r="U3392" s="337"/>
      <c r="V3392" s="337"/>
      <c r="W3392" s="337"/>
      <c r="X3392" s="115"/>
    </row>
    <row r="3393" spans="4:24" x14ac:dyDescent="0.25">
      <c r="D3393" s="336">
        <v>774947969</v>
      </c>
      <c r="E3393" s="336" t="b">
        <v>1</v>
      </c>
      <c r="F3393" s="337">
        <v>0</v>
      </c>
      <c r="G3393" s="337">
        <v>0</v>
      </c>
      <c r="H3393" s="336" t="b">
        <v>0</v>
      </c>
      <c r="I3393" s="337">
        <v>649.80600000000004</v>
      </c>
      <c r="J3393" s="337">
        <v>113.28700000000001</v>
      </c>
      <c r="K3393" s="337">
        <v>645.33000000000004</v>
      </c>
      <c r="L3393" s="337">
        <v>146.959</v>
      </c>
      <c r="M3393" s="336" t="b">
        <v>0</v>
      </c>
      <c r="N3393" s="336" t="b">
        <v>1</v>
      </c>
      <c r="O3393" s="337">
        <v>15.137700000000001</v>
      </c>
      <c r="P3393" s="336" t="b">
        <v>1</v>
      </c>
      <c r="Q3393" s="337">
        <v>3.3023899999999999</v>
      </c>
      <c r="R3393" s="337"/>
      <c r="S3393" s="337"/>
      <c r="T3393" s="337"/>
      <c r="U3393" s="337"/>
      <c r="V3393" s="337"/>
      <c r="W3393" s="337"/>
      <c r="X3393" s="115"/>
    </row>
    <row r="3394" spans="4:24" x14ac:dyDescent="0.25">
      <c r="D3394" s="336">
        <v>774947986</v>
      </c>
      <c r="E3394" s="336" t="b">
        <v>1</v>
      </c>
      <c r="F3394" s="337">
        <v>0</v>
      </c>
      <c r="G3394" s="337">
        <v>0</v>
      </c>
      <c r="H3394" s="336" t="b">
        <v>0</v>
      </c>
      <c r="I3394" s="337">
        <v>641.09900000000005</v>
      </c>
      <c r="J3394" s="337">
        <v>111.61</v>
      </c>
      <c r="K3394" s="337">
        <v>641.09900000000005</v>
      </c>
      <c r="L3394" s="337">
        <v>111.61</v>
      </c>
      <c r="M3394" s="336" t="b">
        <v>0</v>
      </c>
      <c r="N3394" s="336" t="b">
        <v>0</v>
      </c>
      <c r="O3394" s="337">
        <v>52.908499999999997</v>
      </c>
      <c r="P3394" s="336" t="b">
        <v>0</v>
      </c>
      <c r="Q3394" s="337">
        <v>35.600999999999999</v>
      </c>
      <c r="R3394" s="337"/>
      <c r="S3394" s="337"/>
      <c r="T3394" s="337"/>
      <c r="U3394" s="337"/>
      <c r="V3394" s="337"/>
      <c r="W3394" s="337"/>
      <c r="X3394" s="115"/>
    </row>
    <row r="3395" spans="4:24" x14ac:dyDescent="0.25">
      <c r="D3395" s="336">
        <v>774948002</v>
      </c>
      <c r="E3395" s="336" t="b">
        <v>1</v>
      </c>
      <c r="F3395" s="337">
        <v>0</v>
      </c>
      <c r="G3395" s="337">
        <v>0</v>
      </c>
      <c r="H3395" s="336" t="b">
        <v>0</v>
      </c>
      <c r="I3395" s="337">
        <v>650.03899999999999</v>
      </c>
      <c r="J3395" s="337">
        <v>125.965</v>
      </c>
      <c r="K3395" s="337">
        <v>645.57500000000005</v>
      </c>
      <c r="L3395" s="337">
        <v>118.797</v>
      </c>
      <c r="M3395" s="336" t="b">
        <v>0</v>
      </c>
      <c r="N3395" s="336" t="b">
        <v>0</v>
      </c>
      <c r="O3395" s="337">
        <v>0</v>
      </c>
      <c r="P3395" s="336" t="b">
        <v>0</v>
      </c>
      <c r="Q3395" s="337">
        <v>8.4665099999999995</v>
      </c>
      <c r="R3395" s="337"/>
      <c r="S3395" s="337"/>
      <c r="T3395" s="337"/>
      <c r="U3395" s="337"/>
      <c r="V3395" s="337"/>
      <c r="W3395" s="337"/>
      <c r="X3395" s="115"/>
    </row>
    <row r="3396" spans="4:24" x14ac:dyDescent="0.25">
      <c r="D3396" s="336">
        <v>774948019</v>
      </c>
      <c r="E3396" s="336" t="b">
        <v>1</v>
      </c>
      <c r="F3396" s="337">
        <v>0</v>
      </c>
      <c r="G3396" s="337">
        <v>0</v>
      </c>
      <c r="H3396" s="336" t="b">
        <v>0</v>
      </c>
      <c r="I3396" s="337">
        <v>645.78700000000003</v>
      </c>
      <c r="J3396" s="337">
        <v>109.938</v>
      </c>
      <c r="K3396" s="337">
        <v>643.755</v>
      </c>
      <c r="L3396" s="337">
        <v>118.107</v>
      </c>
      <c r="M3396" s="336" t="b">
        <v>0</v>
      </c>
      <c r="N3396" s="336" t="b">
        <v>0</v>
      </c>
      <c r="O3396" s="337">
        <v>0</v>
      </c>
      <c r="P3396" s="336" t="b">
        <v>1</v>
      </c>
      <c r="Q3396" s="337">
        <v>1.9464600000000001</v>
      </c>
      <c r="R3396" s="337"/>
      <c r="S3396" s="337"/>
      <c r="T3396" s="337"/>
      <c r="U3396" s="337"/>
      <c r="V3396" s="337"/>
      <c r="W3396" s="337"/>
      <c r="X3396" s="115"/>
    </row>
    <row r="3397" spans="4:24" x14ac:dyDescent="0.25">
      <c r="D3397" s="336">
        <v>774948036</v>
      </c>
      <c r="E3397" s="336" t="b">
        <v>1</v>
      </c>
      <c r="F3397" s="337">
        <v>0</v>
      </c>
      <c r="G3397" s="337">
        <v>0</v>
      </c>
      <c r="H3397" s="336" t="b">
        <v>0</v>
      </c>
      <c r="I3397" s="337">
        <v>641.81799999999998</v>
      </c>
      <c r="J3397" s="337">
        <v>118.91200000000001</v>
      </c>
      <c r="K3397" s="337">
        <v>643.65</v>
      </c>
      <c r="L3397" s="337">
        <v>117.765</v>
      </c>
      <c r="M3397" s="336" t="b">
        <v>0</v>
      </c>
      <c r="N3397" s="336" t="b">
        <v>1</v>
      </c>
      <c r="O3397" s="337">
        <v>11.6624</v>
      </c>
      <c r="P3397" s="336" t="b">
        <v>1</v>
      </c>
      <c r="Q3397" s="337">
        <v>0.35788700000000001</v>
      </c>
      <c r="R3397" s="337"/>
      <c r="S3397" s="337"/>
      <c r="T3397" s="337"/>
      <c r="U3397" s="337"/>
      <c r="V3397" s="337"/>
      <c r="W3397" s="337"/>
      <c r="X3397" s="115"/>
    </row>
    <row r="3398" spans="4:24" x14ac:dyDescent="0.25">
      <c r="D3398" s="336">
        <v>774948052</v>
      </c>
      <c r="E3398" s="336" t="b">
        <v>1</v>
      </c>
      <c r="F3398" s="337">
        <v>0</v>
      </c>
      <c r="G3398" s="337">
        <v>0</v>
      </c>
      <c r="H3398" s="336" t="b">
        <v>0</v>
      </c>
      <c r="I3398" s="337">
        <v>644.40499999999997</v>
      </c>
      <c r="J3398" s="337">
        <v>118.53100000000001</v>
      </c>
      <c r="K3398" s="337">
        <v>644.06899999999996</v>
      </c>
      <c r="L3398" s="337">
        <v>117.495</v>
      </c>
      <c r="M3398" s="336" t="b">
        <v>0</v>
      </c>
      <c r="N3398" s="336" t="b">
        <v>1</v>
      </c>
      <c r="O3398" s="337">
        <v>11.6624</v>
      </c>
      <c r="P3398" s="336" t="b">
        <v>1</v>
      </c>
      <c r="Q3398" s="337">
        <v>0.49772499999999997</v>
      </c>
      <c r="R3398" s="337"/>
      <c r="S3398" s="337"/>
      <c r="T3398" s="337"/>
      <c r="U3398" s="337"/>
      <c r="V3398" s="337"/>
      <c r="W3398" s="337"/>
      <c r="X3398" s="115"/>
    </row>
    <row r="3399" spans="4:24" x14ac:dyDescent="0.25">
      <c r="D3399" s="336">
        <v>774948069</v>
      </c>
      <c r="E3399" s="336" t="b">
        <v>1</v>
      </c>
      <c r="F3399" s="337">
        <v>0</v>
      </c>
      <c r="G3399" s="337">
        <v>0</v>
      </c>
      <c r="H3399" s="336" t="b">
        <v>0</v>
      </c>
      <c r="I3399" s="337">
        <v>644.01099999999997</v>
      </c>
      <c r="J3399" s="337">
        <v>118.508</v>
      </c>
      <c r="K3399" s="337">
        <v>644.08600000000001</v>
      </c>
      <c r="L3399" s="337">
        <v>117.474</v>
      </c>
      <c r="M3399" s="336" t="b">
        <v>0</v>
      </c>
      <c r="N3399" s="336" t="b">
        <v>1</v>
      </c>
      <c r="O3399" s="337">
        <v>11.6624</v>
      </c>
      <c r="P3399" s="336" t="b">
        <v>1</v>
      </c>
      <c r="Q3399" s="337">
        <v>2.7079599999999999E-2</v>
      </c>
      <c r="R3399" s="337"/>
      <c r="S3399" s="337"/>
      <c r="T3399" s="337"/>
      <c r="U3399" s="337"/>
      <c r="V3399" s="337"/>
      <c r="W3399" s="337"/>
      <c r="X3399" s="115"/>
    </row>
    <row r="3400" spans="4:24" x14ac:dyDescent="0.25">
      <c r="D3400" s="336">
        <v>774948086</v>
      </c>
      <c r="E3400" s="336" t="b">
        <v>1</v>
      </c>
      <c r="F3400" s="337">
        <v>0</v>
      </c>
      <c r="G3400" s="337">
        <v>0</v>
      </c>
      <c r="H3400" s="336" t="b">
        <v>0</v>
      </c>
      <c r="I3400" s="337">
        <v>640.94600000000003</v>
      </c>
      <c r="J3400" s="337">
        <v>115.187</v>
      </c>
      <c r="K3400" s="337">
        <v>643.48599999999999</v>
      </c>
      <c r="L3400" s="337">
        <v>117.61499999999999</v>
      </c>
      <c r="M3400" s="336" t="b">
        <v>0</v>
      </c>
      <c r="N3400" s="336" t="b">
        <v>1</v>
      </c>
      <c r="O3400" s="337">
        <v>11.6624</v>
      </c>
      <c r="P3400" s="336" t="b">
        <v>1</v>
      </c>
      <c r="Q3400" s="337">
        <v>0.616143</v>
      </c>
      <c r="R3400" s="337"/>
      <c r="S3400" s="337"/>
      <c r="T3400" s="337"/>
      <c r="U3400" s="337"/>
      <c r="V3400" s="337"/>
      <c r="W3400" s="337"/>
      <c r="X3400" s="115"/>
    </row>
    <row r="3401" spans="4:24" x14ac:dyDescent="0.25">
      <c r="D3401" s="336">
        <v>774948102</v>
      </c>
      <c r="E3401" s="336" t="b">
        <v>1</v>
      </c>
      <c r="F3401" s="337">
        <v>0</v>
      </c>
      <c r="G3401" s="337">
        <v>0</v>
      </c>
      <c r="H3401" s="336" t="b">
        <v>0</v>
      </c>
      <c r="I3401" s="337">
        <v>642.00300000000004</v>
      </c>
      <c r="J3401" s="337">
        <v>117.137</v>
      </c>
      <c r="K3401" s="337">
        <v>643.28200000000004</v>
      </c>
      <c r="L3401" s="337">
        <v>117.626</v>
      </c>
      <c r="M3401" s="336" t="b">
        <v>0</v>
      </c>
      <c r="N3401" s="336" t="b">
        <v>1</v>
      </c>
      <c r="O3401" s="337">
        <v>11.6624</v>
      </c>
      <c r="P3401" s="336" t="b">
        <v>1</v>
      </c>
      <c r="Q3401" s="337">
        <v>0.203955</v>
      </c>
      <c r="R3401" s="337"/>
      <c r="S3401" s="337"/>
      <c r="T3401" s="337"/>
      <c r="U3401" s="337"/>
      <c r="V3401" s="337"/>
      <c r="W3401" s="337"/>
      <c r="X3401" s="115"/>
    </row>
    <row r="3402" spans="4:24" x14ac:dyDescent="0.25">
      <c r="D3402" s="336">
        <v>774948119</v>
      </c>
      <c r="E3402" s="336" t="b">
        <v>1</v>
      </c>
      <c r="F3402" s="337">
        <v>0</v>
      </c>
      <c r="G3402" s="337">
        <v>0</v>
      </c>
      <c r="H3402" s="336" t="b">
        <v>0</v>
      </c>
      <c r="I3402" s="337">
        <v>639.15700000000004</v>
      </c>
      <c r="J3402" s="337">
        <v>114.28400000000001</v>
      </c>
      <c r="K3402" s="337">
        <v>641.83600000000001</v>
      </c>
      <c r="L3402" s="337">
        <v>118.241</v>
      </c>
      <c r="M3402" s="336" t="b">
        <v>0</v>
      </c>
      <c r="N3402" s="336" t="b">
        <v>1</v>
      </c>
      <c r="O3402" s="337">
        <v>11.6624</v>
      </c>
      <c r="P3402" s="336" t="b">
        <v>1</v>
      </c>
      <c r="Q3402" s="337">
        <v>1.57162</v>
      </c>
      <c r="R3402" s="337"/>
      <c r="S3402" s="337"/>
      <c r="T3402" s="337"/>
      <c r="U3402" s="337"/>
      <c r="V3402" s="337"/>
      <c r="W3402" s="337"/>
      <c r="X3402" s="115"/>
    </row>
    <row r="3403" spans="4:24" x14ac:dyDescent="0.25">
      <c r="D3403" s="336">
        <v>774948136</v>
      </c>
      <c r="E3403" s="336" t="b">
        <v>1</v>
      </c>
      <c r="F3403" s="337">
        <v>0</v>
      </c>
      <c r="G3403" s="337">
        <v>0</v>
      </c>
      <c r="H3403" s="336" t="b">
        <v>0</v>
      </c>
      <c r="I3403" s="337">
        <v>647.24599999999998</v>
      </c>
      <c r="J3403" s="337">
        <v>128.65199999999999</v>
      </c>
      <c r="K3403" s="337">
        <v>640.83600000000001</v>
      </c>
      <c r="L3403" s="337">
        <v>118.779</v>
      </c>
      <c r="M3403" s="336" t="b">
        <v>0</v>
      </c>
      <c r="N3403" s="336" t="b">
        <v>1</v>
      </c>
      <c r="O3403" s="337">
        <v>11.925599999999999</v>
      </c>
      <c r="P3403" s="336" t="b">
        <v>1</v>
      </c>
      <c r="Q3403" s="337">
        <v>1.13544</v>
      </c>
      <c r="R3403" s="337"/>
      <c r="S3403" s="337"/>
      <c r="T3403" s="337"/>
      <c r="U3403" s="337"/>
      <c r="V3403" s="337"/>
      <c r="W3403" s="337"/>
      <c r="X3403" s="115"/>
    </row>
    <row r="3404" spans="4:24" x14ac:dyDescent="0.25">
      <c r="D3404" s="336">
        <v>774948152</v>
      </c>
      <c r="E3404" s="336" t="b">
        <v>1</v>
      </c>
      <c r="F3404" s="337">
        <v>0</v>
      </c>
      <c r="G3404" s="337">
        <v>0</v>
      </c>
      <c r="H3404" s="336" t="b">
        <v>0</v>
      </c>
      <c r="I3404" s="337">
        <v>642.57799999999997</v>
      </c>
      <c r="J3404" s="337">
        <v>113.47499999999999</v>
      </c>
      <c r="K3404" s="337">
        <v>641.30999999999995</v>
      </c>
      <c r="L3404" s="337">
        <v>118.55800000000001</v>
      </c>
      <c r="M3404" s="336" t="b">
        <v>0</v>
      </c>
      <c r="N3404" s="336" t="b">
        <v>1</v>
      </c>
      <c r="O3404" s="337">
        <v>11.925599999999999</v>
      </c>
      <c r="P3404" s="336" t="b">
        <v>1</v>
      </c>
      <c r="Q3404" s="337">
        <v>0.52270499999999998</v>
      </c>
      <c r="R3404" s="337"/>
      <c r="S3404" s="337"/>
      <c r="T3404" s="337"/>
      <c r="U3404" s="337"/>
      <c r="V3404" s="337"/>
      <c r="W3404" s="337"/>
      <c r="X3404" s="115"/>
    </row>
    <row r="3405" spans="4:24" x14ac:dyDescent="0.25">
      <c r="D3405" s="336">
        <v>774948169</v>
      </c>
      <c r="E3405" s="336" t="b">
        <v>1</v>
      </c>
      <c r="F3405" s="337">
        <v>0</v>
      </c>
      <c r="G3405" s="337">
        <v>0</v>
      </c>
      <c r="H3405" s="336" t="b">
        <v>0</v>
      </c>
      <c r="I3405" s="337">
        <v>641.40099999999995</v>
      </c>
      <c r="J3405" s="337">
        <v>134.49799999999999</v>
      </c>
      <c r="K3405" s="337">
        <v>642.41700000000003</v>
      </c>
      <c r="L3405" s="337">
        <v>118.19499999999999</v>
      </c>
      <c r="M3405" s="336" t="b">
        <v>0</v>
      </c>
      <c r="N3405" s="336" t="b">
        <v>1</v>
      </c>
      <c r="O3405" s="337">
        <v>11.925599999999999</v>
      </c>
      <c r="P3405" s="336" t="b">
        <v>1</v>
      </c>
      <c r="Q3405" s="337">
        <v>1.1652100000000001</v>
      </c>
      <c r="R3405" s="337"/>
      <c r="S3405" s="337"/>
      <c r="T3405" s="337"/>
      <c r="U3405" s="337"/>
      <c r="V3405" s="337"/>
      <c r="W3405" s="337"/>
      <c r="X3405" s="115"/>
    </row>
    <row r="3406" spans="4:24" x14ac:dyDescent="0.25">
      <c r="D3406" s="336">
        <v>774948186</v>
      </c>
      <c r="E3406" s="336" t="b">
        <v>1</v>
      </c>
      <c r="F3406" s="337">
        <v>0</v>
      </c>
      <c r="G3406" s="337">
        <v>0</v>
      </c>
      <c r="H3406" s="336" t="b">
        <v>0</v>
      </c>
      <c r="I3406" s="337">
        <v>631.76900000000001</v>
      </c>
      <c r="J3406" s="337">
        <v>287.48399999999998</v>
      </c>
      <c r="K3406" s="337">
        <v>642.43100000000004</v>
      </c>
      <c r="L3406" s="337">
        <v>119.045</v>
      </c>
      <c r="M3406" s="336" t="b">
        <v>1</v>
      </c>
      <c r="N3406" s="336" t="b">
        <v>1</v>
      </c>
      <c r="O3406" s="337">
        <v>12.1731</v>
      </c>
      <c r="P3406" s="336" t="b">
        <v>1</v>
      </c>
      <c r="Q3406" s="337">
        <v>0.85002299999999997</v>
      </c>
      <c r="R3406" s="337"/>
      <c r="S3406" s="337"/>
      <c r="T3406" s="337"/>
      <c r="U3406" s="337"/>
      <c r="V3406" s="337"/>
      <c r="W3406" s="337"/>
      <c r="X3406" s="115"/>
    </row>
    <row r="3407" spans="4:24" x14ac:dyDescent="0.25">
      <c r="D3407" s="336">
        <v>774948202</v>
      </c>
      <c r="E3407" s="336" t="b">
        <v>1</v>
      </c>
      <c r="F3407" s="337">
        <v>0</v>
      </c>
      <c r="G3407" s="337">
        <v>0</v>
      </c>
      <c r="H3407" s="336" t="b">
        <v>0</v>
      </c>
      <c r="I3407" s="337">
        <v>634.58000000000004</v>
      </c>
      <c r="J3407" s="337">
        <v>485.36700000000002</v>
      </c>
      <c r="K3407" s="337">
        <v>634.58000000000004</v>
      </c>
      <c r="L3407" s="337">
        <v>485.36700000000002</v>
      </c>
      <c r="M3407" s="336" t="b">
        <v>0</v>
      </c>
      <c r="N3407" s="336" t="b">
        <v>0</v>
      </c>
      <c r="O3407" s="337">
        <v>384.75099999999998</v>
      </c>
      <c r="P3407" s="336" t="b">
        <v>0</v>
      </c>
      <c r="Q3407" s="337">
        <v>366.40600000000001</v>
      </c>
      <c r="R3407" s="337"/>
      <c r="S3407" s="337"/>
      <c r="T3407" s="337"/>
      <c r="U3407" s="337"/>
      <c r="V3407" s="337"/>
      <c r="W3407" s="337"/>
      <c r="X3407" s="115"/>
    </row>
    <row r="3408" spans="4:24" x14ac:dyDescent="0.25">
      <c r="D3408" s="336">
        <v>774948219</v>
      </c>
      <c r="E3408" s="336" t="b">
        <v>1</v>
      </c>
      <c r="F3408" s="337">
        <v>0</v>
      </c>
      <c r="G3408" s="337">
        <v>0</v>
      </c>
      <c r="H3408" s="336" t="b">
        <v>0</v>
      </c>
      <c r="I3408" s="337">
        <v>643.54100000000005</v>
      </c>
      <c r="J3408" s="337">
        <v>489.45299999999997</v>
      </c>
      <c r="K3408" s="337">
        <v>639.06600000000003</v>
      </c>
      <c r="L3408" s="337">
        <v>487.41199999999998</v>
      </c>
      <c r="M3408" s="336" t="b">
        <v>0</v>
      </c>
      <c r="N3408" s="336" t="b">
        <v>0</v>
      </c>
      <c r="O3408" s="337">
        <v>0</v>
      </c>
      <c r="P3408" s="336" t="b">
        <v>1</v>
      </c>
      <c r="Q3408" s="337">
        <v>4.9306099999999997</v>
      </c>
      <c r="R3408" s="337"/>
      <c r="S3408" s="337"/>
      <c r="T3408" s="337"/>
      <c r="U3408" s="337"/>
      <c r="V3408" s="337"/>
      <c r="W3408" s="337"/>
      <c r="X3408" s="115"/>
    </row>
    <row r="3409" spans="4:24" x14ac:dyDescent="0.25">
      <c r="D3409" s="336">
        <v>774948236</v>
      </c>
      <c r="E3409" s="336" t="b">
        <v>1</v>
      </c>
      <c r="F3409" s="337">
        <v>0</v>
      </c>
      <c r="G3409" s="337">
        <v>0</v>
      </c>
      <c r="H3409" s="336" t="b">
        <v>0</v>
      </c>
      <c r="I3409" s="337">
        <v>626.89800000000002</v>
      </c>
      <c r="J3409" s="337">
        <v>509.10500000000002</v>
      </c>
      <c r="K3409" s="337">
        <v>634.75199999999995</v>
      </c>
      <c r="L3409" s="337">
        <v>491.30500000000001</v>
      </c>
      <c r="M3409" s="336" t="b">
        <v>0</v>
      </c>
      <c r="N3409" s="336" t="b">
        <v>0</v>
      </c>
      <c r="O3409" s="337">
        <v>0</v>
      </c>
      <c r="P3409" s="336" t="b">
        <v>1</v>
      </c>
      <c r="Q3409" s="337">
        <v>5.8109200000000003</v>
      </c>
      <c r="R3409" s="337"/>
      <c r="S3409" s="337"/>
      <c r="T3409" s="337"/>
      <c r="U3409" s="337"/>
      <c r="V3409" s="337"/>
      <c r="W3409" s="337"/>
      <c r="X3409" s="115"/>
    </row>
    <row r="3410" spans="4:24" x14ac:dyDescent="0.25">
      <c r="D3410" s="336">
        <v>774948252</v>
      </c>
      <c r="E3410" s="336" t="b">
        <v>1</v>
      </c>
      <c r="F3410" s="337">
        <v>0</v>
      </c>
      <c r="G3410" s="337">
        <v>0</v>
      </c>
      <c r="H3410" s="336" t="b">
        <v>0</v>
      </c>
      <c r="I3410" s="337">
        <v>634.274</v>
      </c>
      <c r="J3410" s="337">
        <v>499.81299999999999</v>
      </c>
      <c r="K3410" s="337">
        <v>634.33799999999997</v>
      </c>
      <c r="L3410" s="337">
        <v>492.90699999999998</v>
      </c>
      <c r="M3410" s="336" t="b">
        <v>0</v>
      </c>
      <c r="N3410" s="336" t="b">
        <v>1</v>
      </c>
      <c r="O3410" s="337">
        <v>12.2682</v>
      </c>
      <c r="P3410" s="336" t="b">
        <v>1</v>
      </c>
      <c r="Q3410" s="337">
        <v>1.6544099999999999</v>
      </c>
      <c r="R3410" s="337"/>
      <c r="S3410" s="337"/>
      <c r="T3410" s="337"/>
      <c r="U3410" s="337"/>
      <c r="V3410" s="337"/>
      <c r="W3410" s="337"/>
      <c r="X3410" s="115"/>
    </row>
    <row r="3411" spans="4:24" x14ac:dyDescent="0.25">
      <c r="D3411" s="336">
        <v>774948269</v>
      </c>
      <c r="E3411" s="336" t="b">
        <v>1</v>
      </c>
      <c r="F3411" s="337">
        <v>0</v>
      </c>
      <c r="G3411" s="337">
        <v>0</v>
      </c>
      <c r="H3411" s="336" t="b">
        <v>0</v>
      </c>
      <c r="I3411" s="337">
        <v>626.95899999999995</v>
      </c>
      <c r="J3411" s="337">
        <v>501.61500000000001</v>
      </c>
      <c r="K3411" s="337">
        <v>639.90300000000002</v>
      </c>
      <c r="L3411" s="337">
        <v>493.69400000000002</v>
      </c>
      <c r="M3411" s="336" t="b">
        <v>0</v>
      </c>
      <c r="N3411" s="336" t="b">
        <v>1</v>
      </c>
      <c r="O3411" s="337">
        <v>13.891500000000001</v>
      </c>
      <c r="P3411" s="336" t="b">
        <v>1</v>
      </c>
      <c r="Q3411" s="337">
        <v>5.6198600000000001</v>
      </c>
      <c r="R3411" s="337"/>
      <c r="S3411" s="337"/>
      <c r="T3411" s="337"/>
      <c r="U3411" s="337"/>
      <c r="V3411" s="337"/>
      <c r="W3411" s="337"/>
      <c r="X3411" s="115"/>
    </row>
    <row r="3412" spans="4:24" x14ac:dyDescent="0.25">
      <c r="D3412" s="336">
        <v>774948286</v>
      </c>
      <c r="E3412" s="336" t="b">
        <v>1</v>
      </c>
      <c r="F3412" s="337">
        <v>0</v>
      </c>
      <c r="G3412" s="337">
        <v>0</v>
      </c>
      <c r="H3412" s="336" t="b">
        <v>0</v>
      </c>
      <c r="I3412" s="337">
        <v>629.01300000000003</v>
      </c>
      <c r="J3412" s="337">
        <v>507.49400000000003</v>
      </c>
      <c r="K3412" s="337">
        <v>638.65700000000004</v>
      </c>
      <c r="L3412" s="337">
        <v>494.75099999999998</v>
      </c>
      <c r="M3412" s="336" t="b">
        <v>0</v>
      </c>
      <c r="N3412" s="336" t="b">
        <v>1</v>
      </c>
      <c r="O3412" s="337">
        <v>14.9489</v>
      </c>
      <c r="P3412" s="336" t="b">
        <v>1</v>
      </c>
      <c r="Q3412" s="337">
        <v>1.6336999999999999</v>
      </c>
      <c r="R3412" s="337"/>
      <c r="S3412" s="337"/>
      <c r="T3412" s="337"/>
      <c r="U3412" s="337"/>
      <c r="V3412" s="337"/>
      <c r="W3412" s="337"/>
      <c r="X3412" s="115"/>
    </row>
    <row r="3413" spans="4:24" x14ac:dyDescent="0.25">
      <c r="D3413" s="336">
        <v>774948302</v>
      </c>
      <c r="E3413" s="336" t="b">
        <v>1</v>
      </c>
      <c r="F3413" s="337">
        <v>0</v>
      </c>
      <c r="G3413" s="337">
        <v>0</v>
      </c>
      <c r="H3413" s="336" t="b">
        <v>0</v>
      </c>
      <c r="I3413" s="337">
        <v>627.92899999999997</v>
      </c>
      <c r="J3413" s="337">
        <v>493.06099999999998</v>
      </c>
      <c r="K3413" s="337">
        <v>636.76800000000003</v>
      </c>
      <c r="L3413" s="337">
        <v>495.43400000000003</v>
      </c>
      <c r="M3413" s="336" t="b">
        <v>0</v>
      </c>
      <c r="N3413" s="336" t="b">
        <v>1</v>
      </c>
      <c r="O3413" s="337">
        <v>15.632099999999999</v>
      </c>
      <c r="P3413" s="336" t="b">
        <v>1</v>
      </c>
      <c r="Q3413" s="337">
        <v>2.0095999999999998</v>
      </c>
      <c r="R3413" s="337"/>
      <c r="S3413" s="337"/>
      <c r="T3413" s="337"/>
      <c r="U3413" s="337"/>
      <c r="V3413" s="337"/>
      <c r="W3413" s="337"/>
      <c r="X3413" s="115"/>
    </row>
    <row r="3414" spans="4:24" x14ac:dyDescent="0.25">
      <c r="D3414" s="336">
        <v>774948319</v>
      </c>
      <c r="E3414" s="336" t="b">
        <v>1</v>
      </c>
      <c r="F3414" s="337">
        <v>0</v>
      </c>
      <c r="G3414" s="337">
        <v>0</v>
      </c>
      <c r="H3414" s="336" t="b">
        <v>0</v>
      </c>
      <c r="I3414" s="337">
        <v>636.72299999999996</v>
      </c>
      <c r="J3414" s="337">
        <v>490.51799999999997</v>
      </c>
      <c r="K3414" s="337">
        <v>635.93100000000004</v>
      </c>
      <c r="L3414" s="337">
        <v>495.74700000000001</v>
      </c>
      <c r="M3414" s="336" t="b">
        <v>0</v>
      </c>
      <c r="N3414" s="336" t="b">
        <v>1</v>
      </c>
      <c r="O3414" s="337">
        <v>15.945</v>
      </c>
      <c r="P3414" s="336" t="b">
        <v>1</v>
      </c>
      <c r="Q3414" s="337">
        <v>0.89286399999999999</v>
      </c>
      <c r="R3414" s="337"/>
      <c r="S3414" s="337"/>
      <c r="T3414" s="337"/>
      <c r="U3414" s="337"/>
      <c r="V3414" s="337"/>
      <c r="W3414" s="337"/>
      <c r="X3414" s="115"/>
    </row>
    <row r="3415" spans="4:24" x14ac:dyDescent="0.25">
      <c r="D3415" s="336">
        <v>774948335</v>
      </c>
      <c r="E3415" s="336" t="b">
        <v>1</v>
      </c>
      <c r="F3415" s="337">
        <v>0</v>
      </c>
      <c r="G3415" s="337">
        <v>0</v>
      </c>
      <c r="H3415" s="336" t="b">
        <v>0</v>
      </c>
      <c r="I3415" s="337">
        <v>627.851</v>
      </c>
      <c r="J3415" s="337">
        <v>500.91899999999998</v>
      </c>
      <c r="K3415" s="337">
        <v>635.54600000000005</v>
      </c>
      <c r="L3415" s="337">
        <v>495.99400000000003</v>
      </c>
      <c r="M3415" s="336" t="b">
        <v>0</v>
      </c>
      <c r="N3415" s="336" t="b">
        <v>1</v>
      </c>
      <c r="O3415" s="337">
        <v>16.191800000000001</v>
      </c>
      <c r="P3415" s="336" t="b">
        <v>1</v>
      </c>
      <c r="Q3415" s="337">
        <v>0.45752500000000002</v>
      </c>
      <c r="R3415" s="337"/>
      <c r="S3415" s="337"/>
      <c r="T3415" s="337"/>
      <c r="U3415" s="337"/>
      <c r="V3415" s="337"/>
      <c r="W3415" s="337"/>
      <c r="X3415" s="115"/>
    </row>
    <row r="3416" spans="4:24" x14ac:dyDescent="0.25">
      <c r="D3416" s="336">
        <v>774948352</v>
      </c>
      <c r="E3416" s="336" t="b">
        <v>1</v>
      </c>
      <c r="F3416" s="337">
        <v>0</v>
      </c>
      <c r="G3416" s="337">
        <v>0</v>
      </c>
      <c r="H3416" s="336" t="b">
        <v>0</v>
      </c>
      <c r="I3416" s="337">
        <v>632.923</v>
      </c>
      <c r="J3416" s="337">
        <v>495.65800000000002</v>
      </c>
      <c r="K3416" s="337">
        <v>635.33600000000001</v>
      </c>
      <c r="L3416" s="337">
        <v>496.16699999999997</v>
      </c>
      <c r="M3416" s="336" t="b">
        <v>0</v>
      </c>
      <c r="N3416" s="336" t="b">
        <v>1</v>
      </c>
      <c r="O3416" s="337">
        <v>16.365400000000001</v>
      </c>
      <c r="P3416" s="336" t="b">
        <v>1</v>
      </c>
      <c r="Q3416" s="337">
        <v>0.272565</v>
      </c>
      <c r="R3416" s="337"/>
      <c r="S3416" s="337"/>
      <c r="T3416" s="337"/>
      <c r="U3416" s="337"/>
      <c r="V3416" s="337"/>
      <c r="W3416" s="337"/>
      <c r="X3416" s="115"/>
    </row>
    <row r="3417" spans="4:24" x14ac:dyDescent="0.25">
      <c r="D3417" s="336">
        <v>774948369</v>
      </c>
      <c r="E3417" s="336" t="b">
        <v>1</v>
      </c>
      <c r="F3417" s="337">
        <v>0</v>
      </c>
      <c r="G3417" s="337">
        <v>0</v>
      </c>
      <c r="H3417" s="336" t="b">
        <v>0</v>
      </c>
      <c r="I3417" s="337">
        <v>643.10699999999997</v>
      </c>
      <c r="J3417" s="337">
        <v>504.37099999999998</v>
      </c>
      <c r="K3417" s="337">
        <v>636.09500000000003</v>
      </c>
      <c r="L3417" s="337">
        <v>496.3</v>
      </c>
      <c r="M3417" s="336" t="b">
        <v>0</v>
      </c>
      <c r="N3417" s="336" t="b">
        <v>1</v>
      </c>
      <c r="O3417" s="337">
        <v>16.498200000000001</v>
      </c>
      <c r="P3417" s="336" t="b">
        <v>1</v>
      </c>
      <c r="Q3417" s="337">
        <v>0.77044500000000005</v>
      </c>
      <c r="R3417" s="337"/>
      <c r="S3417" s="337"/>
      <c r="T3417" s="337"/>
      <c r="U3417" s="337"/>
      <c r="V3417" s="337"/>
      <c r="W3417" s="337"/>
      <c r="X3417" s="115"/>
    </row>
    <row r="3418" spans="4:24" x14ac:dyDescent="0.25">
      <c r="D3418" s="336">
        <v>774948386</v>
      </c>
      <c r="E3418" s="336" t="b">
        <v>1</v>
      </c>
      <c r="F3418" s="337">
        <v>0</v>
      </c>
      <c r="G3418" s="337">
        <v>0</v>
      </c>
      <c r="H3418" s="336" t="b">
        <v>0</v>
      </c>
      <c r="I3418" s="337">
        <v>642.16899999999998</v>
      </c>
      <c r="J3418" s="337">
        <v>526.86800000000005</v>
      </c>
      <c r="K3418" s="337">
        <v>636.48299999999995</v>
      </c>
      <c r="L3418" s="337">
        <v>496.80399999999997</v>
      </c>
      <c r="M3418" s="336" t="b">
        <v>0</v>
      </c>
      <c r="N3418" s="336" t="b">
        <v>1</v>
      </c>
      <c r="O3418" s="337">
        <v>17.0017</v>
      </c>
      <c r="P3418" s="336" t="b">
        <v>1</v>
      </c>
      <c r="Q3418" s="337">
        <v>0.63595999999999997</v>
      </c>
      <c r="R3418" s="337"/>
      <c r="S3418" s="337"/>
      <c r="T3418" s="337"/>
      <c r="U3418" s="337"/>
      <c r="V3418" s="337"/>
      <c r="W3418" s="337"/>
      <c r="X3418" s="115"/>
    </row>
    <row r="3419" spans="4:24" x14ac:dyDescent="0.25">
      <c r="D3419" s="336">
        <v>774948402</v>
      </c>
      <c r="E3419" s="336" t="b">
        <v>1</v>
      </c>
      <c r="F3419" s="337">
        <v>0</v>
      </c>
      <c r="G3419" s="337">
        <v>0</v>
      </c>
      <c r="H3419" s="336" t="b">
        <v>0</v>
      </c>
      <c r="I3419" s="337">
        <v>644.02</v>
      </c>
      <c r="J3419" s="337">
        <v>493.13299999999998</v>
      </c>
      <c r="K3419" s="337">
        <v>644.02</v>
      </c>
      <c r="L3419" s="337">
        <v>493.13299999999998</v>
      </c>
      <c r="M3419" s="336" t="b">
        <v>0</v>
      </c>
      <c r="N3419" s="336" t="b">
        <v>1</v>
      </c>
      <c r="O3419" s="337">
        <v>21.119199999999999</v>
      </c>
      <c r="P3419" s="336" t="b">
        <v>0</v>
      </c>
      <c r="Q3419" s="337">
        <v>8.3833000000000002</v>
      </c>
      <c r="R3419" s="337"/>
      <c r="S3419" s="337"/>
      <c r="T3419" s="337"/>
      <c r="U3419" s="337"/>
      <c r="V3419" s="337"/>
      <c r="W3419" s="337"/>
      <c r="X3419" s="115"/>
    </row>
    <row r="3420" spans="4:24" x14ac:dyDescent="0.25">
      <c r="D3420" s="336">
        <v>774948419</v>
      </c>
      <c r="E3420" s="336" t="b">
        <v>1</v>
      </c>
      <c r="F3420" s="337">
        <v>0</v>
      </c>
      <c r="G3420" s="337">
        <v>0</v>
      </c>
      <c r="H3420" s="336" t="b">
        <v>0</v>
      </c>
      <c r="I3420" s="337">
        <v>635.06200000000001</v>
      </c>
      <c r="J3420" s="337">
        <v>506.04</v>
      </c>
      <c r="K3420" s="337">
        <v>639.53599999999994</v>
      </c>
      <c r="L3420" s="337">
        <v>499.59500000000003</v>
      </c>
      <c r="M3420" s="336" t="b">
        <v>0</v>
      </c>
      <c r="N3420" s="336" t="b">
        <v>1</v>
      </c>
      <c r="O3420" s="337">
        <v>23.9102</v>
      </c>
      <c r="P3420" s="336" t="b">
        <v>0</v>
      </c>
      <c r="Q3420" s="337">
        <v>7.8653500000000003</v>
      </c>
      <c r="R3420" s="337"/>
      <c r="S3420" s="337"/>
      <c r="T3420" s="337"/>
      <c r="U3420" s="337"/>
      <c r="V3420" s="337"/>
      <c r="W3420" s="337"/>
      <c r="X3420" s="115"/>
    </row>
    <row r="3421" spans="4:24" x14ac:dyDescent="0.25">
      <c r="D3421" s="336">
        <v>774948435</v>
      </c>
      <c r="E3421" s="336" t="b">
        <v>1</v>
      </c>
      <c r="F3421" s="337">
        <v>0</v>
      </c>
      <c r="G3421" s="337">
        <v>0</v>
      </c>
      <c r="H3421" s="336" t="b">
        <v>0</v>
      </c>
      <c r="I3421" s="337">
        <v>642.649</v>
      </c>
      <c r="J3421" s="337">
        <v>717.40300000000002</v>
      </c>
      <c r="K3421" s="337">
        <v>644.95699999999999</v>
      </c>
      <c r="L3421" s="337">
        <v>541.80100000000004</v>
      </c>
      <c r="M3421" s="336" t="b">
        <v>0</v>
      </c>
      <c r="N3421" s="336" t="b">
        <v>0</v>
      </c>
      <c r="O3421" s="337">
        <v>67.053299999999993</v>
      </c>
      <c r="P3421" s="336" t="b">
        <v>0</v>
      </c>
      <c r="Q3421" s="337">
        <v>42.552900000000001</v>
      </c>
      <c r="R3421" s="337"/>
      <c r="S3421" s="337"/>
      <c r="T3421" s="337"/>
      <c r="U3421" s="337"/>
      <c r="V3421" s="337"/>
      <c r="W3421" s="337"/>
      <c r="X3421" s="115"/>
    </row>
    <row r="3422" spans="4:24" x14ac:dyDescent="0.25">
      <c r="D3422" s="336">
        <v>774948452</v>
      </c>
      <c r="E3422" s="336" t="b">
        <v>1</v>
      </c>
      <c r="F3422" s="337">
        <v>0</v>
      </c>
      <c r="G3422" s="337">
        <v>0</v>
      </c>
      <c r="H3422" s="336" t="b">
        <v>0</v>
      </c>
      <c r="I3422" s="337">
        <v>644.68600000000004</v>
      </c>
      <c r="J3422" s="337">
        <v>864.96299999999997</v>
      </c>
      <c r="K3422" s="337">
        <v>643.89800000000002</v>
      </c>
      <c r="L3422" s="337">
        <v>577.02200000000005</v>
      </c>
      <c r="M3422" s="336" t="b">
        <v>0</v>
      </c>
      <c r="N3422" s="336" t="b">
        <v>0</v>
      </c>
      <c r="O3422" s="337">
        <v>0</v>
      </c>
      <c r="P3422" s="336" t="b">
        <v>0</v>
      </c>
      <c r="Q3422" s="337">
        <v>35.236899999999999</v>
      </c>
      <c r="R3422" s="337"/>
      <c r="S3422" s="337"/>
      <c r="T3422" s="337"/>
      <c r="U3422" s="337"/>
      <c r="V3422" s="337"/>
      <c r="W3422" s="337"/>
      <c r="X3422" s="115"/>
    </row>
    <row r="3423" spans="4:24" x14ac:dyDescent="0.25">
      <c r="D3423" s="336">
        <v>774948469</v>
      </c>
      <c r="E3423" s="336" t="b">
        <v>1</v>
      </c>
      <c r="F3423" s="337">
        <v>0</v>
      </c>
      <c r="G3423" s="337">
        <v>0</v>
      </c>
      <c r="H3423" s="336" t="b">
        <v>0</v>
      </c>
      <c r="I3423" s="337">
        <v>658.67</v>
      </c>
      <c r="J3423" s="337">
        <v>922.70399999999995</v>
      </c>
      <c r="K3423" s="337">
        <v>644.71400000000006</v>
      </c>
      <c r="L3423" s="337">
        <v>610.28399999999999</v>
      </c>
      <c r="M3423" s="336" t="b">
        <v>0</v>
      </c>
      <c r="N3423" s="336" t="b">
        <v>0</v>
      </c>
      <c r="O3423" s="337">
        <v>0</v>
      </c>
      <c r="P3423" s="336" t="b">
        <v>0</v>
      </c>
      <c r="Q3423" s="337">
        <v>33.272500000000001</v>
      </c>
      <c r="R3423" s="337"/>
      <c r="S3423" s="337"/>
      <c r="T3423" s="337"/>
      <c r="U3423" s="337"/>
      <c r="V3423" s="337"/>
      <c r="W3423" s="337"/>
      <c r="X3423" s="115"/>
    </row>
    <row r="3424" spans="4:24" x14ac:dyDescent="0.25">
      <c r="D3424" s="336">
        <v>774948485</v>
      </c>
      <c r="E3424" s="336" t="b">
        <v>1</v>
      </c>
      <c r="F3424" s="337">
        <v>0</v>
      </c>
      <c r="G3424" s="337">
        <v>0</v>
      </c>
      <c r="H3424" s="336" t="b">
        <v>0</v>
      </c>
      <c r="I3424" s="337">
        <v>643.74300000000005</v>
      </c>
      <c r="J3424" s="337">
        <v>884.24900000000002</v>
      </c>
      <c r="K3424" s="337">
        <v>644.726</v>
      </c>
      <c r="L3424" s="337">
        <v>635.92999999999995</v>
      </c>
      <c r="M3424" s="336" t="b">
        <v>0</v>
      </c>
      <c r="N3424" s="336" t="b">
        <v>0</v>
      </c>
      <c r="O3424" s="337">
        <v>95.189099999999996</v>
      </c>
      <c r="P3424" s="336" t="b">
        <v>0</v>
      </c>
      <c r="Q3424" s="337">
        <v>25.6462</v>
      </c>
      <c r="R3424" s="337"/>
      <c r="S3424" s="337"/>
      <c r="T3424" s="337"/>
      <c r="U3424" s="337"/>
      <c r="V3424" s="337"/>
      <c r="W3424" s="337"/>
      <c r="X3424" s="115"/>
    </row>
    <row r="3425" spans="4:24" x14ac:dyDescent="0.25">
      <c r="D3425" s="336">
        <v>774948502</v>
      </c>
      <c r="E3425" s="336" t="b">
        <v>1</v>
      </c>
      <c r="F3425" s="337">
        <v>0</v>
      </c>
      <c r="G3425" s="337">
        <v>0</v>
      </c>
      <c r="H3425" s="336" t="b">
        <v>0</v>
      </c>
      <c r="I3425" s="337">
        <v>658.21400000000006</v>
      </c>
      <c r="J3425" s="337">
        <v>911.37800000000004</v>
      </c>
      <c r="K3425" s="337">
        <v>645.59699999999998</v>
      </c>
      <c r="L3425" s="337">
        <v>659.56500000000005</v>
      </c>
      <c r="M3425" s="336" t="b">
        <v>0</v>
      </c>
      <c r="N3425" s="336" t="b">
        <v>0</v>
      </c>
      <c r="O3425" s="337">
        <v>84.242400000000004</v>
      </c>
      <c r="P3425" s="336" t="b">
        <v>0</v>
      </c>
      <c r="Q3425" s="337">
        <v>23.650400000000001</v>
      </c>
      <c r="R3425" s="337"/>
      <c r="S3425" s="337"/>
      <c r="T3425" s="337"/>
      <c r="U3425" s="337"/>
      <c r="V3425" s="337"/>
      <c r="W3425" s="337"/>
      <c r="X3425" s="115"/>
    </row>
    <row r="3426" spans="4:24" x14ac:dyDescent="0.25">
      <c r="D3426" s="336">
        <v>774948519</v>
      </c>
      <c r="E3426" s="336" t="b">
        <v>1</v>
      </c>
      <c r="F3426" s="337">
        <v>0</v>
      </c>
      <c r="G3426" s="337">
        <v>0</v>
      </c>
      <c r="H3426" s="336" t="b">
        <v>0</v>
      </c>
      <c r="I3426" s="337">
        <v>644.51099999999997</v>
      </c>
      <c r="J3426" s="337">
        <v>806.06399999999996</v>
      </c>
      <c r="K3426" s="337">
        <v>644.59</v>
      </c>
      <c r="L3426" s="337">
        <v>672.76499999999999</v>
      </c>
      <c r="M3426" s="336" t="b">
        <v>0</v>
      </c>
      <c r="N3426" s="336" t="b">
        <v>0</v>
      </c>
      <c r="O3426" s="337">
        <v>63.487900000000003</v>
      </c>
      <c r="P3426" s="336" t="b">
        <v>0</v>
      </c>
      <c r="Q3426" s="337">
        <v>13.238099999999999</v>
      </c>
      <c r="R3426" s="337"/>
      <c r="S3426" s="337"/>
      <c r="T3426" s="337"/>
      <c r="U3426" s="337"/>
      <c r="V3426" s="337"/>
      <c r="W3426" s="337"/>
      <c r="X3426" s="115"/>
    </row>
    <row r="3427" spans="4:24" x14ac:dyDescent="0.25">
      <c r="D3427" s="336">
        <v>774948535</v>
      </c>
      <c r="E3427" s="336" t="b">
        <v>1</v>
      </c>
      <c r="F3427" s="337">
        <v>0</v>
      </c>
      <c r="G3427" s="337">
        <v>0</v>
      </c>
      <c r="H3427" s="336" t="b">
        <v>0</v>
      </c>
      <c r="I3427" s="337">
        <v>650.18100000000004</v>
      </c>
      <c r="J3427" s="337">
        <v>856.03599999999994</v>
      </c>
      <c r="K3427" s="337">
        <v>645</v>
      </c>
      <c r="L3427" s="337">
        <v>687.53800000000001</v>
      </c>
      <c r="M3427" s="336" t="b">
        <v>0</v>
      </c>
      <c r="N3427" s="336" t="b">
        <v>0</v>
      </c>
      <c r="O3427" s="337">
        <v>52.614899999999999</v>
      </c>
      <c r="P3427" s="336" t="b">
        <v>0</v>
      </c>
      <c r="Q3427" s="337">
        <v>14.779</v>
      </c>
      <c r="R3427" s="337"/>
      <c r="S3427" s="337"/>
      <c r="T3427" s="337"/>
      <c r="U3427" s="337"/>
      <c r="V3427" s="337"/>
      <c r="W3427" s="337"/>
      <c r="X3427" s="115"/>
    </row>
    <row r="3428" spans="4:24" x14ac:dyDescent="0.25">
      <c r="D3428" s="336">
        <v>774948552</v>
      </c>
      <c r="E3428" s="336" t="b">
        <v>1</v>
      </c>
      <c r="F3428" s="337">
        <v>0</v>
      </c>
      <c r="G3428" s="337">
        <v>0</v>
      </c>
      <c r="H3428" s="336" t="b">
        <v>0</v>
      </c>
      <c r="I3428" s="337">
        <v>651.46</v>
      </c>
      <c r="J3428" s="337">
        <v>896.07</v>
      </c>
      <c r="K3428" s="337">
        <v>645.33500000000004</v>
      </c>
      <c r="L3428" s="337">
        <v>700.83900000000006</v>
      </c>
      <c r="M3428" s="336" t="b">
        <v>0</v>
      </c>
      <c r="N3428" s="336" t="b">
        <v>0</v>
      </c>
      <c r="O3428" s="337">
        <v>42.281500000000001</v>
      </c>
      <c r="P3428" s="336" t="b">
        <v>0</v>
      </c>
      <c r="Q3428" s="337">
        <v>13.305099999999999</v>
      </c>
      <c r="R3428" s="337"/>
      <c r="S3428" s="337"/>
      <c r="T3428" s="337"/>
      <c r="U3428" s="337"/>
      <c r="V3428" s="337"/>
      <c r="W3428" s="337"/>
      <c r="X3428" s="115"/>
    </row>
    <row r="3429" spans="4:24" x14ac:dyDescent="0.25">
      <c r="D3429" s="336">
        <v>774948568</v>
      </c>
      <c r="E3429" s="336" t="b">
        <v>1</v>
      </c>
      <c r="F3429" s="337">
        <v>0</v>
      </c>
      <c r="G3429" s="337">
        <v>0</v>
      </c>
      <c r="H3429" s="336" t="b">
        <v>0</v>
      </c>
      <c r="I3429" s="337">
        <v>653.327</v>
      </c>
      <c r="J3429" s="337">
        <v>867.76599999999996</v>
      </c>
      <c r="K3429" s="337">
        <v>645.79899999999998</v>
      </c>
      <c r="L3429" s="337">
        <v>713.154</v>
      </c>
      <c r="M3429" s="336" t="b">
        <v>0</v>
      </c>
      <c r="N3429" s="336" t="b">
        <v>0</v>
      </c>
      <c r="O3429" s="337">
        <v>41.598300000000002</v>
      </c>
      <c r="P3429" s="336" t="b">
        <v>0</v>
      </c>
      <c r="Q3429" s="337">
        <v>12.3239</v>
      </c>
      <c r="R3429" s="337"/>
      <c r="S3429" s="337"/>
      <c r="T3429" s="337"/>
      <c r="U3429" s="337"/>
      <c r="V3429" s="337"/>
      <c r="W3429" s="337"/>
      <c r="X3429" s="115"/>
    </row>
    <row r="3430" spans="4:24" x14ac:dyDescent="0.25">
      <c r="D3430" s="336">
        <v>774948585</v>
      </c>
      <c r="E3430" s="336" t="b">
        <v>1</v>
      </c>
      <c r="F3430" s="337">
        <v>0</v>
      </c>
      <c r="G3430" s="337">
        <v>0</v>
      </c>
      <c r="H3430" s="336" t="b">
        <v>0</v>
      </c>
      <c r="I3430" s="337">
        <v>637.90800000000002</v>
      </c>
      <c r="J3430" s="337">
        <v>874.327</v>
      </c>
      <c r="K3430" s="337">
        <v>646.76</v>
      </c>
      <c r="L3430" s="337">
        <v>726.86199999999997</v>
      </c>
      <c r="M3430" s="336" t="b">
        <v>0</v>
      </c>
      <c r="N3430" s="336" t="b">
        <v>0</v>
      </c>
      <c r="O3430" s="337">
        <v>41.083100000000002</v>
      </c>
      <c r="P3430" s="336" t="b">
        <v>0</v>
      </c>
      <c r="Q3430" s="337">
        <v>13.7416</v>
      </c>
      <c r="R3430" s="337"/>
      <c r="S3430" s="337"/>
      <c r="T3430" s="337"/>
      <c r="U3430" s="337"/>
      <c r="V3430" s="337"/>
      <c r="W3430" s="337"/>
      <c r="X3430" s="115"/>
    </row>
    <row r="3431" spans="4:24" x14ac:dyDescent="0.25">
      <c r="D3431" s="336">
        <v>774948602</v>
      </c>
      <c r="E3431" s="336" t="b">
        <v>1</v>
      </c>
      <c r="F3431" s="337">
        <v>0</v>
      </c>
      <c r="G3431" s="337">
        <v>0</v>
      </c>
      <c r="H3431" s="336" t="b">
        <v>0</v>
      </c>
      <c r="I3431" s="337">
        <v>648.11400000000003</v>
      </c>
      <c r="J3431" s="337">
        <v>889.64499999999998</v>
      </c>
      <c r="K3431" s="337">
        <v>650.67899999999997</v>
      </c>
      <c r="L3431" s="337">
        <v>884.59500000000003</v>
      </c>
      <c r="M3431" s="336" t="b">
        <v>0</v>
      </c>
      <c r="N3431" s="336" t="b">
        <v>0</v>
      </c>
      <c r="O3431" s="337">
        <v>189.1</v>
      </c>
      <c r="P3431" s="336" t="b">
        <v>0</v>
      </c>
      <c r="Q3431" s="337">
        <v>157.78200000000001</v>
      </c>
      <c r="R3431" s="337"/>
      <c r="S3431" s="337"/>
      <c r="T3431" s="337"/>
      <c r="U3431" s="337"/>
      <c r="V3431" s="337"/>
      <c r="W3431" s="337"/>
      <c r="X3431" s="115"/>
    </row>
    <row r="3432" spans="4:24" x14ac:dyDescent="0.25">
      <c r="D3432" s="336">
        <v>774948619</v>
      </c>
      <c r="E3432" s="336" t="b">
        <v>1</v>
      </c>
      <c r="F3432" s="337">
        <v>0</v>
      </c>
      <c r="G3432" s="337">
        <v>0</v>
      </c>
      <c r="H3432" s="336" t="b">
        <v>0</v>
      </c>
      <c r="I3432" s="337">
        <v>667.85500000000002</v>
      </c>
      <c r="J3432" s="337">
        <v>877.98299999999995</v>
      </c>
      <c r="K3432" s="337">
        <v>669.274</v>
      </c>
      <c r="L3432" s="337">
        <v>879.125</v>
      </c>
      <c r="M3432" s="336" t="b">
        <v>0</v>
      </c>
      <c r="N3432" s="336" t="b">
        <v>0</v>
      </c>
      <c r="O3432" s="337">
        <v>194.917</v>
      </c>
      <c r="P3432" s="336" t="b">
        <v>0</v>
      </c>
      <c r="Q3432" s="337">
        <v>19.383099999999999</v>
      </c>
      <c r="R3432" s="337"/>
      <c r="S3432" s="337"/>
      <c r="T3432" s="337"/>
      <c r="U3432" s="337"/>
      <c r="V3432" s="337"/>
      <c r="W3432" s="337"/>
      <c r="X3432" s="115"/>
    </row>
    <row r="3433" spans="4:24" x14ac:dyDescent="0.25">
      <c r="D3433" s="336">
        <v>774948635</v>
      </c>
      <c r="E3433" s="336" t="b">
        <v>1</v>
      </c>
      <c r="F3433" s="337">
        <v>0</v>
      </c>
      <c r="G3433" s="337">
        <v>0</v>
      </c>
      <c r="H3433" s="336" t="b">
        <v>0</v>
      </c>
      <c r="I3433" s="337">
        <v>664.51</v>
      </c>
      <c r="J3433" s="337">
        <v>862.029</v>
      </c>
      <c r="K3433" s="337">
        <v>668.553</v>
      </c>
      <c r="L3433" s="337">
        <v>876.63</v>
      </c>
      <c r="M3433" s="336" t="b">
        <v>0</v>
      </c>
      <c r="N3433" s="336" t="b">
        <v>0</v>
      </c>
      <c r="O3433" s="337">
        <v>180.24799999999999</v>
      </c>
      <c r="P3433" s="336" t="b">
        <v>1</v>
      </c>
      <c r="Q3433" s="337">
        <v>2.59701</v>
      </c>
      <c r="R3433" s="337"/>
      <c r="S3433" s="337"/>
      <c r="T3433" s="337"/>
      <c r="U3433" s="337"/>
      <c r="V3433" s="337"/>
      <c r="W3433" s="337"/>
      <c r="X3433" s="115"/>
    </row>
    <row r="3434" spans="4:24" x14ac:dyDescent="0.25">
      <c r="D3434" s="336">
        <v>774948652</v>
      </c>
      <c r="E3434" s="336" t="b">
        <v>1</v>
      </c>
      <c r="F3434" s="337">
        <v>0</v>
      </c>
      <c r="G3434" s="337">
        <v>0</v>
      </c>
      <c r="H3434" s="336" t="b">
        <v>0</v>
      </c>
      <c r="I3434" s="337">
        <v>658.077</v>
      </c>
      <c r="J3434" s="337">
        <v>874.90700000000004</v>
      </c>
      <c r="K3434" s="337">
        <v>663.72799999999995</v>
      </c>
      <c r="L3434" s="337">
        <v>873.23500000000001</v>
      </c>
      <c r="M3434" s="336" t="b">
        <v>0</v>
      </c>
      <c r="N3434" s="336" t="b">
        <v>1</v>
      </c>
      <c r="O3434" s="337">
        <v>29.955300000000001</v>
      </c>
      <c r="P3434" s="336" t="b">
        <v>1</v>
      </c>
      <c r="Q3434" s="337">
        <v>5.8997299999999999</v>
      </c>
      <c r="R3434" s="337"/>
      <c r="S3434" s="337"/>
      <c r="T3434" s="337"/>
      <c r="U3434" s="337"/>
      <c r="V3434" s="337"/>
      <c r="W3434" s="337"/>
      <c r="X3434" s="115"/>
    </row>
    <row r="3435" spans="4:24" x14ac:dyDescent="0.25">
      <c r="D3435" s="336">
        <v>774948668</v>
      </c>
      <c r="E3435" s="336" t="b">
        <v>1</v>
      </c>
      <c r="F3435" s="337">
        <v>0</v>
      </c>
      <c r="G3435" s="337">
        <v>0</v>
      </c>
      <c r="H3435" s="336" t="b">
        <v>0</v>
      </c>
      <c r="I3435" s="337">
        <v>655.15599999999995</v>
      </c>
      <c r="J3435" s="337">
        <v>880.49199999999996</v>
      </c>
      <c r="K3435" s="337">
        <v>662.56700000000001</v>
      </c>
      <c r="L3435" s="337">
        <v>873.32</v>
      </c>
      <c r="M3435" s="336" t="b">
        <v>0</v>
      </c>
      <c r="N3435" s="336" t="b">
        <v>1</v>
      </c>
      <c r="O3435" s="337">
        <v>29.955300000000001</v>
      </c>
      <c r="P3435" s="336" t="b">
        <v>1</v>
      </c>
      <c r="Q3435" s="337">
        <v>1.1645799999999999</v>
      </c>
      <c r="R3435" s="337"/>
      <c r="S3435" s="337"/>
      <c r="T3435" s="337"/>
      <c r="U3435" s="337"/>
      <c r="V3435" s="337"/>
      <c r="W3435" s="337"/>
      <c r="X3435" s="115"/>
    </row>
    <row r="3436" spans="4:24" x14ac:dyDescent="0.25">
      <c r="D3436" s="336">
        <v>774948685</v>
      </c>
      <c r="E3436" s="336" t="b">
        <v>1</v>
      </c>
      <c r="F3436" s="337">
        <v>0</v>
      </c>
      <c r="G3436" s="337">
        <v>0</v>
      </c>
      <c r="H3436" s="336" t="b">
        <v>0</v>
      </c>
      <c r="I3436" s="337">
        <v>657.572</v>
      </c>
      <c r="J3436" s="337">
        <v>878.92600000000004</v>
      </c>
      <c r="K3436" s="337">
        <v>662.154</v>
      </c>
      <c r="L3436" s="337">
        <v>874.12300000000005</v>
      </c>
      <c r="M3436" s="336" t="b">
        <v>0</v>
      </c>
      <c r="N3436" s="336" t="b">
        <v>1</v>
      </c>
      <c r="O3436" s="337">
        <v>29.955300000000001</v>
      </c>
      <c r="P3436" s="336" t="b">
        <v>1</v>
      </c>
      <c r="Q3436" s="337">
        <v>0.90324800000000005</v>
      </c>
      <c r="R3436" s="337"/>
      <c r="S3436" s="337"/>
      <c r="T3436" s="337"/>
      <c r="U3436" s="337"/>
      <c r="V3436" s="337"/>
      <c r="W3436" s="337"/>
      <c r="X3436" s="115"/>
    </row>
    <row r="3437" spans="4:24" x14ac:dyDescent="0.25">
      <c r="D3437" s="336">
        <v>774948702</v>
      </c>
      <c r="E3437" s="336" t="b">
        <v>1</v>
      </c>
      <c r="F3437" s="337">
        <v>0</v>
      </c>
      <c r="G3437" s="337">
        <v>0</v>
      </c>
      <c r="H3437" s="336" t="b">
        <v>0</v>
      </c>
      <c r="I3437" s="337">
        <v>631.077</v>
      </c>
      <c r="J3437" s="337">
        <v>825.42499999999995</v>
      </c>
      <c r="K3437" s="337">
        <v>660.95799999999997</v>
      </c>
      <c r="L3437" s="337">
        <v>873.06899999999996</v>
      </c>
      <c r="M3437" s="336" t="b">
        <v>0</v>
      </c>
      <c r="N3437" s="336" t="b">
        <v>0</v>
      </c>
      <c r="O3437" s="337">
        <v>30.120999999999999</v>
      </c>
      <c r="P3437" s="336" t="b">
        <v>1</v>
      </c>
      <c r="Q3437" s="337">
        <v>1.59328</v>
      </c>
      <c r="R3437" s="337"/>
      <c r="S3437" s="337"/>
      <c r="T3437" s="337"/>
      <c r="U3437" s="337"/>
      <c r="V3437" s="337"/>
      <c r="W3437" s="337"/>
      <c r="X3437" s="115"/>
    </row>
    <row r="3438" spans="4:24" x14ac:dyDescent="0.25">
      <c r="D3438" s="336">
        <v>774948718</v>
      </c>
      <c r="E3438" s="336" t="b">
        <v>1</v>
      </c>
      <c r="F3438" s="337">
        <v>0</v>
      </c>
      <c r="G3438" s="337">
        <v>0</v>
      </c>
      <c r="H3438" s="336" t="b">
        <v>0</v>
      </c>
      <c r="I3438" s="337">
        <v>656.74400000000003</v>
      </c>
      <c r="J3438" s="337">
        <v>865.33600000000001</v>
      </c>
      <c r="K3438" s="337">
        <v>660.26599999999996</v>
      </c>
      <c r="L3438" s="337">
        <v>872.44799999999998</v>
      </c>
      <c r="M3438" s="336" t="b">
        <v>0</v>
      </c>
      <c r="N3438" s="336" t="b">
        <v>0</v>
      </c>
      <c r="O3438" s="337">
        <v>0</v>
      </c>
      <c r="P3438" s="336" t="b">
        <v>1</v>
      </c>
      <c r="Q3438" s="337">
        <v>0.92961300000000002</v>
      </c>
      <c r="R3438" s="337"/>
      <c r="S3438" s="337"/>
      <c r="T3438" s="337"/>
      <c r="U3438" s="337"/>
      <c r="V3438" s="337"/>
      <c r="W3438" s="337"/>
      <c r="X3438" s="115"/>
    </row>
    <row r="3439" spans="4:24" x14ac:dyDescent="0.25">
      <c r="D3439" s="336">
        <v>774948735</v>
      </c>
      <c r="E3439" s="336" t="b">
        <v>1</v>
      </c>
      <c r="F3439" s="337">
        <v>0</v>
      </c>
      <c r="G3439" s="337">
        <v>0</v>
      </c>
      <c r="H3439" s="336" t="b">
        <v>0</v>
      </c>
      <c r="I3439" s="337">
        <v>646.47400000000005</v>
      </c>
      <c r="J3439" s="337">
        <v>890.95799999999997</v>
      </c>
      <c r="K3439" s="337">
        <v>660.173</v>
      </c>
      <c r="L3439" s="337">
        <v>872.971</v>
      </c>
      <c r="M3439" s="336" t="b">
        <v>0</v>
      </c>
      <c r="N3439" s="336" t="b">
        <v>0</v>
      </c>
      <c r="O3439" s="337">
        <v>0</v>
      </c>
      <c r="P3439" s="336" t="b">
        <v>1</v>
      </c>
      <c r="Q3439" s="337">
        <v>0.53105899999999995</v>
      </c>
      <c r="R3439" s="337"/>
      <c r="S3439" s="337"/>
      <c r="T3439" s="337"/>
      <c r="U3439" s="337"/>
      <c r="V3439" s="337"/>
      <c r="W3439" s="337"/>
      <c r="X3439" s="115"/>
    </row>
    <row r="3440" spans="4:24" x14ac:dyDescent="0.25">
      <c r="D3440" s="336">
        <v>774948752</v>
      </c>
      <c r="E3440" s="336" t="b">
        <v>1</v>
      </c>
      <c r="F3440" s="337">
        <v>0</v>
      </c>
      <c r="G3440" s="337">
        <v>0</v>
      </c>
      <c r="H3440" s="336" t="b">
        <v>0</v>
      </c>
      <c r="I3440" s="337">
        <v>551.74699999999996</v>
      </c>
      <c r="J3440" s="337">
        <v>836.74699999999996</v>
      </c>
      <c r="K3440" s="337">
        <v>657.41099999999994</v>
      </c>
      <c r="L3440" s="337">
        <v>871.31500000000005</v>
      </c>
      <c r="M3440" s="336" t="b">
        <v>0</v>
      </c>
      <c r="N3440" s="336" t="b">
        <v>1</v>
      </c>
      <c r="O3440" s="337">
        <v>5.30206</v>
      </c>
      <c r="P3440" s="336" t="b">
        <v>1</v>
      </c>
      <c r="Q3440" s="337">
        <v>3.22105</v>
      </c>
      <c r="R3440" s="337"/>
      <c r="S3440" s="337"/>
      <c r="T3440" s="337"/>
      <c r="U3440" s="337"/>
      <c r="V3440" s="337"/>
      <c r="W3440" s="337"/>
      <c r="X3440" s="115"/>
    </row>
    <row r="3441" spans="4:24" x14ac:dyDescent="0.25">
      <c r="D3441" s="336">
        <v>774948769</v>
      </c>
      <c r="E3441" s="336" t="b">
        <v>1</v>
      </c>
      <c r="F3441" s="337">
        <v>0</v>
      </c>
      <c r="G3441" s="337">
        <v>0</v>
      </c>
      <c r="H3441" s="336" t="b">
        <v>0</v>
      </c>
      <c r="I3441" s="337">
        <v>410.08800000000002</v>
      </c>
      <c r="J3441" s="337">
        <v>737.98299999999995</v>
      </c>
      <c r="K3441" s="337">
        <v>654.50900000000001</v>
      </c>
      <c r="L3441" s="337">
        <v>868.33600000000001</v>
      </c>
      <c r="M3441" s="336" t="b">
        <v>0</v>
      </c>
      <c r="N3441" s="336" t="b">
        <v>1</v>
      </c>
      <c r="O3441" s="337">
        <v>11.181900000000001</v>
      </c>
      <c r="P3441" s="336" t="b">
        <v>1</v>
      </c>
      <c r="Q3441" s="337">
        <v>4.15801</v>
      </c>
      <c r="R3441" s="337"/>
      <c r="S3441" s="337"/>
      <c r="T3441" s="337"/>
      <c r="U3441" s="337"/>
      <c r="V3441" s="337"/>
      <c r="W3441" s="337"/>
      <c r="X3441" s="115"/>
    </row>
    <row r="3442" spans="4:24" x14ac:dyDescent="0.25">
      <c r="D3442" s="336">
        <v>774948785</v>
      </c>
      <c r="E3442" s="336" t="b">
        <v>1</v>
      </c>
      <c r="F3442" s="337">
        <v>0</v>
      </c>
      <c r="G3442" s="337">
        <v>0</v>
      </c>
      <c r="H3442" s="336" t="b">
        <v>0</v>
      </c>
      <c r="I3442" s="337">
        <v>231.21299999999999</v>
      </c>
      <c r="J3442" s="337">
        <v>606.02300000000002</v>
      </c>
      <c r="K3442" s="337">
        <v>644.20500000000004</v>
      </c>
      <c r="L3442" s="337">
        <v>864.92</v>
      </c>
      <c r="M3442" s="336" t="b">
        <v>0</v>
      </c>
      <c r="N3442" s="336" t="b">
        <v>1</v>
      </c>
      <c r="O3442" s="337">
        <v>24.902000000000001</v>
      </c>
      <c r="P3442" s="336" t="b">
        <v>0</v>
      </c>
      <c r="Q3442" s="337">
        <v>10.855600000000001</v>
      </c>
      <c r="R3442" s="337"/>
      <c r="S3442" s="337"/>
      <c r="T3442" s="337"/>
      <c r="U3442" s="337"/>
      <c r="V3442" s="337"/>
      <c r="W3442" s="337"/>
      <c r="X3442" s="115"/>
    </row>
    <row r="3443" spans="4:24" x14ac:dyDescent="0.25">
      <c r="D3443" s="336">
        <v>774948802</v>
      </c>
      <c r="E3443" s="336" t="b">
        <v>1</v>
      </c>
      <c r="F3443" s="337">
        <v>0</v>
      </c>
      <c r="G3443" s="337">
        <v>0</v>
      </c>
      <c r="H3443" s="336" t="b">
        <v>0</v>
      </c>
      <c r="I3443" s="337">
        <v>127.566</v>
      </c>
      <c r="J3443" s="337">
        <v>536.46600000000001</v>
      </c>
      <c r="K3443" s="337">
        <v>125.39700000000001</v>
      </c>
      <c r="L3443" s="337">
        <v>530.58699999999999</v>
      </c>
      <c r="M3443" s="336" t="b">
        <v>0</v>
      </c>
      <c r="N3443" s="336" t="b">
        <v>0</v>
      </c>
      <c r="O3443" s="337">
        <v>878.04300000000001</v>
      </c>
      <c r="P3443" s="336" t="b">
        <v>0</v>
      </c>
      <c r="Q3443" s="337">
        <v>617.20399999999995</v>
      </c>
      <c r="R3443" s="337"/>
      <c r="S3443" s="337"/>
      <c r="T3443" s="337"/>
      <c r="U3443" s="337"/>
      <c r="V3443" s="337"/>
      <c r="W3443" s="337"/>
      <c r="X3443" s="115"/>
    </row>
    <row r="3444" spans="4:24" x14ac:dyDescent="0.25">
      <c r="D3444" s="336">
        <v>774948819</v>
      </c>
      <c r="E3444" s="336" t="b">
        <v>1</v>
      </c>
      <c r="F3444" s="337">
        <v>0</v>
      </c>
      <c r="G3444" s="337">
        <v>0</v>
      </c>
      <c r="H3444" s="336" t="b">
        <v>0</v>
      </c>
      <c r="I3444" s="337">
        <v>137.01599999999999</v>
      </c>
      <c r="J3444" s="337">
        <v>529.48299999999995</v>
      </c>
      <c r="K3444" s="337">
        <v>140.047</v>
      </c>
      <c r="L3444" s="337">
        <v>523.08000000000004</v>
      </c>
      <c r="M3444" s="336" t="b">
        <v>0</v>
      </c>
      <c r="N3444" s="336" t="b">
        <v>0</v>
      </c>
      <c r="O3444" s="337">
        <v>0</v>
      </c>
      <c r="P3444" s="336" t="b">
        <v>0</v>
      </c>
      <c r="Q3444" s="337">
        <v>16.462</v>
      </c>
      <c r="R3444" s="337"/>
      <c r="S3444" s="337"/>
      <c r="T3444" s="337"/>
      <c r="U3444" s="337"/>
      <c r="V3444" s="337"/>
      <c r="W3444" s="337"/>
      <c r="X3444" s="115"/>
    </row>
    <row r="3445" spans="4:24" x14ac:dyDescent="0.25">
      <c r="D3445" s="336">
        <v>774948835</v>
      </c>
      <c r="E3445" s="336" t="b">
        <v>1</v>
      </c>
      <c r="F3445" s="337">
        <v>0</v>
      </c>
      <c r="G3445" s="337">
        <v>0</v>
      </c>
      <c r="H3445" s="336" t="b">
        <v>0</v>
      </c>
      <c r="I3445" s="337">
        <v>130.03100000000001</v>
      </c>
      <c r="J3445" s="337">
        <v>526.17100000000005</v>
      </c>
      <c r="K3445" s="337">
        <v>143.923</v>
      </c>
      <c r="L3445" s="337">
        <v>523.6</v>
      </c>
      <c r="M3445" s="336" t="b">
        <v>0</v>
      </c>
      <c r="N3445" s="336" t="b">
        <v>0</v>
      </c>
      <c r="O3445" s="337">
        <v>0</v>
      </c>
      <c r="P3445" s="336" t="b">
        <v>1</v>
      </c>
      <c r="Q3445" s="337">
        <v>3.9102299999999999</v>
      </c>
      <c r="R3445" s="337"/>
      <c r="S3445" s="337"/>
      <c r="T3445" s="337"/>
      <c r="U3445" s="337"/>
      <c r="V3445" s="337"/>
      <c r="W3445" s="337"/>
      <c r="X3445" s="115"/>
    </row>
    <row r="3446" spans="4:24" x14ac:dyDescent="0.25">
      <c r="D3446" s="336">
        <v>774948852</v>
      </c>
      <c r="E3446" s="336" t="b">
        <v>1</v>
      </c>
      <c r="F3446" s="337">
        <v>0</v>
      </c>
      <c r="G3446" s="337">
        <v>0</v>
      </c>
      <c r="H3446" s="336" t="b">
        <v>0</v>
      </c>
      <c r="I3446" s="337">
        <v>124.251</v>
      </c>
      <c r="J3446" s="337">
        <v>522.68799999999999</v>
      </c>
      <c r="K3446" s="337">
        <v>140.548</v>
      </c>
      <c r="L3446" s="337">
        <v>524.524</v>
      </c>
      <c r="M3446" s="336" t="b">
        <v>0</v>
      </c>
      <c r="N3446" s="336" t="b">
        <v>1</v>
      </c>
      <c r="O3446" s="337">
        <v>26.0335</v>
      </c>
      <c r="P3446" s="336" t="b">
        <v>1</v>
      </c>
      <c r="Q3446" s="337">
        <v>3.4986999999999999</v>
      </c>
      <c r="R3446" s="337"/>
      <c r="S3446" s="337"/>
      <c r="T3446" s="337"/>
      <c r="U3446" s="337"/>
      <c r="V3446" s="337"/>
      <c r="W3446" s="337"/>
      <c r="X3446" s="115"/>
    </row>
    <row r="3447" spans="4:24" x14ac:dyDescent="0.25">
      <c r="D3447" s="336">
        <v>774948869</v>
      </c>
      <c r="E3447" s="336" t="b">
        <v>1</v>
      </c>
      <c r="F3447" s="337">
        <v>0</v>
      </c>
      <c r="G3447" s="337">
        <v>0</v>
      </c>
      <c r="H3447" s="336" t="b">
        <v>0</v>
      </c>
      <c r="I3447" s="337">
        <v>140.62</v>
      </c>
      <c r="J3447" s="337">
        <v>528.20600000000002</v>
      </c>
      <c r="K3447" s="337">
        <v>136.99100000000001</v>
      </c>
      <c r="L3447" s="337">
        <v>525.05100000000004</v>
      </c>
      <c r="M3447" s="336" t="b">
        <v>0</v>
      </c>
      <c r="N3447" s="336" t="b">
        <v>1</v>
      </c>
      <c r="O3447" s="337">
        <v>26.0335</v>
      </c>
      <c r="P3447" s="336" t="b">
        <v>1</v>
      </c>
      <c r="Q3447" s="337">
        <v>3.5962399999999999</v>
      </c>
      <c r="R3447" s="337"/>
      <c r="S3447" s="337"/>
      <c r="T3447" s="337"/>
      <c r="U3447" s="337"/>
      <c r="V3447" s="337"/>
      <c r="W3447" s="337"/>
      <c r="X3447" s="115"/>
    </row>
    <row r="3448" spans="4:24" x14ac:dyDescent="0.25">
      <c r="D3448" s="336">
        <v>774948885</v>
      </c>
      <c r="E3448" s="336" t="b">
        <v>1</v>
      </c>
      <c r="F3448" s="337">
        <v>0</v>
      </c>
      <c r="G3448" s="337">
        <v>0</v>
      </c>
      <c r="H3448" s="336" t="b">
        <v>0</v>
      </c>
      <c r="I3448" s="337">
        <v>133.691</v>
      </c>
      <c r="J3448" s="337">
        <v>525.55899999999997</v>
      </c>
      <c r="K3448" s="337">
        <v>135.81399999999999</v>
      </c>
      <c r="L3448" s="337">
        <v>525.37400000000002</v>
      </c>
      <c r="M3448" s="336" t="b">
        <v>0</v>
      </c>
      <c r="N3448" s="336" t="b">
        <v>1</v>
      </c>
      <c r="O3448" s="337">
        <v>26.0335</v>
      </c>
      <c r="P3448" s="336" t="b">
        <v>1</v>
      </c>
      <c r="Q3448" s="337">
        <v>1.2200599999999999</v>
      </c>
      <c r="R3448" s="337"/>
      <c r="S3448" s="337"/>
      <c r="T3448" s="337"/>
      <c r="U3448" s="337"/>
      <c r="V3448" s="337"/>
      <c r="W3448" s="337"/>
      <c r="X3448" s="115"/>
    </row>
    <row r="3449" spans="4:24" x14ac:dyDescent="0.25">
      <c r="D3449" s="336">
        <v>774948902</v>
      </c>
      <c r="E3449" s="336" t="b">
        <v>1</v>
      </c>
      <c r="F3449" s="337">
        <v>0</v>
      </c>
      <c r="G3449" s="337">
        <v>0</v>
      </c>
      <c r="H3449" s="336" t="b">
        <v>0</v>
      </c>
      <c r="I3449" s="337">
        <v>132.72900000000001</v>
      </c>
      <c r="J3449" s="337">
        <v>526.06899999999996</v>
      </c>
      <c r="K3449" s="337">
        <v>134.886</v>
      </c>
      <c r="L3449" s="337">
        <v>525.55799999999999</v>
      </c>
      <c r="M3449" s="336" t="b">
        <v>0</v>
      </c>
      <c r="N3449" s="336" t="b">
        <v>1</v>
      </c>
      <c r="O3449" s="337">
        <v>26.0335</v>
      </c>
      <c r="P3449" s="336" t="b">
        <v>1</v>
      </c>
      <c r="Q3449" s="337">
        <v>0.94592100000000001</v>
      </c>
      <c r="R3449" s="337"/>
      <c r="S3449" s="337"/>
      <c r="T3449" s="337"/>
      <c r="U3449" s="337"/>
      <c r="V3449" s="337"/>
      <c r="W3449" s="337"/>
      <c r="X3449" s="115"/>
    </row>
    <row r="3450" spans="4:24" x14ac:dyDescent="0.25">
      <c r="D3450" s="336">
        <v>774948918</v>
      </c>
      <c r="E3450" s="336" t="b">
        <v>1</v>
      </c>
      <c r="F3450" s="337">
        <v>0</v>
      </c>
      <c r="G3450" s="337">
        <v>0</v>
      </c>
      <c r="H3450" s="336" t="b">
        <v>0</v>
      </c>
      <c r="I3450" s="337">
        <v>131.59899999999999</v>
      </c>
      <c r="J3450" s="337">
        <v>504.416</v>
      </c>
      <c r="K3450" s="337">
        <v>134.49799999999999</v>
      </c>
      <c r="L3450" s="337">
        <v>525.27599999999995</v>
      </c>
      <c r="M3450" s="336" t="b">
        <v>0</v>
      </c>
      <c r="N3450" s="336" t="b">
        <v>1</v>
      </c>
      <c r="O3450" s="337">
        <v>26.0335</v>
      </c>
      <c r="P3450" s="336" t="b">
        <v>1</v>
      </c>
      <c r="Q3450" s="337">
        <v>0.47976600000000003</v>
      </c>
      <c r="R3450" s="337"/>
      <c r="S3450" s="337"/>
      <c r="T3450" s="337"/>
      <c r="U3450" s="337"/>
      <c r="V3450" s="337"/>
      <c r="W3450" s="337"/>
      <c r="X3450" s="115"/>
    </row>
    <row r="3451" spans="4:24" x14ac:dyDescent="0.25">
      <c r="D3451" s="336">
        <v>774948935</v>
      </c>
      <c r="E3451" s="336" t="b">
        <v>1</v>
      </c>
      <c r="F3451" s="337">
        <v>0</v>
      </c>
      <c r="G3451" s="337">
        <v>0</v>
      </c>
      <c r="H3451" s="336" t="b">
        <v>0</v>
      </c>
      <c r="I3451" s="337">
        <v>131.74100000000001</v>
      </c>
      <c r="J3451" s="337">
        <v>535.61699999999996</v>
      </c>
      <c r="K3451" s="337">
        <v>134.083</v>
      </c>
      <c r="L3451" s="337">
        <v>525.21699999999998</v>
      </c>
      <c r="M3451" s="336" t="b">
        <v>0</v>
      </c>
      <c r="N3451" s="336" t="b">
        <v>1</v>
      </c>
      <c r="O3451" s="337">
        <v>26.0335</v>
      </c>
      <c r="P3451" s="336" t="b">
        <v>1</v>
      </c>
      <c r="Q3451" s="337">
        <v>0.41939500000000002</v>
      </c>
      <c r="R3451" s="337"/>
      <c r="S3451" s="337"/>
      <c r="T3451" s="337"/>
      <c r="U3451" s="337"/>
      <c r="V3451" s="337"/>
      <c r="W3451" s="337"/>
      <c r="X3451" s="115"/>
    </row>
    <row r="3452" spans="4:24" x14ac:dyDescent="0.25">
      <c r="D3452" s="336">
        <v>774948952</v>
      </c>
      <c r="E3452" s="336" t="b">
        <v>1</v>
      </c>
      <c r="F3452" s="337">
        <v>0</v>
      </c>
      <c r="G3452" s="337">
        <v>0</v>
      </c>
      <c r="H3452" s="336" t="b">
        <v>0</v>
      </c>
      <c r="I3452" s="337">
        <v>131.94200000000001</v>
      </c>
      <c r="J3452" s="337">
        <v>518.60199999999998</v>
      </c>
      <c r="K3452" s="337">
        <v>134.185</v>
      </c>
      <c r="L3452" s="337">
        <v>525.24099999999999</v>
      </c>
      <c r="M3452" s="336" t="b">
        <v>0</v>
      </c>
      <c r="N3452" s="336" t="b">
        <v>1</v>
      </c>
      <c r="O3452" s="337">
        <v>26.0335</v>
      </c>
      <c r="P3452" s="336" t="b">
        <v>1</v>
      </c>
      <c r="Q3452" s="337">
        <v>0.1046</v>
      </c>
      <c r="R3452" s="337"/>
      <c r="S3452" s="337"/>
      <c r="T3452" s="337"/>
      <c r="U3452" s="337"/>
      <c r="V3452" s="337"/>
      <c r="W3452" s="337"/>
      <c r="X3452" s="115"/>
    </row>
    <row r="3453" spans="4:24" x14ac:dyDescent="0.25">
      <c r="D3453" s="336">
        <v>774948968</v>
      </c>
      <c r="E3453" s="336" t="b">
        <v>1</v>
      </c>
      <c r="F3453" s="337">
        <v>0</v>
      </c>
      <c r="G3453" s="337">
        <v>0</v>
      </c>
      <c r="H3453" s="336" t="b">
        <v>0</v>
      </c>
      <c r="I3453" s="337">
        <v>132.81399999999999</v>
      </c>
      <c r="J3453" s="337">
        <v>540.31500000000005</v>
      </c>
      <c r="K3453" s="337">
        <v>133.66200000000001</v>
      </c>
      <c r="L3453" s="337">
        <v>525.18200000000002</v>
      </c>
      <c r="M3453" s="336" t="b">
        <v>0</v>
      </c>
      <c r="N3453" s="336" t="b">
        <v>1</v>
      </c>
      <c r="O3453" s="337">
        <v>26.0335</v>
      </c>
      <c r="P3453" s="336" t="b">
        <v>1</v>
      </c>
      <c r="Q3453" s="337">
        <v>0.52607000000000004</v>
      </c>
      <c r="R3453" s="337"/>
      <c r="S3453" s="337"/>
      <c r="T3453" s="337"/>
      <c r="U3453" s="337"/>
      <c r="V3453" s="337"/>
      <c r="W3453" s="337"/>
      <c r="X3453" s="115"/>
    </row>
    <row r="3454" spans="4:24" x14ac:dyDescent="0.25">
      <c r="D3454" s="336">
        <v>774948985</v>
      </c>
      <c r="E3454" s="336" t="b">
        <v>1</v>
      </c>
      <c r="F3454" s="337">
        <v>0</v>
      </c>
      <c r="G3454" s="337">
        <v>0</v>
      </c>
      <c r="H3454" s="336" t="b">
        <v>0</v>
      </c>
      <c r="I3454" s="337">
        <v>157.22499999999999</v>
      </c>
      <c r="J3454" s="337">
        <v>532.11900000000003</v>
      </c>
      <c r="K3454" s="337">
        <v>135.03100000000001</v>
      </c>
      <c r="L3454" s="337">
        <v>525.90700000000004</v>
      </c>
      <c r="M3454" s="336" t="b">
        <v>0</v>
      </c>
      <c r="N3454" s="336" t="b">
        <v>1</v>
      </c>
      <c r="O3454" s="337">
        <v>26.0335</v>
      </c>
      <c r="P3454" s="336" t="b">
        <v>1</v>
      </c>
      <c r="Q3454" s="337">
        <v>1.54911</v>
      </c>
      <c r="R3454" s="337"/>
      <c r="S3454" s="337"/>
      <c r="T3454" s="337"/>
      <c r="U3454" s="337"/>
      <c r="V3454" s="337"/>
      <c r="W3454" s="337"/>
      <c r="X3454" s="115"/>
    </row>
    <row r="3455" spans="4:24" x14ac:dyDescent="0.25">
      <c r="D3455" s="336">
        <v>774949002</v>
      </c>
      <c r="E3455" s="336" t="b">
        <v>1</v>
      </c>
      <c r="F3455" s="337">
        <v>0</v>
      </c>
      <c r="G3455" s="337">
        <v>0</v>
      </c>
      <c r="H3455" s="336" t="b">
        <v>0</v>
      </c>
      <c r="I3455" s="337">
        <v>415.483</v>
      </c>
      <c r="J3455" s="337">
        <v>584.08000000000004</v>
      </c>
      <c r="K3455" s="337">
        <v>442.93599999999998</v>
      </c>
      <c r="L3455" s="337">
        <v>503.69900000000001</v>
      </c>
      <c r="M3455" s="336" t="b">
        <v>0</v>
      </c>
      <c r="N3455" s="336" t="b">
        <v>0</v>
      </c>
      <c r="O3455" s="337">
        <v>344.428</v>
      </c>
      <c r="P3455" s="336" t="b">
        <v>0</v>
      </c>
      <c r="Q3455" s="337">
        <v>308.70600000000002</v>
      </c>
      <c r="R3455" s="337"/>
      <c r="S3455" s="337"/>
      <c r="T3455" s="337"/>
      <c r="U3455" s="337"/>
      <c r="V3455" s="337"/>
      <c r="W3455" s="337"/>
      <c r="X3455" s="115"/>
    </row>
    <row r="3456" spans="4:24" x14ac:dyDescent="0.25">
      <c r="D3456" s="336">
        <v>774949018</v>
      </c>
      <c r="E3456" s="336" t="b">
        <v>0</v>
      </c>
      <c r="F3456" s="337">
        <v>0</v>
      </c>
      <c r="G3456" s="337">
        <v>0</v>
      </c>
      <c r="H3456" s="336" t="b">
        <v>0</v>
      </c>
      <c r="I3456" s="337">
        <v>0</v>
      </c>
      <c r="J3456" s="337">
        <v>0</v>
      </c>
      <c r="K3456" s="337">
        <v>0</v>
      </c>
      <c r="L3456" s="337">
        <v>0</v>
      </c>
      <c r="M3456" s="336" t="b">
        <v>0</v>
      </c>
      <c r="N3456" s="336" t="b">
        <v>0</v>
      </c>
      <c r="O3456" s="337">
        <v>344.428</v>
      </c>
      <c r="P3456" s="336" t="b">
        <v>0</v>
      </c>
      <c r="Q3456" s="337">
        <v>308.70600000000002</v>
      </c>
      <c r="R3456" s="337"/>
      <c r="S3456" s="337"/>
      <c r="T3456" s="337"/>
      <c r="U3456" s="337"/>
      <c r="V3456" s="337"/>
      <c r="W3456" s="337"/>
      <c r="X3456" s="115"/>
    </row>
    <row r="3457" spans="4:24" x14ac:dyDescent="0.25">
      <c r="D3457" s="336">
        <v>774949035</v>
      </c>
      <c r="E3457" s="336" t="b">
        <v>0</v>
      </c>
      <c r="F3457" s="337">
        <v>0</v>
      </c>
      <c r="G3457" s="337">
        <v>0</v>
      </c>
      <c r="H3457" s="336" t="b">
        <v>0</v>
      </c>
      <c r="I3457" s="337">
        <v>0</v>
      </c>
      <c r="J3457" s="337">
        <v>0</v>
      </c>
      <c r="K3457" s="337">
        <v>0</v>
      </c>
      <c r="L3457" s="337">
        <v>0</v>
      </c>
      <c r="M3457" s="336" t="b">
        <v>0</v>
      </c>
      <c r="N3457" s="336" t="b">
        <v>0</v>
      </c>
      <c r="O3457" s="337">
        <v>344.428</v>
      </c>
      <c r="P3457" s="336" t="b">
        <v>0</v>
      </c>
      <c r="Q3457" s="337">
        <v>308.70600000000002</v>
      </c>
      <c r="R3457" s="337"/>
      <c r="S3457" s="337"/>
      <c r="T3457" s="337"/>
      <c r="U3457" s="337"/>
      <c r="V3457" s="337"/>
      <c r="W3457" s="337"/>
      <c r="X3457" s="115"/>
    </row>
    <row r="3458" spans="4:24" x14ac:dyDescent="0.25">
      <c r="D3458" s="336">
        <v>774949051</v>
      </c>
      <c r="E3458" s="336" t="b">
        <v>0</v>
      </c>
      <c r="F3458" s="337">
        <v>0</v>
      </c>
      <c r="G3458" s="337">
        <v>0</v>
      </c>
      <c r="H3458" s="336" t="b">
        <v>0</v>
      </c>
      <c r="I3458" s="337">
        <v>0</v>
      </c>
      <c r="J3458" s="337">
        <v>0</v>
      </c>
      <c r="K3458" s="337">
        <v>0</v>
      </c>
      <c r="L3458" s="337">
        <v>0</v>
      </c>
      <c r="M3458" s="336" t="b">
        <v>0</v>
      </c>
      <c r="N3458" s="336" t="b">
        <v>0</v>
      </c>
      <c r="O3458" s="337">
        <v>344.428</v>
      </c>
      <c r="P3458" s="336" t="b">
        <v>0</v>
      </c>
      <c r="Q3458" s="337">
        <v>308.70600000000002</v>
      </c>
      <c r="R3458" s="337"/>
      <c r="S3458" s="337"/>
      <c r="T3458" s="337"/>
      <c r="U3458" s="337"/>
      <c r="V3458" s="337"/>
      <c r="W3458" s="337"/>
      <c r="X3458" s="115"/>
    </row>
    <row r="3459" spans="4:24" x14ac:dyDescent="0.25">
      <c r="D3459" s="336">
        <v>774949068</v>
      </c>
      <c r="E3459" s="336" t="b">
        <v>0</v>
      </c>
      <c r="F3459" s="337">
        <v>0</v>
      </c>
      <c r="G3459" s="337">
        <v>0</v>
      </c>
      <c r="H3459" s="336" t="b">
        <v>0</v>
      </c>
      <c r="I3459" s="337">
        <v>0</v>
      </c>
      <c r="J3459" s="337">
        <v>0</v>
      </c>
      <c r="K3459" s="337">
        <v>0</v>
      </c>
      <c r="L3459" s="337">
        <v>0</v>
      </c>
      <c r="M3459" s="336" t="b">
        <v>0</v>
      </c>
      <c r="N3459" s="336" t="b">
        <v>0</v>
      </c>
      <c r="O3459" s="337">
        <v>344.428</v>
      </c>
      <c r="P3459" s="336" t="b">
        <v>0</v>
      </c>
      <c r="Q3459" s="337">
        <v>308.70600000000002</v>
      </c>
      <c r="R3459" s="337"/>
      <c r="S3459" s="337"/>
      <c r="T3459" s="337"/>
      <c r="U3459" s="337"/>
      <c r="V3459" s="337"/>
      <c r="W3459" s="337"/>
      <c r="X3459" s="115"/>
    </row>
    <row r="3460" spans="4:24" x14ac:dyDescent="0.25">
      <c r="D3460" s="336">
        <v>774949084</v>
      </c>
      <c r="E3460" s="336" t="b">
        <v>0</v>
      </c>
      <c r="F3460" s="337">
        <v>0</v>
      </c>
      <c r="G3460" s="337">
        <v>0</v>
      </c>
      <c r="H3460" s="336" t="b">
        <v>0</v>
      </c>
      <c r="I3460" s="337">
        <v>0</v>
      </c>
      <c r="J3460" s="337">
        <v>0</v>
      </c>
      <c r="K3460" s="337">
        <v>0</v>
      </c>
      <c r="L3460" s="337">
        <v>0</v>
      </c>
      <c r="M3460" s="336" t="b">
        <v>0</v>
      </c>
      <c r="N3460" s="336" t="b">
        <v>0</v>
      </c>
      <c r="O3460" s="337">
        <v>344.428</v>
      </c>
      <c r="P3460" s="336" t="b">
        <v>0</v>
      </c>
      <c r="Q3460" s="337">
        <v>308.70600000000002</v>
      </c>
      <c r="R3460" s="337"/>
      <c r="S3460" s="337"/>
      <c r="T3460" s="337"/>
      <c r="U3460" s="337"/>
      <c r="V3460" s="337"/>
      <c r="W3460" s="337"/>
      <c r="X3460" s="115"/>
    </row>
    <row r="3461" spans="4:24" x14ac:dyDescent="0.25">
      <c r="D3461" s="336">
        <v>774949101</v>
      </c>
      <c r="E3461" s="336" t="b">
        <v>0</v>
      </c>
      <c r="F3461" s="337">
        <v>0</v>
      </c>
      <c r="G3461" s="337">
        <v>0</v>
      </c>
      <c r="H3461" s="336" t="b">
        <v>0</v>
      </c>
      <c r="I3461" s="337">
        <v>0</v>
      </c>
      <c r="J3461" s="337">
        <v>0</v>
      </c>
      <c r="K3461" s="337">
        <v>0</v>
      </c>
      <c r="L3461" s="337">
        <v>0</v>
      </c>
      <c r="M3461" s="336" t="b">
        <v>0</v>
      </c>
      <c r="N3461" s="336" t="b">
        <v>0</v>
      </c>
      <c r="O3461" s="337">
        <v>344.428</v>
      </c>
      <c r="P3461" s="336" t="b">
        <v>0</v>
      </c>
      <c r="Q3461" s="337">
        <v>308.70600000000002</v>
      </c>
      <c r="R3461" s="337"/>
      <c r="S3461" s="337"/>
      <c r="T3461" s="337"/>
      <c r="U3461" s="337"/>
      <c r="V3461" s="337"/>
      <c r="W3461" s="337"/>
      <c r="X3461" s="115"/>
    </row>
    <row r="3462" spans="4:24" x14ac:dyDescent="0.25">
      <c r="D3462" s="336">
        <v>774949118</v>
      </c>
      <c r="E3462" s="336" t="b">
        <v>0</v>
      </c>
      <c r="F3462" s="337">
        <v>0</v>
      </c>
      <c r="G3462" s="337">
        <v>0</v>
      </c>
      <c r="H3462" s="336" t="b">
        <v>0</v>
      </c>
      <c r="I3462" s="337">
        <v>0</v>
      </c>
      <c r="J3462" s="337">
        <v>0</v>
      </c>
      <c r="K3462" s="337">
        <v>0</v>
      </c>
      <c r="L3462" s="337">
        <v>0</v>
      </c>
      <c r="M3462" s="336" t="b">
        <v>0</v>
      </c>
      <c r="N3462" s="336" t="b">
        <v>0</v>
      </c>
      <c r="O3462" s="337">
        <v>344.428</v>
      </c>
      <c r="P3462" s="336" t="b">
        <v>0</v>
      </c>
      <c r="Q3462" s="337">
        <v>308.70600000000002</v>
      </c>
      <c r="R3462" s="337"/>
      <c r="S3462" s="337"/>
      <c r="T3462" s="337"/>
      <c r="U3462" s="337"/>
      <c r="V3462" s="337"/>
      <c r="W3462" s="337"/>
      <c r="X3462" s="115"/>
    </row>
    <row r="3463" spans="4:24" x14ac:dyDescent="0.25">
      <c r="D3463" s="336">
        <v>774949135</v>
      </c>
      <c r="E3463" s="336" t="b">
        <v>0</v>
      </c>
      <c r="F3463" s="337">
        <v>0</v>
      </c>
      <c r="G3463" s="337">
        <v>0</v>
      </c>
      <c r="H3463" s="336" t="b">
        <v>0</v>
      </c>
      <c r="I3463" s="337">
        <v>0</v>
      </c>
      <c r="J3463" s="337">
        <v>0</v>
      </c>
      <c r="K3463" s="337">
        <v>0</v>
      </c>
      <c r="L3463" s="337">
        <v>0</v>
      </c>
      <c r="M3463" s="336" t="b">
        <v>0</v>
      </c>
      <c r="N3463" s="336" t="b">
        <v>0</v>
      </c>
      <c r="O3463" s="337">
        <v>344.428</v>
      </c>
      <c r="P3463" s="336" t="b">
        <v>0</v>
      </c>
      <c r="Q3463" s="337">
        <v>308.70600000000002</v>
      </c>
      <c r="R3463" s="337"/>
      <c r="S3463" s="337"/>
      <c r="T3463" s="337"/>
      <c r="U3463" s="337"/>
      <c r="V3463" s="337"/>
      <c r="W3463" s="337"/>
      <c r="X3463" s="115"/>
    </row>
    <row r="3464" spans="4:24" x14ac:dyDescent="0.25">
      <c r="D3464" s="336">
        <v>774949151</v>
      </c>
      <c r="E3464" s="336" t="b">
        <v>0</v>
      </c>
      <c r="F3464" s="337">
        <v>0</v>
      </c>
      <c r="G3464" s="337">
        <v>0</v>
      </c>
      <c r="H3464" s="336" t="b">
        <v>0</v>
      </c>
      <c r="I3464" s="337">
        <v>0</v>
      </c>
      <c r="J3464" s="337">
        <v>0</v>
      </c>
      <c r="K3464" s="337">
        <v>0</v>
      </c>
      <c r="L3464" s="337">
        <v>0</v>
      </c>
      <c r="M3464" s="336" t="b">
        <v>0</v>
      </c>
      <c r="N3464" s="336" t="b">
        <v>0</v>
      </c>
      <c r="O3464" s="337">
        <v>344.428</v>
      </c>
      <c r="P3464" s="336" t="b">
        <v>0</v>
      </c>
      <c r="Q3464" s="337">
        <v>308.70600000000002</v>
      </c>
      <c r="R3464" s="337"/>
      <c r="S3464" s="337"/>
      <c r="T3464" s="337"/>
      <c r="U3464" s="337"/>
      <c r="V3464" s="337"/>
      <c r="W3464" s="337"/>
      <c r="X3464" s="115"/>
    </row>
    <row r="3465" spans="4:24" x14ac:dyDescent="0.25">
      <c r="D3465" s="336">
        <v>774949168</v>
      </c>
      <c r="E3465" s="336" t="b">
        <v>0</v>
      </c>
      <c r="F3465" s="337">
        <v>0</v>
      </c>
      <c r="G3465" s="337">
        <v>0</v>
      </c>
      <c r="H3465" s="336" t="b">
        <v>0</v>
      </c>
      <c r="I3465" s="337">
        <v>0</v>
      </c>
      <c r="J3465" s="337">
        <v>0</v>
      </c>
      <c r="K3465" s="337">
        <v>0</v>
      </c>
      <c r="L3465" s="337">
        <v>0</v>
      </c>
      <c r="M3465" s="336" t="b">
        <v>0</v>
      </c>
      <c r="N3465" s="336" t="b">
        <v>0</v>
      </c>
      <c r="O3465" s="337">
        <v>344.428</v>
      </c>
      <c r="P3465" s="336" t="b">
        <v>0</v>
      </c>
      <c r="Q3465" s="337">
        <v>308.70600000000002</v>
      </c>
      <c r="R3465" s="337"/>
      <c r="S3465" s="337"/>
      <c r="T3465" s="337"/>
      <c r="U3465" s="337"/>
      <c r="V3465" s="337"/>
      <c r="W3465" s="337"/>
      <c r="X3465" s="115"/>
    </row>
    <row r="3466" spans="4:24" x14ac:dyDescent="0.25">
      <c r="D3466" s="336">
        <v>774949185</v>
      </c>
      <c r="E3466" s="336" t="b">
        <v>1</v>
      </c>
      <c r="F3466" s="337">
        <v>0</v>
      </c>
      <c r="G3466" s="337">
        <v>0</v>
      </c>
      <c r="H3466" s="336" t="b">
        <v>0</v>
      </c>
      <c r="I3466" s="337">
        <v>895.23500000000001</v>
      </c>
      <c r="J3466" s="337">
        <v>420.63299999999998</v>
      </c>
      <c r="K3466" s="337">
        <v>816.45399999999995</v>
      </c>
      <c r="L3466" s="337">
        <v>431.791</v>
      </c>
      <c r="M3466" s="336" t="b">
        <v>0</v>
      </c>
      <c r="N3466" s="336" t="b">
        <v>0</v>
      </c>
      <c r="O3466" s="337">
        <v>0</v>
      </c>
      <c r="P3466" s="336" t="b">
        <v>0</v>
      </c>
      <c r="Q3466" s="337">
        <v>380.37599999999998</v>
      </c>
      <c r="R3466" s="337"/>
      <c r="S3466" s="337"/>
      <c r="T3466" s="337"/>
      <c r="U3466" s="337"/>
      <c r="V3466" s="337"/>
      <c r="W3466" s="337"/>
      <c r="X3466" s="115"/>
    </row>
    <row r="3467" spans="4:24" x14ac:dyDescent="0.25">
      <c r="D3467" s="336">
        <v>774949201</v>
      </c>
      <c r="E3467" s="336" t="b">
        <v>1</v>
      </c>
      <c r="F3467" s="337">
        <v>0</v>
      </c>
      <c r="G3467" s="337">
        <v>0</v>
      </c>
      <c r="H3467" s="336" t="b">
        <v>0</v>
      </c>
      <c r="I3467" s="337">
        <v>890.95299999999997</v>
      </c>
      <c r="J3467" s="337">
        <v>411.15600000000001</v>
      </c>
      <c r="K3467" s="337">
        <v>808.94600000000003</v>
      </c>
      <c r="L3467" s="337">
        <v>432.83300000000003</v>
      </c>
      <c r="M3467" s="336" t="b">
        <v>0</v>
      </c>
      <c r="N3467" s="336" t="b">
        <v>0</v>
      </c>
      <c r="O3467" s="337">
        <v>0</v>
      </c>
      <c r="P3467" s="336" t="b">
        <v>0</v>
      </c>
      <c r="Q3467" s="337">
        <v>7.5803900000000004</v>
      </c>
      <c r="R3467" s="337"/>
      <c r="S3467" s="337"/>
      <c r="T3467" s="337"/>
      <c r="U3467" s="337"/>
      <c r="V3467" s="337"/>
      <c r="W3467" s="337"/>
      <c r="X3467" s="115"/>
    </row>
    <row r="3468" spans="4:24" x14ac:dyDescent="0.25">
      <c r="D3468" s="336">
        <v>774949218</v>
      </c>
      <c r="E3468" s="336" t="b">
        <v>1</v>
      </c>
      <c r="F3468" s="337">
        <v>0</v>
      </c>
      <c r="G3468" s="337">
        <v>0</v>
      </c>
      <c r="H3468" s="336" t="b">
        <v>0</v>
      </c>
      <c r="I3468" s="337">
        <v>908.27499999999998</v>
      </c>
      <c r="J3468" s="337">
        <v>421.88299999999998</v>
      </c>
      <c r="K3468" s="337">
        <v>813.91899999999998</v>
      </c>
      <c r="L3468" s="337">
        <v>432.78899999999999</v>
      </c>
      <c r="M3468" s="336" t="b">
        <v>0</v>
      </c>
      <c r="N3468" s="336" t="b">
        <v>0</v>
      </c>
      <c r="O3468" s="337">
        <v>445.42599999999999</v>
      </c>
      <c r="P3468" s="336" t="b">
        <v>1</v>
      </c>
      <c r="Q3468" s="337">
        <v>4.9738899999999999</v>
      </c>
      <c r="R3468" s="337"/>
      <c r="S3468" s="337"/>
      <c r="T3468" s="337"/>
      <c r="U3468" s="337"/>
      <c r="V3468" s="337"/>
      <c r="W3468" s="337"/>
      <c r="X3468" s="115"/>
    </row>
    <row r="3469" spans="4:24" x14ac:dyDescent="0.25">
      <c r="D3469" s="336">
        <v>774949234</v>
      </c>
      <c r="E3469" s="336" t="b">
        <v>1</v>
      </c>
      <c r="F3469" s="337">
        <v>0</v>
      </c>
      <c r="G3469" s="337">
        <v>0</v>
      </c>
      <c r="H3469" s="336" t="b">
        <v>0</v>
      </c>
      <c r="I3469" s="337">
        <v>899.44100000000003</v>
      </c>
      <c r="J3469" s="337">
        <v>422.839</v>
      </c>
      <c r="K3469" s="337">
        <v>821.83799999999997</v>
      </c>
      <c r="L3469" s="337">
        <v>431.94200000000001</v>
      </c>
      <c r="M3469" s="336" t="b">
        <v>0</v>
      </c>
      <c r="N3469" s="336" t="b">
        <v>1</v>
      </c>
      <c r="O3469" s="337">
        <v>13.9351</v>
      </c>
      <c r="P3469" s="336" t="b">
        <v>0</v>
      </c>
      <c r="Q3469" s="337">
        <v>7.9637599999999997</v>
      </c>
      <c r="R3469" s="337"/>
      <c r="S3469" s="337"/>
      <c r="T3469" s="337"/>
      <c r="U3469" s="337"/>
      <c r="V3469" s="337"/>
      <c r="W3469" s="337"/>
      <c r="X3469" s="115"/>
    </row>
    <row r="3470" spans="4:24" x14ac:dyDescent="0.25">
      <c r="D3470" s="336">
        <v>774949251</v>
      </c>
      <c r="E3470" s="336" t="b">
        <v>1</v>
      </c>
      <c r="F3470" s="337">
        <v>0</v>
      </c>
      <c r="G3470" s="337">
        <v>0</v>
      </c>
      <c r="H3470" s="336" t="b">
        <v>0</v>
      </c>
      <c r="I3470" s="337">
        <v>889.85900000000004</v>
      </c>
      <c r="J3470" s="337">
        <v>408.36099999999999</v>
      </c>
      <c r="K3470" s="337">
        <v>825.49599999999998</v>
      </c>
      <c r="L3470" s="337">
        <v>431.56900000000002</v>
      </c>
      <c r="M3470" s="336" t="b">
        <v>0</v>
      </c>
      <c r="N3470" s="336" t="b">
        <v>1</v>
      </c>
      <c r="O3470" s="337">
        <v>17.815000000000001</v>
      </c>
      <c r="P3470" s="336" t="b">
        <v>1</v>
      </c>
      <c r="Q3470" s="337">
        <v>3.6773199999999999</v>
      </c>
      <c r="R3470" s="337"/>
      <c r="S3470" s="337"/>
      <c r="T3470" s="337"/>
      <c r="U3470" s="337"/>
      <c r="V3470" s="337"/>
      <c r="W3470" s="337"/>
      <c r="X3470" s="115"/>
    </row>
    <row r="3471" spans="4:24" x14ac:dyDescent="0.25">
      <c r="D3471" s="336">
        <v>774949268</v>
      </c>
      <c r="E3471" s="336" t="b">
        <v>1</v>
      </c>
      <c r="F3471" s="337">
        <v>0</v>
      </c>
      <c r="G3471" s="337">
        <v>0</v>
      </c>
      <c r="H3471" s="336" t="b">
        <v>0</v>
      </c>
      <c r="I3471" s="337">
        <v>815.56799999999998</v>
      </c>
      <c r="J3471" s="337">
        <v>421.15899999999999</v>
      </c>
      <c r="K3471" s="337">
        <v>823.13499999999999</v>
      </c>
      <c r="L3471" s="337">
        <v>432.44400000000002</v>
      </c>
      <c r="M3471" s="336" t="b">
        <v>0</v>
      </c>
      <c r="N3471" s="336" t="b">
        <v>1</v>
      </c>
      <c r="O3471" s="337">
        <v>17.815000000000001</v>
      </c>
      <c r="P3471" s="336" t="b">
        <v>1</v>
      </c>
      <c r="Q3471" s="337">
        <v>2.5176099999999999</v>
      </c>
      <c r="R3471" s="337"/>
      <c r="S3471" s="337"/>
      <c r="T3471" s="337"/>
      <c r="U3471" s="337"/>
      <c r="V3471" s="337"/>
      <c r="W3471" s="337"/>
      <c r="X3471" s="115"/>
    </row>
    <row r="3472" spans="4:24" x14ac:dyDescent="0.25">
      <c r="D3472" s="336">
        <v>774949284</v>
      </c>
      <c r="E3472" s="336" t="b">
        <v>1</v>
      </c>
      <c r="F3472" s="337">
        <v>0</v>
      </c>
      <c r="G3472" s="337">
        <v>0</v>
      </c>
      <c r="H3472" s="336" t="b">
        <v>0</v>
      </c>
      <c r="I3472" s="337">
        <v>665.63300000000004</v>
      </c>
      <c r="J3472" s="337">
        <v>462.68700000000001</v>
      </c>
      <c r="K3472" s="337">
        <v>818.69799999999998</v>
      </c>
      <c r="L3472" s="337">
        <v>433.66</v>
      </c>
      <c r="M3472" s="336" t="b">
        <v>0</v>
      </c>
      <c r="N3472" s="336" t="b">
        <v>1</v>
      </c>
      <c r="O3472" s="337">
        <v>18.6418</v>
      </c>
      <c r="P3472" s="336" t="b">
        <v>1</v>
      </c>
      <c r="Q3472" s="337">
        <v>4.6013400000000004</v>
      </c>
      <c r="R3472" s="337"/>
      <c r="S3472" s="337"/>
      <c r="T3472" s="337"/>
      <c r="U3472" s="337"/>
      <c r="V3472" s="337"/>
      <c r="W3472" s="337"/>
      <c r="X3472" s="115"/>
    </row>
    <row r="3473" spans="4:24" x14ac:dyDescent="0.25">
      <c r="D3473" s="336">
        <v>774949301</v>
      </c>
      <c r="E3473" s="336" t="b">
        <v>1</v>
      </c>
      <c r="F3473" s="337">
        <v>0</v>
      </c>
      <c r="G3473" s="337">
        <v>0</v>
      </c>
      <c r="H3473" s="336" t="b">
        <v>0</v>
      </c>
      <c r="I3473" s="337">
        <v>648.346</v>
      </c>
      <c r="J3473" s="337">
        <v>469.358</v>
      </c>
      <c r="K3473" s="337">
        <v>812.79399999999998</v>
      </c>
      <c r="L3473" s="337">
        <v>435.15899999999999</v>
      </c>
      <c r="M3473" s="336" t="b">
        <v>0</v>
      </c>
      <c r="N3473" s="336" t="b">
        <v>1</v>
      </c>
      <c r="O3473" s="337">
        <v>20.14</v>
      </c>
      <c r="P3473" s="336" t="b">
        <v>1</v>
      </c>
      <c r="Q3473" s="337">
        <v>6.0909399999999998</v>
      </c>
      <c r="R3473" s="337"/>
      <c r="S3473" s="337"/>
      <c r="T3473" s="337"/>
      <c r="U3473" s="337"/>
      <c r="V3473" s="337"/>
      <c r="W3473" s="337"/>
      <c r="X3473" s="115"/>
    </row>
    <row r="3474" spans="4:24" x14ac:dyDescent="0.25">
      <c r="D3474" s="336">
        <v>774949317</v>
      </c>
      <c r="E3474" s="336" t="b">
        <v>1</v>
      </c>
      <c r="F3474" s="337">
        <v>0</v>
      </c>
      <c r="G3474" s="337">
        <v>0</v>
      </c>
      <c r="H3474" s="336" t="b">
        <v>0</v>
      </c>
      <c r="I3474" s="337">
        <v>642.02</v>
      </c>
      <c r="J3474" s="337">
        <v>480.57299999999998</v>
      </c>
      <c r="K3474" s="337">
        <v>806.19200000000001</v>
      </c>
      <c r="L3474" s="337">
        <v>436.79700000000003</v>
      </c>
      <c r="M3474" s="336" t="b">
        <v>0</v>
      </c>
      <c r="N3474" s="336" t="b">
        <v>1</v>
      </c>
      <c r="O3474" s="337">
        <v>24.533100000000001</v>
      </c>
      <c r="P3474" s="336" t="b">
        <v>1</v>
      </c>
      <c r="Q3474" s="337">
        <v>6.8028599999999999</v>
      </c>
      <c r="R3474" s="337"/>
      <c r="S3474" s="337"/>
      <c r="T3474" s="337"/>
      <c r="U3474" s="337"/>
      <c r="V3474" s="337"/>
      <c r="W3474" s="337"/>
      <c r="X3474" s="115"/>
    </row>
    <row r="3475" spans="4:24" x14ac:dyDescent="0.25">
      <c r="D3475" s="336">
        <v>774949334</v>
      </c>
      <c r="E3475" s="336" t="b">
        <v>1</v>
      </c>
      <c r="F3475" s="337">
        <v>0</v>
      </c>
      <c r="G3475" s="337">
        <v>0</v>
      </c>
      <c r="H3475" s="336" t="b">
        <v>0</v>
      </c>
      <c r="I3475" s="337">
        <v>642.274</v>
      </c>
      <c r="J3475" s="337">
        <v>487.786</v>
      </c>
      <c r="K3475" s="337">
        <v>799.31799999999998</v>
      </c>
      <c r="L3475" s="337">
        <v>438.51</v>
      </c>
      <c r="M3475" s="336" t="b">
        <v>0</v>
      </c>
      <c r="N3475" s="336" t="b">
        <v>0</v>
      </c>
      <c r="O3475" s="337">
        <v>33.119500000000002</v>
      </c>
      <c r="P3475" s="336" t="b">
        <v>0</v>
      </c>
      <c r="Q3475" s="337">
        <v>7.0839800000000004</v>
      </c>
      <c r="R3475" s="337"/>
      <c r="S3475" s="337"/>
      <c r="T3475" s="337"/>
      <c r="U3475" s="337"/>
      <c r="V3475" s="337"/>
      <c r="W3475" s="337"/>
      <c r="X3475" s="115"/>
    </row>
    <row r="3476" spans="4:24" x14ac:dyDescent="0.25">
      <c r="D3476" s="336">
        <v>774949351</v>
      </c>
      <c r="E3476" s="336" t="b">
        <v>1</v>
      </c>
      <c r="F3476" s="337">
        <v>0</v>
      </c>
      <c r="G3476" s="337">
        <v>0</v>
      </c>
      <c r="H3476" s="336" t="b">
        <v>0</v>
      </c>
      <c r="I3476" s="337">
        <v>628.78200000000004</v>
      </c>
      <c r="J3476" s="337">
        <v>489.13099999999997</v>
      </c>
      <c r="K3476" s="337">
        <v>797.20699999999999</v>
      </c>
      <c r="L3476" s="337">
        <v>438.863</v>
      </c>
      <c r="M3476" s="336" t="b">
        <v>0</v>
      </c>
      <c r="N3476" s="336" t="b">
        <v>0</v>
      </c>
      <c r="O3476" s="337">
        <v>0</v>
      </c>
      <c r="P3476" s="336" t="b">
        <v>1</v>
      </c>
      <c r="Q3476" s="337">
        <v>2.1402000000000001</v>
      </c>
      <c r="R3476" s="337"/>
      <c r="S3476" s="337"/>
      <c r="T3476" s="337"/>
      <c r="U3476" s="337"/>
      <c r="V3476" s="337"/>
      <c r="W3476" s="337"/>
      <c r="X3476" s="115"/>
    </row>
    <row r="3477" spans="4:24" x14ac:dyDescent="0.25">
      <c r="D3477" s="336">
        <v>774949368</v>
      </c>
      <c r="E3477" s="336" t="b">
        <v>1</v>
      </c>
      <c r="F3477" s="337">
        <v>0</v>
      </c>
      <c r="G3477" s="337">
        <v>0</v>
      </c>
      <c r="H3477" s="336" t="b">
        <v>0</v>
      </c>
      <c r="I3477" s="337">
        <v>641.95799999999997</v>
      </c>
      <c r="J3477" s="337">
        <v>481.12900000000002</v>
      </c>
      <c r="K3477" s="337">
        <v>620.279</v>
      </c>
      <c r="L3477" s="337">
        <v>480.78199999999998</v>
      </c>
      <c r="M3477" s="336" t="b">
        <v>0</v>
      </c>
      <c r="N3477" s="336" t="b">
        <v>0</v>
      </c>
      <c r="O3477" s="337">
        <v>0</v>
      </c>
      <c r="P3477" s="336" t="b">
        <v>0</v>
      </c>
      <c r="Q3477" s="337">
        <v>181.82599999999999</v>
      </c>
      <c r="R3477" s="337"/>
      <c r="S3477" s="337"/>
      <c r="T3477" s="337"/>
      <c r="U3477" s="337"/>
      <c r="V3477" s="337"/>
      <c r="W3477" s="337"/>
      <c r="X3477" s="115"/>
    </row>
    <row r="3478" spans="4:24" x14ac:dyDescent="0.25">
      <c r="D3478" s="336">
        <v>774949384</v>
      </c>
      <c r="E3478" s="336" t="b">
        <v>1</v>
      </c>
      <c r="F3478" s="337">
        <v>0</v>
      </c>
      <c r="G3478" s="337">
        <v>0</v>
      </c>
      <c r="H3478" s="336" t="b">
        <v>0</v>
      </c>
      <c r="I3478" s="337">
        <v>639.70500000000004</v>
      </c>
      <c r="J3478" s="337">
        <v>496.59899999999999</v>
      </c>
      <c r="K3478" s="337">
        <v>647.31899999999996</v>
      </c>
      <c r="L3478" s="337">
        <v>492.25400000000002</v>
      </c>
      <c r="M3478" s="336" t="b">
        <v>0</v>
      </c>
      <c r="N3478" s="336" t="b">
        <v>0</v>
      </c>
      <c r="O3478" s="337">
        <v>232.78200000000001</v>
      </c>
      <c r="P3478" s="336" t="b">
        <v>0</v>
      </c>
      <c r="Q3478" s="337">
        <v>29.372699999999998</v>
      </c>
      <c r="R3478" s="337"/>
      <c r="S3478" s="337"/>
      <c r="T3478" s="337"/>
      <c r="U3478" s="337"/>
      <c r="V3478" s="337"/>
      <c r="W3478" s="337"/>
      <c r="X3478" s="115"/>
    </row>
    <row r="3479" spans="4:24" x14ac:dyDescent="0.25">
      <c r="D3479" s="336">
        <v>774949401</v>
      </c>
      <c r="E3479" s="336" t="b">
        <v>1</v>
      </c>
      <c r="F3479" s="337">
        <v>0</v>
      </c>
      <c r="G3479" s="337">
        <v>0</v>
      </c>
      <c r="H3479" s="336" t="b">
        <v>0</v>
      </c>
      <c r="I3479" s="337">
        <v>648.64400000000001</v>
      </c>
      <c r="J3479" s="337">
        <v>491.18099999999998</v>
      </c>
      <c r="K3479" s="337">
        <v>646.23500000000001</v>
      </c>
      <c r="L3479" s="337">
        <v>492.375</v>
      </c>
      <c r="M3479" s="336" t="b">
        <v>0</v>
      </c>
      <c r="N3479" s="336" t="b">
        <v>0</v>
      </c>
      <c r="O3479" s="337">
        <v>230.44</v>
      </c>
      <c r="P3479" s="336" t="b">
        <v>1</v>
      </c>
      <c r="Q3479" s="337">
        <v>1.09026</v>
      </c>
      <c r="R3479" s="337"/>
      <c r="S3479" s="337"/>
      <c r="T3479" s="337"/>
      <c r="U3479" s="337"/>
      <c r="V3479" s="337"/>
      <c r="W3479" s="337"/>
      <c r="X3479" s="115"/>
    </row>
    <row r="3480" spans="4:24" x14ac:dyDescent="0.25">
      <c r="D3480" s="336">
        <v>774949417</v>
      </c>
      <c r="E3480" s="336" t="b">
        <v>1</v>
      </c>
      <c r="F3480" s="337">
        <v>0</v>
      </c>
      <c r="G3480" s="337">
        <v>0</v>
      </c>
      <c r="H3480" s="336" t="b">
        <v>0</v>
      </c>
      <c r="I3480" s="337">
        <v>651.63199999999995</v>
      </c>
      <c r="J3480" s="337">
        <v>476.72500000000002</v>
      </c>
      <c r="K3480" s="337">
        <v>643.56500000000005</v>
      </c>
      <c r="L3480" s="337">
        <v>490.68700000000001</v>
      </c>
      <c r="M3480" s="336" t="b">
        <v>0</v>
      </c>
      <c r="N3480" s="336" t="b">
        <v>0</v>
      </c>
      <c r="O3480" s="337">
        <v>38.633200000000002</v>
      </c>
      <c r="P3480" s="336" t="b">
        <v>1</v>
      </c>
      <c r="Q3480" s="337">
        <v>3.1595499999999999</v>
      </c>
      <c r="R3480" s="337"/>
      <c r="S3480" s="337"/>
      <c r="T3480" s="337"/>
      <c r="U3480" s="337"/>
      <c r="V3480" s="337"/>
      <c r="W3480" s="337"/>
      <c r="X3480" s="115"/>
    </row>
    <row r="3481" spans="4:24" x14ac:dyDescent="0.25">
      <c r="D3481" s="336">
        <v>774949434</v>
      </c>
      <c r="E3481" s="336" t="b">
        <v>1</v>
      </c>
      <c r="F3481" s="337">
        <v>0</v>
      </c>
      <c r="G3481" s="337">
        <v>0</v>
      </c>
      <c r="H3481" s="336" t="b">
        <v>0</v>
      </c>
      <c r="I3481" s="337">
        <v>639.327</v>
      </c>
      <c r="J3481" s="337">
        <v>468.34500000000003</v>
      </c>
      <c r="K3481" s="337">
        <v>645.03499999999997</v>
      </c>
      <c r="L3481" s="337">
        <v>488.74799999999999</v>
      </c>
      <c r="M3481" s="336" t="b">
        <v>0</v>
      </c>
      <c r="N3481" s="336" t="b">
        <v>1</v>
      </c>
      <c r="O3481" s="337">
        <v>7.3812300000000004</v>
      </c>
      <c r="P3481" s="336" t="b">
        <v>1</v>
      </c>
      <c r="Q3481" s="337">
        <v>2.4333200000000001</v>
      </c>
      <c r="R3481" s="337"/>
      <c r="S3481" s="337"/>
      <c r="T3481" s="337"/>
      <c r="U3481" s="337"/>
      <c r="V3481" s="337"/>
      <c r="W3481" s="337"/>
      <c r="X3481" s="115"/>
    </row>
    <row r="3482" spans="4:24" x14ac:dyDescent="0.25">
      <c r="D3482" s="336">
        <v>774949451</v>
      </c>
      <c r="E3482" s="336" t="b">
        <v>1</v>
      </c>
      <c r="F3482" s="337">
        <v>0</v>
      </c>
      <c r="G3482" s="337">
        <v>0</v>
      </c>
      <c r="H3482" s="336" t="b">
        <v>0</v>
      </c>
      <c r="I3482" s="337">
        <v>643.33399999999995</v>
      </c>
      <c r="J3482" s="337">
        <v>467.68400000000003</v>
      </c>
      <c r="K3482" s="337">
        <v>645.31299999999999</v>
      </c>
      <c r="L3482" s="337">
        <v>486.96</v>
      </c>
      <c r="M3482" s="336" t="b">
        <v>0</v>
      </c>
      <c r="N3482" s="336" t="b">
        <v>1</v>
      </c>
      <c r="O3482" s="337">
        <v>9.1694300000000002</v>
      </c>
      <c r="P3482" s="336" t="b">
        <v>1</v>
      </c>
      <c r="Q3482" s="337">
        <v>1.80969</v>
      </c>
      <c r="R3482" s="337"/>
      <c r="S3482" s="337"/>
      <c r="T3482" s="337"/>
      <c r="U3482" s="337"/>
      <c r="V3482" s="337"/>
      <c r="W3482" s="337"/>
      <c r="X3482" s="115"/>
    </row>
    <row r="3483" spans="4:24" x14ac:dyDescent="0.25">
      <c r="D3483" s="336">
        <v>774949467</v>
      </c>
      <c r="E3483" s="336" t="b">
        <v>1</v>
      </c>
      <c r="F3483" s="337">
        <v>0</v>
      </c>
      <c r="G3483" s="337">
        <v>0</v>
      </c>
      <c r="H3483" s="336" t="b">
        <v>0</v>
      </c>
      <c r="I3483" s="337">
        <v>634.38099999999997</v>
      </c>
      <c r="J3483" s="337">
        <v>511.68599999999998</v>
      </c>
      <c r="K3483" s="337">
        <v>644.98699999999997</v>
      </c>
      <c r="L3483" s="337">
        <v>486.59</v>
      </c>
      <c r="M3483" s="336" t="b">
        <v>0</v>
      </c>
      <c r="N3483" s="336" t="b">
        <v>1</v>
      </c>
      <c r="O3483" s="337">
        <v>9.5396099999999997</v>
      </c>
      <c r="P3483" s="336" t="b">
        <v>1</v>
      </c>
      <c r="Q3483" s="337">
        <v>0.49349700000000002</v>
      </c>
      <c r="R3483" s="337"/>
      <c r="S3483" s="337"/>
      <c r="T3483" s="337"/>
      <c r="U3483" s="337"/>
      <c r="V3483" s="337"/>
      <c r="W3483" s="337"/>
      <c r="X3483" s="115"/>
    </row>
    <row r="3484" spans="4:24" x14ac:dyDescent="0.25">
      <c r="D3484" s="336">
        <v>774949484</v>
      </c>
      <c r="E3484" s="336" t="b">
        <v>1</v>
      </c>
      <c r="F3484" s="337">
        <v>0</v>
      </c>
      <c r="G3484" s="337">
        <v>0</v>
      </c>
      <c r="H3484" s="336" t="b">
        <v>0</v>
      </c>
      <c r="I3484" s="337">
        <v>647.43799999999999</v>
      </c>
      <c r="J3484" s="337">
        <v>499.43900000000002</v>
      </c>
      <c r="K3484" s="337">
        <v>645.25900000000001</v>
      </c>
      <c r="L3484" s="337">
        <v>486.62099999999998</v>
      </c>
      <c r="M3484" s="336" t="b">
        <v>0</v>
      </c>
      <c r="N3484" s="336" t="b">
        <v>1</v>
      </c>
      <c r="O3484" s="337">
        <v>9.5396099999999997</v>
      </c>
      <c r="P3484" s="336" t="b">
        <v>1</v>
      </c>
      <c r="Q3484" s="337">
        <v>0.27417999999999998</v>
      </c>
      <c r="R3484" s="337"/>
      <c r="S3484" s="337"/>
      <c r="T3484" s="337"/>
      <c r="U3484" s="337"/>
      <c r="V3484" s="337"/>
      <c r="W3484" s="337"/>
      <c r="X3484" s="115"/>
    </row>
    <row r="3485" spans="4:24" x14ac:dyDescent="0.25">
      <c r="D3485" s="336">
        <v>774949501</v>
      </c>
      <c r="E3485" s="336" t="b">
        <v>1</v>
      </c>
      <c r="F3485" s="337">
        <v>0</v>
      </c>
      <c r="G3485" s="337">
        <v>0</v>
      </c>
      <c r="H3485" s="336" t="b">
        <v>0</v>
      </c>
      <c r="I3485" s="337">
        <v>643.95000000000005</v>
      </c>
      <c r="J3485" s="337">
        <v>494.66199999999998</v>
      </c>
      <c r="K3485" s="337">
        <v>645.07899999999995</v>
      </c>
      <c r="L3485" s="337">
        <v>486.77</v>
      </c>
      <c r="M3485" s="336" t="b">
        <v>0</v>
      </c>
      <c r="N3485" s="336" t="b">
        <v>1</v>
      </c>
      <c r="O3485" s="337">
        <v>9.5396099999999997</v>
      </c>
      <c r="P3485" s="336" t="b">
        <v>1</v>
      </c>
      <c r="Q3485" s="337">
        <v>0.23357900000000001</v>
      </c>
      <c r="R3485" s="337"/>
      <c r="S3485" s="337"/>
      <c r="T3485" s="337"/>
      <c r="U3485" s="337"/>
      <c r="V3485" s="337"/>
      <c r="W3485" s="337"/>
      <c r="X3485" s="115"/>
    </row>
    <row r="3486" spans="4:24" x14ac:dyDescent="0.25">
      <c r="D3486" s="336">
        <v>774949517</v>
      </c>
      <c r="E3486" s="336" t="b">
        <v>1</v>
      </c>
      <c r="F3486" s="337">
        <v>0</v>
      </c>
      <c r="G3486" s="337">
        <v>0</v>
      </c>
      <c r="H3486" s="336" t="b">
        <v>0</v>
      </c>
      <c r="I3486" s="337">
        <v>643.06500000000005</v>
      </c>
      <c r="J3486" s="337">
        <v>500.90499999999997</v>
      </c>
      <c r="K3486" s="337">
        <v>644.697</v>
      </c>
      <c r="L3486" s="337">
        <v>487.06700000000001</v>
      </c>
      <c r="M3486" s="336" t="b">
        <v>0</v>
      </c>
      <c r="N3486" s="336" t="b">
        <v>1</v>
      </c>
      <c r="O3486" s="337">
        <v>9.5396099999999997</v>
      </c>
      <c r="P3486" s="336" t="b">
        <v>1</v>
      </c>
      <c r="Q3486" s="337">
        <v>0.48417300000000002</v>
      </c>
      <c r="R3486" s="337"/>
      <c r="S3486" s="337"/>
      <c r="T3486" s="337"/>
      <c r="U3486" s="337"/>
      <c r="V3486" s="337"/>
      <c r="W3486" s="337"/>
      <c r="X3486" s="115"/>
    </row>
    <row r="3487" spans="4:24" x14ac:dyDescent="0.25">
      <c r="D3487" s="336">
        <v>774949534</v>
      </c>
      <c r="E3487" s="336" t="b">
        <v>1</v>
      </c>
      <c r="F3487" s="337">
        <v>0</v>
      </c>
      <c r="G3487" s="337">
        <v>0</v>
      </c>
      <c r="H3487" s="336" t="b">
        <v>0</v>
      </c>
      <c r="I3487" s="337">
        <v>628.78499999999997</v>
      </c>
      <c r="J3487" s="337">
        <v>508.63099999999997</v>
      </c>
      <c r="K3487" s="337">
        <v>642.48099999999999</v>
      </c>
      <c r="L3487" s="337">
        <v>487.57299999999998</v>
      </c>
      <c r="M3487" s="336" t="b">
        <v>0</v>
      </c>
      <c r="N3487" s="336" t="b">
        <v>1</v>
      </c>
      <c r="O3487" s="337">
        <v>10.6236</v>
      </c>
      <c r="P3487" s="336" t="b">
        <v>1</v>
      </c>
      <c r="Q3487" s="337">
        <v>2.2732399999999999</v>
      </c>
      <c r="R3487" s="337"/>
      <c r="S3487" s="337"/>
      <c r="T3487" s="337"/>
      <c r="U3487" s="337"/>
      <c r="V3487" s="337"/>
      <c r="W3487" s="337"/>
      <c r="X3487" s="115"/>
    </row>
    <row r="3488" spans="4:24" x14ac:dyDescent="0.25">
      <c r="D3488" s="336">
        <v>774949551</v>
      </c>
      <c r="E3488" s="336" t="b">
        <v>1</v>
      </c>
      <c r="F3488" s="337">
        <v>0</v>
      </c>
      <c r="G3488" s="337">
        <v>0</v>
      </c>
      <c r="H3488" s="336" t="b">
        <v>0</v>
      </c>
      <c r="I3488" s="337">
        <v>641.62300000000005</v>
      </c>
      <c r="J3488" s="337">
        <v>499.45499999999998</v>
      </c>
      <c r="K3488" s="337">
        <v>642.15</v>
      </c>
      <c r="L3488" s="337">
        <v>488.05099999999999</v>
      </c>
      <c r="M3488" s="336" t="b">
        <v>0</v>
      </c>
      <c r="N3488" s="336" t="b">
        <v>1</v>
      </c>
      <c r="O3488" s="337">
        <v>10.954000000000001</v>
      </c>
      <c r="P3488" s="336" t="b">
        <v>1</v>
      </c>
      <c r="Q3488" s="337">
        <v>0.58102200000000004</v>
      </c>
      <c r="R3488" s="337"/>
      <c r="S3488" s="337"/>
      <c r="T3488" s="337"/>
      <c r="U3488" s="337"/>
      <c r="V3488" s="337"/>
      <c r="W3488" s="337"/>
      <c r="X3488" s="115"/>
    </row>
    <row r="3489" spans="4:24" x14ac:dyDescent="0.25">
      <c r="D3489" s="336">
        <v>774949567</v>
      </c>
      <c r="E3489" s="336" t="b">
        <v>1</v>
      </c>
      <c r="F3489" s="337">
        <v>0</v>
      </c>
      <c r="G3489" s="337">
        <v>0</v>
      </c>
      <c r="H3489" s="336" t="b">
        <v>0</v>
      </c>
      <c r="I3489" s="337">
        <v>626.74199999999996</v>
      </c>
      <c r="J3489" s="337">
        <v>511.202</v>
      </c>
      <c r="K3489" s="337">
        <v>638.28200000000004</v>
      </c>
      <c r="L3489" s="337">
        <v>494.113</v>
      </c>
      <c r="M3489" s="336" t="b">
        <v>0</v>
      </c>
      <c r="N3489" s="336" t="b">
        <v>1</v>
      </c>
      <c r="O3489" s="337">
        <v>16.559899999999999</v>
      </c>
      <c r="P3489" s="336" t="b">
        <v>0</v>
      </c>
      <c r="Q3489" s="337">
        <v>7.1910699999999999</v>
      </c>
      <c r="R3489" s="337"/>
      <c r="S3489" s="337"/>
      <c r="T3489" s="337"/>
      <c r="U3489" s="337"/>
      <c r="V3489" s="337"/>
      <c r="W3489" s="337"/>
      <c r="X3489" s="115"/>
    </row>
    <row r="3490" spans="4:24" x14ac:dyDescent="0.25">
      <c r="D3490" s="336">
        <v>774949584</v>
      </c>
      <c r="E3490" s="336" t="b">
        <v>1</v>
      </c>
      <c r="F3490" s="337">
        <v>0</v>
      </c>
      <c r="G3490" s="337">
        <v>0</v>
      </c>
      <c r="H3490" s="336" t="b">
        <v>0</v>
      </c>
      <c r="I3490" s="337">
        <v>627.67100000000005</v>
      </c>
      <c r="J3490" s="337">
        <v>494.50599999999997</v>
      </c>
      <c r="K3490" s="337">
        <v>640.75</v>
      </c>
      <c r="L3490" s="337">
        <v>494.41500000000002</v>
      </c>
      <c r="M3490" s="336" t="b">
        <v>0</v>
      </c>
      <c r="N3490" s="336" t="b">
        <v>1</v>
      </c>
      <c r="O3490" s="337">
        <v>16.8612</v>
      </c>
      <c r="P3490" s="336" t="b">
        <v>1</v>
      </c>
      <c r="Q3490" s="337">
        <v>2.4856099999999999</v>
      </c>
      <c r="R3490" s="337"/>
      <c r="S3490" s="337"/>
      <c r="T3490" s="337"/>
      <c r="U3490" s="337"/>
      <c r="V3490" s="337"/>
      <c r="W3490" s="337"/>
      <c r="X3490" s="115"/>
    </row>
    <row r="3491" spans="4:24" x14ac:dyDescent="0.25">
      <c r="D3491" s="336">
        <v>774949601</v>
      </c>
      <c r="E3491" s="336" t="b">
        <v>1</v>
      </c>
      <c r="F3491" s="337">
        <v>0</v>
      </c>
      <c r="G3491" s="337">
        <v>0</v>
      </c>
      <c r="H3491" s="336" t="b">
        <v>0</v>
      </c>
      <c r="I3491" s="337">
        <v>638.66999999999996</v>
      </c>
      <c r="J3491" s="337">
        <v>501.41699999999997</v>
      </c>
      <c r="K3491" s="337">
        <v>639.65</v>
      </c>
      <c r="L3491" s="337">
        <v>494.72800000000001</v>
      </c>
      <c r="M3491" s="336" t="b">
        <v>0</v>
      </c>
      <c r="N3491" s="336" t="b">
        <v>1</v>
      </c>
      <c r="O3491" s="337">
        <v>17.174199999999999</v>
      </c>
      <c r="P3491" s="336" t="b">
        <v>1</v>
      </c>
      <c r="Q3491" s="337">
        <v>1.14323</v>
      </c>
      <c r="R3491" s="337"/>
      <c r="S3491" s="337"/>
      <c r="T3491" s="337"/>
      <c r="U3491" s="337"/>
      <c r="V3491" s="337"/>
      <c r="W3491" s="337"/>
      <c r="X3491" s="115"/>
    </row>
    <row r="3492" spans="4:24" x14ac:dyDescent="0.25">
      <c r="D3492" s="336">
        <v>774949617</v>
      </c>
      <c r="E3492" s="336" t="b">
        <v>1</v>
      </c>
      <c r="F3492" s="337">
        <v>0</v>
      </c>
      <c r="G3492" s="337">
        <v>0</v>
      </c>
      <c r="H3492" s="336" t="b">
        <v>0</v>
      </c>
      <c r="I3492" s="337">
        <v>633.29999999999995</v>
      </c>
      <c r="J3492" s="337">
        <v>495.83300000000003</v>
      </c>
      <c r="K3492" s="337">
        <v>639.1</v>
      </c>
      <c r="L3492" s="337">
        <v>494.899</v>
      </c>
      <c r="M3492" s="336" t="b">
        <v>0</v>
      </c>
      <c r="N3492" s="336" t="b">
        <v>1</v>
      </c>
      <c r="O3492" s="337">
        <v>17.345300000000002</v>
      </c>
      <c r="P3492" s="336" t="b">
        <v>1</v>
      </c>
      <c r="Q3492" s="337">
        <v>0.57581599999999999</v>
      </c>
      <c r="R3492" s="337"/>
      <c r="S3492" s="337"/>
      <c r="T3492" s="337"/>
      <c r="U3492" s="337"/>
      <c r="V3492" s="337"/>
      <c r="W3492" s="337"/>
      <c r="X3492" s="115"/>
    </row>
    <row r="3493" spans="4:24" x14ac:dyDescent="0.25">
      <c r="D3493" s="336">
        <v>774949634</v>
      </c>
      <c r="E3493" s="336" t="b">
        <v>1</v>
      </c>
      <c r="F3493" s="337">
        <v>0</v>
      </c>
      <c r="G3493" s="337">
        <v>0</v>
      </c>
      <c r="H3493" s="336" t="b">
        <v>0</v>
      </c>
      <c r="I3493" s="337">
        <v>642.57500000000005</v>
      </c>
      <c r="J3493" s="337">
        <v>509.70400000000001</v>
      </c>
      <c r="K3493" s="337">
        <v>638.79200000000003</v>
      </c>
      <c r="L3493" s="337">
        <v>495.28500000000003</v>
      </c>
      <c r="M3493" s="336" t="b">
        <v>0</v>
      </c>
      <c r="N3493" s="336" t="b">
        <v>1</v>
      </c>
      <c r="O3493" s="337">
        <v>17.7319</v>
      </c>
      <c r="P3493" s="336" t="b">
        <v>1</v>
      </c>
      <c r="Q3493" s="337">
        <v>0.49435400000000002</v>
      </c>
      <c r="R3493" s="337"/>
      <c r="S3493" s="337"/>
      <c r="T3493" s="337"/>
      <c r="U3493" s="337"/>
      <c r="V3493" s="337"/>
      <c r="W3493" s="337"/>
      <c r="X3493" s="115"/>
    </row>
    <row r="3494" spans="4:24" x14ac:dyDescent="0.25">
      <c r="D3494" s="336">
        <v>774949650</v>
      </c>
      <c r="E3494" s="336" t="b">
        <v>1</v>
      </c>
      <c r="F3494" s="337">
        <v>0</v>
      </c>
      <c r="G3494" s="337">
        <v>0</v>
      </c>
      <c r="H3494" s="336" t="b">
        <v>0</v>
      </c>
      <c r="I3494" s="337">
        <v>642.65200000000004</v>
      </c>
      <c r="J3494" s="337">
        <v>508.59</v>
      </c>
      <c r="K3494" s="337">
        <v>642.13300000000004</v>
      </c>
      <c r="L3494" s="337">
        <v>495.61200000000002</v>
      </c>
      <c r="M3494" s="336" t="b">
        <v>0</v>
      </c>
      <c r="N3494" s="336" t="b">
        <v>1</v>
      </c>
      <c r="O3494" s="337">
        <v>18.059100000000001</v>
      </c>
      <c r="P3494" s="336" t="b">
        <v>1</v>
      </c>
      <c r="Q3494" s="337">
        <v>3.3570500000000001</v>
      </c>
      <c r="R3494" s="337"/>
      <c r="S3494" s="337"/>
      <c r="T3494" s="337"/>
      <c r="U3494" s="337"/>
      <c r="V3494" s="337"/>
      <c r="W3494" s="337"/>
      <c r="X3494" s="115"/>
    </row>
    <row r="3495" spans="4:24" x14ac:dyDescent="0.25">
      <c r="D3495" s="336">
        <v>774949667</v>
      </c>
      <c r="E3495" s="336" t="b">
        <v>1</v>
      </c>
      <c r="F3495" s="337">
        <v>0</v>
      </c>
      <c r="G3495" s="337">
        <v>0</v>
      </c>
      <c r="H3495" s="336" t="b">
        <v>0</v>
      </c>
      <c r="I3495" s="337">
        <v>640.43700000000001</v>
      </c>
      <c r="J3495" s="337">
        <v>495.47899999999998</v>
      </c>
      <c r="K3495" s="337">
        <v>641.39700000000005</v>
      </c>
      <c r="L3495" s="337">
        <v>495.95100000000002</v>
      </c>
      <c r="M3495" s="336" t="b">
        <v>0</v>
      </c>
      <c r="N3495" s="336" t="b">
        <v>1</v>
      </c>
      <c r="O3495" s="337">
        <v>18.3977</v>
      </c>
      <c r="P3495" s="336" t="b">
        <v>1</v>
      </c>
      <c r="Q3495" s="337">
        <v>0.81040400000000001</v>
      </c>
      <c r="R3495" s="337"/>
      <c r="S3495" s="337"/>
      <c r="T3495" s="337"/>
      <c r="U3495" s="337"/>
      <c r="V3495" s="337"/>
      <c r="W3495" s="337"/>
      <c r="X3495" s="115"/>
    </row>
    <row r="3496" spans="4:24" x14ac:dyDescent="0.25">
      <c r="D3496" s="336">
        <v>774949684</v>
      </c>
      <c r="E3496" s="336" t="b">
        <v>1</v>
      </c>
      <c r="F3496" s="337">
        <v>0</v>
      </c>
      <c r="G3496" s="337">
        <v>0</v>
      </c>
      <c r="H3496" s="336" t="b">
        <v>0</v>
      </c>
      <c r="I3496" s="337">
        <v>625.34299999999996</v>
      </c>
      <c r="J3496" s="337">
        <v>498.41399999999999</v>
      </c>
      <c r="K3496" s="337">
        <v>641.03099999999995</v>
      </c>
      <c r="L3496" s="337">
        <v>496.209</v>
      </c>
      <c r="M3496" s="336" t="b">
        <v>0</v>
      </c>
      <c r="N3496" s="336" t="b">
        <v>1</v>
      </c>
      <c r="O3496" s="337">
        <v>18.655999999999999</v>
      </c>
      <c r="P3496" s="336" t="b">
        <v>1</v>
      </c>
      <c r="Q3496" s="337">
        <v>0.44789099999999998</v>
      </c>
      <c r="R3496" s="337"/>
      <c r="S3496" s="337"/>
      <c r="T3496" s="337"/>
      <c r="U3496" s="337"/>
      <c r="V3496" s="337"/>
      <c r="W3496" s="337"/>
      <c r="X3496" s="115"/>
    </row>
    <row r="3497" spans="4:24" x14ac:dyDescent="0.25">
      <c r="D3497" s="336">
        <v>774949700</v>
      </c>
      <c r="E3497" s="336" t="b">
        <v>1</v>
      </c>
      <c r="F3497" s="337">
        <v>0</v>
      </c>
      <c r="G3497" s="337">
        <v>0</v>
      </c>
      <c r="H3497" s="336" t="b">
        <v>0</v>
      </c>
      <c r="I3497" s="337">
        <v>639.21199999999999</v>
      </c>
      <c r="J3497" s="337">
        <v>503.173</v>
      </c>
      <c r="K3497" s="337">
        <v>640.57299999999998</v>
      </c>
      <c r="L3497" s="337">
        <v>496.48200000000003</v>
      </c>
      <c r="M3497" s="336" t="b">
        <v>0</v>
      </c>
      <c r="N3497" s="336" t="b">
        <v>1</v>
      </c>
      <c r="O3497" s="337">
        <v>18.928599999999999</v>
      </c>
      <c r="P3497" s="336" t="b">
        <v>1</v>
      </c>
      <c r="Q3497" s="337">
        <v>0.53272200000000003</v>
      </c>
      <c r="R3497" s="337"/>
      <c r="S3497" s="337"/>
      <c r="T3497" s="337"/>
      <c r="U3497" s="337"/>
      <c r="V3497" s="337"/>
      <c r="W3497" s="337"/>
      <c r="X3497" s="115"/>
    </row>
    <row r="3498" spans="4:24" x14ac:dyDescent="0.25">
      <c r="D3498" s="336">
        <v>774949717</v>
      </c>
      <c r="E3498" s="336" t="b">
        <v>1</v>
      </c>
      <c r="F3498" s="337">
        <v>0</v>
      </c>
      <c r="G3498" s="337">
        <v>0</v>
      </c>
      <c r="H3498" s="336" t="b">
        <v>0</v>
      </c>
      <c r="I3498" s="337">
        <v>644.96699999999998</v>
      </c>
      <c r="J3498" s="337">
        <v>502.77199999999999</v>
      </c>
      <c r="K3498" s="337">
        <v>640.30499999999995</v>
      </c>
      <c r="L3498" s="337">
        <v>496.74700000000001</v>
      </c>
      <c r="M3498" s="336" t="b">
        <v>0</v>
      </c>
      <c r="N3498" s="336" t="b">
        <v>1</v>
      </c>
      <c r="O3498" s="337">
        <v>19.1938</v>
      </c>
      <c r="P3498" s="336" t="b">
        <v>1</v>
      </c>
      <c r="Q3498" s="337">
        <v>0.37716699999999997</v>
      </c>
      <c r="R3498" s="337"/>
      <c r="S3498" s="337"/>
      <c r="T3498" s="337"/>
      <c r="U3498" s="337"/>
      <c r="V3498" s="337"/>
      <c r="W3498" s="337"/>
      <c r="X3498" s="115"/>
    </row>
    <row r="3499" spans="4:24" x14ac:dyDescent="0.25">
      <c r="D3499" s="336">
        <v>774949734</v>
      </c>
      <c r="E3499" s="336" t="b">
        <v>1</v>
      </c>
      <c r="F3499" s="337">
        <v>0</v>
      </c>
      <c r="G3499" s="337">
        <v>0</v>
      </c>
      <c r="H3499" s="336" t="b">
        <v>0</v>
      </c>
      <c r="I3499" s="337">
        <v>644.10900000000004</v>
      </c>
      <c r="J3499" s="337">
        <v>498.71600000000001</v>
      </c>
      <c r="K3499" s="337">
        <v>639.87400000000002</v>
      </c>
      <c r="L3499" s="337">
        <v>496.98200000000003</v>
      </c>
      <c r="M3499" s="336" t="b">
        <v>0</v>
      </c>
      <c r="N3499" s="336" t="b">
        <v>1</v>
      </c>
      <c r="O3499" s="337">
        <v>19.428899999999999</v>
      </c>
      <c r="P3499" s="336" t="b">
        <v>1</v>
      </c>
      <c r="Q3499" s="337">
        <v>0.49087399999999998</v>
      </c>
      <c r="R3499" s="337"/>
      <c r="S3499" s="337"/>
      <c r="T3499" s="337"/>
      <c r="U3499" s="337"/>
      <c r="V3499" s="337"/>
      <c r="W3499" s="337"/>
      <c r="X3499" s="115"/>
    </row>
    <row r="3500" spans="4:24" x14ac:dyDescent="0.25">
      <c r="D3500" s="336">
        <v>774949750</v>
      </c>
      <c r="E3500" s="336" t="b">
        <v>1</v>
      </c>
      <c r="F3500" s="337">
        <v>0</v>
      </c>
      <c r="G3500" s="337">
        <v>0</v>
      </c>
      <c r="H3500" s="336" t="b">
        <v>0</v>
      </c>
      <c r="I3500" s="337">
        <v>646.74199999999996</v>
      </c>
      <c r="J3500" s="337">
        <v>512.90899999999999</v>
      </c>
      <c r="K3500" s="337">
        <v>639.79600000000005</v>
      </c>
      <c r="L3500" s="337">
        <v>497.27699999999999</v>
      </c>
      <c r="M3500" s="336" t="b">
        <v>0</v>
      </c>
      <c r="N3500" s="336" t="b">
        <v>1</v>
      </c>
      <c r="O3500" s="337">
        <v>19.7241</v>
      </c>
      <c r="P3500" s="336" t="b">
        <v>1</v>
      </c>
      <c r="Q3500" s="337">
        <v>0.30529699999999999</v>
      </c>
      <c r="R3500" s="337"/>
      <c r="S3500" s="337"/>
      <c r="T3500" s="337"/>
      <c r="U3500" s="337"/>
      <c r="V3500" s="337"/>
      <c r="W3500" s="337"/>
      <c r="X3500" s="115"/>
    </row>
    <row r="3501" spans="4:24" x14ac:dyDescent="0.25">
      <c r="D3501" s="336">
        <v>774949767</v>
      </c>
      <c r="E3501" s="336" t="b">
        <v>1</v>
      </c>
      <c r="F3501" s="337">
        <v>0</v>
      </c>
      <c r="G3501" s="337">
        <v>0</v>
      </c>
      <c r="H3501" s="336" t="b">
        <v>0</v>
      </c>
      <c r="I3501" s="337">
        <v>635.529</v>
      </c>
      <c r="J3501" s="337">
        <v>490.55900000000003</v>
      </c>
      <c r="K3501" s="337">
        <v>639.53899999999999</v>
      </c>
      <c r="L3501" s="337">
        <v>497.49599999999998</v>
      </c>
      <c r="M3501" s="336" t="b">
        <v>1</v>
      </c>
      <c r="N3501" s="336" t="b">
        <v>1</v>
      </c>
      <c r="O3501" s="337">
        <v>19.942599999999999</v>
      </c>
      <c r="P3501" s="336" t="b">
        <v>1</v>
      </c>
      <c r="Q3501" s="337">
        <v>0.33772000000000002</v>
      </c>
      <c r="R3501" s="337"/>
      <c r="S3501" s="337"/>
      <c r="T3501" s="337"/>
      <c r="U3501" s="337"/>
      <c r="V3501" s="337"/>
      <c r="W3501" s="337"/>
      <c r="X3501" s="115"/>
    </row>
    <row r="3502" spans="4:24" x14ac:dyDescent="0.25">
      <c r="D3502" s="336">
        <v>774949784</v>
      </c>
      <c r="E3502" s="336" t="b">
        <v>1</v>
      </c>
      <c r="F3502" s="337">
        <v>0</v>
      </c>
      <c r="G3502" s="337">
        <v>0</v>
      </c>
      <c r="H3502" s="336" t="b">
        <v>0</v>
      </c>
      <c r="I3502" s="337">
        <v>639.97900000000004</v>
      </c>
      <c r="J3502" s="337">
        <v>499.38600000000002</v>
      </c>
      <c r="K3502" s="337">
        <v>639.42600000000004</v>
      </c>
      <c r="L3502" s="337">
        <v>497.69200000000001</v>
      </c>
      <c r="M3502" s="336" t="b">
        <v>1</v>
      </c>
      <c r="N3502" s="336" t="b">
        <v>1</v>
      </c>
      <c r="O3502" s="337">
        <v>20.1387</v>
      </c>
      <c r="P3502" s="336" t="b">
        <v>1</v>
      </c>
      <c r="Q3502" s="337">
        <v>0.226047</v>
      </c>
      <c r="R3502" s="337"/>
      <c r="S3502" s="337"/>
      <c r="T3502" s="337"/>
      <c r="U3502" s="337"/>
      <c r="V3502" s="337"/>
      <c r="W3502" s="337"/>
      <c r="X3502" s="115"/>
    </row>
    <row r="3503" spans="4:24" x14ac:dyDescent="0.25">
      <c r="D3503" s="336">
        <v>774949800</v>
      </c>
      <c r="E3503" s="336" t="b">
        <v>1</v>
      </c>
      <c r="F3503" s="337">
        <v>0</v>
      </c>
      <c r="G3503" s="337">
        <v>0</v>
      </c>
      <c r="H3503" s="336" t="b">
        <v>0</v>
      </c>
      <c r="I3503" s="337">
        <v>653.27</v>
      </c>
      <c r="J3503" s="337">
        <v>500.20400000000001</v>
      </c>
      <c r="K3503" s="337">
        <v>638.95500000000004</v>
      </c>
      <c r="L3503" s="337">
        <v>497.86500000000001</v>
      </c>
      <c r="M3503" s="336" t="b">
        <v>1</v>
      </c>
      <c r="N3503" s="336" t="b">
        <v>1</v>
      </c>
      <c r="O3503" s="337">
        <v>20.311199999999999</v>
      </c>
      <c r="P3503" s="336" t="b">
        <v>1</v>
      </c>
      <c r="Q3503" s="337">
        <v>0.50165499999999996</v>
      </c>
      <c r="R3503" s="337"/>
      <c r="S3503" s="337"/>
      <c r="T3503" s="337"/>
      <c r="U3503" s="337"/>
      <c r="V3503" s="337"/>
      <c r="W3503" s="337"/>
      <c r="X3503" s="115"/>
    </row>
    <row r="3504" spans="4:24" x14ac:dyDescent="0.25">
      <c r="D3504" s="336">
        <v>774949817</v>
      </c>
      <c r="E3504" s="336" t="b">
        <v>1</v>
      </c>
      <c r="F3504" s="337">
        <v>0</v>
      </c>
      <c r="G3504" s="337">
        <v>0</v>
      </c>
      <c r="H3504" s="336" t="b">
        <v>0</v>
      </c>
      <c r="I3504" s="337">
        <v>630.60900000000004</v>
      </c>
      <c r="J3504" s="337">
        <v>510.36799999999999</v>
      </c>
      <c r="K3504" s="337">
        <v>638.41099999999994</v>
      </c>
      <c r="L3504" s="337">
        <v>498.05500000000001</v>
      </c>
      <c r="M3504" s="336" t="b">
        <v>1</v>
      </c>
      <c r="N3504" s="336" t="b">
        <v>1</v>
      </c>
      <c r="O3504" s="337">
        <v>20.501300000000001</v>
      </c>
      <c r="P3504" s="336" t="b">
        <v>1</v>
      </c>
      <c r="Q3504" s="337">
        <v>0.57626299999999997</v>
      </c>
      <c r="R3504" s="337"/>
      <c r="S3504" s="337"/>
      <c r="T3504" s="337"/>
      <c r="U3504" s="337"/>
      <c r="V3504" s="337"/>
      <c r="W3504" s="337"/>
      <c r="X3504" s="115"/>
    </row>
    <row r="3505" spans="4:24" x14ac:dyDescent="0.25">
      <c r="D3505" s="336">
        <v>774949834</v>
      </c>
      <c r="E3505" s="336" t="b">
        <v>1</v>
      </c>
      <c r="F3505" s="337">
        <v>0</v>
      </c>
      <c r="G3505" s="337">
        <v>0</v>
      </c>
      <c r="H3505" s="336" t="b">
        <v>0</v>
      </c>
      <c r="I3505" s="337">
        <v>638.28200000000004</v>
      </c>
      <c r="J3505" s="337">
        <v>528.12800000000004</v>
      </c>
      <c r="K3505" s="337">
        <v>639.68600000000004</v>
      </c>
      <c r="L3505" s="337">
        <v>498.38499999999999</v>
      </c>
      <c r="M3505" s="336" t="b">
        <v>1</v>
      </c>
      <c r="N3505" s="336" t="b">
        <v>1</v>
      </c>
      <c r="O3505" s="337">
        <v>20.831700000000001</v>
      </c>
      <c r="P3505" s="336" t="b">
        <v>1</v>
      </c>
      <c r="Q3505" s="337">
        <v>1.3165500000000001</v>
      </c>
      <c r="R3505" s="337"/>
      <c r="S3505" s="337"/>
      <c r="T3505" s="337"/>
      <c r="U3505" s="337"/>
      <c r="V3505" s="337"/>
      <c r="W3505" s="337"/>
      <c r="X3505" s="115"/>
    </row>
    <row r="3506" spans="4:24" x14ac:dyDescent="0.25">
      <c r="D3506" s="336">
        <v>774949851</v>
      </c>
      <c r="E3506" s="336" t="b">
        <v>1</v>
      </c>
      <c r="F3506" s="337">
        <v>0</v>
      </c>
      <c r="G3506" s="337">
        <v>0</v>
      </c>
      <c r="H3506" s="336" t="b">
        <v>0</v>
      </c>
      <c r="I3506" s="337">
        <v>636.64800000000002</v>
      </c>
      <c r="J3506" s="337">
        <v>501.233</v>
      </c>
      <c r="K3506" s="337">
        <v>639.76800000000003</v>
      </c>
      <c r="L3506" s="337">
        <v>498.69900000000001</v>
      </c>
      <c r="M3506" s="336" t="b">
        <v>1</v>
      </c>
      <c r="N3506" s="336" t="b">
        <v>1</v>
      </c>
      <c r="O3506" s="337">
        <v>21.145600000000002</v>
      </c>
      <c r="P3506" s="336" t="b">
        <v>1</v>
      </c>
      <c r="Q3506" s="337">
        <v>0.32458500000000001</v>
      </c>
      <c r="R3506" s="337"/>
      <c r="S3506" s="337"/>
      <c r="T3506" s="337"/>
      <c r="U3506" s="337"/>
      <c r="V3506" s="337"/>
      <c r="W3506" s="337"/>
      <c r="X3506" s="115"/>
    </row>
    <row r="3507" spans="4:24" x14ac:dyDescent="0.25">
      <c r="D3507" s="336">
        <v>774949867</v>
      </c>
      <c r="E3507" s="336" t="b">
        <v>1</v>
      </c>
      <c r="F3507" s="337">
        <v>0</v>
      </c>
      <c r="G3507" s="337">
        <v>0</v>
      </c>
      <c r="H3507" s="336" t="b">
        <v>0</v>
      </c>
      <c r="I3507" s="337">
        <v>644.35900000000004</v>
      </c>
      <c r="J3507" s="337">
        <v>505.56200000000001</v>
      </c>
      <c r="K3507" s="337">
        <v>639.43899999999996</v>
      </c>
      <c r="L3507" s="337">
        <v>499</v>
      </c>
      <c r="M3507" s="336" t="b">
        <v>1</v>
      </c>
      <c r="N3507" s="336" t="b">
        <v>1</v>
      </c>
      <c r="O3507" s="337">
        <v>21.4468</v>
      </c>
      <c r="P3507" s="336" t="b">
        <v>1</v>
      </c>
      <c r="Q3507" s="337">
        <v>0.44649299999999997</v>
      </c>
      <c r="R3507" s="337"/>
      <c r="S3507" s="337"/>
      <c r="T3507" s="337"/>
      <c r="U3507" s="337"/>
      <c r="V3507" s="337"/>
      <c r="W3507" s="337"/>
      <c r="X3507" s="115"/>
    </row>
    <row r="3508" spans="4:24" x14ac:dyDescent="0.25">
      <c r="D3508" s="336">
        <v>774949884</v>
      </c>
      <c r="E3508" s="336" t="b">
        <v>1</v>
      </c>
      <c r="F3508" s="337">
        <v>0</v>
      </c>
      <c r="G3508" s="337">
        <v>0</v>
      </c>
      <c r="H3508" s="336" t="b">
        <v>0</v>
      </c>
      <c r="I3508" s="337">
        <v>646.11800000000005</v>
      </c>
      <c r="J3508" s="337">
        <v>504.59300000000002</v>
      </c>
      <c r="K3508" s="337">
        <v>639.35699999999997</v>
      </c>
      <c r="L3508" s="337">
        <v>499.30399999999997</v>
      </c>
      <c r="M3508" s="336" t="b">
        <v>1</v>
      </c>
      <c r="N3508" s="336" t="b">
        <v>1</v>
      </c>
      <c r="O3508" s="337">
        <v>21.750499999999999</v>
      </c>
      <c r="P3508" s="336" t="b">
        <v>1</v>
      </c>
      <c r="Q3508" s="337">
        <v>0.314438</v>
      </c>
      <c r="R3508" s="337"/>
      <c r="S3508" s="337"/>
      <c r="T3508" s="337"/>
      <c r="U3508" s="337"/>
      <c r="V3508" s="337"/>
      <c r="W3508" s="337"/>
      <c r="X3508" s="115"/>
    </row>
    <row r="3509" spans="4:24" x14ac:dyDescent="0.25">
      <c r="D3509" s="336">
        <v>774949900</v>
      </c>
      <c r="E3509" s="336" t="b">
        <v>1</v>
      </c>
      <c r="F3509" s="337">
        <v>0</v>
      </c>
      <c r="G3509" s="337">
        <v>0</v>
      </c>
      <c r="H3509" s="336" t="b">
        <v>0</v>
      </c>
      <c r="I3509" s="337">
        <v>642.99400000000003</v>
      </c>
      <c r="J3509" s="337">
        <v>510.74900000000002</v>
      </c>
      <c r="K3509" s="337">
        <v>639.279</v>
      </c>
      <c r="L3509" s="337">
        <v>499.62299999999999</v>
      </c>
      <c r="M3509" s="336" t="b">
        <v>1</v>
      </c>
      <c r="N3509" s="336" t="b">
        <v>1</v>
      </c>
      <c r="O3509" s="337">
        <v>22.07</v>
      </c>
      <c r="P3509" s="336" t="b">
        <v>1</v>
      </c>
      <c r="Q3509" s="337">
        <v>0.328903</v>
      </c>
      <c r="R3509" s="337"/>
      <c r="S3509" s="337"/>
      <c r="T3509" s="337"/>
      <c r="U3509" s="337"/>
      <c r="V3509" s="337"/>
      <c r="W3509" s="337"/>
      <c r="X3509" s="115"/>
    </row>
    <row r="3510" spans="4:24" x14ac:dyDescent="0.25">
      <c r="D3510" s="336">
        <v>774949917</v>
      </c>
      <c r="E3510" s="336" t="b">
        <v>1</v>
      </c>
      <c r="F3510" s="337">
        <v>0</v>
      </c>
      <c r="G3510" s="337">
        <v>0</v>
      </c>
      <c r="H3510" s="336" t="b">
        <v>0</v>
      </c>
      <c r="I3510" s="337">
        <v>640.94000000000005</v>
      </c>
      <c r="J3510" s="337">
        <v>506.18400000000003</v>
      </c>
      <c r="K3510" s="337">
        <v>639.245</v>
      </c>
      <c r="L3510" s="337">
        <v>499.94299999999998</v>
      </c>
      <c r="M3510" s="336" t="b">
        <v>1</v>
      </c>
      <c r="N3510" s="336" t="b">
        <v>1</v>
      </c>
      <c r="O3510" s="337">
        <v>22.389600000000002</v>
      </c>
      <c r="P3510" s="336" t="b">
        <v>1</v>
      </c>
      <c r="Q3510" s="337">
        <v>0.32139000000000001</v>
      </c>
      <c r="R3510" s="337"/>
      <c r="S3510" s="337"/>
      <c r="T3510" s="337"/>
      <c r="U3510" s="337"/>
      <c r="V3510" s="337"/>
      <c r="W3510" s="337"/>
      <c r="X3510" s="115"/>
    </row>
    <row r="3511" spans="4:24" x14ac:dyDescent="0.25">
      <c r="D3511" s="336">
        <v>774949935</v>
      </c>
      <c r="E3511" s="336" t="b">
        <v>1</v>
      </c>
      <c r="F3511" s="337">
        <v>0</v>
      </c>
      <c r="G3511" s="337">
        <v>0</v>
      </c>
      <c r="H3511" s="336" t="b">
        <v>0</v>
      </c>
      <c r="I3511" s="337">
        <v>647.89400000000001</v>
      </c>
      <c r="J3511" s="337">
        <v>497.25799999999998</v>
      </c>
      <c r="K3511" s="337">
        <v>638.95699999999999</v>
      </c>
      <c r="L3511" s="337">
        <v>500.20400000000001</v>
      </c>
      <c r="M3511" s="336" t="b">
        <v>1</v>
      </c>
      <c r="N3511" s="336" t="b">
        <v>1</v>
      </c>
      <c r="O3511" s="337">
        <v>22.6509</v>
      </c>
      <c r="P3511" s="336" t="b">
        <v>1</v>
      </c>
      <c r="Q3511" s="337">
        <v>0.38881500000000002</v>
      </c>
      <c r="R3511" s="337"/>
      <c r="S3511" s="337"/>
      <c r="T3511" s="337"/>
      <c r="U3511" s="337"/>
      <c r="V3511" s="337"/>
      <c r="W3511" s="337"/>
      <c r="X3511" s="115"/>
    </row>
    <row r="3512" spans="4:24" x14ac:dyDescent="0.25">
      <c r="D3512" s="336">
        <v>774949950</v>
      </c>
      <c r="E3512" s="336" t="b">
        <v>1</v>
      </c>
      <c r="F3512" s="337">
        <v>0</v>
      </c>
      <c r="G3512" s="337">
        <v>0</v>
      </c>
      <c r="H3512" s="336" t="b">
        <v>0</v>
      </c>
      <c r="I3512" s="337">
        <v>643.53200000000004</v>
      </c>
      <c r="J3512" s="337">
        <v>496.34300000000002</v>
      </c>
      <c r="K3512" s="337">
        <v>638.79999999999995</v>
      </c>
      <c r="L3512" s="337">
        <v>500.44400000000002</v>
      </c>
      <c r="M3512" s="336" t="b">
        <v>1</v>
      </c>
      <c r="N3512" s="336" t="b">
        <v>1</v>
      </c>
      <c r="O3512" s="337">
        <v>22.8904</v>
      </c>
      <c r="P3512" s="336" t="b">
        <v>1</v>
      </c>
      <c r="Q3512" s="337">
        <v>0.28640599999999999</v>
      </c>
      <c r="R3512" s="337"/>
      <c r="S3512" s="337"/>
      <c r="T3512" s="337"/>
      <c r="U3512" s="337"/>
      <c r="V3512" s="337"/>
      <c r="W3512" s="337"/>
      <c r="X3512" s="115"/>
    </row>
    <row r="3513" spans="4:24" x14ac:dyDescent="0.25">
      <c r="D3513" s="336">
        <v>774949967</v>
      </c>
      <c r="E3513" s="336" t="b">
        <v>1</v>
      </c>
      <c r="F3513" s="337">
        <v>0</v>
      </c>
      <c r="G3513" s="337">
        <v>0</v>
      </c>
      <c r="H3513" s="336" t="b">
        <v>0</v>
      </c>
      <c r="I3513" s="337">
        <v>641.53</v>
      </c>
      <c r="J3513" s="337">
        <v>512.26599999999996</v>
      </c>
      <c r="K3513" s="337">
        <v>638.81100000000004</v>
      </c>
      <c r="L3513" s="337">
        <v>500.71300000000002</v>
      </c>
      <c r="M3513" s="336" t="b">
        <v>1</v>
      </c>
      <c r="N3513" s="336" t="b">
        <v>1</v>
      </c>
      <c r="O3513" s="337">
        <v>23.159300000000002</v>
      </c>
      <c r="P3513" s="336" t="b">
        <v>1</v>
      </c>
      <c r="Q3513" s="337">
        <v>0.26913100000000001</v>
      </c>
      <c r="R3513" s="337"/>
      <c r="S3513" s="337"/>
      <c r="T3513" s="337"/>
      <c r="U3513" s="337"/>
      <c r="V3513" s="337"/>
      <c r="W3513" s="337"/>
      <c r="X3513" s="115"/>
    </row>
    <row r="3514" spans="4:24" x14ac:dyDescent="0.25">
      <c r="D3514" s="336">
        <v>774949983</v>
      </c>
      <c r="E3514" s="336" t="b">
        <v>1</v>
      </c>
      <c r="F3514" s="337">
        <v>0</v>
      </c>
      <c r="G3514" s="337">
        <v>0</v>
      </c>
      <c r="H3514" s="336" t="b">
        <v>0</v>
      </c>
      <c r="I3514" s="337">
        <v>630.69500000000005</v>
      </c>
      <c r="J3514" s="337">
        <v>520.23199999999997</v>
      </c>
      <c r="K3514" s="337">
        <v>640.04999999999995</v>
      </c>
      <c r="L3514" s="337">
        <v>501.11900000000003</v>
      </c>
      <c r="M3514" s="336" t="b">
        <v>1</v>
      </c>
      <c r="N3514" s="336" t="b">
        <v>1</v>
      </c>
      <c r="O3514" s="337">
        <v>23.565200000000001</v>
      </c>
      <c r="P3514" s="336" t="b">
        <v>1</v>
      </c>
      <c r="Q3514" s="337">
        <v>1.30386</v>
      </c>
      <c r="R3514" s="337"/>
      <c r="S3514" s="337"/>
      <c r="T3514" s="337"/>
      <c r="U3514" s="337"/>
      <c r="V3514" s="337"/>
      <c r="W3514" s="337"/>
      <c r="X3514" s="115"/>
    </row>
    <row r="3515" spans="4:24" x14ac:dyDescent="0.25">
      <c r="D3515" s="336">
        <v>774950000</v>
      </c>
      <c r="E3515" s="336" t="b">
        <v>1</v>
      </c>
      <c r="F3515" s="337">
        <v>0</v>
      </c>
      <c r="G3515" s="337">
        <v>0</v>
      </c>
      <c r="H3515" s="336" t="b">
        <v>0</v>
      </c>
      <c r="I3515" s="337">
        <v>632.22799999999995</v>
      </c>
      <c r="J3515" s="337">
        <v>514.97</v>
      </c>
      <c r="K3515" s="337">
        <v>639.89200000000005</v>
      </c>
      <c r="L3515" s="337">
        <v>501.44499999999999</v>
      </c>
      <c r="M3515" s="336" t="b">
        <v>1</v>
      </c>
      <c r="N3515" s="336" t="b">
        <v>1</v>
      </c>
      <c r="O3515" s="337">
        <v>23.8917</v>
      </c>
      <c r="P3515" s="336" t="b">
        <v>1</v>
      </c>
      <c r="Q3515" s="337">
        <v>0.36252400000000001</v>
      </c>
      <c r="R3515" s="337"/>
      <c r="S3515" s="337"/>
      <c r="T3515" s="337"/>
      <c r="U3515" s="337"/>
      <c r="V3515" s="337"/>
      <c r="W3515" s="337"/>
      <c r="X3515" s="115"/>
    </row>
    <row r="3516" spans="4:24" x14ac:dyDescent="0.25">
      <c r="D3516" s="336">
        <v>774950017</v>
      </c>
      <c r="E3516" s="336" t="b">
        <v>1</v>
      </c>
      <c r="F3516" s="337">
        <v>0</v>
      </c>
      <c r="G3516" s="337">
        <v>0</v>
      </c>
      <c r="H3516" s="336" t="b">
        <v>0</v>
      </c>
      <c r="I3516" s="337">
        <v>632.04499999999996</v>
      </c>
      <c r="J3516" s="337">
        <v>514.05899999999997</v>
      </c>
      <c r="K3516" s="337">
        <v>640.03700000000003</v>
      </c>
      <c r="L3516" s="337">
        <v>501.81700000000001</v>
      </c>
      <c r="M3516" s="336" t="b">
        <v>1</v>
      </c>
      <c r="N3516" s="336" t="b">
        <v>1</v>
      </c>
      <c r="O3516" s="337">
        <v>24.263999999999999</v>
      </c>
      <c r="P3516" s="336" t="b">
        <v>1</v>
      </c>
      <c r="Q3516" s="337">
        <v>0.39951599999999998</v>
      </c>
      <c r="R3516" s="337"/>
      <c r="S3516" s="337"/>
      <c r="T3516" s="337"/>
      <c r="U3516" s="337"/>
      <c r="V3516" s="337"/>
      <c r="W3516" s="337"/>
      <c r="X3516" s="115"/>
    </row>
    <row r="3517" spans="4:24" x14ac:dyDescent="0.25">
      <c r="D3517" s="336">
        <v>774950033</v>
      </c>
      <c r="E3517" s="336" t="b">
        <v>1</v>
      </c>
      <c r="F3517" s="337">
        <v>0</v>
      </c>
      <c r="G3517" s="337">
        <v>0</v>
      </c>
      <c r="H3517" s="336" t="b">
        <v>0</v>
      </c>
      <c r="I3517" s="337">
        <v>643.226</v>
      </c>
      <c r="J3517" s="337">
        <v>510.62200000000001</v>
      </c>
      <c r="K3517" s="337">
        <v>639.995</v>
      </c>
      <c r="L3517" s="337">
        <v>502.18299999999999</v>
      </c>
      <c r="M3517" s="336" t="b">
        <v>1</v>
      </c>
      <c r="N3517" s="336" t="b">
        <v>1</v>
      </c>
      <c r="O3517" s="337">
        <v>24.629200000000001</v>
      </c>
      <c r="P3517" s="336" t="b">
        <v>1</v>
      </c>
      <c r="Q3517" s="337">
        <v>0.367587</v>
      </c>
      <c r="R3517" s="337"/>
      <c r="S3517" s="337"/>
      <c r="T3517" s="337"/>
      <c r="U3517" s="337"/>
      <c r="V3517" s="337"/>
      <c r="W3517" s="337"/>
      <c r="X3517" s="115"/>
    </row>
    <row r="3518" spans="4:24" x14ac:dyDescent="0.25">
      <c r="D3518" s="336">
        <v>774950050</v>
      </c>
      <c r="E3518" s="336" t="b">
        <v>1</v>
      </c>
      <c r="F3518" s="337">
        <v>0</v>
      </c>
      <c r="G3518" s="337">
        <v>0</v>
      </c>
      <c r="H3518" s="336" t="b">
        <v>0</v>
      </c>
      <c r="I3518" s="337">
        <v>650.39499999999998</v>
      </c>
      <c r="J3518" s="337">
        <v>506.78500000000003</v>
      </c>
      <c r="K3518" s="337">
        <v>640.03599999999994</v>
      </c>
      <c r="L3518" s="337">
        <v>502.54300000000001</v>
      </c>
      <c r="M3518" s="336" t="b">
        <v>1</v>
      </c>
      <c r="N3518" s="336" t="b">
        <v>1</v>
      </c>
      <c r="O3518" s="337">
        <v>24.989899999999999</v>
      </c>
      <c r="P3518" s="336" t="b">
        <v>1</v>
      </c>
      <c r="Q3518" s="337">
        <v>0.36304900000000001</v>
      </c>
      <c r="R3518" s="337"/>
      <c r="S3518" s="337"/>
      <c r="T3518" s="337"/>
      <c r="U3518" s="337"/>
      <c r="V3518" s="337"/>
      <c r="W3518" s="337"/>
      <c r="X3518" s="115"/>
    </row>
    <row r="3519" spans="4:24" x14ac:dyDescent="0.25">
      <c r="D3519" s="336">
        <v>774950067</v>
      </c>
      <c r="E3519" s="336" t="b">
        <v>1</v>
      </c>
      <c r="F3519" s="337">
        <v>0</v>
      </c>
      <c r="G3519" s="337">
        <v>0</v>
      </c>
      <c r="H3519" s="336" t="b">
        <v>0</v>
      </c>
      <c r="I3519" s="337">
        <v>638.92200000000003</v>
      </c>
      <c r="J3519" s="337">
        <v>496.33499999999998</v>
      </c>
      <c r="K3519" s="337">
        <v>640.03599999999994</v>
      </c>
      <c r="L3519" s="337">
        <v>502.86</v>
      </c>
      <c r="M3519" s="336" t="b">
        <v>1</v>
      </c>
      <c r="N3519" s="336" t="b">
        <v>1</v>
      </c>
      <c r="O3519" s="337">
        <v>25.3066</v>
      </c>
      <c r="P3519" s="336" t="b">
        <v>1</v>
      </c>
      <c r="Q3519" s="337">
        <v>0.31668099999999999</v>
      </c>
      <c r="R3519" s="337"/>
      <c r="S3519" s="337"/>
      <c r="T3519" s="337"/>
      <c r="U3519" s="337"/>
      <c r="V3519" s="337"/>
      <c r="W3519" s="337"/>
      <c r="X3519" s="115"/>
    </row>
    <row r="3520" spans="4:24" x14ac:dyDescent="0.25">
      <c r="D3520" s="336">
        <v>774950084</v>
      </c>
      <c r="E3520" s="336" t="b">
        <v>1</v>
      </c>
      <c r="F3520" s="337">
        <v>0</v>
      </c>
      <c r="G3520" s="337">
        <v>0</v>
      </c>
      <c r="H3520" s="336" t="b">
        <v>0</v>
      </c>
      <c r="I3520" s="337">
        <v>642.68600000000004</v>
      </c>
      <c r="J3520" s="337">
        <v>502.21100000000001</v>
      </c>
      <c r="K3520" s="337">
        <v>640.09400000000005</v>
      </c>
      <c r="L3520" s="337">
        <v>503.154</v>
      </c>
      <c r="M3520" s="336" t="b">
        <v>1</v>
      </c>
      <c r="N3520" s="336" t="b">
        <v>1</v>
      </c>
      <c r="O3520" s="337">
        <v>25.6007</v>
      </c>
      <c r="P3520" s="336" t="b">
        <v>1</v>
      </c>
      <c r="Q3520" s="337">
        <v>0.29973</v>
      </c>
      <c r="R3520" s="337"/>
      <c r="S3520" s="337"/>
      <c r="T3520" s="337"/>
      <c r="U3520" s="337"/>
      <c r="V3520" s="337"/>
      <c r="W3520" s="337"/>
      <c r="X3520" s="115"/>
    </row>
    <row r="3521" spans="4:24" x14ac:dyDescent="0.25">
      <c r="D3521" s="336">
        <v>774950101</v>
      </c>
      <c r="E3521" s="336" t="b">
        <v>1</v>
      </c>
      <c r="F3521" s="337">
        <v>0</v>
      </c>
      <c r="G3521" s="337">
        <v>0</v>
      </c>
      <c r="H3521" s="336" t="b">
        <v>0</v>
      </c>
      <c r="I3521" s="337">
        <v>638.05399999999997</v>
      </c>
      <c r="J3521" s="337">
        <v>496.77300000000002</v>
      </c>
      <c r="K3521" s="337">
        <v>640.06399999999996</v>
      </c>
      <c r="L3521" s="337">
        <v>503.40199999999999</v>
      </c>
      <c r="M3521" s="336" t="b">
        <v>1</v>
      </c>
      <c r="N3521" s="336" t="b">
        <v>1</v>
      </c>
      <c r="O3521" s="337">
        <v>25.849</v>
      </c>
      <c r="P3521" s="336" t="b">
        <v>1</v>
      </c>
      <c r="Q3521" s="337">
        <v>0.25007800000000002</v>
      </c>
      <c r="R3521" s="337"/>
      <c r="S3521" s="337"/>
      <c r="T3521" s="337"/>
      <c r="U3521" s="337"/>
      <c r="V3521" s="337"/>
      <c r="W3521" s="337"/>
      <c r="X3521" s="115"/>
    </row>
    <row r="3522" spans="4:24" x14ac:dyDescent="0.25">
      <c r="D3522" s="336">
        <v>774950117</v>
      </c>
      <c r="E3522" s="336" t="b">
        <v>1</v>
      </c>
      <c r="F3522" s="337">
        <v>0</v>
      </c>
      <c r="G3522" s="337">
        <v>0</v>
      </c>
      <c r="H3522" s="336" t="b">
        <v>0</v>
      </c>
      <c r="I3522" s="337">
        <v>636.86800000000005</v>
      </c>
      <c r="J3522" s="337">
        <v>500.02800000000002</v>
      </c>
      <c r="K3522" s="337">
        <v>640.27099999999996</v>
      </c>
      <c r="L3522" s="337">
        <v>503.63200000000001</v>
      </c>
      <c r="M3522" s="336" t="b">
        <v>1</v>
      </c>
      <c r="N3522" s="336" t="b">
        <v>1</v>
      </c>
      <c r="O3522" s="337">
        <v>26.078299999999999</v>
      </c>
      <c r="P3522" s="336" t="b">
        <v>1</v>
      </c>
      <c r="Q3522" s="337">
        <v>0.309228</v>
      </c>
      <c r="R3522" s="337"/>
      <c r="S3522" s="337"/>
      <c r="T3522" s="337"/>
      <c r="U3522" s="337"/>
      <c r="V3522" s="337"/>
      <c r="W3522" s="337"/>
      <c r="X3522" s="115"/>
    </row>
    <row r="3523" spans="4:24" x14ac:dyDescent="0.25">
      <c r="D3523" s="336">
        <v>774950134</v>
      </c>
      <c r="E3523" s="336" t="b">
        <v>1</v>
      </c>
      <c r="F3523" s="337">
        <v>0</v>
      </c>
      <c r="G3523" s="337">
        <v>0</v>
      </c>
      <c r="H3523" s="336" t="b">
        <v>0</v>
      </c>
      <c r="I3523" s="337">
        <v>646.63499999999999</v>
      </c>
      <c r="J3523" s="337">
        <v>496.291</v>
      </c>
      <c r="K3523" s="337">
        <v>640.56100000000004</v>
      </c>
      <c r="L3523" s="337">
        <v>503.82299999999998</v>
      </c>
      <c r="M3523" s="336" t="b">
        <v>1</v>
      </c>
      <c r="N3523" s="336" t="b">
        <v>1</v>
      </c>
      <c r="O3523" s="337">
        <v>26.2698</v>
      </c>
      <c r="P3523" s="336" t="b">
        <v>1</v>
      </c>
      <c r="Q3523" s="337">
        <v>0.34709600000000002</v>
      </c>
      <c r="R3523" s="337"/>
      <c r="S3523" s="337"/>
      <c r="T3523" s="337"/>
      <c r="U3523" s="337"/>
      <c r="V3523" s="337"/>
      <c r="W3523" s="337"/>
      <c r="X3523" s="115"/>
    </row>
    <row r="3524" spans="4:24" x14ac:dyDescent="0.25">
      <c r="D3524" s="336">
        <v>774950150</v>
      </c>
      <c r="E3524" s="336" t="b">
        <v>1</v>
      </c>
      <c r="F3524" s="337">
        <v>0</v>
      </c>
      <c r="G3524" s="337">
        <v>0</v>
      </c>
      <c r="H3524" s="336" t="b">
        <v>0</v>
      </c>
      <c r="I3524" s="337">
        <v>651.86900000000003</v>
      </c>
      <c r="J3524" s="337">
        <v>497.55500000000001</v>
      </c>
      <c r="K3524" s="337">
        <v>640.43200000000002</v>
      </c>
      <c r="L3524" s="337">
        <v>503.94299999999998</v>
      </c>
      <c r="M3524" s="336" t="b">
        <v>1</v>
      </c>
      <c r="N3524" s="336" t="b">
        <v>1</v>
      </c>
      <c r="O3524" s="337">
        <v>26.39</v>
      </c>
      <c r="P3524" s="336" t="b">
        <v>1</v>
      </c>
      <c r="Q3524" s="337">
        <v>0.17619299999999999</v>
      </c>
      <c r="R3524" s="337"/>
      <c r="S3524" s="337"/>
      <c r="T3524" s="337"/>
      <c r="U3524" s="337"/>
      <c r="V3524" s="337"/>
      <c r="W3524" s="337"/>
      <c r="X3524" s="115"/>
    </row>
    <row r="3525" spans="4:24" x14ac:dyDescent="0.25">
      <c r="D3525" s="336">
        <v>774950167</v>
      </c>
      <c r="E3525" s="336" t="b">
        <v>1</v>
      </c>
      <c r="F3525" s="337">
        <v>0</v>
      </c>
      <c r="G3525" s="337">
        <v>0</v>
      </c>
      <c r="H3525" s="336" t="b">
        <v>0</v>
      </c>
      <c r="I3525" s="337">
        <v>635.42700000000002</v>
      </c>
      <c r="J3525" s="337">
        <v>498.08499999999998</v>
      </c>
      <c r="K3525" s="337">
        <v>640.72199999999998</v>
      </c>
      <c r="L3525" s="337">
        <v>504.05599999999998</v>
      </c>
      <c r="M3525" s="336" t="b">
        <v>1</v>
      </c>
      <c r="N3525" s="336" t="b">
        <v>1</v>
      </c>
      <c r="O3525" s="337">
        <v>26.502099999999999</v>
      </c>
      <c r="P3525" s="336" t="b">
        <v>1</v>
      </c>
      <c r="Q3525" s="337">
        <v>0.31118400000000002</v>
      </c>
      <c r="R3525" s="337"/>
      <c r="S3525" s="337"/>
      <c r="T3525" s="337"/>
      <c r="U3525" s="337"/>
      <c r="V3525" s="337"/>
      <c r="W3525" s="337"/>
      <c r="X3525" s="115"/>
    </row>
    <row r="3526" spans="4:24" x14ac:dyDescent="0.25">
      <c r="D3526" s="336">
        <v>774950183</v>
      </c>
      <c r="E3526" s="336" t="b">
        <v>1</v>
      </c>
      <c r="F3526" s="337">
        <v>0</v>
      </c>
      <c r="G3526" s="337">
        <v>0</v>
      </c>
      <c r="H3526" s="336" t="b">
        <v>0</v>
      </c>
      <c r="I3526" s="337">
        <v>629.17700000000002</v>
      </c>
      <c r="J3526" s="337">
        <v>507.87599999999998</v>
      </c>
      <c r="K3526" s="337">
        <v>640.52499999999998</v>
      </c>
      <c r="L3526" s="337">
        <v>504.13099999999997</v>
      </c>
      <c r="M3526" s="336" t="b">
        <v>1</v>
      </c>
      <c r="N3526" s="336" t="b">
        <v>1</v>
      </c>
      <c r="O3526" s="337">
        <v>26.5779</v>
      </c>
      <c r="P3526" s="336" t="b">
        <v>1</v>
      </c>
      <c r="Q3526" s="337">
        <v>0.21171799999999999</v>
      </c>
      <c r="R3526" s="337"/>
      <c r="S3526" s="337"/>
      <c r="T3526" s="337"/>
      <c r="U3526" s="337"/>
      <c r="V3526" s="337"/>
      <c r="W3526" s="337"/>
      <c r="X3526" s="115"/>
    </row>
    <row r="3527" spans="4:24" x14ac:dyDescent="0.25">
      <c r="D3527" s="336">
        <v>774950200</v>
      </c>
      <c r="E3527" s="336" t="b">
        <v>1</v>
      </c>
      <c r="F3527" s="337">
        <v>0</v>
      </c>
      <c r="G3527" s="337">
        <v>0</v>
      </c>
      <c r="H3527" s="336" t="b">
        <v>0</v>
      </c>
      <c r="I3527" s="337">
        <v>637.83600000000001</v>
      </c>
      <c r="J3527" s="337">
        <v>509.56700000000001</v>
      </c>
      <c r="K3527" s="337">
        <v>640.40700000000004</v>
      </c>
      <c r="L3527" s="337">
        <v>504.21199999999999</v>
      </c>
      <c r="M3527" s="336" t="b">
        <v>1</v>
      </c>
      <c r="N3527" s="336" t="b">
        <v>1</v>
      </c>
      <c r="O3527" s="337">
        <v>26.6587</v>
      </c>
      <c r="P3527" s="336" t="b">
        <v>1</v>
      </c>
      <c r="Q3527" s="337">
        <v>0.142399</v>
      </c>
      <c r="R3527" s="337"/>
      <c r="S3527" s="337"/>
      <c r="T3527" s="337"/>
      <c r="U3527" s="337"/>
      <c r="V3527" s="337"/>
      <c r="W3527" s="337"/>
      <c r="X3527" s="115"/>
    </row>
    <row r="3528" spans="4:24" x14ac:dyDescent="0.25">
      <c r="D3528" s="336">
        <v>774950216</v>
      </c>
      <c r="E3528" s="336" t="b">
        <v>1</v>
      </c>
      <c r="F3528" s="337">
        <v>0</v>
      </c>
      <c r="G3528" s="337">
        <v>0</v>
      </c>
      <c r="H3528" s="336" t="b">
        <v>0</v>
      </c>
      <c r="I3528" s="337">
        <v>649.59100000000001</v>
      </c>
      <c r="J3528" s="337">
        <v>511.78199999999998</v>
      </c>
      <c r="K3528" s="337">
        <v>640.88599999999997</v>
      </c>
      <c r="L3528" s="337">
        <v>504.32799999999997</v>
      </c>
      <c r="M3528" s="336" t="b">
        <v>1</v>
      </c>
      <c r="N3528" s="336" t="b">
        <v>1</v>
      </c>
      <c r="O3528" s="337">
        <v>26.774799999999999</v>
      </c>
      <c r="P3528" s="336" t="b">
        <v>1</v>
      </c>
      <c r="Q3528" s="337">
        <v>0.49209900000000001</v>
      </c>
      <c r="R3528" s="337"/>
      <c r="S3528" s="337"/>
      <c r="T3528" s="337"/>
      <c r="U3528" s="337"/>
      <c r="V3528" s="337"/>
      <c r="W3528" s="337"/>
      <c r="X3528" s="115"/>
    </row>
    <row r="3529" spans="4:24" x14ac:dyDescent="0.25">
      <c r="D3529" s="336">
        <v>774950233</v>
      </c>
      <c r="E3529" s="336" t="b">
        <v>1</v>
      </c>
      <c r="F3529" s="337">
        <v>0</v>
      </c>
      <c r="G3529" s="337">
        <v>0</v>
      </c>
      <c r="H3529" s="336" t="b">
        <v>0</v>
      </c>
      <c r="I3529" s="337">
        <v>646.10699999999997</v>
      </c>
      <c r="J3529" s="337">
        <v>509.69200000000001</v>
      </c>
      <c r="K3529" s="337">
        <v>642.01300000000003</v>
      </c>
      <c r="L3529" s="337">
        <v>504.435</v>
      </c>
      <c r="M3529" s="336" t="b">
        <v>1</v>
      </c>
      <c r="N3529" s="336" t="b">
        <v>1</v>
      </c>
      <c r="O3529" s="337">
        <v>26.881699999999999</v>
      </c>
      <c r="P3529" s="336" t="b">
        <v>1</v>
      </c>
      <c r="Q3529" s="337">
        <v>1.1318900000000001</v>
      </c>
      <c r="R3529" s="337"/>
      <c r="S3529" s="337"/>
      <c r="T3529" s="337"/>
      <c r="U3529" s="337"/>
      <c r="V3529" s="337"/>
      <c r="W3529" s="337"/>
      <c r="X3529" s="115"/>
    </row>
    <row r="3530" spans="4:24" x14ac:dyDescent="0.25">
      <c r="D3530" s="336">
        <v>774950250</v>
      </c>
      <c r="E3530" s="336" t="b">
        <v>1</v>
      </c>
      <c r="F3530" s="337">
        <v>0</v>
      </c>
      <c r="G3530" s="337">
        <v>0</v>
      </c>
      <c r="H3530" s="336" t="b">
        <v>0</v>
      </c>
      <c r="I3530" s="337">
        <v>650.99199999999996</v>
      </c>
      <c r="J3530" s="337">
        <v>451.274</v>
      </c>
      <c r="K3530" s="337">
        <v>642.274</v>
      </c>
      <c r="L3530" s="337">
        <v>504.45499999999998</v>
      </c>
      <c r="M3530" s="336" t="b">
        <v>1</v>
      </c>
      <c r="N3530" s="336" t="b">
        <v>1</v>
      </c>
      <c r="O3530" s="337">
        <v>26.901599999999998</v>
      </c>
      <c r="P3530" s="336" t="b">
        <v>1</v>
      </c>
      <c r="Q3530" s="337">
        <v>0.26241300000000001</v>
      </c>
      <c r="R3530" s="337"/>
      <c r="S3530" s="337"/>
      <c r="T3530" s="337"/>
      <c r="U3530" s="337"/>
      <c r="V3530" s="337"/>
      <c r="W3530" s="337"/>
      <c r="X3530" s="115"/>
    </row>
    <row r="3531" spans="4:24" x14ac:dyDescent="0.25">
      <c r="D3531" s="336">
        <v>774950266</v>
      </c>
      <c r="E3531" s="336" t="b">
        <v>1</v>
      </c>
      <c r="F3531" s="337">
        <v>0</v>
      </c>
      <c r="G3531" s="337">
        <v>0</v>
      </c>
      <c r="H3531" s="336" t="b">
        <v>0</v>
      </c>
      <c r="I3531" s="337">
        <v>661.78300000000002</v>
      </c>
      <c r="J3531" s="337">
        <v>413.04500000000002</v>
      </c>
      <c r="K3531" s="337">
        <v>642.75599999999997</v>
      </c>
      <c r="L3531" s="337">
        <v>504.33199999999999</v>
      </c>
      <c r="M3531" s="336" t="b">
        <v>1</v>
      </c>
      <c r="N3531" s="336" t="b">
        <v>1</v>
      </c>
      <c r="O3531" s="337">
        <v>26.901599999999998</v>
      </c>
      <c r="P3531" s="336" t="b">
        <v>1</v>
      </c>
      <c r="Q3531" s="337">
        <v>0.49737599999999998</v>
      </c>
      <c r="R3531" s="337"/>
      <c r="S3531" s="337"/>
      <c r="T3531" s="337"/>
      <c r="U3531" s="337"/>
      <c r="V3531" s="337"/>
      <c r="W3531" s="337"/>
      <c r="X3531" s="115"/>
    </row>
    <row r="3532" spans="4:24" x14ac:dyDescent="0.25">
      <c r="D3532" s="336">
        <v>774950283</v>
      </c>
      <c r="E3532" s="336" t="b">
        <v>1</v>
      </c>
      <c r="F3532" s="337">
        <v>0</v>
      </c>
      <c r="G3532" s="337">
        <v>0</v>
      </c>
      <c r="H3532" s="336" t="b">
        <v>0</v>
      </c>
      <c r="I3532" s="337">
        <v>656.33299999999997</v>
      </c>
      <c r="J3532" s="337">
        <v>409.94499999999999</v>
      </c>
      <c r="K3532" s="337">
        <v>643.39499999999998</v>
      </c>
      <c r="L3532" s="337">
        <v>501.41300000000001</v>
      </c>
      <c r="M3532" s="336" t="b">
        <v>1</v>
      </c>
      <c r="N3532" s="336" t="b">
        <v>1</v>
      </c>
      <c r="O3532" s="337">
        <v>26.901599999999998</v>
      </c>
      <c r="P3532" s="336" t="b">
        <v>1</v>
      </c>
      <c r="Q3532" s="337">
        <v>2.9882599999999999</v>
      </c>
      <c r="R3532" s="337"/>
      <c r="S3532" s="337"/>
      <c r="T3532" s="337"/>
      <c r="U3532" s="337"/>
      <c r="V3532" s="337"/>
      <c r="W3532" s="337"/>
      <c r="X3532" s="115"/>
    </row>
    <row r="3533" spans="4:24" x14ac:dyDescent="0.25">
      <c r="D3533" s="336">
        <v>774950300</v>
      </c>
      <c r="E3533" s="336" t="b">
        <v>1</v>
      </c>
      <c r="F3533" s="337">
        <v>0</v>
      </c>
      <c r="G3533" s="337">
        <v>0</v>
      </c>
      <c r="H3533" s="336" t="b">
        <v>0</v>
      </c>
      <c r="I3533" s="337">
        <v>668.976</v>
      </c>
      <c r="J3533" s="337">
        <v>414.34100000000001</v>
      </c>
      <c r="K3533" s="337">
        <v>644.24199999999996</v>
      </c>
      <c r="L3533" s="337">
        <v>496.56400000000002</v>
      </c>
      <c r="M3533" s="336" t="b">
        <v>1</v>
      </c>
      <c r="N3533" s="336" t="b">
        <v>1</v>
      </c>
      <c r="O3533" s="337">
        <v>26.901599999999998</v>
      </c>
      <c r="P3533" s="336" t="b">
        <v>1</v>
      </c>
      <c r="Q3533" s="337">
        <v>4.9225399999999997</v>
      </c>
      <c r="R3533" s="337"/>
      <c r="S3533" s="337"/>
      <c r="T3533" s="337"/>
      <c r="U3533" s="337"/>
      <c r="V3533" s="337"/>
      <c r="W3533" s="337"/>
      <c r="X3533" s="115"/>
    </row>
    <row r="3534" spans="4:24" x14ac:dyDescent="0.25">
      <c r="D3534" s="336">
        <v>774950316</v>
      </c>
      <c r="E3534" s="336" t="b">
        <v>1</v>
      </c>
      <c r="F3534" s="337">
        <v>0</v>
      </c>
      <c r="G3534" s="337">
        <v>0</v>
      </c>
      <c r="H3534" s="336" t="b">
        <v>0</v>
      </c>
      <c r="I3534" s="337">
        <v>668.54499999999996</v>
      </c>
      <c r="J3534" s="337">
        <v>413.029</v>
      </c>
      <c r="K3534" s="337">
        <v>645.39</v>
      </c>
      <c r="L3534" s="337">
        <v>491.565</v>
      </c>
      <c r="M3534" s="336" t="b">
        <v>1</v>
      </c>
      <c r="N3534" s="336" t="b">
        <v>1</v>
      </c>
      <c r="O3534" s="337">
        <v>26.901599999999998</v>
      </c>
      <c r="P3534" s="336" t="b">
        <v>1</v>
      </c>
      <c r="Q3534" s="337">
        <v>5.1295599999999997</v>
      </c>
      <c r="R3534" s="337"/>
      <c r="S3534" s="337"/>
      <c r="T3534" s="337"/>
      <c r="U3534" s="337"/>
      <c r="V3534" s="337"/>
      <c r="W3534" s="337"/>
      <c r="X3534" s="115"/>
    </row>
    <row r="3535" spans="4:24" x14ac:dyDescent="0.25">
      <c r="D3535" s="336">
        <v>774950333</v>
      </c>
      <c r="E3535" s="336" t="b">
        <v>1</v>
      </c>
      <c r="F3535" s="337">
        <v>0</v>
      </c>
      <c r="G3535" s="337">
        <v>0</v>
      </c>
      <c r="H3535" s="336" t="b">
        <v>0</v>
      </c>
      <c r="I3535" s="337">
        <v>663.58500000000004</v>
      </c>
      <c r="J3535" s="337">
        <v>408.51100000000002</v>
      </c>
      <c r="K3535" s="337">
        <v>646.76400000000001</v>
      </c>
      <c r="L3535" s="337">
        <v>486.58600000000001</v>
      </c>
      <c r="M3535" s="336" t="b">
        <v>1</v>
      </c>
      <c r="N3535" s="336" t="b">
        <v>1</v>
      </c>
      <c r="O3535" s="337">
        <v>26.905100000000001</v>
      </c>
      <c r="P3535" s="336" t="b">
        <v>1</v>
      </c>
      <c r="Q3535" s="337">
        <v>5.1645599999999998</v>
      </c>
      <c r="R3535" s="337"/>
      <c r="S3535" s="337"/>
      <c r="T3535" s="337"/>
      <c r="U3535" s="337"/>
      <c r="V3535" s="337"/>
      <c r="W3535" s="337"/>
      <c r="X3535" s="115"/>
    </row>
    <row r="3536" spans="4:24" x14ac:dyDescent="0.25">
      <c r="D3536" s="336">
        <v>774950351</v>
      </c>
      <c r="E3536" s="336" t="b">
        <v>1</v>
      </c>
      <c r="F3536" s="337">
        <v>0</v>
      </c>
      <c r="G3536" s="337">
        <v>0</v>
      </c>
      <c r="H3536" s="336" t="b">
        <v>0</v>
      </c>
      <c r="I3536" s="337">
        <v>668.30499999999995</v>
      </c>
      <c r="J3536" s="337">
        <v>418.42899999999997</v>
      </c>
      <c r="K3536" s="337">
        <v>648.11699999999996</v>
      </c>
      <c r="L3536" s="337">
        <v>484.89400000000001</v>
      </c>
      <c r="M3536" s="336" t="b">
        <v>1</v>
      </c>
      <c r="N3536" s="336" t="b">
        <v>1</v>
      </c>
      <c r="O3536" s="337">
        <v>29.396100000000001</v>
      </c>
      <c r="P3536" s="336" t="b">
        <v>1</v>
      </c>
      <c r="Q3536" s="337">
        <v>2.16696</v>
      </c>
      <c r="R3536" s="337"/>
      <c r="S3536" s="337"/>
      <c r="T3536" s="337"/>
      <c r="U3536" s="337"/>
      <c r="V3536" s="337"/>
      <c r="W3536" s="337"/>
      <c r="X3536" s="115"/>
    </row>
    <row r="3537" spans="4:24" x14ac:dyDescent="0.25">
      <c r="D3537" s="336">
        <v>774950367</v>
      </c>
      <c r="E3537" s="336" t="b">
        <v>1</v>
      </c>
      <c r="F3537" s="337">
        <v>0</v>
      </c>
      <c r="G3537" s="337">
        <v>0</v>
      </c>
      <c r="H3537" s="336" t="b">
        <v>0</v>
      </c>
      <c r="I3537" s="337">
        <v>667.68499999999995</v>
      </c>
      <c r="J3537" s="337">
        <v>413.815</v>
      </c>
      <c r="K3537" s="337">
        <v>647.55999999999995</v>
      </c>
      <c r="L3537" s="337">
        <v>483.25</v>
      </c>
      <c r="M3537" s="336" t="b">
        <v>1</v>
      </c>
      <c r="N3537" s="336" t="b">
        <v>0</v>
      </c>
      <c r="O3537" s="337">
        <v>31.040299999999998</v>
      </c>
      <c r="P3537" s="336" t="b">
        <v>1</v>
      </c>
      <c r="Q3537" s="337">
        <v>1.73628</v>
      </c>
      <c r="R3537" s="337"/>
      <c r="S3537" s="337"/>
      <c r="T3537" s="337"/>
      <c r="U3537" s="337"/>
      <c r="V3537" s="337"/>
      <c r="W3537" s="337"/>
      <c r="X3537" s="115"/>
    </row>
    <row r="3538" spans="4:24" x14ac:dyDescent="0.25">
      <c r="D3538" s="336">
        <v>774950383</v>
      </c>
      <c r="E3538" s="336" t="b">
        <v>1</v>
      </c>
      <c r="F3538" s="337">
        <v>0</v>
      </c>
      <c r="G3538" s="337">
        <v>0</v>
      </c>
      <c r="H3538" s="336" t="b">
        <v>0</v>
      </c>
      <c r="I3538" s="337">
        <v>665.30700000000002</v>
      </c>
      <c r="J3538" s="337">
        <v>414.68</v>
      </c>
      <c r="K3538" s="337">
        <v>647.83900000000006</v>
      </c>
      <c r="L3538" s="337">
        <v>481.36799999999999</v>
      </c>
      <c r="M3538" s="336" t="b">
        <v>1</v>
      </c>
      <c r="N3538" s="336" t="b">
        <v>0</v>
      </c>
      <c r="O3538" s="337">
        <v>0</v>
      </c>
      <c r="P3538" s="336" t="b">
        <v>1</v>
      </c>
      <c r="Q3538" s="337">
        <v>1.90299</v>
      </c>
      <c r="R3538" s="337"/>
      <c r="S3538" s="337"/>
      <c r="T3538" s="337"/>
      <c r="U3538" s="337"/>
      <c r="V3538" s="337"/>
      <c r="W3538" s="337"/>
      <c r="X3538" s="115"/>
    </row>
    <row r="3539" spans="4:24" x14ac:dyDescent="0.25">
      <c r="D3539" s="336">
        <v>774950400</v>
      </c>
      <c r="E3539" s="336" t="b">
        <v>1</v>
      </c>
      <c r="F3539" s="337">
        <v>0</v>
      </c>
      <c r="G3539" s="337">
        <v>0</v>
      </c>
      <c r="H3539" s="336" t="b">
        <v>0</v>
      </c>
      <c r="I3539" s="337">
        <v>662.64099999999996</v>
      </c>
      <c r="J3539" s="337">
        <v>410.41899999999998</v>
      </c>
      <c r="K3539" s="337">
        <v>648.25</v>
      </c>
      <c r="L3539" s="337">
        <v>479.33199999999999</v>
      </c>
      <c r="M3539" s="336" t="b">
        <v>1</v>
      </c>
      <c r="N3539" s="336" t="b">
        <v>0</v>
      </c>
      <c r="O3539" s="337">
        <v>0</v>
      </c>
      <c r="P3539" s="336" t="b">
        <v>1</v>
      </c>
      <c r="Q3539" s="337">
        <v>2.0767199999999999</v>
      </c>
      <c r="R3539" s="337"/>
      <c r="S3539" s="337"/>
      <c r="T3539" s="337"/>
      <c r="U3539" s="337"/>
      <c r="V3539" s="337"/>
      <c r="W3539" s="337"/>
      <c r="X3539" s="115"/>
    </row>
    <row r="3540" spans="4:24" x14ac:dyDescent="0.25">
      <c r="D3540" s="336">
        <v>774950416</v>
      </c>
      <c r="E3540" s="336" t="b">
        <v>1</v>
      </c>
      <c r="F3540" s="337">
        <v>0</v>
      </c>
      <c r="G3540" s="337">
        <v>0</v>
      </c>
      <c r="H3540" s="336" t="b">
        <v>0</v>
      </c>
      <c r="I3540" s="337">
        <v>669.61</v>
      </c>
      <c r="J3540" s="337">
        <v>423.01299999999998</v>
      </c>
      <c r="K3540" s="337">
        <v>648.16099999999994</v>
      </c>
      <c r="L3540" s="337">
        <v>477.29700000000003</v>
      </c>
      <c r="M3540" s="336" t="b">
        <v>1</v>
      </c>
      <c r="N3540" s="336" t="b">
        <v>1</v>
      </c>
      <c r="O3540" s="337">
        <v>6.6439199999999996</v>
      </c>
      <c r="P3540" s="336" t="b">
        <v>1</v>
      </c>
      <c r="Q3540" s="337">
        <v>2.0372499999999998</v>
      </c>
      <c r="R3540" s="337"/>
      <c r="S3540" s="337"/>
      <c r="T3540" s="337"/>
      <c r="U3540" s="337"/>
      <c r="V3540" s="337"/>
      <c r="W3540" s="337"/>
      <c r="X3540" s="115"/>
    </row>
    <row r="3541" spans="4:24" x14ac:dyDescent="0.25">
      <c r="D3541" s="336">
        <v>774950433</v>
      </c>
      <c r="E3541" s="336" t="b">
        <v>1</v>
      </c>
      <c r="F3541" s="337">
        <v>0</v>
      </c>
      <c r="G3541" s="337">
        <v>0</v>
      </c>
      <c r="H3541" s="336" t="b">
        <v>0</v>
      </c>
      <c r="I3541" s="337">
        <v>656.94500000000005</v>
      </c>
      <c r="J3541" s="337">
        <v>417.755</v>
      </c>
      <c r="K3541" s="337">
        <v>649.66700000000003</v>
      </c>
      <c r="L3541" s="337">
        <v>474.95499999999998</v>
      </c>
      <c r="M3541" s="336" t="b">
        <v>1</v>
      </c>
      <c r="N3541" s="336" t="b">
        <v>1</v>
      </c>
      <c r="O3541" s="337">
        <v>10.401899999999999</v>
      </c>
      <c r="P3541" s="336" t="b">
        <v>1</v>
      </c>
      <c r="Q3541" s="337">
        <v>2.7836099999999999</v>
      </c>
      <c r="R3541" s="337"/>
      <c r="S3541" s="337"/>
      <c r="T3541" s="337"/>
      <c r="U3541" s="337"/>
      <c r="V3541" s="337"/>
      <c r="W3541" s="337"/>
      <c r="X3541" s="115"/>
    </row>
    <row r="3542" spans="4:24" x14ac:dyDescent="0.25">
      <c r="D3542" s="336">
        <v>774950450</v>
      </c>
      <c r="E3542" s="336" t="b">
        <v>1</v>
      </c>
      <c r="F3542" s="337">
        <v>0</v>
      </c>
      <c r="G3542" s="337">
        <v>0</v>
      </c>
      <c r="H3542" s="336" t="b">
        <v>0</v>
      </c>
      <c r="I3542" s="337">
        <v>679.08199999999999</v>
      </c>
      <c r="J3542" s="337">
        <v>424.548</v>
      </c>
      <c r="K3542" s="337">
        <v>651.21</v>
      </c>
      <c r="L3542" s="337">
        <v>472.565</v>
      </c>
      <c r="M3542" s="336" t="b">
        <v>1</v>
      </c>
      <c r="N3542" s="336" t="b">
        <v>1</v>
      </c>
      <c r="O3542" s="337">
        <v>14.3352</v>
      </c>
      <c r="P3542" s="336" t="b">
        <v>1</v>
      </c>
      <c r="Q3542" s="337">
        <v>2.8449399999999998</v>
      </c>
      <c r="R3542" s="337"/>
      <c r="S3542" s="337"/>
      <c r="T3542" s="337"/>
      <c r="U3542" s="337"/>
      <c r="V3542" s="337"/>
      <c r="W3542" s="337"/>
      <c r="X3542" s="115"/>
    </row>
    <row r="3543" spans="4:24" x14ac:dyDescent="0.25">
      <c r="D3543" s="336">
        <v>774950466</v>
      </c>
      <c r="E3543" s="336" t="b">
        <v>1</v>
      </c>
      <c r="F3543" s="337">
        <v>0</v>
      </c>
      <c r="G3543" s="337">
        <v>0</v>
      </c>
      <c r="H3543" s="336" t="b">
        <v>0</v>
      </c>
      <c r="I3543" s="337">
        <v>724.274</v>
      </c>
      <c r="J3543" s="337">
        <v>400.77800000000002</v>
      </c>
      <c r="K3543" s="337">
        <v>652.40800000000002</v>
      </c>
      <c r="L3543" s="337">
        <v>468.77199999999999</v>
      </c>
      <c r="M3543" s="336" t="b">
        <v>1</v>
      </c>
      <c r="N3543" s="336" t="b">
        <v>1</v>
      </c>
      <c r="O3543" s="337">
        <v>19.326799999999999</v>
      </c>
      <c r="P3543" s="336" t="b">
        <v>1</v>
      </c>
      <c r="Q3543" s="337">
        <v>3.9780700000000002</v>
      </c>
      <c r="R3543" s="337"/>
      <c r="S3543" s="337"/>
      <c r="T3543" s="337"/>
      <c r="U3543" s="337"/>
      <c r="V3543" s="337"/>
      <c r="W3543" s="337"/>
      <c r="X3543" s="115"/>
    </row>
    <row r="3544" spans="4:24" x14ac:dyDescent="0.25">
      <c r="D3544" s="336">
        <v>774950483</v>
      </c>
      <c r="E3544" s="336" t="b">
        <v>1</v>
      </c>
      <c r="F3544" s="337">
        <v>0</v>
      </c>
      <c r="G3544" s="337">
        <v>0</v>
      </c>
      <c r="H3544" s="336" t="b">
        <v>0</v>
      </c>
      <c r="I3544" s="337">
        <v>837.423</v>
      </c>
      <c r="J3544" s="337">
        <v>388.48399999999998</v>
      </c>
      <c r="K3544" s="337">
        <v>837.423</v>
      </c>
      <c r="L3544" s="337">
        <v>388.48399999999998</v>
      </c>
      <c r="M3544" s="336" t="b">
        <v>0</v>
      </c>
      <c r="N3544" s="336" t="b">
        <v>0</v>
      </c>
      <c r="O3544" s="337">
        <v>284.63</v>
      </c>
      <c r="P3544" s="336" t="b">
        <v>0</v>
      </c>
      <c r="Q3544" s="337">
        <v>201.684</v>
      </c>
      <c r="R3544" s="337"/>
      <c r="S3544" s="337"/>
      <c r="T3544" s="337"/>
      <c r="U3544" s="337"/>
      <c r="V3544" s="337"/>
      <c r="W3544" s="337"/>
      <c r="X3544" s="115"/>
    </row>
    <row r="3545" spans="4:24" x14ac:dyDescent="0.25">
      <c r="D3545" s="336">
        <v>774950500</v>
      </c>
      <c r="E3545" s="336" t="b">
        <v>1</v>
      </c>
      <c r="F3545" s="337">
        <v>0</v>
      </c>
      <c r="G3545" s="337">
        <v>0</v>
      </c>
      <c r="H3545" s="336" t="b">
        <v>0</v>
      </c>
      <c r="I3545" s="337">
        <v>862.95100000000002</v>
      </c>
      <c r="J3545" s="337">
        <v>376.78699999999998</v>
      </c>
      <c r="K3545" s="337">
        <v>850.20299999999997</v>
      </c>
      <c r="L3545" s="337">
        <v>382.62799999999999</v>
      </c>
      <c r="M3545" s="336" t="b">
        <v>0</v>
      </c>
      <c r="N3545" s="336" t="b">
        <v>0</v>
      </c>
      <c r="O3545" s="337">
        <v>0</v>
      </c>
      <c r="P3545" s="336" t="b">
        <v>0</v>
      </c>
      <c r="Q3545" s="337">
        <v>14.058199999999999</v>
      </c>
      <c r="R3545" s="337"/>
      <c r="S3545" s="337"/>
      <c r="T3545" s="337"/>
      <c r="U3545" s="337"/>
      <c r="V3545" s="337"/>
      <c r="W3545" s="337"/>
      <c r="X3545" s="115"/>
    </row>
    <row r="3546" spans="4:24" x14ac:dyDescent="0.25">
      <c r="D3546" s="336">
        <v>774950516</v>
      </c>
      <c r="E3546" s="336" t="b">
        <v>1</v>
      </c>
      <c r="F3546" s="337">
        <v>0</v>
      </c>
      <c r="G3546" s="337">
        <v>0</v>
      </c>
      <c r="H3546" s="336" t="b">
        <v>0</v>
      </c>
      <c r="I3546" s="337">
        <v>869.81899999999996</v>
      </c>
      <c r="J3546" s="337">
        <v>366.30700000000002</v>
      </c>
      <c r="K3546" s="337">
        <v>854.13099999999997</v>
      </c>
      <c r="L3546" s="337">
        <v>378.21800000000002</v>
      </c>
      <c r="M3546" s="336" t="b">
        <v>0</v>
      </c>
      <c r="N3546" s="336" t="b">
        <v>0</v>
      </c>
      <c r="O3546" s="337">
        <v>0</v>
      </c>
      <c r="P3546" s="336" t="b">
        <v>1</v>
      </c>
      <c r="Q3546" s="337">
        <v>5.9051</v>
      </c>
      <c r="R3546" s="337"/>
      <c r="S3546" s="337"/>
      <c r="T3546" s="337"/>
      <c r="U3546" s="337"/>
      <c r="V3546" s="337"/>
      <c r="W3546" s="337"/>
      <c r="X3546" s="115"/>
    </row>
    <row r="3547" spans="4:24" x14ac:dyDescent="0.25">
      <c r="D3547" s="336">
        <v>774950533</v>
      </c>
      <c r="E3547" s="336" t="b">
        <v>1</v>
      </c>
      <c r="F3547" s="337">
        <v>0</v>
      </c>
      <c r="G3547" s="337">
        <v>0</v>
      </c>
      <c r="H3547" s="336" t="b">
        <v>0</v>
      </c>
      <c r="I3547" s="337">
        <v>875.505</v>
      </c>
      <c r="J3547" s="337">
        <v>373.62700000000001</v>
      </c>
      <c r="K3547" s="337">
        <v>856.70299999999997</v>
      </c>
      <c r="L3547" s="337">
        <v>377.21100000000001</v>
      </c>
      <c r="M3547" s="336" t="b">
        <v>0</v>
      </c>
      <c r="N3547" s="336" t="b">
        <v>0</v>
      </c>
      <c r="O3547" s="337">
        <v>30.552800000000001</v>
      </c>
      <c r="P3547" s="336" t="b">
        <v>1</v>
      </c>
      <c r="Q3547" s="337">
        <v>2.76248</v>
      </c>
      <c r="R3547" s="337"/>
      <c r="S3547" s="337"/>
      <c r="T3547" s="337"/>
      <c r="U3547" s="337"/>
      <c r="V3547" s="337"/>
      <c r="W3547" s="337"/>
      <c r="X3547" s="115"/>
    </row>
    <row r="3548" spans="4:24" x14ac:dyDescent="0.25">
      <c r="D3548" s="336">
        <v>774950549</v>
      </c>
      <c r="E3548" s="336" t="b">
        <v>1</v>
      </c>
      <c r="F3548" s="337">
        <v>0</v>
      </c>
      <c r="G3548" s="337">
        <v>0</v>
      </c>
      <c r="H3548" s="336" t="b">
        <v>0</v>
      </c>
      <c r="I3548" s="337">
        <v>870.81</v>
      </c>
      <c r="J3548" s="337">
        <v>363.19099999999997</v>
      </c>
      <c r="K3548" s="337">
        <v>858.87599999999998</v>
      </c>
      <c r="L3548" s="337">
        <v>375.16800000000001</v>
      </c>
      <c r="M3548" s="336" t="b">
        <v>0</v>
      </c>
      <c r="N3548" s="336" t="b">
        <v>1</v>
      </c>
      <c r="O3548" s="337">
        <v>16.132000000000001</v>
      </c>
      <c r="P3548" s="336" t="b">
        <v>1</v>
      </c>
      <c r="Q3548" s="337">
        <v>2.9823599999999999</v>
      </c>
      <c r="R3548" s="337"/>
      <c r="S3548" s="337"/>
      <c r="T3548" s="337"/>
      <c r="U3548" s="337"/>
      <c r="V3548" s="337"/>
      <c r="W3548" s="337"/>
      <c r="X3548" s="115"/>
    </row>
    <row r="3549" spans="4:24" x14ac:dyDescent="0.25">
      <c r="D3549" s="336">
        <v>774950566</v>
      </c>
      <c r="E3549" s="336" t="b">
        <v>1</v>
      </c>
      <c r="F3549" s="337">
        <v>0</v>
      </c>
      <c r="G3549" s="337">
        <v>0</v>
      </c>
      <c r="H3549" s="336" t="b">
        <v>0</v>
      </c>
      <c r="I3549" s="337">
        <v>865.81799999999998</v>
      </c>
      <c r="J3549" s="337">
        <v>367.16800000000001</v>
      </c>
      <c r="K3549" s="337">
        <v>860.10299999999995</v>
      </c>
      <c r="L3549" s="337">
        <v>374.279</v>
      </c>
      <c r="M3549" s="336" t="b">
        <v>0</v>
      </c>
      <c r="N3549" s="336" t="b">
        <v>1</v>
      </c>
      <c r="O3549" s="337">
        <v>18.247800000000002</v>
      </c>
      <c r="P3549" s="336" t="b">
        <v>1</v>
      </c>
      <c r="Q3549" s="337">
        <v>1.5150399999999999</v>
      </c>
      <c r="R3549" s="337"/>
      <c r="S3549" s="337"/>
      <c r="T3549" s="337"/>
      <c r="U3549" s="337"/>
      <c r="V3549" s="337"/>
      <c r="W3549" s="337"/>
      <c r="X3549" s="115"/>
    </row>
    <row r="3550" spans="4:24" x14ac:dyDescent="0.25">
      <c r="D3550" s="336">
        <v>774950584</v>
      </c>
      <c r="E3550" s="336" t="b">
        <v>1</v>
      </c>
      <c r="F3550" s="337">
        <v>0</v>
      </c>
      <c r="G3550" s="337">
        <v>0</v>
      </c>
      <c r="H3550" s="336" t="b">
        <v>0</v>
      </c>
      <c r="I3550" s="337">
        <v>869.70500000000004</v>
      </c>
      <c r="J3550" s="337">
        <v>372.77199999999999</v>
      </c>
      <c r="K3550" s="337">
        <v>860.87400000000002</v>
      </c>
      <c r="L3550" s="337">
        <v>374.04700000000003</v>
      </c>
      <c r="M3550" s="336" t="b">
        <v>0</v>
      </c>
      <c r="N3550" s="336" t="b">
        <v>1</v>
      </c>
      <c r="O3550" s="337">
        <v>19.2516</v>
      </c>
      <c r="P3550" s="336" t="b">
        <v>1</v>
      </c>
      <c r="Q3550" s="337">
        <v>0.80549499999999996</v>
      </c>
      <c r="R3550" s="337"/>
      <c r="S3550" s="337"/>
      <c r="T3550" s="337"/>
      <c r="U3550" s="337"/>
      <c r="V3550" s="337"/>
      <c r="W3550" s="337"/>
      <c r="X3550" s="115"/>
    </row>
    <row r="3551" spans="4:24" x14ac:dyDescent="0.25">
      <c r="D3551" s="336">
        <v>774950600</v>
      </c>
      <c r="E3551" s="336" t="b">
        <v>1</v>
      </c>
      <c r="F3551" s="337">
        <v>0</v>
      </c>
      <c r="G3551" s="337">
        <v>0</v>
      </c>
      <c r="H3551" s="336" t="b">
        <v>0</v>
      </c>
      <c r="I3551" s="337">
        <v>867.226</v>
      </c>
      <c r="J3551" s="337">
        <v>367.20800000000003</v>
      </c>
      <c r="K3551" s="337">
        <v>861.81500000000005</v>
      </c>
      <c r="L3551" s="337">
        <v>373.37900000000002</v>
      </c>
      <c r="M3551" s="336" t="b">
        <v>0</v>
      </c>
      <c r="N3551" s="336" t="b">
        <v>1</v>
      </c>
      <c r="O3551" s="337">
        <v>20.8599</v>
      </c>
      <c r="P3551" s="336" t="b">
        <v>1</v>
      </c>
      <c r="Q3551" s="337">
        <v>1.1536599999999999</v>
      </c>
      <c r="R3551" s="337"/>
      <c r="S3551" s="337"/>
      <c r="T3551" s="337"/>
      <c r="U3551" s="337"/>
      <c r="V3551" s="337"/>
      <c r="W3551" s="337"/>
      <c r="X3551" s="115"/>
    </row>
    <row r="3552" spans="4:24" x14ac:dyDescent="0.25">
      <c r="D3552" s="336">
        <v>774950616</v>
      </c>
      <c r="E3552" s="336" t="b">
        <v>1</v>
      </c>
      <c r="F3552" s="337">
        <v>0</v>
      </c>
      <c r="G3552" s="337">
        <v>0</v>
      </c>
      <c r="H3552" s="336" t="b">
        <v>0</v>
      </c>
      <c r="I3552" s="337">
        <v>865.5</v>
      </c>
      <c r="J3552" s="337">
        <v>377.04399999999998</v>
      </c>
      <c r="K3552" s="337">
        <v>862.02300000000002</v>
      </c>
      <c r="L3552" s="337">
        <v>373.471</v>
      </c>
      <c r="M3552" s="336" t="b">
        <v>0</v>
      </c>
      <c r="N3552" s="336" t="b">
        <v>1</v>
      </c>
      <c r="O3552" s="337">
        <v>21.068000000000001</v>
      </c>
      <c r="P3552" s="336" t="b">
        <v>1</v>
      </c>
      <c r="Q3552" s="337">
        <v>0.22748699999999999</v>
      </c>
      <c r="R3552" s="337"/>
      <c r="S3552" s="337"/>
      <c r="T3552" s="337"/>
      <c r="U3552" s="337"/>
      <c r="V3552" s="337"/>
      <c r="W3552" s="337"/>
      <c r="X3552" s="115"/>
    </row>
    <row r="3553" spans="2:24" x14ac:dyDescent="0.25">
      <c r="D3553" s="336">
        <v>774950633</v>
      </c>
      <c r="E3553" s="336" t="b">
        <v>1</v>
      </c>
      <c r="F3553" s="337">
        <v>0</v>
      </c>
      <c r="G3553" s="337">
        <v>0</v>
      </c>
      <c r="H3553" s="336" t="b">
        <v>0</v>
      </c>
      <c r="I3553" s="337">
        <v>879.59900000000005</v>
      </c>
      <c r="J3553" s="337">
        <v>363.34100000000001</v>
      </c>
      <c r="K3553" s="337">
        <v>862.74400000000003</v>
      </c>
      <c r="L3553" s="337">
        <v>373.12099999999998</v>
      </c>
      <c r="M3553" s="336" t="b">
        <v>0</v>
      </c>
      <c r="N3553" s="336" t="b">
        <v>1</v>
      </c>
      <c r="O3553" s="337">
        <v>22.047599999999999</v>
      </c>
      <c r="P3553" s="336" t="b">
        <v>1</v>
      </c>
      <c r="Q3553" s="337">
        <v>0.80166000000000004</v>
      </c>
      <c r="R3553" s="337"/>
      <c r="S3553" s="337"/>
      <c r="T3553" s="337"/>
      <c r="U3553" s="337"/>
      <c r="V3553" s="337"/>
      <c r="W3553" s="337"/>
      <c r="X3553" s="115"/>
    </row>
    <row r="3554" spans="2:24" x14ac:dyDescent="0.25">
      <c r="D3554" s="336">
        <v>774950650</v>
      </c>
      <c r="E3554" s="336" t="b">
        <v>1</v>
      </c>
      <c r="F3554" s="337">
        <v>0</v>
      </c>
      <c r="G3554" s="337">
        <v>0</v>
      </c>
      <c r="H3554" s="336" t="b">
        <v>0</v>
      </c>
      <c r="I3554" s="337">
        <v>869.92200000000003</v>
      </c>
      <c r="J3554" s="337">
        <v>364.08600000000001</v>
      </c>
      <c r="K3554" s="337">
        <v>863.51099999999997</v>
      </c>
      <c r="L3554" s="337">
        <v>372.68799999999999</v>
      </c>
      <c r="M3554" s="336" t="b">
        <v>0</v>
      </c>
      <c r="N3554" s="336" t="b">
        <v>1</v>
      </c>
      <c r="O3554" s="337">
        <v>23.247699999999998</v>
      </c>
      <c r="P3554" s="336" t="b">
        <v>1</v>
      </c>
      <c r="Q3554" s="337">
        <v>0.88086799999999998</v>
      </c>
      <c r="R3554" s="337"/>
      <c r="S3554" s="337"/>
      <c r="T3554" s="337"/>
      <c r="U3554" s="337"/>
      <c r="V3554" s="337"/>
      <c r="W3554" s="337"/>
      <c r="X3554" s="115"/>
    </row>
    <row r="3555" spans="2:24" x14ac:dyDescent="0.25">
      <c r="D3555" s="336">
        <v>774950666</v>
      </c>
      <c r="E3555" s="336" t="b">
        <v>1</v>
      </c>
      <c r="F3555" s="337">
        <v>0</v>
      </c>
      <c r="G3555" s="337">
        <v>0</v>
      </c>
      <c r="H3555" s="336" t="b">
        <v>0</v>
      </c>
      <c r="I3555" s="337">
        <v>875.92399999999998</v>
      </c>
      <c r="J3555" s="337">
        <v>375.93400000000003</v>
      </c>
      <c r="K3555" s="337">
        <v>864.35400000000004</v>
      </c>
      <c r="L3555" s="337">
        <v>372.18299999999999</v>
      </c>
      <c r="M3555" s="336" t="b">
        <v>0</v>
      </c>
      <c r="N3555" s="336" t="b">
        <v>1</v>
      </c>
      <c r="O3555" s="337">
        <v>24.594999999999999</v>
      </c>
      <c r="P3555" s="336" t="b">
        <v>1</v>
      </c>
      <c r="Q3555" s="337">
        <v>0.98207100000000003</v>
      </c>
      <c r="R3555" s="337"/>
      <c r="S3555" s="337"/>
      <c r="T3555" s="337"/>
      <c r="U3555" s="337"/>
      <c r="V3555" s="337"/>
      <c r="W3555" s="337"/>
      <c r="X3555" s="115"/>
    </row>
    <row r="3556" spans="2:24" x14ac:dyDescent="0.25">
      <c r="D3556" s="336">
        <v>774950683</v>
      </c>
      <c r="E3556" s="336" t="b">
        <v>1</v>
      </c>
      <c r="F3556" s="337">
        <v>0</v>
      </c>
      <c r="G3556" s="337">
        <v>0</v>
      </c>
      <c r="H3556" s="336" t="b">
        <v>0</v>
      </c>
      <c r="I3556" s="337">
        <v>872.77300000000002</v>
      </c>
      <c r="J3556" s="337">
        <v>373.59500000000003</v>
      </c>
      <c r="K3556" s="337">
        <v>872.77300000000002</v>
      </c>
      <c r="L3556" s="337">
        <v>373.59500000000003</v>
      </c>
      <c r="M3556" s="336" t="b">
        <v>0</v>
      </c>
      <c r="N3556" s="336" t="b">
        <v>0</v>
      </c>
      <c r="O3556" s="337">
        <v>33.014400000000002</v>
      </c>
      <c r="P3556" s="336" t="b">
        <v>0</v>
      </c>
      <c r="Q3556" s="337">
        <v>8.5369899999999994</v>
      </c>
      <c r="R3556" s="337"/>
      <c r="S3556" s="337"/>
      <c r="T3556" s="337"/>
      <c r="U3556" s="337"/>
      <c r="V3556" s="337"/>
      <c r="W3556" s="337"/>
      <c r="X3556" s="115"/>
    </row>
    <row r="3557" spans="2:24" x14ac:dyDescent="0.25">
      <c r="D3557" s="336">
        <v>774950700</v>
      </c>
      <c r="E3557" s="336" t="b">
        <v>1</v>
      </c>
      <c r="F3557" s="337">
        <v>0</v>
      </c>
      <c r="G3557" s="337">
        <v>0</v>
      </c>
      <c r="H3557" s="336" t="b">
        <v>0</v>
      </c>
      <c r="I3557" s="337">
        <v>869.06600000000003</v>
      </c>
      <c r="J3557" s="337">
        <v>378.09800000000001</v>
      </c>
      <c r="K3557" s="337">
        <v>870.91600000000005</v>
      </c>
      <c r="L3557" s="337">
        <v>375.85</v>
      </c>
      <c r="M3557" s="336" t="b">
        <v>0</v>
      </c>
      <c r="N3557" s="336" t="b">
        <v>0</v>
      </c>
      <c r="O3557" s="337">
        <v>0</v>
      </c>
      <c r="P3557" s="336" t="b">
        <v>1</v>
      </c>
      <c r="Q3557" s="337">
        <v>2.9214099999999998</v>
      </c>
      <c r="R3557" s="337"/>
      <c r="S3557" s="337"/>
      <c r="T3557" s="337"/>
      <c r="U3557" s="337"/>
      <c r="V3557" s="337"/>
      <c r="W3557" s="337"/>
      <c r="X3557" s="115"/>
    </row>
    <row r="3558" spans="2:24" x14ac:dyDescent="0.25">
      <c r="D3558" s="336">
        <v>774950716</v>
      </c>
      <c r="E3558" s="336" t="b">
        <v>1</v>
      </c>
      <c r="F3558" s="337">
        <v>0</v>
      </c>
      <c r="G3558" s="337">
        <v>0</v>
      </c>
      <c r="H3558" s="336" t="b">
        <v>0</v>
      </c>
      <c r="I3558" s="337">
        <v>886.71100000000001</v>
      </c>
      <c r="J3558" s="337">
        <v>479.59399999999999</v>
      </c>
      <c r="K3558" s="337">
        <v>861.86199999999997</v>
      </c>
      <c r="L3558" s="337">
        <v>385.10700000000003</v>
      </c>
      <c r="M3558" s="336" t="b">
        <v>0</v>
      </c>
      <c r="N3558" s="336" t="b">
        <v>0</v>
      </c>
      <c r="O3558" s="337">
        <v>0</v>
      </c>
      <c r="P3558" s="336" t="b">
        <v>0</v>
      </c>
      <c r="Q3558" s="337">
        <v>12.948600000000001</v>
      </c>
      <c r="R3558" s="337"/>
      <c r="S3558" s="337"/>
      <c r="T3558" s="337"/>
      <c r="U3558" s="337"/>
      <c r="V3558" s="337"/>
      <c r="W3558" s="337"/>
      <c r="X3558" s="115"/>
    </row>
    <row r="3559" spans="2:24" x14ac:dyDescent="0.25">
      <c r="D3559" s="336">
        <v>774950733</v>
      </c>
      <c r="E3559" s="336" t="b">
        <v>0</v>
      </c>
      <c r="F3559" s="337">
        <v>0</v>
      </c>
      <c r="G3559" s="337">
        <v>0</v>
      </c>
      <c r="H3559" s="336" t="b">
        <v>0</v>
      </c>
      <c r="I3559" s="337">
        <v>0</v>
      </c>
      <c r="J3559" s="337">
        <v>0</v>
      </c>
      <c r="K3559" s="337">
        <v>0</v>
      </c>
      <c r="L3559" s="337">
        <v>0</v>
      </c>
      <c r="M3559" s="336" t="b">
        <v>0</v>
      </c>
      <c r="N3559" s="336" t="b">
        <v>0</v>
      </c>
      <c r="O3559" s="337">
        <v>0</v>
      </c>
      <c r="P3559" s="336" t="b">
        <v>0</v>
      </c>
      <c r="Q3559" s="337">
        <v>12.948600000000001</v>
      </c>
      <c r="R3559" s="337"/>
      <c r="S3559" s="337"/>
      <c r="T3559" s="337"/>
      <c r="U3559" s="337"/>
      <c r="V3559" s="337"/>
      <c r="W3559" s="337"/>
      <c r="X3559" s="115"/>
    </row>
    <row r="3560" spans="2:24" x14ac:dyDescent="0.25">
      <c r="D3560" s="336">
        <v>774950750</v>
      </c>
      <c r="E3560" s="336" t="b">
        <v>0</v>
      </c>
      <c r="F3560" s="337">
        <v>0</v>
      </c>
      <c r="G3560" s="337">
        <v>0</v>
      </c>
      <c r="H3560" s="336" t="b">
        <v>0</v>
      </c>
      <c r="I3560" s="337">
        <v>0</v>
      </c>
      <c r="J3560" s="337">
        <v>0</v>
      </c>
      <c r="K3560" s="337">
        <v>0</v>
      </c>
      <c r="L3560" s="337">
        <v>0</v>
      </c>
      <c r="M3560" s="336" t="b">
        <v>0</v>
      </c>
      <c r="N3560" s="336" t="b">
        <v>0</v>
      </c>
      <c r="O3560" s="337">
        <v>0</v>
      </c>
      <c r="P3560" s="336" t="b">
        <v>0</v>
      </c>
      <c r="Q3560" s="337">
        <v>12.948600000000001</v>
      </c>
      <c r="R3560" s="337"/>
      <c r="S3560" s="337"/>
      <c r="T3560" s="337"/>
      <c r="U3560" s="337"/>
      <c r="V3560" s="337"/>
      <c r="W3560" s="337"/>
      <c r="X3560" s="115"/>
    </row>
    <row r="3561" spans="2:24" x14ac:dyDescent="0.25">
      <c r="D3561" s="336">
        <v>774950766</v>
      </c>
      <c r="E3561" s="336" t="b">
        <v>0</v>
      </c>
      <c r="F3561" s="337">
        <v>0</v>
      </c>
      <c r="G3561" s="337">
        <v>0</v>
      </c>
      <c r="H3561" s="336" t="b">
        <v>0</v>
      </c>
      <c r="I3561" s="337">
        <v>0</v>
      </c>
      <c r="J3561" s="337">
        <v>0</v>
      </c>
      <c r="K3561" s="337">
        <v>0</v>
      </c>
      <c r="L3561" s="337">
        <v>0</v>
      </c>
      <c r="M3561" s="336" t="b">
        <v>0</v>
      </c>
      <c r="N3561" s="336" t="b">
        <v>0</v>
      </c>
      <c r="O3561" s="337">
        <v>0</v>
      </c>
      <c r="P3561" s="336" t="b">
        <v>0</v>
      </c>
      <c r="Q3561" s="337">
        <v>12.948600000000001</v>
      </c>
      <c r="R3561" s="337"/>
      <c r="S3561" s="337"/>
      <c r="T3561" s="337"/>
      <c r="U3561" s="337"/>
      <c r="V3561" s="337"/>
      <c r="W3561" s="337"/>
      <c r="X3561" s="115"/>
    </row>
    <row r="3562" spans="2:24" x14ac:dyDescent="0.25">
      <c r="D3562" s="336">
        <v>774950783</v>
      </c>
      <c r="E3562" s="336" t="b">
        <v>0</v>
      </c>
      <c r="F3562" s="337">
        <v>0</v>
      </c>
      <c r="G3562" s="337">
        <v>0</v>
      </c>
      <c r="H3562" s="336" t="b">
        <v>0</v>
      </c>
      <c r="I3562" s="337">
        <v>0</v>
      </c>
      <c r="J3562" s="337">
        <v>0</v>
      </c>
      <c r="K3562" s="337">
        <v>0</v>
      </c>
      <c r="L3562" s="337">
        <v>0</v>
      </c>
      <c r="M3562" s="336" t="b">
        <v>0</v>
      </c>
      <c r="N3562" s="336" t="b">
        <v>0</v>
      </c>
      <c r="O3562" s="337">
        <v>0</v>
      </c>
      <c r="P3562" s="336" t="b">
        <v>0</v>
      </c>
      <c r="Q3562" s="337">
        <v>12.948600000000001</v>
      </c>
      <c r="R3562" s="337"/>
      <c r="S3562" s="337"/>
      <c r="T3562" s="337"/>
      <c r="U3562" s="337"/>
      <c r="V3562" s="337"/>
      <c r="W3562" s="337"/>
      <c r="X3562" s="115"/>
    </row>
    <row r="3563" spans="2:24" x14ac:dyDescent="0.25">
      <c r="D3563" s="336">
        <v>774950799</v>
      </c>
      <c r="E3563" s="336" t="b">
        <v>0</v>
      </c>
      <c r="F3563" s="337">
        <v>0</v>
      </c>
      <c r="G3563" s="337">
        <v>0</v>
      </c>
      <c r="H3563" s="336" t="b">
        <v>0</v>
      </c>
      <c r="I3563" s="337">
        <v>0</v>
      </c>
      <c r="J3563" s="337">
        <v>0</v>
      </c>
      <c r="K3563" s="337">
        <v>0</v>
      </c>
      <c r="L3563" s="337">
        <v>0</v>
      </c>
      <c r="M3563" s="336" t="b">
        <v>0</v>
      </c>
      <c r="N3563" s="336" t="b">
        <v>0</v>
      </c>
      <c r="O3563" s="337">
        <v>0</v>
      </c>
      <c r="P3563" s="336" t="b">
        <v>0</v>
      </c>
      <c r="Q3563" s="337">
        <v>12.948600000000001</v>
      </c>
      <c r="R3563" s="337"/>
      <c r="S3563" s="337"/>
      <c r="T3563" s="337"/>
      <c r="U3563" s="337"/>
      <c r="V3563" s="337"/>
      <c r="W3563" s="337"/>
      <c r="X3563" s="115"/>
    </row>
    <row r="3564" spans="2:24" x14ac:dyDescent="0.25">
      <c r="D3564" s="336">
        <v>774950816</v>
      </c>
      <c r="E3564" s="336" t="b">
        <v>0</v>
      </c>
      <c r="F3564" s="337">
        <v>0</v>
      </c>
      <c r="G3564" s="337">
        <v>0</v>
      </c>
      <c r="H3564" s="336" t="b">
        <v>0</v>
      </c>
      <c r="I3564" s="337">
        <v>0</v>
      </c>
      <c r="J3564" s="337">
        <v>0</v>
      </c>
      <c r="K3564" s="337">
        <v>0</v>
      </c>
      <c r="L3564" s="337">
        <v>0</v>
      </c>
      <c r="M3564" s="336" t="b">
        <v>0</v>
      </c>
      <c r="N3564" s="336" t="b">
        <v>0</v>
      </c>
      <c r="O3564" s="337">
        <v>0</v>
      </c>
      <c r="P3564" s="336" t="b">
        <v>0</v>
      </c>
      <c r="Q3564" s="337">
        <v>12.948600000000001</v>
      </c>
      <c r="R3564" s="337"/>
      <c r="S3564" s="337"/>
      <c r="T3564" s="337"/>
      <c r="U3564" s="337"/>
      <c r="V3564" s="337"/>
      <c r="W3564" s="337"/>
      <c r="X3564" s="115"/>
    </row>
    <row r="3565" spans="2:24" x14ac:dyDescent="0.25">
      <c r="D3565" s="336">
        <v>774950833</v>
      </c>
      <c r="E3565" s="336" t="b">
        <v>0</v>
      </c>
      <c r="F3565" s="337">
        <v>0</v>
      </c>
      <c r="G3565" s="337">
        <v>0</v>
      </c>
      <c r="H3565" s="336" t="b">
        <v>0</v>
      </c>
      <c r="I3565" s="337">
        <v>0</v>
      </c>
      <c r="J3565" s="337">
        <v>0</v>
      </c>
      <c r="K3565" s="337">
        <v>0</v>
      </c>
      <c r="L3565" s="337">
        <v>0</v>
      </c>
      <c r="M3565" s="336" t="b">
        <v>0</v>
      </c>
      <c r="N3565" s="336" t="b">
        <v>0</v>
      </c>
      <c r="O3565" s="337">
        <v>0</v>
      </c>
      <c r="P3565" s="336" t="b">
        <v>0</v>
      </c>
      <c r="Q3565" s="337">
        <v>12.948600000000001</v>
      </c>
      <c r="R3565" s="337"/>
      <c r="S3565" s="337"/>
      <c r="T3565" s="337"/>
      <c r="U3565" s="337"/>
      <c r="V3565" s="337"/>
      <c r="W3565" s="337"/>
      <c r="X3565" s="115"/>
    </row>
    <row r="3566" spans="2:24" x14ac:dyDescent="0.25">
      <c r="B3566" s="19">
        <v>2</v>
      </c>
      <c r="D3566" s="336">
        <v>774950850</v>
      </c>
      <c r="E3566" s="336" t="b">
        <v>0</v>
      </c>
      <c r="F3566" s="337">
        <v>640</v>
      </c>
      <c r="G3566" s="337">
        <v>102</v>
      </c>
      <c r="H3566" s="336" t="b">
        <v>0</v>
      </c>
      <c r="I3566" s="337">
        <v>0</v>
      </c>
      <c r="J3566" s="337">
        <v>0</v>
      </c>
      <c r="K3566" s="337">
        <v>0</v>
      </c>
      <c r="L3566" s="337">
        <v>0</v>
      </c>
      <c r="M3566" s="336" t="b">
        <v>0</v>
      </c>
      <c r="N3566" s="336" t="b">
        <v>0</v>
      </c>
      <c r="O3566" s="337">
        <v>0</v>
      </c>
      <c r="P3566" s="336" t="b">
        <v>0</v>
      </c>
      <c r="Q3566" s="337">
        <v>12.948600000000001</v>
      </c>
      <c r="R3566" s="337"/>
      <c r="S3566" s="337"/>
      <c r="T3566" s="337"/>
      <c r="U3566" s="337"/>
      <c r="V3566" s="337"/>
      <c r="W3566" s="337"/>
      <c r="X3566" s="115"/>
    </row>
    <row r="3567" spans="2:24" x14ac:dyDescent="0.25">
      <c r="B3567" s="19">
        <v>2</v>
      </c>
      <c r="D3567" s="336">
        <v>774950866</v>
      </c>
      <c r="E3567" s="336" t="b">
        <v>0</v>
      </c>
      <c r="F3567" s="337">
        <v>640</v>
      </c>
      <c r="G3567" s="337">
        <v>102</v>
      </c>
      <c r="H3567" s="336" t="b">
        <v>0</v>
      </c>
      <c r="I3567" s="337">
        <v>0</v>
      </c>
      <c r="J3567" s="337">
        <v>0</v>
      </c>
      <c r="K3567" s="337">
        <v>0</v>
      </c>
      <c r="L3567" s="337">
        <v>0</v>
      </c>
      <c r="M3567" s="336" t="b">
        <v>0</v>
      </c>
      <c r="N3567" s="336" t="b">
        <v>0</v>
      </c>
      <c r="O3567" s="337">
        <v>0</v>
      </c>
      <c r="P3567" s="336" t="b">
        <v>0</v>
      </c>
      <c r="Q3567" s="337">
        <v>12.948600000000001</v>
      </c>
      <c r="R3567" s="337"/>
      <c r="S3567" s="337"/>
      <c r="T3567" s="337"/>
      <c r="U3567" s="337"/>
      <c r="V3567" s="337"/>
      <c r="W3567" s="337"/>
      <c r="X3567" s="115"/>
    </row>
    <row r="3568" spans="2:24" x14ac:dyDescent="0.25">
      <c r="B3568" s="19">
        <v>2</v>
      </c>
      <c r="D3568" s="336">
        <v>774950882</v>
      </c>
      <c r="E3568" s="336" t="b">
        <v>0</v>
      </c>
      <c r="F3568" s="337">
        <v>640</v>
      </c>
      <c r="G3568" s="337">
        <v>102</v>
      </c>
      <c r="H3568" s="336" t="b">
        <v>0</v>
      </c>
      <c r="I3568" s="337">
        <v>0</v>
      </c>
      <c r="J3568" s="337">
        <v>0</v>
      </c>
      <c r="K3568" s="337">
        <v>0</v>
      </c>
      <c r="L3568" s="337">
        <v>0</v>
      </c>
      <c r="M3568" s="336" t="b">
        <v>0</v>
      </c>
      <c r="N3568" s="336" t="b">
        <v>0</v>
      </c>
      <c r="O3568" s="337">
        <v>0</v>
      </c>
      <c r="P3568" s="336" t="b">
        <v>0</v>
      </c>
      <c r="Q3568" s="337">
        <v>12.948600000000001</v>
      </c>
      <c r="R3568" s="337"/>
      <c r="S3568" s="337"/>
      <c r="T3568" s="337"/>
      <c r="U3568" s="337"/>
      <c r="V3568" s="337"/>
      <c r="W3568" s="337"/>
      <c r="X3568" s="115"/>
    </row>
    <row r="3569" spans="2:24" x14ac:dyDescent="0.25">
      <c r="B3569" s="19">
        <v>2</v>
      </c>
      <c r="D3569" s="336">
        <v>774950899</v>
      </c>
      <c r="E3569" s="336" t="b">
        <v>0</v>
      </c>
      <c r="F3569" s="337">
        <v>640</v>
      </c>
      <c r="G3569" s="337">
        <v>102</v>
      </c>
      <c r="H3569" s="336" t="b">
        <v>0</v>
      </c>
      <c r="I3569" s="337">
        <v>0</v>
      </c>
      <c r="J3569" s="337">
        <v>0</v>
      </c>
      <c r="K3569" s="337">
        <v>0</v>
      </c>
      <c r="L3569" s="337">
        <v>0</v>
      </c>
      <c r="M3569" s="336" t="b">
        <v>0</v>
      </c>
      <c r="N3569" s="336" t="b">
        <v>0</v>
      </c>
      <c r="O3569" s="337">
        <v>0</v>
      </c>
      <c r="P3569" s="336" t="b">
        <v>0</v>
      </c>
      <c r="Q3569" s="337">
        <v>12.948600000000001</v>
      </c>
      <c r="R3569" s="337"/>
      <c r="S3569" s="337"/>
      <c r="T3569" s="337"/>
      <c r="U3569" s="337"/>
      <c r="V3569" s="337"/>
      <c r="W3569" s="337"/>
      <c r="X3569" s="115"/>
    </row>
    <row r="3570" spans="2:24" x14ac:dyDescent="0.25">
      <c r="B3570" s="19">
        <v>2</v>
      </c>
      <c r="D3570" s="336">
        <v>774950916</v>
      </c>
      <c r="E3570" s="336" t="b">
        <v>0</v>
      </c>
      <c r="F3570" s="337">
        <v>640</v>
      </c>
      <c r="G3570" s="337">
        <v>102</v>
      </c>
      <c r="H3570" s="336" t="b">
        <v>0</v>
      </c>
      <c r="I3570" s="337">
        <v>0</v>
      </c>
      <c r="J3570" s="337">
        <v>0</v>
      </c>
      <c r="K3570" s="337">
        <v>0</v>
      </c>
      <c r="L3570" s="337">
        <v>0</v>
      </c>
      <c r="M3570" s="336" t="b">
        <v>0</v>
      </c>
      <c r="N3570" s="336" t="b">
        <v>0</v>
      </c>
      <c r="O3570" s="337">
        <v>0</v>
      </c>
      <c r="P3570" s="336" t="b">
        <v>0</v>
      </c>
      <c r="Q3570" s="337">
        <v>12.948600000000001</v>
      </c>
      <c r="R3570" s="337"/>
      <c r="S3570" s="337"/>
      <c r="T3570" s="337"/>
      <c r="U3570" s="337"/>
      <c r="V3570" s="337"/>
      <c r="W3570" s="337"/>
      <c r="X3570" s="115"/>
    </row>
    <row r="3571" spans="2:24" x14ac:dyDescent="0.25">
      <c r="B3571" s="19">
        <v>2</v>
      </c>
      <c r="D3571" s="336">
        <v>774950933</v>
      </c>
      <c r="E3571" s="336" t="b">
        <v>0</v>
      </c>
      <c r="F3571" s="337">
        <v>640</v>
      </c>
      <c r="G3571" s="337">
        <v>102</v>
      </c>
      <c r="H3571" s="336" t="b">
        <v>0</v>
      </c>
      <c r="I3571" s="337">
        <v>0</v>
      </c>
      <c r="J3571" s="337">
        <v>0</v>
      </c>
      <c r="K3571" s="337">
        <v>0</v>
      </c>
      <c r="L3571" s="337">
        <v>0</v>
      </c>
      <c r="M3571" s="336" t="b">
        <v>0</v>
      </c>
      <c r="N3571" s="336" t="b">
        <v>0</v>
      </c>
      <c r="O3571" s="337">
        <v>0</v>
      </c>
      <c r="P3571" s="336" t="b">
        <v>0</v>
      </c>
      <c r="Q3571" s="337">
        <v>12.948600000000001</v>
      </c>
      <c r="R3571" s="337"/>
      <c r="S3571" s="337"/>
      <c r="T3571" s="337"/>
      <c r="U3571" s="337"/>
      <c r="V3571" s="337"/>
      <c r="W3571" s="337"/>
      <c r="X3571" s="115"/>
    </row>
    <row r="3572" spans="2:24" x14ac:dyDescent="0.25">
      <c r="B3572" s="19">
        <v>2</v>
      </c>
      <c r="D3572" s="336">
        <v>774950950</v>
      </c>
      <c r="E3572" s="336" t="b">
        <v>0</v>
      </c>
      <c r="F3572" s="337">
        <v>640</v>
      </c>
      <c r="G3572" s="337">
        <v>102</v>
      </c>
      <c r="H3572" s="336" t="b">
        <v>0</v>
      </c>
      <c r="I3572" s="337">
        <v>0</v>
      </c>
      <c r="J3572" s="337">
        <v>0</v>
      </c>
      <c r="K3572" s="337">
        <v>0</v>
      </c>
      <c r="L3572" s="337">
        <v>0</v>
      </c>
      <c r="M3572" s="336" t="b">
        <v>0</v>
      </c>
      <c r="N3572" s="336" t="b">
        <v>0</v>
      </c>
      <c r="O3572" s="337">
        <v>0</v>
      </c>
      <c r="P3572" s="336" t="b">
        <v>0</v>
      </c>
      <c r="Q3572" s="337">
        <v>12.948600000000001</v>
      </c>
      <c r="R3572" s="337"/>
      <c r="S3572" s="337"/>
      <c r="T3572" s="337"/>
      <c r="U3572" s="337"/>
      <c r="V3572" s="337"/>
      <c r="W3572" s="337"/>
      <c r="X3572" s="115"/>
    </row>
    <row r="3573" spans="2:24" x14ac:dyDescent="0.25">
      <c r="B3573" s="19">
        <v>2</v>
      </c>
      <c r="D3573" s="336">
        <v>774950966</v>
      </c>
      <c r="E3573" s="336" t="b">
        <v>0</v>
      </c>
      <c r="F3573" s="337">
        <v>640</v>
      </c>
      <c r="G3573" s="337">
        <v>102</v>
      </c>
      <c r="H3573" s="336" t="b">
        <v>0</v>
      </c>
      <c r="I3573" s="337">
        <v>0</v>
      </c>
      <c r="J3573" s="337">
        <v>0</v>
      </c>
      <c r="K3573" s="337">
        <v>0</v>
      </c>
      <c r="L3573" s="337">
        <v>0</v>
      </c>
      <c r="M3573" s="336" t="b">
        <v>0</v>
      </c>
      <c r="N3573" s="336" t="b">
        <v>0</v>
      </c>
      <c r="O3573" s="337">
        <v>0</v>
      </c>
      <c r="P3573" s="336" t="b">
        <v>0</v>
      </c>
      <c r="Q3573" s="337">
        <v>12.948600000000001</v>
      </c>
      <c r="R3573" s="337"/>
      <c r="S3573" s="337"/>
      <c r="T3573" s="337"/>
      <c r="U3573" s="337"/>
      <c r="V3573" s="337"/>
      <c r="W3573" s="337"/>
      <c r="X3573" s="115"/>
    </row>
    <row r="3574" spans="2:24" x14ac:dyDescent="0.25">
      <c r="B3574" s="19">
        <v>2</v>
      </c>
      <c r="D3574" s="336">
        <v>774950983</v>
      </c>
      <c r="E3574" s="336" t="b">
        <v>0</v>
      </c>
      <c r="F3574" s="337">
        <v>640</v>
      </c>
      <c r="G3574" s="337">
        <v>102</v>
      </c>
      <c r="H3574" s="336" t="b">
        <v>0</v>
      </c>
      <c r="I3574" s="337">
        <v>0</v>
      </c>
      <c r="J3574" s="337">
        <v>0</v>
      </c>
      <c r="K3574" s="337">
        <v>0</v>
      </c>
      <c r="L3574" s="337">
        <v>0</v>
      </c>
      <c r="M3574" s="336" t="b">
        <v>0</v>
      </c>
      <c r="N3574" s="336" t="b">
        <v>0</v>
      </c>
      <c r="O3574" s="337">
        <v>0</v>
      </c>
      <c r="P3574" s="336" t="b">
        <v>0</v>
      </c>
      <c r="Q3574" s="337">
        <v>12.948600000000001</v>
      </c>
      <c r="R3574" s="337"/>
      <c r="S3574" s="337"/>
      <c r="T3574" s="337"/>
      <c r="U3574" s="337"/>
      <c r="V3574" s="337"/>
      <c r="W3574" s="337"/>
      <c r="X3574" s="115"/>
    </row>
    <row r="3575" spans="2:24" x14ac:dyDescent="0.25">
      <c r="B3575" s="19">
        <v>2</v>
      </c>
      <c r="D3575" s="336">
        <v>774951000</v>
      </c>
      <c r="E3575" s="336" t="b">
        <v>0</v>
      </c>
      <c r="F3575" s="337">
        <v>640</v>
      </c>
      <c r="G3575" s="337">
        <v>102</v>
      </c>
      <c r="H3575" s="336" t="b">
        <v>0</v>
      </c>
      <c r="I3575" s="337">
        <v>0</v>
      </c>
      <c r="J3575" s="337">
        <v>0</v>
      </c>
      <c r="K3575" s="337">
        <v>0</v>
      </c>
      <c r="L3575" s="337">
        <v>0</v>
      </c>
      <c r="M3575" s="336" t="b">
        <v>0</v>
      </c>
      <c r="N3575" s="336" t="b">
        <v>0</v>
      </c>
      <c r="O3575" s="337">
        <v>0</v>
      </c>
      <c r="P3575" s="336" t="b">
        <v>0</v>
      </c>
      <c r="Q3575" s="337">
        <v>12.948600000000001</v>
      </c>
      <c r="R3575" s="337"/>
      <c r="S3575" s="337"/>
      <c r="T3575" s="337"/>
      <c r="U3575" s="337"/>
      <c r="V3575" s="337"/>
      <c r="W3575" s="337"/>
      <c r="X3575" s="115"/>
    </row>
    <row r="3576" spans="2:24" x14ac:dyDescent="0.25">
      <c r="B3576" s="19">
        <v>2</v>
      </c>
      <c r="D3576" s="336">
        <v>774951016</v>
      </c>
      <c r="E3576" s="336" t="b">
        <v>1</v>
      </c>
      <c r="F3576" s="337">
        <v>640</v>
      </c>
      <c r="G3576" s="337">
        <v>102</v>
      </c>
      <c r="H3576" s="336" t="b">
        <v>0</v>
      </c>
      <c r="I3576" s="337">
        <v>701.03099999999995</v>
      </c>
      <c r="J3576" s="337">
        <v>305.78500000000003</v>
      </c>
      <c r="K3576" s="337">
        <v>859.08900000000006</v>
      </c>
      <c r="L3576" s="337">
        <v>389.26900000000001</v>
      </c>
      <c r="M3576" s="336" t="b">
        <v>0</v>
      </c>
      <c r="N3576" s="336" t="b">
        <v>1</v>
      </c>
      <c r="O3576" s="337">
        <v>29.3581</v>
      </c>
      <c r="P3576" s="336" t="b">
        <v>1</v>
      </c>
      <c r="Q3576" s="337">
        <v>5.0010399999999997</v>
      </c>
      <c r="R3576" s="337"/>
      <c r="S3576" s="337"/>
      <c r="T3576" s="337"/>
      <c r="U3576" s="337"/>
      <c r="V3576" s="337"/>
      <c r="W3576" s="337"/>
      <c r="X3576" s="115"/>
    </row>
    <row r="3577" spans="2:24" x14ac:dyDescent="0.25">
      <c r="B3577" s="19">
        <v>2</v>
      </c>
      <c r="D3577" s="336">
        <v>774951032</v>
      </c>
      <c r="E3577" s="336" t="b">
        <v>1</v>
      </c>
      <c r="F3577" s="337">
        <v>640</v>
      </c>
      <c r="G3577" s="337">
        <v>102</v>
      </c>
      <c r="H3577" s="336" t="b">
        <v>0</v>
      </c>
      <c r="I3577" s="337">
        <v>698.495</v>
      </c>
      <c r="J3577" s="337">
        <v>299.94299999999998</v>
      </c>
      <c r="K3577" s="337">
        <v>850.40800000000002</v>
      </c>
      <c r="L3577" s="337">
        <v>386.65300000000002</v>
      </c>
      <c r="M3577" s="336" t="b">
        <v>0</v>
      </c>
      <c r="N3577" s="336" t="b">
        <v>0</v>
      </c>
      <c r="O3577" s="337">
        <v>38.038699999999999</v>
      </c>
      <c r="P3577" s="336" t="b">
        <v>0</v>
      </c>
      <c r="Q3577" s="337">
        <v>9.0661799999999992</v>
      </c>
      <c r="R3577" s="337"/>
      <c r="S3577" s="337"/>
      <c r="T3577" s="337"/>
      <c r="U3577" s="337"/>
      <c r="V3577" s="337"/>
      <c r="W3577" s="337"/>
      <c r="X3577" s="115"/>
    </row>
    <row r="3578" spans="2:24" x14ac:dyDescent="0.25">
      <c r="B3578" s="19">
        <v>2</v>
      </c>
      <c r="D3578" s="336">
        <v>774951049</v>
      </c>
      <c r="E3578" s="336" t="b">
        <v>1</v>
      </c>
      <c r="F3578" s="337">
        <v>640</v>
      </c>
      <c r="G3578" s="337">
        <v>102</v>
      </c>
      <c r="H3578" s="336" t="b">
        <v>0</v>
      </c>
      <c r="I3578" s="337">
        <v>696.47400000000005</v>
      </c>
      <c r="J3578" s="337">
        <v>306.37099999999998</v>
      </c>
      <c r="K3578" s="337">
        <v>837.38499999999999</v>
      </c>
      <c r="L3578" s="337">
        <v>380.63600000000002</v>
      </c>
      <c r="M3578" s="336" t="b">
        <v>0</v>
      </c>
      <c r="N3578" s="336" t="b">
        <v>0</v>
      </c>
      <c r="O3578" s="337">
        <v>0</v>
      </c>
      <c r="P3578" s="336" t="b">
        <v>0</v>
      </c>
      <c r="Q3578" s="337">
        <v>14.3466</v>
      </c>
      <c r="R3578" s="337"/>
      <c r="S3578" s="337"/>
      <c r="T3578" s="337"/>
      <c r="U3578" s="337"/>
      <c r="V3578" s="337"/>
      <c r="W3578" s="337"/>
      <c r="X3578" s="115"/>
    </row>
    <row r="3579" spans="2:24" x14ac:dyDescent="0.25">
      <c r="B3579" s="19">
        <v>2</v>
      </c>
      <c r="D3579" s="336">
        <v>774951066</v>
      </c>
      <c r="E3579" s="336" t="b">
        <v>1</v>
      </c>
      <c r="F3579" s="337">
        <v>640</v>
      </c>
      <c r="G3579" s="337">
        <v>102</v>
      </c>
      <c r="H3579" s="336" t="b">
        <v>0</v>
      </c>
      <c r="I3579" s="337">
        <v>701.39300000000003</v>
      </c>
      <c r="J3579" s="337">
        <v>304.16000000000003</v>
      </c>
      <c r="K3579" s="337">
        <v>826.13900000000001</v>
      </c>
      <c r="L3579" s="337">
        <v>375.09100000000001</v>
      </c>
      <c r="M3579" s="336" t="b">
        <v>0</v>
      </c>
      <c r="N3579" s="336" t="b">
        <v>0</v>
      </c>
      <c r="O3579" s="337">
        <v>0</v>
      </c>
      <c r="P3579" s="336" t="b">
        <v>0</v>
      </c>
      <c r="Q3579" s="337">
        <v>12.538500000000001</v>
      </c>
      <c r="R3579" s="337"/>
      <c r="S3579" s="337"/>
      <c r="T3579" s="337"/>
      <c r="U3579" s="337"/>
      <c r="V3579" s="337"/>
      <c r="W3579" s="337"/>
      <c r="X3579" s="115"/>
    </row>
    <row r="3580" spans="2:24" x14ac:dyDescent="0.25">
      <c r="B3580" s="19">
        <v>2</v>
      </c>
      <c r="D3580" s="336">
        <v>774951083</v>
      </c>
      <c r="E3580" s="336" t="b">
        <v>1</v>
      </c>
      <c r="F3580" s="337">
        <v>640</v>
      </c>
      <c r="G3580" s="337">
        <v>102</v>
      </c>
      <c r="H3580" s="336" t="b">
        <v>0</v>
      </c>
      <c r="I3580" s="337">
        <v>692.08799999999997</v>
      </c>
      <c r="J3580" s="337">
        <v>298.74400000000003</v>
      </c>
      <c r="K3580" s="337">
        <v>816.32899999999995</v>
      </c>
      <c r="L3580" s="337">
        <v>370.05700000000002</v>
      </c>
      <c r="M3580" s="336" t="b">
        <v>0</v>
      </c>
      <c r="N3580" s="336" t="b">
        <v>0</v>
      </c>
      <c r="O3580" s="337">
        <v>50.675699999999999</v>
      </c>
      <c r="P3580" s="336" t="b">
        <v>0</v>
      </c>
      <c r="Q3580" s="337">
        <v>11.0261</v>
      </c>
      <c r="R3580" s="337"/>
      <c r="S3580" s="337"/>
      <c r="T3580" s="337"/>
      <c r="U3580" s="337"/>
      <c r="V3580" s="337"/>
      <c r="W3580" s="337"/>
      <c r="X3580" s="115"/>
    </row>
    <row r="3581" spans="2:24" x14ac:dyDescent="0.25">
      <c r="B3581" s="19">
        <v>2</v>
      </c>
      <c r="D3581" s="336">
        <v>774951100</v>
      </c>
      <c r="E3581" s="336" t="b">
        <v>1</v>
      </c>
      <c r="F3581" s="337">
        <v>640</v>
      </c>
      <c r="G3581" s="337">
        <v>102</v>
      </c>
      <c r="H3581" s="336" t="b">
        <v>0</v>
      </c>
      <c r="I3581" s="337">
        <v>693.87800000000004</v>
      </c>
      <c r="J3581" s="337">
        <v>287.02600000000001</v>
      </c>
      <c r="K3581" s="337">
        <v>807.65499999999997</v>
      </c>
      <c r="L3581" s="337">
        <v>365.298</v>
      </c>
      <c r="M3581" s="336" t="b">
        <v>0</v>
      </c>
      <c r="N3581" s="336" t="b">
        <v>0</v>
      </c>
      <c r="O3581" s="337">
        <v>45.067</v>
      </c>
      <c r="P3581" s="336" t="b">
        <v>0</v>
      </c>
      <c r="Q3581" s="337">
        <v>9.8933800000000005</v>
      </c>
      <c r="R3581" s="337"/>
      <c r="S3581" s="337"/>
      <c r="T3581" s="337"/>
      <c r="U3581" s="337"/>
      <c r="V3581" s="337"/>
      <c r="W3581" s="337"/>
      <c r="X3581" s="115"/>
    </row>
    <row r="3582" spans="2:24" x14ac:dyDescent="0.25">
      <c r="B3582" s="19">
        <v>2</v>
      </c>
      <c r="D3582" s="336">
        <v>774951116</v>
      </c>
      <c r="E3582" s="336" t="b">
        <v>1</v>
      </c>
      <c r="F3582" s="337">
        <v>640</v>
      </c>
      <c r="G3582" s="337">
        <v>102</v>
      </c>
      <c r="H3582" s="336" t="b">
        <v>0</v>
      </c>
      <c r="I3582" s="337">
        <v>647.95699999999999</v>
      </c>
      <c r="J3582" s="337">
        <v>212.21600000000001</v>
      </c>
      <c r="K3582" s="337">
        <v>799.43799999999999</v>
      </c>
      <c r="L3582" s="337">
        <v>359.952</v>
      </c>
      <c r="M3582" s="336" t="b">
        <v>0</v>
      </c>
      <c r="N3582" s="336" t="b">
        <v>0</v>
      </c>
      <c r="O3582" s="337">
        <v>41.839300000000001</v>
      </c>
      <c r="P3582" s="336" t="b">
        <v>0</v>
      </c>
      <c r="Q3582" s="337">
        <v>9.8029299999999999</v>
      </c>
      <c r="R3582" s="337"/>
      <c r="S3582" s="337"/>
      <c r="T3582" s="337"/>
      <c r="U3582" s="337"/>
      <c r="V3582" s="337"/>
      <c r="W3582" s="337"/>
      <c r="X3582" s="115"/>
    </row>
    <row r="3583" spans="2:24" x14ac:dyDescent="0.25">
      <c r="B3583" s="19">
        <v>2</v>
      </c>
      <c r="D3583" s="336">
        <v>774951133</v>
      </c>
      <c r="E3583" s="336" t="b">
        <v>1</v>
      </c>
      <c r="F3583" s="337">
        <v>640</v>
      </c>
      <c r="G3583" s="337">
        <v>102</v>
      </c>
      <c r="H3583" s="336" t="b">
        <v>0</v>
      </c>
      <c r="I3583" s="337">
        <v>621.92999999999995</v>
      </c>
      <c r="J3583" s="337">
        <v>120.935</v>
      </c>
      <c r="K3583" s="337">
        <v>792.30700000000002</v>
      </c>
      <c r="L3583" s="337">
        <v>353.70299999999997</v>
      </c>
      <c r="M3583" s="336" t="b">
        <v>0</v>
      </c>
      <c r="N3583" s="336" t="b">
        <v>0</v>
      </c>
      <c r="O3583" s="337">
        <v>40.374699999999997</v>
      </c>
      <c r="P3583" s="336" t="b">
        <v>0</v>
      </c>
      <c r="Q3583" s="337">
        <v>9.4811800000000002</v>
      </c>
      <c r="R3583" s="337"/>
      <c r="S3583" s="337"/>
      <c r="T3583" s="337"/>
      <c r="U3583" s="337"/>
      <c r="V3583" s="337"/>
      <c r="W3583" s="337"/>
      <c r="X3583" s="115"/>
    </row>
    <row r="3584" spans="2:24" x14ac:dyDescent="0.25">
      <c r="B3584" s="19">
        <v>2</v>
      </c>
      <c r="D3584" s="336">
        <v>774951149</v>
      </c>
      <c r="E3584" s="336" t="b">
        <v>1</v>
      </c>
      <c r="F3584" s="337">
        <v>640</v>
      </c>
      <c r="G3584" s="337">
        <v>102</v>
      </c>
      <c r="H3584" s="336" t="b">
        <v>0</v>
      </c>
      <c r="I3584" s="337">
        <v>627.57500000000005</v>
      </c>
      <c r="J3584" s="337">
        <v>129.452</v>
      </c>
      <c r="K3584" s="337">
        <v>777.40700000000004</v>
      </c>
      <c r="L3584" s="337">
        <v>339.32499999999999</v>
      </c>
      <c r="M3584" s="336" t="b">
        <v>0</v>
      </c>
      <c r="N3584" s="336" t="b">
        <v>0</v>
      </c>
      <c r="O3584" s="337">
        <v>56.2211</v>
      </c>
      <c r="P3584" s="336" t="b">
        <v>0</v>
      </c>
      <c r="Q3584" s="337">
        <v>20.706499999999998</v>
      </c>
      <c r="R3584" s="337"/>
      <c r="S3584" s="337"/>
      <c r="T3584" s="337"/>
      <c r="U3584" s="337"/>
      <c r="V3584" s="337"/>
      <c r="W3584" s="337"/>
      <c r="X3584" s="115"/>
    </row>
    <row r="3585" spans="2:24" x14ac:dyDescent="0.25">
      <c r="B3585" s="19">
        <v>2</v>
      </c>
      <c r="D3585" s="336">
        <v>774951166</v>
      </c>
      <c r="E3585" s="336" t="b">
        <v>1</v>
      </c>
      <c r="F3585" s="337">
        <v>640</v>
      </c>
      <c r="G3585" s="337">
        <v>102</v>
      </c>
      <c r="H3585" s="336" t="b">
        <v>0</v>
      </c>
      <c r="I3585" s="337">
        <v>620.28599999999994</v>
      </c>
      <c r="J3585" s="337">
        <v>122.962</v>
      </c>
      <c r="K3585" s="337">
        <v>620.28599999999994</v>
      </c>
      <c r="L3585" s="337">
        <v>122.962</v>
      </c>
      <c r="M3585" s="336" t="b">
        <v>0</v>
      </c>
      <c r="N3585" s="336" t="b">
        <v>0</v>
      </c>
      <c r="O3585" s="337">
        <v>416.142</v>
      </c>
      <c r="P3585" s="336" t="b">
        <v>0</v>
      </c>
      <c r="Q3585" s="337">
        <v>267.39400000000001</v>
      </c>
      <c r="R3585" s="337"/>
      <c r="S3585" s="337"/>
      <c r="T3585" s="337"/>
      <c r="U3585" s="337"/>
      <c r="V3585" s="337"/>
      <c r="W3585" s="337"/>
      <c r="X3585" s="115"/>
    </row>
    <row r="3586" spans="2:24" x14ac:dyDescent="0.25">
      <c r="B3586" s="19">
        <v>2</v>
      </c>
      <c r="D3586" s="336">
        <v>774951183</v>
      </c>
      <c r="E3586" s="336" t="b">
        <v>1</v>
      </c>
      <c r="F3586" s="337">
        <v>640</v>
      </c>
      <c r="G3586" s="337">
        <v>102</v>
      </c>
      <c r="H3586" s="336" t="b">
        <v>0</v>
      </c>
      <c r="I3586" s="337">
        <v>627.79499999999996</v>
      </c>
      <c r="J3586" s="337">
        <v>116.849</v>
      </c>
      <c r="K3586" s="337">
        <v>624.04499999999996</v>
      </c>
      <c r="L3586" s="337">
        <v>119.902</v>
      </c>
      <c r="M3586" s="336" t="b">
        <v>0</v>
      </c>
      <c r="N3586" s="336" t="b">
        <v>0</v>
      </c>
      <c r="O3586" s="337">
        <v>405.82299999999998</v>
      </c>
      <c r="P3586" s="336" t="b">
        <v>1</v>
      </c>
      <c r="Q3586" s="337">
        <v>4.8475299999999999</v>
      </c>
      <c r="R3586" s="337"/>
      <c r="S3586" s="337"/>
      <c r="T3586" s="337"/>
      <c r="U3586" s="337"/>
      <c r="V3586" s="337"/>
      <c r="W3586" s="337"/>
      <c r="X3586" s="115"/>
    </row>
    <row r="3587" spans="2:24" x14ac:dyDescent="0.25">
      <c r="B3587" s="19">
        <v>2</v>
      </c>
      <c r="D3587" s="336">
        <v>774951199</v>
      </c>
      <c r="E3587" s="336" t="b">
        <v>1</v>
      </c>
      <c r="F3587" s="337">
        <v>640</v>
      </c>
      <c r="G3587" s="337">
        <v>102</v>
      </c>
      <c r="H3587" s="336" t="b">
        <v>0</v>
      </c>
      <c r="I3587" s="337">
        <v>640.37</v>
      </c>
      <c r="J3587" s="337">
        <v>128.17400000000001</v>
      </c>
      <c r="K3587" s="337">
        <v>622.05200000000002</v>
      </c>
      <c r="L3587" s="337">
        <v>125.73399999999999</v>
      </c>
      <c r="M3587" s="336" t="b">
        <v>0</v>
      </c>
      <c r="N3587" s="336" t="b">
        <v>0</v>
      </c>
      <c r="O3587" s="337">
        <v>376.54399999999998</v>
      </c>
      <c r="P3587" s="336" t="b">
        <v>1</v>
      </c>
      <c r="Q3587" s="337">
        <v>6.1632499999999997</v>
      </c>
      <c r="R3587" s="337"/>
      <c r="S3587" s="337"/>
      <c r="T3587" s="337"/>
      <c r="U3587" s="337"/>
      <c r="V3587" s="337"/>
      <c r="W3587" s="337"/>
      <c r="X3587" s="115"/>
    </row>
    <row r="3588" spans="2:24" x14ac:dyDescent="0.25">
      <c r="B3588" s="19">
        <v>2</v>
      </c>
      <c r="D3588" s="336">
        <v>774951216</v>
      </c>
      <c r="E3588" s="336" t="b">
        <v>1</v>
      </c>
      <c r="F3588" s="337">
        <v>640</v>
      </c>
      <c r="G3588" s="337">
        <v>102</v>
      </c>
      <c r="H3588" s="336" t="b">
        <v>0</v>
      </c>
      <c r="I3588" s="337">
        <v>628.05100000000004</v>
      </c>
      <c r="J3588" s="337">
        <v>128.042</v>
      </c>
      <c r="K3588" s="337">
        <v>623.47199999999998</v>
      </c>
      <c r="L3588" s="337">
        <v>126.047</v>
      </c>
      <c r="M3588" s="336" t="b">
        <v>0</v>
      </c>
      <c r="N3588" s="336" t="b">
        <v>1</v>
      </c>
      <c r="O3588" s="337">
        <v>9.9041499999999996</v>
      </c>
      <c r="P3588" s="336" t="b">
        <v>1</v>
      </c>
      <c r="Q3588" s="337">
        <v>1.4544299999999999</v>
      </c>
      <c r="R3588" s="337"/>
      <c r="S3588" s="337"/>
      <c r="T3588" s="337"/>
      <c r="U3588" s="337"/>
      <c r="V3588" s="337"/>
      <c r="W3588" s="337"/>
      <c r="X3588" s="115"/>
    </row>
    <row r="3589" spans="2:24" x14ac:dyDescent="0.25">
      <c r="B3589" s="19">
        <v>2</v>
      </c>
      <c r="D3589" s="336">
        <v>774951233</v>
      </c>
      <c r="E3589" s="336" t="b">
        <v>1</v>
      </c>
      <c r="F3589" s="337">
        <v>640</v>
      </c>
      <c r="G3589" s="337">
        <v>102</v>
      </c>
      <c r="H3589" s="336" t="b">
        <v>0</v>
      </c>
      <c r="I3589" s="337">
        <v>645.02599999999995</v>
      </c>
      <c r="J3589" s="337">
        <v>115.443</v>
      </c>
      <c r="K3589" s="337">
        <v>627.77599999999995</v>
      </c>
      <c r="L3589" s="337">
        <v>123.72</v>
      </c>
      <c r="M3589" s="336" t="b">
        <v>0</v>
      </c>
      <c r="N3589" s="336" t="b">
        <v>1</v>
      </c>
      <c r="O3589" s="337">
        <v>13.6351</v>
      </c>
      <c r="P3589" s="336" t="b">
        <v>1</v>
      </c>
      <c r="Q3589" s="337">
        <v>4.8926499999999997</v>
      </c>
      <c r="R3589" s="337"/>
      <c r="S3589" s="337"/>
      <c r="T3589" s="337"/>
      <c r="U3589" s="337"/>
      <c r="V3589" s="337"/>
      <c r="W3589" s="337"/>
      <c r="X3589" s="115"/>
    </row>
    <row r="3590" spans="2:24" x14ac:dyDescent="0.25">
      <c r="B3590" s="19">
        <v>2</v>
      </c>
      <c r="D3590" s="336">
        <v>774951249</v>
      </c>
      <c r="E3590" s="336" t="b">
        <v>1</v>
      </c>
      <c r="F3590" s="337">
        <v>640</v>
      </c>
      <c r="G3590" s="337">
        <v>102</v>
      </c>
      <c r="H3590" s="336" t="b">
        <v>0</v>
      </c>
      <c r="I3590" s="337">
        <v>638.73400000000004</v>
      </c>
      <c r="J3590" s="337">
        <v>107.761</v>
      </c>
      <c r="K3590" s="337">
        <v>628.83100000000002</v>
      </c>
      <c r="L3590" s="337">
        <v>123.002</v>
      </c>
      <c r="M3590" s="336" t="b">
        <v>0</v>
      </c>
      <c r="N3590" s="336" t="b">
        <v>1</v>
      </c>
      <c r="O3590" s="337">
        <v>14.689399999999999</v>
      </c>
      <c r="P3590" s="336" t="b">
        <v>1</v>
      </c>
      <c r="Q3590" s="337">
        <v>1.2753099999999999</v>
      </c>
      <c r="R3590" s="337"/>
      <c r="S3590" s="337"/>
      <c r="T3590" s="337"/>
      <c r="U3590" s="337"/>
      <c r="V3590" s="337"/>
      <c r="W3590" s="337"/>
      <c r="X3590" s="115"/>
    </row>
    <row r="3591" spans="2:24" x14ac:dyDescent="0.25">
      <c r="B3591" s="19">
        <v>2</v>
      </c>
      <c r="D3591" s="336">
        <v>774951266</v>
      </c>
      <c r="E3591" s="336" t="b">
        <v>1</v>
      </c>
      <c r="F3591" s="337">
        <v>640</v>
      </c>
      <c r="G3591" s="337">
        <v>102</v>
      </c>
      <c r="H3591" s="336" t="b">
        <v>0</v>
      </c>
      <c r="I3591" s="337">
        <v>636.36699999999996</v>
      </c>
      <c r="J3591" s="337">
        <v>114.38500000000001</v>
      </c>
      <c r="K3591" s="337">
        <v>629.96699999999998</v>
      </c>
      <c r="L3591" s="337">
        <v>122.20699999999999</v>
      </c>
      <c r="M3591" s="336" t="b">
        <v>0</v>
      </c>
      <c r="N3591" s="336" t="b">
        <v>1</v>
      </c>
      <c r="O3591" s="337">
        <v>15.8254</v>
      </c>
      <c r="P3591" s="336" t="b">
        <v>1</v>
      </c>
      <c r="Q3591" s="337">
        <v>1.3867100000000001</v>
      </c>
      <c r="R3591" s="337"/>
      <c r="S3591" s="337"/>
      <c r="T3591" s="337"/>
      <c r="U3591" s="337"/>
      <c r="V3591" s="337"/>
      <c r="W3591" s="337"/>
      <c r="X3591" s="115"/>
    </row>
    <row r="3592" spans="2:24" x14ac:dyDescent="0.25">
      <c r="B3592" s="19">
        <v>2</v>
      </c>
      <c r="D3592" s="336">
        <v>774951283</v>
      </c>
      <c r="E3592" s="336" t="b">
        <v>1</v>
      </c>
      <c r="F3592" s="337">
        <v>640</v>
      </c>
      <c r="G3592" s="337">
        <v>102</v>
      </c>
      <c r="H3592" s="336" t="b">
        <v>0</v>
      </c>
      <c r="I3592" s="337">
        <v>644.11699999999996</v>
      </c>
      <c r="J3592" s="337">
        <v>120.756</v>
      </c>
      <c r="K3592" s="337">
        <v>630.82799999999997</v>
      </c>
      <c r="L3592" s="337">
        <v>121.732</v>
      </c>
      <c r="M3592" s="336" t="b">
        <v>0</v>
      </c>
      <c r="N3592" s="336" t="b">
        <v>1</v>
      </c>
      <c r="O3592" s="337">
        <v>16.686199999999999</v>
      </c>
      <c r="P3592" s="336" t="b">
        <v>1</v>
      </c>
      <c r="Q3592" s="337">
        <v>0.98300200000000004</v>
      </c>
      <c r="R3592" s="337"/>
      <c r="S3592" s="337"/>
      <c r="T3592" s="337"/>
      <c r="U3592" s="337"/>
      <c r="V3592" s="337"/>
      <c r="W3592" s="337"/>
      <c r="X3592" s="115"/>
    </row>
    <row r="3593" spans="2:24" x14ac:dyDescent="0.25">
      <c r="B3593" s="19">
        <v>2</v>
      </c>
      <c r="D3593" s="336">
        <v>774951299</v>
      </c>
      <c r="E3593" s="336" t="b">
        <v>1</v>
      </c>
      <c r="F3593" s="337">
        <v>640</v>
      </c>
      <c r="G3593" s="337">
        <v>102</v>
      </c>
      <c r="H3593" s="336" t="b">
        <v>0</v>
      </c>
      <c r="I3593" s="337">
        <v>641.69200000000001</v>
      </c>
      <c r="J3593" s="337">
        <v>126.55500000000001</v>
      </c>
      <c r="K3593" s="337">
        <v>631.78300000000002</v>
      </c>
      <c r="L3593" s="337">
        <v>121.399</v>
      </c>
      <c r="M3593" s="336" t="b">
        <v>0</v>
      </c>
      <c r="N3593" s="336" t="b">
        <v>1</v>
      </c>
      <c r="O3593" s="337">
        <v>17.641999999999999</v>
      </c>
      <c r="P3593" s="336" t="b">
        <v>1</v>
      </c>
      <c r="Q3593" s="337">
        <v>1.0123500000000001</v>
      </c>
      <c r="R3593" s="337"/>
      <c r="S3593" s="337"/>
      <c r="T3593" s="337"/>
      <c r="U3593" s="337"/>
      <c r="V3593" s="337"/>
      <c r="W3593" s="337"/>
      <c r="X3593" s="115"/>
    </row>
    <row r="3594" spans="2:24" x14ac:dyDescent="0.25">
      <c r="B3594" s="19">
        <v>2</v>
      </c>
      <c r="D3594" s="336">
        <v>774951315</v>
      </c>
      <c r="E3594" s="336" t="b">
        <v>1</v>
      </c>
      <c r="F3594" s="337">
        <v>640</v>
      </c>
      <c r="G3594" s="337">
        <v>102</v>
      </c>
      <c r="H3594" s="336" t="b">
        <v>0</v>
      </c>
      <c r="I3594" s="337">
        <v>635.952</v>
      </c>
      <c r="J3594" s="337">
        <v>127.626</v>
      </c>
      <c r="K3594" s="337">
        <v>631.98099999999999</v>
      </c>
      <c r="L3594" s="337">
        <v>121.43</v>
      </c>
      <c r="M3594" s="336" t="b">
        <v>0</v>
      </c>
      <c r="N3594" s="336" t="b">
        <v>1</v>
      </c>
      <c r="O3594" s="337">
        <v>17.8398</v>
      </c>
      <c r="P3594" s="336" t="b">
        <v>1</v>
      </c>
      <c r="Q3594" s="337">
        <v>0.20013800000000001</v>
      </c>
      <c r="R3594" s="337"/>
      <c r="S3594" s="337"/>
      <c r="T3594" s="337"/>
      <c r="U3594" s="337"/>
      <c r="V3594" s="337"/>
      <c r="W3594" s="337"/>
      <c r="X3594" s="115"/>
    </row>
    <row r="3595" spans="2:24" x14ac:dyDescent="0.25">
      <c r="B3595" s="19">
        <v>2</v>
      </c>
      <c r="D3595" s="336">
        <v>774951333</v>
      </c>
      <c r="E3595" s="336" t="b">
        <v>1</v>
      </c>
      <c r="F3595" s="337">
        <v>640</v>
      </c>
      <c r="G3595" s="337">
        <v>102</v>
      </c>
      <c r="H3595" s="336" t="b">
        <v>0</v>
      </c>
      <c r="I3595" s="337">
        <v>636.67700000000002</v>
      </c>
      <c r="J3595" s="337">
        <v>115.911</v>
      </c>
      <c r="K3595" s="337">
        <v>632.52099999999996</v>
      </c>
      <c r="L3595" s="337">
        <v>121.285</v>
      </c>
      <c r="M3595" s="336" t="b">
        <v>0</v>
      </c>
      <c r="N3595" s="336" t="b">
        <v>1</v>
      </c>
      <c r="O3595" s="337">
        <v>18.3796</v>
      </c>
      <c r="P3595" s="336" t="b">
        <v>1</v>
      </c>
      <c r="Q3595" s="337">
        <v>0.55874999999999997</v>
      </c>
      <c r="R3595" s="337"/>
      <c r="S3595" s="337"/>
      <c r="T3595" s="337"/>
      <c r="U3595" s="337"/>
      <c r="V3595" s="337"/>
      <c r="W3595" s="337"/>
      <c r="X3595" s="115"/>
    </row>
    <row r="3596" spans="2:24" x14ac:dyDescent="0.25">
      <c r="B3596" s="19">
        <v>2</v>
      </c>
      <c r="D3596" s="336">
        <v>774951351</v>
      </c>
      <c r="E3596" s="336" t="b">
        <v>1</v>
      </c>
      <c r="F3596" s="337">
        <v>640</v>
      </c>
      <c r="G3596" s="337">
        <v>102</v>
      </c>
      <c r="H3596" s="336" t="b">
        <v>0</v>
      </c>
      <c r="I3596" s="337">
        <v>637.52599999999995</v>
      </c>
      <c r="J3596" s="337">
        <v>127.583</v>
      </c>
      <c r="K3596" s="337">
        <v>632.774</v>
      </c>
      <c r="L3596" s="337">
        <v>121.285</v>
      </c>
      <c r="M3596" s="336" t="b">
        <v>0</v>
      </c>
      <c r="N3596" s="336" t="b">
        <v>1</v>
      </c>
      <c r="O3596" s="337">
        <v>18.632999999999999</v>
      </c>
      <c r="P3596" s="336" t="b">
        <v>1</v>
      </c>
      <c r="Q3596" s="337">
        <v>0.25341900000000001</v>
      </c>
      <c r="R3596" s="337"/>
      <c r="S3596" s="337"/>
      <c r="T3596" s="337"/>
      <c r="U3596" s="337"/>
      <c r="V3596" s="337"/>
      <c r="W3596" s="337"/>
      <c r="X3596" s="115"/>
    </row>
    <row r="3597" spans="2:24" x14ac:dyDescent="0.25">
      <c r="B3597" s="19">
        <v>2</v>
      </c>
      <c r="D3597" s="336">
        <v>774951365</v>
      </c>
      <c r="E3597" s="336" t="b">
        <v>1</v>
      </c>
      <c r="F3597" s="337">
        <v>640</v>
      </c>
      <c r="G3597" s="337">
        <v>102</v>
      </c>
      <c r="H3597" s="336" t="b">
        <v>0</v>
      </c>
      <c r="I3597" s="337">
        <v>640.28899999999999</v>
      </c>
      <c r="J3597" s="337">
        <v>115.73</v>
      </c>
      <c r="K3597" s="337">
        <v>633.21400000000006</v>
      </c>
      <c r="L3597" s="337">
        <v>121.19799999999999</v>
      </c>
      <c r="M3597" s="336" t="b">
        <v>1</v>
      </c>
      <c r="N3597" s="336" t="b">
        <v>1</v>
      </c>
      <c r="O3597" s="337">
        <v>19.072299999999998</v>
      </c>
      <c r="P3597" s="336" t="b">
        <v>1</v>
      </c>
      <c r="Q3597" s="337">
        <v>0.447766</v>
      </c>
      <c r="R3597" s="337"/>
      <c r="S3597" s="337"/>
      <c r="T3597" s="337"/>
      <c r="U3597" s="337"/>
      <c r="V3597" s="337"/>
      <c r="W3597" s="337"/>
      <c r="X3597" s="115"/>
    </row>
    <row r="3598" spans="2:24" x14ac:dyDescent="0.25">
      <c r="B3598" s="19">
        <v>2</v>
      </c>
      <c r="D3598" s="336">
        <v>774951383</v>
      </c>
      <c r="E3598" s="336" t="b">
        <v>1</v>
      </c>
      <c r="F3598" s="337">
        <v>640</v>
      </c>
      <c r="G3598" s="337">
        <v>102</v>
      </c>
      <c r="H3598" s="336" t="b">
        <v>0</v>
      </c>
      <c r="I3598" s="337">
        <v>650.51300000000003</v>
      </c>
      <c r="J3598" s="337">
        <v>114.398</v>
      </c>
      <c r="K3598" s="337">
        <v>633.56299999999999</v>
      </c>
      <c r="L3598" s="337">
        <v>121.107</v>
      </c>
      <c r="M3598" s="336" t="b">
        <v>1</v>
      </c>
      <c r="N3598" s="336" t="b">
        <v>1</v>
      </c>
      <c r="O3598" s="337">
        <v>19.421399999999998</v>
      </c>
      <c r="P3598" s="336" t="b">
        <v>1</v>
      </c>
      <c r="Q3598" s="337">
        <v>0.36087799999999998</v>
      </c>
      <c r="R3598" s="337"/>
      <c r="S3598" s="337"/>
      <c r="T3598" s="337"/>
      <c r="U3598" s="337"/>
      <c r="V3598" s="337"/>
      <c r="W3598" s="337"/>
      <c r="X3598" s="115"/>
    </row>
    <row r="3599" spans="2:24" x14ac:dyDescent="0.25">
      <c r="B3599" s="19">
        <v>2</v>
      </c>
      <c r="D3599" s="336">
        <v>774951399</v>
      </c>
      <c r="E3599" s="336" t="b">
        <v>1</v>
      </c>
      <c r="F3599" s="337">
        <v>640</v>
      </c>
      <c r="G3599" s="337">
        <v>102</v>
      </c>
      <c r="H3599" s="336" t="b">
        <v>0</v>
      </c>
      <c r="I3599" s="337">
        <v>654.12800000000004</v>
      </c>
      <c r="J3599" s="337">
        <v>114.393</v>
      </c>
      <c r="K3599" s="337">
        <v>634.33500000000004</v>
      </c>
      <c r="L3599" s="337">
        <v>120.91200000000001</v>
      </c>
      <c r="M3599" s="336" t="b">
        <v>1</v>
      </c>
      <c r="N3599" s="336" t="b">
        <v>1</v>
      </c>
      <c r="O3599" s="337">
        <v>20.1937</v>
      </c>
      <c r="P3599" s="336" t="b">
        <v>1</v>
      </c>
      <c r="Q3599" s="337">
        <v>0.796404</v>
      </c>
      <c r="R3599" s="337"/>
      <c r="S3599" s="337"/>
      <c r="T3599" s="337"/>
      <c r="U3599" s="337"/>
      <c r="V3599" s="337"/>
      <c r="W3599" s="337"/>
      <c r="X3599" s="115"/>
    </row>
    <row r="3600" spans="2:24" x14ac:dyDescent="0.25">
      <c r="B3600" s="19">
        <v>2</v>
      </c>
      <c r="D3600" s="336">
        <v>774951416</v>
      </c>
      <c r="E3600" s="336" t="b">
        <v>1</v>
      </c>
      <c r="F3600" s="337">
        <v>640</v>
      </c>
      <c r="G3600" s="337">
        <v>102</v>
      </c>
      <c r="H3600" s="336" t="b">
        <v>0</v>
      </c>
      <c r="I3600" s="337">
        <v>645.73699999999997</v>
      </c>
      <c r="J3600" s="337">
        <v>115.39100000000001</v>
      </c>
      <c r="K3600" s="337">
        <v>634.96199999999999</v>
      </c>
      <c r="L3600" s="337">
        <v>120.733</v>
      </c>
      <c r="M3600" s="336" t="b">
        <v>1</v>
      </c>
      <c r="N3600" s="336" t="b">
        <v>1</v>
      </c>
      <c r="O3600" s="337">
        <v>20.820499999999999</v>
      </c>
      <c r="P3600" s="336" t="b">
        <v>1</v>
      </c>
      <c r="Q3600" s="337">
        <v>0.65199499999999999</v>
      </c>
      <c r="R3600" s="337"/>
      <c r="S3600" s="337"/>
      <c r="T3600" s="337"/>
      <c r="U3600" s="337"/>
      <c r="V3600" s="337"/>
      <c r="W3600" s="337"/>
      <c r="X3600" s="115"/>
    </row>
    <row r="3601" spans="2:24" x14ac:dyDescent="0.25">
      <c r="B3601" s="19">
        <v>2</v>
      </c>
      <c r="D3601" s="336">
        <v>774951433</v>
      </c>
      <c r="E3601" s="336" t="b">
        <v>1</v>
      </c>
      <c r="F3601" s="337">
        <v>640</v>
      </c>
      <c r="G3601" s="337">
        <v>102</v>
      </c>
      <c r="H3601" s="336" t="b">
        <v>0</v>
      </c>
      <c r="I3601" s="337">
        <v>649.97500000000002</v>
      </c>
      <c r="J3601" s="337">
        <v>112.504</v>
      </c>
      <c r="K3601" s="337">
        <v>635.56100000000004</v>
      </c>
      <c r="L3601" s="337">
        <v>120.538</v>
      </c>
      <c r="M3601" s="336" t="b">
        <v>1</v>
      </c>
      <c r="N3601" s="336" t="b">
        <v>1</v>
      </c>
      <c r="O3601" s="337">
        <v>21.4194</v>
      </c>
      <c r="P3601" s="336" t="b">
        <v>1</v>
      </c>
      <c r="Q3601" s="337">
        <v>0.62972600000000001</v>
      </c>
      <c r="R3601" s="337"/>
      <c r="S3601" s="337"/>
      <c r="T3601" s="337"/>
      <c r="U3601" s="337"/>
      <c r="V3601" s="337"/>
      <c r="W3601" s="337"/>
      <c r="X3601" s="115"/>
    </row>
    <row r="3602" spans="2:24" x14ac:dyDescent="0.25">
      <c r="B3602" s="19">
        <v>2</v>
      </c>
      <c r="D3602" s="336">
        <v>774951449</v>
      </c>
      <c r="E3602" s="336" t="b">
        <v>1</v>
      </c>
      <c r="F3602" s="337">
        <v>640</v>
      </c>
      <c r="G3602" s="337">
        <v>102</v>
      </c>
      <c r="H3602" s="336" t="b">
        <v>0</v>
      </c>
      <c r="I3602" s="337">
        <v>657.00300000000004</v>
      </c>
      <c r="J3602" s="337">
        <v>112.43600000000001</v>
      </c>
      <c r="K3602" s="337">
        <v>636.31500000000005</v>
      </c>
      <c r="L3602" s="337">
        <v>120.291</v>
      </c>
      <c r="M3602" s="336" t="b">
        <v>1</v>
      </c>
      <c r="N3602" s="336" t="b">
        <v>1</v>
      </c>
      <c r="O3602" s="337">
        <v>22.1736</v>
      </c>
      <c r="P3602" s="336" t="b">
        <v>1</v>
      </c>
      <c r="Q3602" s="337">
        <v>0.79359999999999997</v>
      </c>
      <c r="R3602" s="337"/>
      <c r="S3602" s="337"/>
      <c r="T3602" s="337"/>
      <c r="U3602" s="337"/>
      <c r="V3602" s="337"/>
      <c r="W3602" s="337"/>
      <c r="X3602" s="115"/>
    </row>
    <row r="3603" spans="2:24" x14ac:dyDescent="0.25">
      <c r="B3603" s="19">
        <v>2</v>
      </c>
      <c r="D3603" s="336">
        <v>774951465</v>
      </c>
      <c r="E3603" s="336" t="b">
        <v>1</v>
      </c>
      <c r="F3603" s="337">
        <v>640</v>
      </c>
      <c r="G3603" s="337">
        <v>102</v>
      </c>
      <c r="H3603" s="336" t="b">
        <v>0</v>
      </c>
      <c r="I3603" s="337">
        <v>643.80899999999997</v>
      </c>
      <c r="J3603" s="337">
        <v>114.227</v>
      </c>
      <c r="K3603" s="337">
        <v>636.80399999999997</v>
      </c>
      <c r="L3603" s="337">
        <v>120.10899999999999</v>
      </c>
      <c r="M3603" s="336" t="b">
        <v>1</v>
      </c>
      <c r="N3603" s="336" t="b">
        <v>1</v>
      </c>
      <c r="O3603" s="337">
        <v>22.662400000000002</v>
      </c>
      <c r="P3603" s="336" t="b">
        <v>1</v>
      </c>
      <c r="Q3603" s="337">
        <v>0.52178800000000003</v>
      </c>
      <c r="R3603" s="337"/>
      <c r="S3603" s="337"/>
      <c r="T3603" s="337"/>
      <c r="U3603" s="337"/>
      <c r="V3603" s="337"/>
      <c r="W3603" s="337"/>
      <c r="X3603" s="115"/>
    </row>
    <row r="3604" spans="2:24" x14ac:dyDescent="0.25">
      <c r="B3604" s="19">
        <v>2</v>
      </c>
      <c r="D3604" s="336">
        <v>774951482</v>
      </c>
      <c r="E3604" s="336" t="b">
        <v>1</v>
      </c>
      <c r="F3604" s="337">
        <v>640</v>
      </c>
      <c r="G3604" s="337">
        <v>102</v>
      </c>
      <c r="H3604" s="336" t="b">
        <v>0</v>
      </c>
      <c r="I3604" s="337">
        <v>643.471</v>
      </c>
      <c r="J3604" s="337">
        <v>111.59399999999999</v>
      </c>
      <c r="K3604" s="337">
        <v>637.274</v>
      </c>
      <c r="L3604" s="337">
        <v>119.90600000000001</v>
      </c>
      <c r="M3604" s="336" t="b">
        <v>1</v>
      </c>
      <c r="N3604" s="336" t="b">
        <v>1</v>
      </c>
      <c r="O3604" s="337">
        <v>23.1327</v>
      </c>
      <c r="P3604" s="336" t="b">
        <v>1</v>
      </c>
      <c r="Q3604" s="337">
        <v>0.51193900000000003</v>
      </c>
      <c r="R3604" s="337"/>
      <c r="S3604" s="337"/>
      <c r="T3604" s="337"/>
      <c r="U3604" s="337"/>
      <c r="V3604" s="337"/>
      <c r="W3604" s="337"/>
      <c r="X3604" s="115"/>
    </row>
    <row r="3605" spans="2:24" x14ac:dyDescent="0.25">
      <c r="B3605" s="19">
        <v>2</v>
      </c>
      <c r="D3605" s="336">
        <v>774951499</v>
      </c>
      <c r="E3605" s="336" t="b">
        <v>1</v>
      </c>
      <c r="F3605" s="337">
        <v>640</v>
      </c>
      <c r="G3605" s="337">
        <v>102</v>
      </c>
      <c r="H3605" s="336" t="b">
        <v>0</v>
      </c>
      <c r="I3605" s="337">
        <v>634.54100000000005</v>
      </c>
      <c r="J3605" s="337">
        <v>125.905</v>
      </c>
      <c r="K3605" s="337">
        <v>637.62699999999995</v>
      </c>
      <c r="L3605" s="337">
        <v>119.76600000000001</v>
      </c>
      <c r="M3605" s="336" t="b">
        <v>1</v>
      </c>
      <c r="N3605" s="336" t="b">
        <v>1</v>
      </c>
      <c r="O3605" s="337">
        <v>23.621300000000002</v>
      </c>
      <c r="P3605" s="336" t="b">
        <v>1</v>
      </c>
      <c r="Q3605" s="337">
        <v>0.380021</v>
      </c>
      <c r="R3605" s="337"/>
      <c r="S3605" s="337"/>
      <c r="T3605" s="337"/>
      <c r="U3605" s="337"/>
      <c r="V3605" s="337"/>
      <c r="W3605" s="337"/>
      <c r="X3605" s="115"/>
    </row>
    <row r="3606" spans="2:24" x14ac:dyDescent="0.25">
      <c r="B3606" s="19">
        <v>2</v>
      </c>
      <c r="D3606" s="336">
        <v>774951515</v>
      </c>
      <c r="E3606" s="336" t="b">
        <v>1</v>
      </c>
      <c r="F3606" s="337">
        <v>640</v>
      </c>
      <c r="G3606" s="337">
        <v>102</v>
      </c>
      <c r="H3606" s="336" t="b">
        <v>0</v>
      </c>
      <c r="I3606" s="337">
        <v>648.49199999999996</v>
      </c>
      <c r="J3606" s="337">
        <v>119.32899999999999</v>
      </c>
      <c r="K3606" s="337">
        <v>638.09199999999998</v>
      </c>
      <c r="L3606" s="337">
        <v>119.602</v>
      </c>
      <c r="M3606" s="336" t="b">
        <v>1</v>
      </c>
      <c r="N3606" s="336" t="b">
        <v>1</v>
      </c>
      <c r="O3606" s="337">
        <v>24.250900000000001</v>
      </c>
      <c r="P3606" s="336" t="b">
        <v>1</v>
      </c>
      <c r="Q3606" s="337">
        <v>0.49324200000000001</v>
      </c>
      <c r="R3606" s="337"/>
      <c r="S3606" s="337"/>
      <c r="T3606" s="337"/>
      <c r="U3606" s="337"/>
      <c r="V3606" s="337"/>
      <c r="W3606" s="337"/>
      <c r="X3606" s="115"/>
    </row>
    <row r="3607" spans="2:24" x14ac:dyDescent="0.25">
      <c r="B3607" s="19">
        <v>2</v>
      </c>
      <c r="D3607" s="336">
        <v>774951532</v>
      </c>
      <c r="E3607" s="336" t="b">
        <v>1</v>
      </c>
      <c r="F3607" s="337">
        <v>640</v>
      </c>
      <c r="G3607" s="337">
        <v>102</v>
      </c>
      <c r="H3607" s="336" t="b">
        <v>0</v>
      </c>
      <c r="I3607" s="337">
        <v>650.58500000000004</v>
      </c>
      <c r="J3607" s="337">
        <v>116.125</v>
      </c>
      <c r="K3607" s="337">
        <v>638.53499999999997</v>
      </c>
      <c r="L3607" s="337">
        <v>119.449</v>
      </c>
      <c r="M3607" s="336" t="b">
        <v>1</v>
      </c>
      <c r="N3607" s="336" t="b">
        <v>1</v>
      </c>
      <c r="O3607" s="337">
        <v>24.846599999999999</v>
      </c>
      <c r="P3607" s="336" t="b">
        <v>1</v>
      </c>
      <c r="Q3607" s="337">
        <v>0.46838200000000002</v>
      </c>
      <c r="R3607" s="337"/>
      <c r="S3607" s="337"/>
      <c r="T3607" s="337"/>
      <c r="U3607" s="337"/>
      <c r="V3607" s="337"/>
      <c r="W3607" s="337"/>
      <c r="X3607" s="115"/>
    </row>
    <row r="3608" spans="2:24" x14ac:dyDescent="0.25">
      <c r="B3608" s="19">
        <v>2</v>
      </c>
      <c r="D3608" s="336">
        <v>774951548</v>
      </c>
      <c r="E3608" s="336" t="b">
        <v>1</v>
      </c>
      <c r="F3608" s="337">
        <v>640</v>
      </c>
      <c r="G3608" s="337">
        <v>102</v>
      </c>
      <c r="H3608" s="336" t="b">
        <v>0</v>
      </c>
      <c r="I3608" s="337">
        <v>646.90599999999995</v>
      </c>
      <c r="J3608" s="337">
        <v>114.21899999999999</v>
      </c>
      <c r="K3608" s="337">
        <v>639</v>
      </c>
      <c r="L3608" s="337">
        <v>119.27800000000001</v>
      </c>
      <c r="M3608" s="336" t="b">
        <v>1</v>
      </c>
      <c r="N3608" s="336" t="b">
        <v>1</v>
      </c>
      <c r="O3608" s="337">
        <v>25.481999999999999</v>
      </c>
      <c r="P3608" s="336" t="b">
        <v>1</v>
      </c>
      <c r="Q3608" s="337">
        <v>0.49516100000000002</v>
      </c>
      <c r="R3608" s="337"/>
      <c r="S3608" s="337"/>
      <c r="T3608" s="337"/>
      <c r="U3608" s="337"/>
      <c r="V3608" s="337"/>
      <c r="W3608" s="337"/>
      <c r="X3608" s="115"/>
    </row>
    <row r="3609" spans="2:24" x14ac:dyDescent="0.25">
      <c r="B3609" s="19">
        <v>2</v>
      </c>
      <c r="D3609" s="336">
        <v>774951565</v>
      </c>
      <c r="E3609" s="336" t="b">
        <v>1</v>
      </c>
      <c r="F3609" s="337">
        <v>640</v>
      </c>
      <c r="G3609" s="337">
        <v>102</v>
      </c>
      <c r="H3609" s="336" t="b">
        <v>0</v>
      </c>
      <c r="I3609" s="337">
        <v>655.38</v>
      </c>
      <c r="J3609" s="337">
        <v>118.72</v>
      </c>
      <c r="K3609" s="337">
        <v>639.52200000000005</v>
      </c>
      <c r="L3609" s="337">
        <v>119.104</v>
      </c>
      <c r="M3609" s="336" t="b">
        <v>1</v>
      </c>
      <c r="N3609" s="336" t="b">
        <v>1</v>
      </c>
      <c r="O3609" s="337">
        <v>26.178899999999999</v>
      </c>
      <c r="P3609" s="336" t="b">
        <v>1</v>
      </c>
      <c r="Q3609" s="337">
        <v>0.55060500000000001</v>
      </c>
      <c r="R3609" s="337"/>
      <c r="S3609" s="337"/>
      <c r="T3609" s="337"/>
      <c r="U3609" s="337"/>
      <c r="V3609" s="337"/>
      <c r="W3609" s="337"/>
      <c r="X3609" s="115"/>
    </row>
    <row r="3610" spans="2:24" x14ac:dyDescent="0.25">
      <c r="B3610" s="19">
        <v>2</v>
      </c>
      <c r="D3610" s="336">
        <v>774951582</v>
      </c>
      <c r="E3610" s="336" t="b">
        <v>1</v>
      </c>
      <c r="F3610" s="337">
        <v>640</v>
      </c>
      <c r="G3610" s="337">
        <v>102</v>
      </c>
      <c r="H3610" s="336" t="b">
        <v>0</v>
      </c>
      <c r="I3610" s="337">
        <v>656.28700000000003</v>
      </c>
      <c r="J3610" s="337">
        <v>108.29900000000001</v>
      </c>
      <c r="K3610" s="337">
        <v>639.91</v>
      </c>
      <c r="L3610" s="337">
        <v>118.971</v>
      </c>
      <c r="M3610" s="336" t="b">
        <v>1</v>
      </c>
      <c r="N3610" s="336" t="b">
        <v>1</v>
      </c>
      <c r="O3610" s="337">
        <v>26.699200000000001</v>
      </c>
      <c r="P3610" s="336" t="b">
        <v>1</v>
      </c>
      <c r="Q3610" s="337">
        <v>0.41010400000000002</v>
      </c>
      <c r="R3610" s="337"/>
      <c r="S3610" s="337"/>
      <c r="T3610" s="337"/>
      <c r="U3610" s="337"/>
      <c r="V3610" s="337"/>
      <c r="W3610" s="337"/>
      <c r="X3610" s="115"/>
    </row>
    <row r="3611" spans="2:24" x14ac:dyDescent="0.25">
      <c r="B3611" s="19">
        <v>2</v>
      </c>
      <c r="D3611" s="336">
        <v>774951600</v>
      </c>
      <c r="E3611" s="336" t="b">
        <v>1</v>
      </c>
      <c r="F3611" s="337">
        <v>640</v>
      </c>
      <c r="G3611" s="337">
        <v>102</v>
      </c>
      <c r="H3611" s="336" t="b">
        <v>1</v>
      </c>
      <c r="I3611" s="337">
        <v>647.22699999999998</v>
      </c>
      <c r="J3611" s="337">
        <v>121.176</v>
      </c>
      <c r="K3611" s="337">
        <v>640.41600000000005</v>
      </c>
      <c r="L3611" s="337">
        <v>118.8</v>
      </c>
      <c r="M3611" s="336" t="b">
        <v>1</v>
      </c>
      <c r="N3611" s="336" t="b">
        <v>1</v>
      </c>
      <c r="O3611" s="337">
        <v>27.3766</v>
      </c>
      <c r="P3611" s="336" t="b">
        <v>1</v>
      </c>
      <c r="Q3611" s="337">
        <v>0.53414099999999998</v>
      </c>
      <c r="R3611" s="337">
        <v>1</v>
      </c>
      <c r="S3611" s="337">
        <v>17</v>
      </c>
      <c r="T3611" s="337">
        <v>2</v>
      </c>
      <c r="U3611" s="337">
        <v>1499</v>
      </c>
      <c r="V3611" s="337">
        <v>749</v>
      </c>
      <c r="W3611" s="337">
        <v>12455</v>
      </c>
      <c r="X3611" s="115"/>
    </row>
    <row r="3612" spans="2:24" x14ac:dyDescent="0.25">
      <c r="B3612" s="19">
        <v>2</v>
      </c>
      <c r="D3612" s="336">
        <v>774951616</v>
      </c>
      <c r="E3612" s="336" t="b">
        <v>1</v>
      </c>
      <c r="F3612" s="337">
        <v>640</v>
      </c>
      <c r="G3612" s="337">
        <v>102</v>
      </c>
      <c r="H3612" s="336" t="b">
        <v>1</v>
      </c>
      <c r="I3612" s="337">
        <v>655.89700000000005</v>
      </c>
      <c r="J3612" s="337">
        <v>113.592</v>
      </c>
      <c r="K3612" s="337">
        <v>640.81799999999998</v>
      </c>
      <c r="L3612" s="337">
        <v>118.688</v>
      </c>
      <c r="M3612" s="336" t="b">
        <v>1</v>
      </c>
      <c r="N3612" s="336" t="b">
        <v>1</v>
      </c>
      <c r="O3612" s="337">
        <v>27.890599999999999</v>
      </c>
      <c r="P3612" s="336" t="b">
        <v>1</v>
      </c>
      <c r="Q3612" s="337">
        <v>0.417043</v>
      </c>
      <c r="R3612" s="337">
        <v>1</v>
      </c>
      <c r="S3612" s="337">
        <v>17</v>
      </c>
      <c r="T3612" s="337">
        <v>2</v>
      </c>
      <c r="U3612" s="337">
        <v>1515</v>
      </c>
      <c r="V3612" s="337">
        <v>757</v>
      </c>
      <c r="W3612" s="337">
        <v>12455</v>
      </c>
      <c r="X3612" s="115"/>
    </row>
    <row r="3613" spans="2:24" x14ac:dyDescent="0.25">
      <c r="B3613" s="19">
        <v>2</v>
      </c>
      <c r="D3613" s="336">
        <v>774951632</v>
      </c>
      <c r="E3613" s="336" t="b">
        <v>1</v>
      </c>
      <c r="F3613" s="337">
        <v>640</v>
      </c>
      <c r="G3613" s="337">
        <v>102</v>
      </c>
      <c r="H3613" s="336" t="b">
        <v>1</v>
      </c>
      <c r="I3613" s="337">
        <v>642.70299999999997</v>
      </c>
      <c r="J3613" s="337">
        <v>126.64700000000001</v>
      </c>
      <c r="K3613" s="337">
        <v>641.55399999999997</v>
      </c>
      <c r="L3613" s="337">
        <v>118.393</v>
      </c>
      <c r="M3613" s="336" t="b">
        <v>1</v>
      </c>
      <c r="N3613" s="336" t="b">
        <v>1</v>
      </c>
      <c r="O3613" s="337">
        <v>28.920999999999999</v>
      </c>
      <c r="P3613" s="336" t="b">
        <v>1</v>
      </c>
      <c r="Q3613" s="337">
        <v>0.79288899999999995</v>
      </c>
      <c r="R3613" s="337">
        <v>1</v>
      </c>
      <c r="S3613" s="337">
        <v>16</v>
      </c>
      <c r="T3613" s="337">
        <v>2</v>
      </c>
      <c r="U3613" s="337">
        <v>1531</v>
      </c>
      <c r="V3613" s="337">
        <v>765</v>
      </c>
      <c r="W3613" s="337">
        <v>12455</v>
      </c>
      <c r="X3613" s="115"/>
    </row>
    <row r="3614" spans="2:24" x14ac:dyDescent="0.25">
      <c r="B3614" s="19">
        <v>2</v>
      </c>
      <c r="D3614" s="336">
        <v>774951648</v>
      </c>
      <c r="E3614" s="336" t="b">
        <v>1</v>
      </c>
      <c r="F3614" s="337">
        <v>640</v>
      </c>
      <c r="G3614" s="337">
        <v>102</v>
      </c>
      <c r="H3614" s="336" t="b">
        <v>1</v>
      </c>
      <c r="I3614" s="337">
        <v>658.64200000000005</v>
      </c>
      <c r="J3614" s="337">
        <v>122.318</v>
      </c>
      <c r="K3614" s="337">
        <v>642.072</v>
      </c>
      <c r="L3614" s="337">
        <v>118.271</v>
      </c>
      <c r="M3614" s="336" t="b">
        <v>1</v>
      </c>
      <c r="N3614" s="336" t="b">
        <v>1</v>
      </c>
      <c r="O3614" s="337">
        <v>29.561299999999999</v>
      </c>
      <c r="P3614" s="336" t="b">
        <v>1</v>
      </c>
      <c r="Q3614" s="337">
        <v>0.53224700000000003</v>
      </c>
      <c r="R3614" s="337">
        <v>1</v>
      </c>
      <c r="S3614" s="337">
        <v>16</v>
      </c>
      <c r="T3614" s="337">
        <v>2</v>
      </c>
      <c r="U3614" s="337">
        <v>1547</v>
      </c>
      <c r="V3614" s="337">
        <v>773</v>
      </c>
      <c r="W3614" s="337">
        <v>12455</v>
      </c>
      <c r="X3614" s="115"/>
    </row>
    <row r="3615" spans="2:24" x14ac:dyDescent="0.25">
      <c r="B3615" s="19">
        <v>2</v>
      </c>
      <c r="D3615" s="336">
        <v>774951665</v>
      </c>
      <c r="E3615" s="336" t="b">
        <v>1</v>
      </c>
      <c r="F3615" s="337">
        <v>640</v>
      </c>
      <c r="G3615" s="337">
        <v>102</v>
      </c>
      <c r="H3615" s="336" t="b">
        <v>1</v>
      </c>
      <c r="I3615" s="337">
        <v>655.88199999999995</v>
      </c>
      <c r="J3615" s="337">
        <v>110.681</v>
      </c>
      <c r="K3615" s="337">
        <v>642.47199999999998</v>
      </c>
      <c r="L3615" s="337">
        <v>118.214</v>
      </c>
      <c r="M3615" s="336" t="b">
        <v>1</v>
      </c>
      <c r="N3615" s="336" t="b">
        <v>0</v>
      </c>
      <c r="O3615" s="337">
        <v>30.0185</v>
      </c>
      <c r="P3615" s="336" t="b">
        <v>1</v>
      </c>
      <c r="Q3615" s="337">
        <v>0.40424599999999999</v>
      </c>
      <c r="R3615" s="337">
        <v>1</v>
      </c>
      <c r="S3615" s="337">
        <v>16</v>
      </c>
      <c r="T3615" s="337">
        <v>2</v>
      </c>
      <c r="U3615" s="337">
        <v>1564</v>
      </c>
      <c r="V3615" s="337">
        <v>782</v>
      </c>
      <c r="W3615" s="337">
        <v>12455</v>
      </c>
      <c r="X3615" s="115"/>
    </row>
    <row r="3616" spans="2:24" x14ac:dyDescent="0.25">
      <c r="B3616" s="19">
        <v>2</v>
      </c>
      <c r="D3616" s="336">
        <v>774951681</v>
      </c>
      <c r="E3616" s="336" t="b">
        <v>1</v>
      </c>
      <c r="F3616" s="337">
        <v>640</v>
      </c>
      <c r="G3616" s="337">
        <v>102</v>
      </c>
      <c r="H3616" s="336" t="b">
        <v>1</v>
      </c>
      <c r="I3616" s="337">
        <v>658.54600000000005</v>
      </c>
      <c r="J3616" s="337">
        <v>120.31100000000001</v>
      </c>
      <c r="K3616" s="337">
        <v>642.94399999999996</v>
      </c>
      <c r="L3616" s="337">
        <v>118.14100000000001</v>
      </c>
      <c r="M3616" s="336" t="b">
        <v>1</v>
      </c>
      <c r="N3616" s="336" t="b">
        <v>0</v>
      </c>
      <c r="O3616" s="337">
        <v>0</v>
      </c>
      <c r="P3616" s="336" t="b">
        <v>1</v>
      </c>
      <c r="Q3616" s="337">
        <v>0.47720699999999999</v>
      </c>
      <c r="R3616" s="337">
        <v>1</v>
      </c>
      <c r="S3616" s="337">
        <v>16</v>
      </c>
      <c r="T3616" s="337">
        <v>2</v>
      </c>
      <c r="U3616" s="337">
        <v>1580</v>
      </c>
      <c r="V3616" s="337">
        <v>790</v>
      </c>
      <c r="W3616" s="337">
        <v>12455</v>
      </c>
      <c r="X3616" s="115"/>
    </row>
    <row r="3617" spans="2:24" x14ac:dyDescent="0.25">
      <c r="B3617" s="19">
        <v>2</v>
      </c>
      <c r="D3617" s="336">
        <v>774951698</v>
      </c>
      <c r="E3617" s="336" t="b">
        <v>1</v>
      </c>
      <c r="F3617" s="337">
        <v>640</v>
      </c>
      <c r="G3617" s="337">
        <v>102</v>
      </c>
      <c r="H3617" s="336" t="b">
        <v>1</v>
      </c>
      <c r="I3617" s="337">
        <v>649.79499999999996</v>
      </c>
      <c r="J3617" s="337">
        <v>118.04300000000001</v>
      </c>
      <c r="K3617" s="337">
        <v>643.43799999999999</v>
      </c>
      <c r="L3617" s="337">
        <v>118.056</v>
      </c>
      <c r="M3617" s="336" t="b">
        <v>1</v>
      </c>
      <c r="N3617" s="336" t="b">
        <v>0</v>
      </c>
      <c r="O3617" s="337">
        <v>0</v>
      </c>
      <c r="P3617" s="336" t="b">
        <v>1</v>
      </c>
      <c r="Q3617" s="337">
        <v>0.50140099999999999</v>
      </c>
      <c r="R3617" s="337">
        <v>1</v>
      </c>
      <c r="S3617" s="337">
        <v>16</v>
      </c>
      <c r="T3617" s="337">
        <v>2</v>
      </c>
      <c r="U3617" s="337">
        <v>1597</v>
      </c>
      <c r="V3617" s="337">
        <v>798</v>
      </c>
      <c r="W3617" s="337">
        <v>12455</v>
      </c>
      <c r="X3617" s="115"/>
    </row>
    <row r="3618" spans="2:24" x14ac:dyDescent="0.25">
      <c r="B3618" s="19">
        <v>2</v>
      </c>
      <c r="D3618" s="336">
        <v>774951715</v>
      </c>
      <c r="E3618" s="336" t="b">
        <v>1</v>
      </c>
      <c r="F3618" s="337">
        <v>640</v>
      </c>
      <c r="G3618" s="337">
        <v>102</v>
      </c>
      <c r="H3618" s="336" t="b">
        <v>1</v>
      </c>
      <c r="I3618" s="337">
        <v>659.49199999999996</v>
      </c>
      <c r="J3618" s="337">
        <v>119.937</v>
      </c>
      <c r="K3618" s="337">
        <v>644.01800000000003</v>
      </c>
      <c r="L3618" s="337">
        <v>117.94199999999999</v>
      </c>
      <c r="M3618" s="336" t="b">
        <v>1</v>
      </c>
      <c r="N3618" s="336" t="b">
        <v>1</v>
      </c>
      <c r="O3618" s="337">
        <v>1.8169900000000001</v>
      </c>
      <c r="P3618" s="336" t="b">
        <v>1</v>
      </c>
      <c r="Q3618" s="337">
        <v>0.59059600000000001</v>
      </c>
      <c r="R3618" s="337">
        <v>1</v>
      </c>
      <c r="S3618" s="337">
        <v>16</v>
      </c>
      <c r="T3618" s="337">
        <v>2</v>
      </c>
      <c r="U3618" s="337">
        <v>1614</v>
      </c>
      <c r="V3618" s="337">
        <v>807</v>
      </c>
      <c r="W3618" s="337">
        <v>12455</v>
      </c>
      <c r="X3618" s="115"/>
    </row>
    <row r="3619" spans="2:24" x14ac:dyDescent="0.25">
      <c r="B3619" s="19">
        <v>2</v>
      </c>
      <c r="D3619" s="336">
        <v>774951731</v>
      </c>
      <c r="E3619" s="336" t="b">
        <v>1</v>
      </c>
      <c r="F3619" s="337">
        <v>640</v>
      </c>
      <c r="G3619" s="337">
        <v>102</v>
      </c>
      <c r="H3619" s="336" t="b">
        <v>1</v>
      </c>
      <c r="I3619" s="337">
        <v>657.649</v>
      </c>
      <c r="J3619" s="337">
        <v>119.267</v>
      </c>
      <c r="K3619" s="337">
        <v>644.59500000000003</v>
      </c>
      <c r="L3619" s="337">
        <v>117.845</v>
      </c>
      <c r="M3619" s="336" t="b">
        <v>1</v>
      </c>
      <c r="N3619" s="336" t="b">
        <v>1</v>
      </c>
      <c r="O3619" s="337">
        <v>2.4912899999999998</v>
      </c>
      <c r="P3619" s="336" t="b">
        <v>1</v>
      </c>
      <c r="Q3619" s="337">
        <v>0.58546699999999996</v>
      </c>
      <c r="R3619" s="337">
        <v>1</v>
      </c>
      <c r="S3619" s="337">
        <v>16</v>
      </c>
      <c r="T3619" s="337">
        <v>2</v>
      </c>
      <c r="U3619" s="337">
        <v>1630</v>
      </c>
      <c r="V3619" s="337">
        <v>815</v>
      </c>
      <c r="W3619" s="337">
        <v>12455</v>
      </c>
      <c r="X3619" s="115"/>
    </row>
    <row r="3620" spans="2:24" x14ac:dyDescent="0.25">
      <c r="B3620" s="19">
        <v>2</v>
      </c>
      <c r="D3620" s="336">
        <v>774951748</v>
      </c>
      <c r="E3620" s="336" t="b">
        <v>1</v>
      </c>
      <c r="F3620" s="337">
        <v>640</v>
      </c>
      <c r="G3620" s="337">
        <v>102</v>
      </c>
      <c r="H3620" s="336" t="b">
        <v>1</v>
      </c>
      <c r="I3620" s="337">
        <v>658.61900000000003</v>
      </c>
      <c r="J3620" s="337">
        <v>115.88200000000001</v>
      </c>
      <c r="K3620" s="337">
        <v>645.16899999999998</v>
      </c>
      <c r="L3620" s="337">
        <v>117.759</v>
      </c>
      <c r="M3620" s="336" t="b">
        <v>1</v>
      </c>
      <c r="N3620" s="336" t="b">
        <v>1</v>
      </c>
      <c r="O3620" s="337">
        <v>3.1515</v>
      </c>
      <c r="P3620" s="336" t="b">
        <v>1</v>
      </c>
      <c r="Q3620" s="337">
        <v>0.580623</v>
      </c>
      <c r="R3620" s="337">
        <v>1</v>
      </c>
      <c r="S3620" s="337">
        <v>17</v>
      </c>
      <c r="T3620" s="337">
        <v>2</v>
      </c>
      <c r="U3620" s="337">
        <v>1647</v>
      </c>
      <c r="V3620" s="337">
        <v>823</v>
      </c>
      <c r="W3620" s="337">
        <v>12455</v>
      </c>
      <c r="X3620" s="115"/>
    </row>
    <row r="3621" spans="2:24" x14ac:dyDescent="0.25">
      <c r="B3621" s="19">
        <v>2</v>
      </c>
      <c r="D3621" s="336">
        <v>774951765</v>
      </c>
      <c r="E3621" s="336" t="b">
        <v>1</v>
      </c>
      <c r="F3621" s="337">
        <v>640</v>
      </c>
      <c r="G3621" s="337">
        <v>102</v>
      </c>
      <c r="H3621" s="336" t="b">
        <v>1</v>
      </c>
      <c r="I3621" s="337">
        <v>646.80499999999995</v>
      </c>
      <c r="J3621" s="337">
        <v>108.771</v>
      </c>
      <c r="K3621" s="337">
        <v>645.69899999999996</v>
      </c>
      <c r="L3621" s="337">
        <v>117.664</v>
      </c>
      <c r="M3621" s="336" t="b">
        <v>1</v>
      </c>
      <c r="N3621" s="336" t="b">
        <v>1</v>
      </c>
      <c r="O3621" s="337">
        <v>3.7768799999999998</v>
      </c>
      <c r="P3621" s="336" t="b">
        <v>1</v>
      </c>
      <c r="Q3621" s="337">
        <v>0.53873400000000005</v>
      </c>
      <c r="R3621" s="337">
        <v>1</v>
      </c>
      <c r="S3621" s="337">
        <v>17</v>
      </c>
      <c r="T3621" s="337">
        <v>2</v>
      </c>
      <c r="U3621" s="337">
        <v>1664</v>
      </c>
      <c r="V3621" s="337">
        <v>832</v>
      </c>
      <c r="W3621" s="337">
        <v>12455</v>
      </c>
      <c r="X3621" s="115"/>
    </row>
    <row r="3622" spans="2:24" x14ac:dyDescent="0.25">
      <c r="B3622" s="19">
        <v>2</v>
      </c>
      <c r="D3622" s="336">
        <v>774951781</v>
      </c>
      <c r="E3622" s="336" t="b">
        <v>1</v>
      </c>
      <c r="F3622" s="337">
        <v>640</v>
      </c>
      <c r="G3622" s="337">
        <v>102</v>
      </c>
      <c r="H3622" s="336" t="b">
        <v>1</v>
      </c>
      <c r="I3622" s="337">
        <v>653.77599999999995</v>
      </c>
      <c r="J3622" s="337">
        <v>116.102</v>
      </c>
      <c r="K3622" s="337">
        <v>646.21299999999997</v>
      </c>
      <c r="L3622" s="337">
        <v>117.572</v>
      </c>
      <c r="M3622" s="336" t="b">
        <v>1</v>
      </c>
      <c r="N3622" s="336" t="b">
        <v>1</v>
      </c>
      <c r="O3622" s="337">
        <v>4.3830799999999996</v>
      </c>
      <c r="P3622" s="336" t="b">
        <v>1</v>
      </c>
      <c r="Q3622" s="337">
        <v>0.521644</v>
      </c>
      <c r="R3622" s="337">
        <v>1</v>
      </c>
      <c r="S3622" s="337">
        <v>17</v>
      </c>
      <c r="T3622" s="337">
        <v>2</v>
      </c>
      <c r="U3622" s="337">
        <v>1680</v>
      </c>
      <c r="V3622" s="337">
        <v>840</v>
      </c>
      <c r="W3622" s="337">
        <v>12455</v>
      </c>
      <c r="X3622" s="115"/>
    </row>
    <row r="3623" spans="2:24" x14ac:dyDescent="0.25">
      <c r="B3623" s="19">
        <v>2</v>
      </c>
      <c r="D3623" s="336">
        <v>774951798</v>
      </c>
      <c r="E3623" s="336" t="b">
        <v>1</v>
      </c>
      <c r="F3623" s="337">
        <v>640</v>
      </c>
      <c r="G3623" s="337">
        <v>102</v>
      </c>
      <c r="H3623" s="336" t="b">
        <v>1</v>
      </c>
      <c r="I3623" s="337">
        <v>661.06</v>
      </c>
      <c r="J3623" s="337">
        <v>112.43</v>
      </c>
      <c r="K3623" s="337">
        <v>646.75800000000004</v>
      </c>
      <c r="L3623" s="337">
        <v>117.44799999999999</v>
      </c>
      <c r="M3623" s="336" t="b">
        <v>1</v>
      </c>
      <c r="N3623" s="336" t="b">
        <v>1</v>
      </c>
      <c r="O3623" s="337">
        <v>5.0520899999999997</v>
      </c>
      <c r="P3623" s="336" t="b">
        <v>1</v>
      </c>
      <c r="Q3623" s="337">
        <v>0.55924099999999999</v>
      </c>
      <c r="R3623" s="337">
        <v>1</v>
      </c>
      <c r="S3623" s="337">
        <v>17</v>
      </c>
      <c r="T3623" s="337">
        <v>2</v>
      </c>
      <c r="U3623" s="337">
        <v>1697</v>
      </c>
      <c r="V3623" s="337">
        <v>848</v>
      </c>
      <c r="W3623" s="337">
        <v>12455</v>
      </c>
      <c r="X3623" s="115"/>
    </row>
    <row r="3624" spans="2:24" x14ac:dyDescent="0.25">
      <c r="B3624" s="19">
        <v>2</v>
      </c>
      <c r="D3624" s="336">
        <v>774951815</v>
      </c>
      <c r="E3624" s="336" t="b">
        <v>1</v>
      </c>
      <c r="F3624" s="337">
        <v>640</v>
      </c>
      <c r="G3624" s="337">
        <v>102</v>
      </c>
      <c r="H3624" s="336" t="b">
        <v>1</v>
      </c>
      <c r="I3624" s="337">
        <v>652.94399999999996</v>
      </c>
      <c r="J3624" s="337">
        <v>107.515</v>
      </c>
      <c r="K3624" s="337">
        <v>647.11300000000006</v>
      </c>
      <c r="L3624" s="337">
        <v>117.51</v>
      </c>
      <c r="M3624" s="336" t="b">
        <v>1</v>
      </c>
      <c r="N3624" s="336" t="b">
        <v>1</v>
      </c>
      <c r="O3624" s="337">
        <v>5.4071999999999996</v>
      </c>
      <c r="P3624" s="336" t="b">
        <v>1</v>
      </c>
      <c r="Q3624" s="337">
        <v>0.36056100000000002</v>
      </c>
      <c r="R3624" s="337">
        <v>1</v>
      </c>
      <c r="S3624" s="337">
        <v>17</v>
      </c>
      <c r="T3624" s="337">
        <v>2</v>
      </c>
      <c r="U3624" s="337">
        <v>1714</v>
      </c>
      <c r="V3624" s="337">
        <v>857</v>
      </c>
      <c r="W3624" s="337">
        <v>12455</v>
      </c>
      <c r="X3624" s="115"/>
    </row>
    <row r="3625" spans="2:24" x14ac:dyDescent="0.25">
      <c r="B3625" s="19">
        <v>2</v>
      </c>
      <c r="D3625" s="336">
        <v>774951834</v>
      </c>
      <c r="E3625" s="336" t="b">
        <v>1</v>
      </c>
      <c r="F3625" s="337">
        <v>640</v>
      </c>
      <c r="G3625" s="337">
        <v>102</v>
      </c>
      <c r="H3625" s="336" t="b">
        <v>1</v>
      </c>
      <c r="I3625" s="337">
        <v>651.69200000000001</v>
      </c>
      <c r="J3625" s="337">
        <v>113.062</v>
      </c>
      <c r="K3625" s="337">
        <v>647.57299999999998</v>
      </c>
      <c r="L3625" s="337">
        <v>117.405</v>
      </c>
      <c r="M3625" s="336" t="b">
        <v>1</v>
      </c>
      <c r="N3625" s="336" t="b">
        <v>1</v>
      </c>
      <c r="O3625" s="337">
        <v>5.9097400000000002</v>
      </c>
      <c r="P3625" s="336" t="b">
        <v>1</v>
      </c>
      <c r="Q3625" s="337">
        <v>0.471354</v>
      </c>
      <c r="R3625" s="337">
        <v>1</v>
      </c>
      <c r="S3625" s="337">
        <v>17</v>
      </c>
      <c r="T3625" s="337">
        <v>2</v>
      </c>
      <c r="U3625" s="337">
        <v>1733</v>
      </c>
      <c r="V3625" s="337">
        <v>866</v>
      </c>
      <c r="W3625" s="337">
        <v>12455</v>
      </c>
      <c r="X3625" s="115"/>
    </row>
    <row r="3626" spans="2:24" x14ac:dyDescent="0.25">
      <c r="B3626" s="19">
        <v>2</v>
      </c>
      <c r="D3626" s="336">
        <v>774951849</v>
      </c>
      <c r="E3626" s="336" t="b">
        <v>1</v>
      </c>
      <c r="F3626" s="337">
        <v>640</v>
      </c>
      <c r="G3626" s="337">
        <v>102</v>
      </c>
      <c r="H3626" s="336" t="b">
        <v>1</v>
      </c>
      <c r="I3626" s="337">
        <v>657.95299999999997</v>
      </c>
      <c r="J3626" s="337">
        <v>112.248</v>
      </c>
      <c r="K3626" s="337">
        <v>647.98299999999995</v>
      </c>
      <c r="L3626" s="337">
        <v>117.367</v>
      </c>
      <c r="M3626" s="336" t="b">
        <v>1</v>
      </c>
      <c r="N3626" s="336" t="b">
        <v>1</v>
      </c>
      <c r="O3626" s="337">
        <v>6.3583499999999997</v>
      </c>
      <c r="P3626" s="336" t="b">
        <v>1</v>
      </c>
      <c r="Q3626" s="337">
        <v>0.41245100000000001</v>
      </c>
      <c r="R3626" s="337">
        <v>1</v>
      </c>
      <c r="S3626" s="337">
        <v>17</v>
      </c>
      <c r="T3626" s="337">
        <v>2</v>
      </c>
      <c r="U3626" s="337">
        <v>1748</v>
      </c>
      <c r="V3626" s="337">
        <v>874</v>
      </c>
      <c r="W3626" s="337">
        <v>12455</v>
      </c>
      <c r="X3626" s="115"/>
    </row>
    <row r="3627" spans="2:24" x14ac:dyDescent="0.25">
      <c r="B3627" s="19">
        <v>2</v>
      </c>
      <c r="D3627" s="336">
        <v>774951865</v>
      </c>
      <c r="E3627" s="336" t="b">
        <v>1</v>
      </c>
      <c r="F3627" s="337">
        <v>640</v>
      </c>
      <c r="G3627" s="337">
        <v>102</v>
      </c>
      <c r="H3627" s="336" t="b">
        <v>1</v>
      </c>
      <c r="I3627" s="337">
        <v>655.53800000000001</v>
      </c>
      <c r="J3627" s="337">
        <v>112.444</v>
      </c>
      <c r="K3627" s="337">
        <v>648.43399999999997</v>
      </c>
      <c r="L3627" s="337">
        <v>117.233</v>
      </c>
      <c r="M3627" s="336" t="b">
        <v>1</v>
      </c>
      <c r="N3627" s="336" t="b">
        <v>1</v>
      </c>
      <c r="O3627" s="337">
        <v>6.9432600000000004</v>
      </c>
      <c r="P3627" s="336" t="b">
        <v>1</v>
      </c>
      <c r="Q3627" s="337">
        <v>0.470329</v>
      </c>
      <c r="R3627" s="337">
        <v>1</v>
      </c>
      <c r="S3627" s="337">
        <v>17</v>
      </c>
      <c r="T3627" s="337">
        <v>2</v>
      </c>
      <c r="U3627" s="337">
        <v>1764</v>
      </c>
      <c r="V3627" s="337">
        <v>882</v>
      </c>
      <c r="W3627" s="337">
        <v>12455</v>
      </c>
      <c r="X3627" s="115"/>
    </row>
    <row r="3628" spans="2:24" x14ac:dyDescent="0.25">
      <c r="B3628" s="19">
        <v>2</v>
      </c>
      <c r="D3628" s="336">
        <v>774951881</v>
      </c>
      <c r="E3628" s="336" t="b">
        <v>1</v>
      </c>
      <c r="F3628" s="337">
        <v>640</v>
      </c>
      <c r="G3628" s="337">
        <v>102</v>
      </c>
      <c r="H3628" s="336" t="b">
        <v>1</v>
      </c>
      <c r="I3628" s="337">
        <v>654.68499999999995</v>
      </c>
      <c r="J3628" s="337">
        <v>118.21299999999999</v>
      </c>
      <c r="K3628" s="337">
        <v>648.89099999999996</v>
      </c>
      <c r="L3628" s="337">
        <v>117.06</v>
      </c>
      <c r="M3628" s="336" t="b">
        <v>1</v>
      </c>
      <c r="N3628" s="336" t="b">
        <v>1</v>
      </c>
      <c r="O3628" s="337">
        <v>7.5733899999999998</v>
      </c>
      <c r="P3628" s="336" t="b">
        <v>1</v>
      </c>
      <c r="Q3628" s="337">
        <v>0.48871199999999998</v>
      </c>
      <c r="R3628" s="337">
        <v>1</v>
      </c>
      <c r="S3628" s="337">
        <v>17</v>
      </c>
      <c r="T3628" s="337">
        <v>2</v>
      </c>
      <c r="U3628" s="337">
        <v>1780</v>
      </c>
      <c r="V3628" s="337">
        <v>890</v>
      </c>
      <c r="W3628" s="337">
        <v>12455</v>
      </c>
      <c r="X3628" s="115"/>
    </row>
    <row r="3629" spans="2:24" x14ac:dyDescent="0.25">
      <c r="B3629" s="19">
        <v>2</v>
      </c>
      <c r="D3629" s="336">
        <v>774951898</v>
      </c>
      <c r="E3629" s="336" t="b">
        <v>1</v>
      </c>
      <c r="F3629" s="337">
        <v>640</v>
      </c>
      <c r="G3629" s="337">
        <v>102</v>
      </c>
      <c r="H3629" s="336" t="b">
        <v>1</v>
      </c>
      <c r="I3629" s="337">
        <v>653.95299999999997</v>
      </c>
      <c r="J3629" s="337">
        <v>114.27200000000001</v>
      </c>
      <c r="K3629" s="337">
        <v>649.28300000000002</v>
      </c>
      <c r="L3629" s="337">
        <v>116.982</v>
      </c>
      <c r="M3629" s="336" t="b">
        <v>1</v>
      </c>
      <c r="N3629" s="336" t="b">
        <v>1</v>
      </c>
      <c r="O3629" s="337">
        <v>8.0425599999999999</v>
      </c>
      <c r="P3629" s="336" t="b">
        <v>1</v>
      </c>
      <c r="Q3629" s="337">
        <v>0.399115</v>
      </c>
      <c r="R3629" s="337">
        <v>1</v>
      </c>
      <c r="S3629" s="337">
        <v>18</v>
      </c>
      <c r="T3629" s="337">
        <v>2</v>
      </c>
      <c r="U3629" s="337">
        <v>1797</v>
      </c>
      <c r="V3629" s="337">
        <v>898</v>
      </c>
      <c r="W3629" s="337">
        <v>12455</v>
      </c>
      <c r="X3629" s="115"/>
    </row>
    <row r="3630" spans="2:24" x14ac:dyDescent="0.25">
      <c r="B3630" s="19">
        <v>2</v>
      </c>
      <c r="D3630" s="336">
        <v>774951915</v>
      </c>
      <c r="E3630" s="336" t="b">
        <v>1</v>
      </c>
      <c r="F3630" s="337">
        <v>640</v>
      </c>
      <c r="G3630" s="337">
        <v>102</v>
      </c>
      <c r="H3630" s="336" t="b">
        <v>1</v>
      </c>
      <c r="I3630" s="337">
        <v>652.798</v>
      </c>
      <c r="J3630" s="337">
        <v>111.971</v>
      </c>
      <c r="K3630" s="337">
        <v>649.66300000000001</v>
      </c>
      <c r="L3630" s="337">
        <v>116.873</v>
      </c>
      <c r="M3630" s="336" t="b">
        <v>1</v>
      </c>
      <c r="N3630" s="336" t="b">
        <v>1</v>
      </c>
      <c r="O3630" s="337">
        <v>8.5319099999999999</v>
      </c>
      <c r="P3630" s="336" t="b">
        <v>1</v>
      </c>
      <c r="Q3630" s="337">
        <v>0.395924</v>
      </c>
      <c r="R3630" s="337">
        <v>1</v>
      </c>
      <c r="S3630" s="337">
        <v>18</v>
      </c>
      <c r="T3630" s="337">
        <v>2</v>
      </c>
      <c r="U3630" s="337">
        <v>1814</v>
      </c>
      <c r="V3630" s="337">
        <v>907</v>
      </c>
      <c r="W3630" s="337">
        <v>12455</v>
      </c>
      <c r="X3630" s="115"/>
    </row>
    <row r="3631" spans="2:24" x14ac:dyDescent="0.25">
      <c r="B3631" s="19">
        <v>2</v>
      </c>
      <c r="D3631" s="336">
        <v>774951931</v>
      </c>
      <c r="E3631" s="336" t="b">
        <v>1</v>
      </c>
      <c r="F3631" s="337">
        <v>640</v>
      </c>
      <c r="G3631" s="337">
        <v>102</v>
      </c>
      <c r="H3631" s="336" t="b">
        <v>1</v>
      </c>
      <c r="I3631" s="337">
        <v>657.18700000000001</v>
      </c>
      <c r="J3631" s="337">
        <v>105.36</v>
      </c>
      <c r="K3631" s="337">
        <v>650.04499999999996</v>
      </c>
      <c r="L3631" s="337">
        <v>116.715</v>
      </c>
      <c r="M3631" s="336" t="b">
        <v>1</v>
      </c>
      <c r="N3631" s="336" t="b">
        <v>1</v>
      </c>
      <c r="O3631" s="337">
        <v>9.0724800000000005</v>
      </c>
      <c r="P3631" s="336" t="b">
        <v>1</v>
      </c>
      <c r="Q3631" s="337">
        <v>0.41348400000000002</v>
      </c>
      <c r="R3631" s="337">
        <v>1</v>
      </c>
      <c r="S3631" s="337">
        <v>18</v>
      </c>
      <c r="T3631" s="337">
        <v>2</v>
      </c>
      <c r="U3631" s="337">
        <v>1830</v>
      </c>
      <c r="V3631" s="337">
        <v>915</v>
      </c>
      <c r="W3631" s="337">
        <v>12455</v>
      </c>
      <c r="X3631" s="115"/>
    </row>
    <row r="3632" spans="2:24" x14ac:dyDescent="0.25">
      <c r="B3632" s="19">
        <v>2</v>
      </c>
      <c r="D3632" s="336">
        <v>774951948</v>
      </c>
      <c r="E3632" s="336" t="b">
        <v>1</v>
      </c>
      <c r="F3632" s="337">
        <v>640</v>
      </c>
      <c r="G3632" s="337">
        <v>102</v>
      </c>
      <c r="H3632" s="336" t="b">
        <v>1</v>
      </c>
      <c r="I3632" s="337">
        <v>650.83600000000001</v>
      </c>
      <c r="J3632" s="337">
        <v>102.953</v>
      </c>
      <c r="K3632" s="337">
        <v>650.40899999999999</v>
      </c>
      <c r="L3632" s="337">
        <v>116.505</v>
      </c>
      <c r="M3632" s="336" t="b">
        <v>1</v>
      </c>
      <c r="N3632" s="336" t="b">
        <v>1</v>
      </c>
      <c r="O3632" s="337">
        <v>9.6460699999999999</v>
      </c>
      <c r="P3632" s="336" t="b">
        <v>1</v>
      </c>
      <c r="Q3632" s="337">
        <v>0.41998999999999997</v>
      </c>
      <c r="R3632" s="337">
        <v>1</v>
      </c>
      <c r="S3632" s="337">
        <v>18</v>
      </c>
      <c r="T3632" s="337">
        <v>2</v>
      </c>
      <c r="U3632" s="337">
        <v>1847</v>
      </c>
      <c r="V3632" s="337">
        <v>923</v>
      </c>
      <c r="W3632" s="337">
        <v>12455</v>
      </c>
      <c r="X3632" s="115"/>
    </row>
    <row r="3633" spans="2:24" x14ac:dyDescent="0.25">
      <c r="B3633" s="19">
        <v>2</v>
      </c>
      <c r="D3633" s="336">
        <v>774951964</v>
      </c>
      <c r="E3633" s="336" t="b">
        <v>1</v>
      </c>
      <c r="F3633" s="337">
        <v>640</v>
      </c>
      <c r="G3633" s="337">
        <v>102</v>
      </c>
      <c r="H3633" s="336" t="b">
        <v>1</v>
      </c>
      <c r="I3633" s="337">
        <v>642.13400000000001</v>
      </c>
      <c r="J3633" s="337">
        <v>110.101</v>
      </c>
      <c r="K3633" s="337">
        <v>650.68399999999997</v>
      </c>
      <c r="L3633" s="337">
        <v>116.325</v>
      </c>
      <c r="M3633" s="336" t="b">
        <v>1</v>
      </c>
      <c r="N3633" s="336" t="b">
        <v>1</v>
      </c>
      <c r="O3633" s="337">
        <v>10.1004</v>
      </c>
      <c r="P3633" s="336" t="b">
        <v>1</v>
      </c>
      <c r="Q3633" s="337">
        <v>0.32821499999999998</v>
      </c>
      <c r="R3633" s="337">
        <v>1</v>
      </c>
      <c r="S3633" s="337">
        <v>18</v>
      </c>
      <c r="T3633" s="337">
        <v>2</v>
      </c>
      <c r="U3633" s="337">
        <v>1863</v>
      </c>
      <c r="V3633" s="337">
        <v>931</v>
      </c>
      <c r="W3633" s="337">
        <v>12455</v>
      </c>
      <c r="X3633" s="115"/>
    </row>
    <row r="3634" spans="2:24" x14ac:dyDescent="0.25">
      <c r="B3634" s="19">
        <v>2</v>
      </c>
      <c r="D3634" s="336">
        <v>774951981</v>
      </c>
      <c r="E3634" s="336" t="b">
        <v>1</v>
      </c>
      <c r="F3634" s="337">
        <v>640</v>
      </c>
      <c r="G3634" s="337">
        <v>102</v>
      </c>
      <c r="H3634" s="336" t="b">
        <v>1</v>
      </c>
      <c r="I3634" s="337">
        <v>653.81600000000003</v>
      </c>
      <c r="J3634" s="337">
        <v>111.149</v>
      </c>
      <c r="K3634" s="337">
        <v>650.96900000000005</v>
      </c>
      <c r="L3634" s="337">
        <v>116.099</v>
      </c>
      <c r="M3634" s="336" t="b">
        <v>1</v>
      </c>
      <c r="N3634" s="336" t="b">
        <v>1</v>
      </c>
      <c r="O3634" s="337">
        <v>10.6127</v>
      </c>
      <c r="P3634" s="336" t="b">
        <v>1</v>
      </c>
      <c r="Q3634" s="337">
        <v>0.36465799999999998</v>
      </c>
      <c r="R3634" s="337">
        <v>1</v>
      </c>
      <c r="S3634" s="337">
        <v>18</v>
      </c>
      <c r="T3634" s="337">
        <v>2</v>
      </c>
      <c r="U3634" s="337">
        <v>1880</v>
      </c>
      <c r="V3634" s="337">
        <v>940</v>
      </c>
      <c r="W3634" s="337">
        <v>12455</v>
      </c>
      <c r="X3634" s="115"/>
    </row>
    <row r="3635" spans="2:24" x14ac:dyDescent="0.25">
      <c r="B3635" s="19">
        <v>2</v>
      </c>
      <c r="D3635" s="336">
        <v>774951998</v>
      </c>
      <c r="E3635" s="336" t="b">
        <v>1</v>
      </c>
      <c r="F3635" s="337">
        <v>640</v>
      </c>
      <c r="G3635" s="337">
        <v>102</v>
      </c>
      <c r="H3635" s="336" t="b">
        <v>1</v>
      </c>
      <c r="I3635" s="337">
        <v>665.69899999999996</v>
      </c>
      <c r="J3635" s="337">
        <v>113.10299999999999</v>
      </c>
      <c r="K3635" s="337">
        <v>651.29200000000003</v>
      </c>
      <c r="L3635" s="337">
        <v>115.84</v>
      </c>
      <c r="M3635" s="336" t="b">
        <v>1</v>
      </c>
      <c r="N3635" s="336" t="b">
        <v>1</v>
      </c>
      <c r="O3635" s="337">
        <v>11.1935</v>
      </c>
      <c r="P3635" s="336" t="b">
        <v>1</v>
      </c>
      <c r="Q3635" s="337">
        <v>0.41313100000000003</v>
      </c>
      <c r="R3635" s="337">
        <v>1</v>
      </c>
      <c r="S3635" s="337">
        <v>18</v>
      </c>
      <c r="T3635" s="337">
        <v>2</v>
      </c>
      <c r="U3635" s="337">
        <v>1897</v>
      </c>
      <c r="V3635" s="337">
        <v>948</v>
      </c>
      <c r="W3635" s="337">
        <v>12455</v>
      </c>
      <c r="X3635" s="115"/>
    </row>
    <row r="3636" spans="2:24" x14ac:dyDescent="0.25">
      <c r="B3636" s="19">
        <v>2</v>
      </c>
      <c r="D3636" s="336">
        <v>774952014</v>
      </c>
      <c r="E3636" s="336" t="b">
        <v>1</v>
      </c>
      <c r="F3636" s="337">
        <v>640</v>
      </c>
      <c r="G3636" s="337">
        <v>102</v>
      </c>
      <c r="H3636" s="336" t="b">
        <v>1</v>
      </c>
      <c r="I3636" s="337">
        <v>653.62599999999998</v>
      </c>
      <c r="J3636" s="337">
        <v>111.767</v>
      </c>
      <c r="K3636" s="337">
        <v>651.54600000000005</v>
      </c>
      <c r="L3636" s="337">
        <v>115.64400000000001</v>
      </c>
      <c r="M3636" s="336" t="b">
        <v>1</v>
      </c>
      <c r="N3636" s="336" t="b">
        <v>1</v>
      </c>
      <c r="O3636" s="337">
        <v>11.6441</v>
      </c>
      <c r="P3636" s="336" t="b">
        <v>1</v>
      </c>
      <c r="Q3636" s="337">
        <v>0.32132300000000003</v>
      </c>
      <c r="R3636" s="337">
        <v>1</v>
      </c>
      <c r="S3636" s="337">
        <v>18</v>
      </c>
      <c r="T3636" s="337">
        <v>2</v>
      </c>
      <c r="U3636" s="337">
        <v>1913</v>
      </c>
      <c r="V3636" s="337">
        <v>956</v>
      </c>
      <c r="W3636" s="337">
        <v>12455</v>
      </c>
      <c r="X3636" s="115"/>
    </row>
    <row r="3637" spans="2:24" x14ac:dyDescent="0.25">
      <c r="B3637" s="19">
        <v>2</v>
      </c>
      <c r="D3637" s="336">
        <v>774952031</v>
      </c>
      <c r="E3637" s="336" t="b">
        <v>1</v>
      </c>
      <c r="F3637" s="337">
        <v>640</v>
      </c>
      <c r="G3637" s="337">
        <v>102</v>
      </c>
      <c r="H3637" s="336" t="b">
        <v>1</v>
      </c>
      <c r="I3637" s="337">
        <v>640.00300000000004</v>
      </c>
      <c r="J3637" s="337">
        <v>104.93899999999999</v>
      </c>
      <c r="K3637" s="337">
        <v>651.63099999999997</v>
      </c>
      <c r="L3637" s="337">
        <v>115.622</v>
      </c>
      <c r="M3637" s="336" t="b">
        <v>1</v>
      </c>
      <c r="N3637" s="336" t="b">
        <v>1</v>
      </c>
      <c r="O3637" s="337">
        <v>11.7516</v>
      </c>
      <c r="P3637" s="336" t="b">
        <v>1</v>
      </c>
      <c r="Q3637" s="337">
        <v>8.8009500000000004E-2</v>
      </c>
      <c r="R3637" s="337">
        <v>1</v>
      </c>
      <c r="S3637" s="337">
        <v>18</v>
      </c>
      <c r="T3637" s="337">
        <v>2</v>
      </c>
      <c r="U3637" s="337">
        <v>1930</v>
      </c>
      <c r="V3637" s="337">
        <v>965</v>
      </c>
      <c r="W3637" s="337">
        <v>12455</v>
      </c>
      <c r="X3637" s="115"/>
    </row>
    <row r="3638" spans="2:24" x14ac:dyDescent="0.25">
      <c r="B3638" s="19">
        <v>2</v>
      </c>
      <c r="D3638" s="336">
        <v>774952048</v>
      </c>
      <c r="E3638" s="336" t="b">
        <v>1</v>
      </c>
      <c r="F3638" s="337">
        <v>640</v>
      </c>
      <c r="G3638" s="337">
        <v>102</v>
      </c>
      <c r="H3638" s="336" t="b">
        <v>1</v>
      </c>
      <c r="I3638" s="337">
        <v>646.17600000000004</v>
      </c>
      <c r="J3638" s="337">
        <v>113.465</v>
      </c>
      <c r="K3638" s="337">
        <v>651.78399999999999</v>
      </c>
      <c r="L3638" s="337">
        <v>115.42400000000001</v>
      </c>
      <c r="M3638" s="336" t="b">
        <v>1</v>
      </c>
      <c r="N3638" s="336" t="b">
        <v>1</v>
      </c>
      <c r="O3638" s="337">
        <v>12.1022</v>
      </c>
      <c r="P3638" s="336" t="b">
        <v>1</v>
      </c>
      <c r="Q3638" s="337">
        <v>0.24998100000000001</v>
      </c>
      <c r="R3638" s="337">
        <v>1</v>
      </c>
      <c r="S3638" s="337">
        <v>18</v>
      </c>
      <c r="T3638" s="337">
        <v>2</v>
      </c>
      <c r="U3638" s="337">
        <v>1947</v>
      </c>
      <c r="V3638" s="337">
        <v>973</v>
      </c>
      <c r="W3638" s="337">
        <v>12455</v>
      </c>
      <c r="X3638" s="115"/>
    </row>
    <row r="3639" spans="2:24" x14ac:dyDescent="0.25">
      <c r="B3639" s="19">
        <v>2</v>
      </c>
      <c r="D3639" s="336">
        <v>774952064</v>
      </c>
      <c r="E3639" s="336" t="b">
        <v>1</v>
      </c>
      <c r="F3639" s="337">
        <v>640</v>
      </c>
      <c r="G3639" s="337">
        <v>102</v>
      </c>
      <c r="H3639" s="336" t="b">
        <v>1</v>
      </c>
      <c r="I3639" s="337">
        <v>650.88800000000003</v>
      </c>
      <c r="J3639" s="337">
        <v>109.18600000000001</v>
      </c>
      <c r="K3639" s="337">
        <v>651.90200000000004</v>
      </c>
      <c r="L3639" s="337">
        <v>115.26300000000001</v>
      </c>
      <c r="M3639" s="336" t="b">
        <v>1</v>
      </c>
      <c r="N3639" s="336" t="b">
        <v>1</v>
      </c>
      <c r="O3639" s="337">
        <v>12.3803</v>
      </c>
      <c r="P3639" s="336" t="b">
        <v>1</v>
      </c>
      <c r="Q3639" s="337">
        <v>0.19887099999999999</v>
      </c>
      <c r="R3639" s="337">
        <v>1</v>
      </c>
      <c r="S3639" s="337">
        <v>18</v>
      </c>
      <c r="T3639" s="337">
        <v>2</v>
      </c>
      <c r="U3639" s="337">
        <v>1963</v>
      </c>
      <c r="V3639" s="337">
        <v>981</v>
      </c>
      <c r="W3639" s="337">
        <v>12455</v>
      </c>
      <c r="X3639" s="115"/>
    </row>
    <row r="3640" spans="2:24" x14ac:dyDescent="0.25">
      <c r="B3640" s="19">
        <v>2</v>
      </c>
      <c r="D3640" s="336">
        <v>774952081</v>
      </c>
      <c r="E3640" s="336" t="b">
        <v>1</v>
      </c>
      <c r="F3640" s="337">
        <v>640</v>
      </c>
      <c r="G3640" s="337">
        <v>102</v>
      </c>
      <c r="H3640" s="336" t="b">
        <v>1</v>
      </c>
      <c r="I3640" s="337">
        <v>662.10400000000004</v>
      </c>
      <c r="J3640" s="337">
        <v>108.336</v>
      </c>
      <c r="K3640" s="337">
        <v>652.04700000000003</v>
      </c>
      <c r="L3640" s="337">
        <v>115.038</v>
      </c>
      <c r="M3640" s="336" t="b">
        <v>1</v>
      </c>
      <c r="N3640" s="336" t="b">
        <v>1</v>
      </c>
      <c r="O3640" s="337">
        <v>12.7508</v>
      </c>
      <c r="P3640" s="336" t="b">
        <v>1</v>
      </c>
      <c r="Q3640" s="337">
        <v>0.26813599999999999</v>
      </c>
      <c r="R3640" s="337">
        <v>1</v>
      </c>
      <c r="S3640" s="337">
        <v>18</v>
      </c>
      <c r="T3640" s="337">
        <v>2</v>
      </c>
      <c r="U3640" s="337">
        <v>1980</v>
      </c>
      <c r="V3640" s="337">
        <v>990</v>
      </c>
      <c r="W3640" s="337">
        <v>12455</v>
      </c>
      <c r="X3640" s="115"/>
    </row>
    <row r="3641" spans="2:24" x14ac:dyDescent="0.25">
      <c r="B3641" s="19">
        <v>2</v>
      </c>
      <c r="D3641" s="336">
        <v>774952098</v>
      </c>
      <c r="E3641" s="336" t="b">
        <v>1</v>
      </c>
      <c r="F3641" s="337">
        <v>640</v>
      </c>
      <c r="G3641" s="337">
        <v>102</v>
      </c>
      <c r="H3641" s="336" t="b">
        <v>1</v>
      </c>
      <c r="I3641" s="337">
        <v>653.61199999999997</v>
      </c>
      <c r="J3641" s="337">
        <v>113.16200000000001</v>
      </c>
      <c r="K3641" s="337">
        <v>652.19000000000005</v>
      </c>
      <c r="L3641" s="337">
        <v>114.76</v>
      </c>
      <c r="M3641" s="336" t="b">
        <v>1</v>
      </c>
      <c r="N3641" s="336" t="b">
        <v>1</v>
      </c>
      <c r="O3641" s="337">
        <v>13.1713</v>
      </c>
      <c r="P3641" s="336" t="b">
        <v>1</v>
      </c>
      <c r="Q3641" s="337">
        <v>0.31227700000000003</v>
      </c>
      <c r="R3641" s="337">
        <v>1</v>
      </c>
      <c r="S3641" s="337">
        <v>18</v>
      </c>
      <c r="T3641" s="337">
        <v>2</v>
      </c>
      <c r="U3641" s="337">
        <v>1997</v>
      </c>
      <c r="V3641" s="337">
        <v>998</v>
      </c>
      <c r="W3641" s="337">
        <v>12455</v>
      </c>
      <c r="X3641" s="115"/>
    </row>
    <row r="3642" spans="2:24" x14ac:dyDescent="0.25">
      <c r="B3642" s="19">
        <v>2</v>
      </c>
      <c r="D3642" s="336">
        <v>774952114</v>
      </c>
      <c r="E3642" s="336" t="b">
        <v>1</v>
      </c>
      <c r="F3642" s="337">
        <v>640</v>
      </c>
      <c r="G3642" s="337">
        <v>102</v>
      </c>
      <c r="H3642" s="336" t="b">
        <v>1</v>
      </c>
      <c r="I3642" s="337">
        <v>661.05899999999997</v>
      </c>
      <c r="J3642" s="337">
        <v>109.089</v>
      </c>
      <c r="K3642" s="337">
        <v>652.33500000000004</v>
      </c>
      <c r="L3642" s="337">
        <v>114.514</v>
      </c>
      <c r="M3642" s="336" t="b">
        <v>1</v>
      </c>
      <c r="N3642" s="336" t="b">
        <v>1</v>
      </c>
      <c r="O3642" s="337">
        <v>13.563000000000001</v>
      </c>
      <c r="P3642" s="336" t="b">
        <v>1</v>
      </c>
      <c r="Q3642" s="337">
        <v>0.28590700000000002</v>
      </c>
      <c r="R3642" s="337">
        <v>1</v>
      </c>
      <c r="S3642" s="337">
        <v>18</v>
      </c>
      <c r="T3642" s="337">
        <v>2</v>
      </c>
      <c r="U3642" s="337">
        <v>2013</v>
      </c>
      <c r="V3642" s="337">
        <v>1006</v>
      </c>
      <c r="W3642" s="337">
        <v>12455</v>
      </c>
      <c r="X3642" s="115"/>
    </row>
    <row r="3643" spans="2:24" x14ac:dyDescent="0.25">
      <c r="B3643" s="19">
        <v>2</v>
      </c>
      <c r="D3643" s="336">
        <v>774952131</v>
      </c>
      <c r="E3643" s="336" t="b">
        <v>1</v>
      </c>
      <c r="F3643" s="337">
        <v>640</v>
      </c>
      <c r="G3643" s="337">
        <v>102</v>
      </c>
      <c r="H3643" s="336" t="b">
        <v>1</v>
      </c>
      <c r="I3643" s="337">
        <v>647.75400000000002</v>
      </c>
      <c r="J3643" s="337">
        <v>123.87</v>
      </c>
      <c r="K3643" s="337">
        <v>652.49099999999999</v>
      </c>
      <c r="L3643" s="337">
        <v>113.908</v>
      </c>
      <c r="M3643" s="336" t="b">
        <v>1</v>
      </c>
      <c r="N3643" s="336" t="b">
        <v>1</v>
      </c>
      <c r="O3643" s="337">
        <v>14.3249</v>
      </c>
      <c r="P3643" s="336" t="b">
        <v>1</v>
      </c>
      <c r="Q3643" s="337">
        <v>0.62594300000000003</v>
      </c>
      <c r="R3643" s="337">
        <v>1</v>
      </c>
      <c r="S3643" s="337">
        <v>17</v>
      </c>
      <c r="T3643" s="337">
        <v>2</v>
      </c>
      <c r="U3643" s="337">
        <v>2030</v>
      </c>
      <c r="V3643" s="337">
        <v>1015</v>
      </c>
      <c r="W3643" s="337">
        <v>12455</v>
      </c>
      <c r="X3643" s="115"/>
    </row>
    <row r="3644" spans="2:24" x14ac:dyDescent="0.25">
      <c r="B3644" s="19">
        <v>2</v>
      </c>
      <c r="D3644" s="336">
        <v>774952148</v>
      </c>
      <c r="E3644" s="336" t="b">
        <v>1</v>
      </c>
      <c r="F3644" s="337">
        <v>640</v>
      </c>
      <c r="G3644" s="337">
        <v>102</v>
      </c>
      <c r="H3644" s="336" t="b">
        <v>1</v>
      </c>
      <c r="I3644" s="337">
        <v>653.29899999999998</v>
      </c>
      <c r="J3644" s="337">
        <v>105.352</v>
      </c>
      <c r="K3644" s="337">
        <v>652.64</v>
      </c>
      <c r="L3644" s="337">
        <v>113.325</v>
      </c>
      <c r="M3644" s="336" t="b">
        <v>1</v>
      </c>
      <c r="N3644" s="336" t="b">
        <v>1</v>
      </c>
      <c r="O3644" s="337">
        <v>15.056900000000001</v>
      </c>
      <c r="P3644" s="336" t="b">
        <v>1</v>
      </c>
      <c r="Q3644" s="337">
        <v>0.60183200000000003</v>
      </c>
      <c r="R3644" s="337">
        <v>1</v>
      </c>
      <c r="S3644" s="337">
        <v>17</v>
      </c>
      <c r="T3644" s="337">
        <v>2</v>
      </c>
      <c r="U3644" s="337">
        <v>2047</v>
      </c>
      <c r="V3644" s="337">
        <v>1023</v>
      </c>
      <c r="W3644" s="337">
        <v>12455</v>
      </c>
      <c r="X3644" s="115"/>
    </row>
    <row r="3645" spans="2:24" x14ac:dyDescent="0.25">
      <c r="B3645" s="19">
        <v>2</v>
      </c>
      <c r="D3645" s="336">
        <v>774952164</v>
      </c>
      <c r="E3645" s="336" t="b">
        <v>1</v>
      </c>
      <c r="F3645" s="337">
        <v>640</v>
      </c>
      <c r="G3645" s="337">
        <v>102</v>
      </c>
      <c r="H3645" s="336" t="b">
        <v>1</v>
      </c>
      <c r="I3645" s="337">
        <v>653.64300000000003</v>
      </c>
      <c r="J3645" s="337">
        <v>107.93300000000001</v>
      </c>
      <c r="K3645" s="337">
        <v>652.73099999999999</v>
      </c>
      <c r="L3645" s="337">
        <v>113.111</v>
      </c>
      <c r="M3645" s="336" t="b">
        <v>1</v>
      </c>
      <c r="N3645" s="336" t="b">
        <v>1</v>
      </c>
      <c r="O3645" s="337">
        <v>15.361700000000001</v>
      </c>
      <c r="P3645" s="336" t="b">
        <v>1</v>
      </c>
      <c r="Q3645" s="337">
        <v>0.232183</v>
      </c>
      <c r="R3645" s="337">
        <v>1</v>
      </c>
      <c r="S3645" s="337">
        <v>17</v>
      </c>
      <c r="T3645" s="337">
        <v>2</v>
      </c>
      <c r="U3645" s="337">
        <v>2063</v>
      </c>
      <c r="V3645" s="337">
        <v>1031</v>
      </c>
      <c r="W3645" s="337">
        <v>12455</v>
      </c>
      <c r="X3645" s="115"/>
    </row>
    <row r="3646" spans="2:24" x14ac:dyDescent="0.25">
      <c r="B3646" s="19">
        <v>2</v>
      </c>
      <c r="D3646" s="336">
        <v>774952181</v>
      </c>
      <c r="E3646" s="336" t="b">
        <v>1</v>
      </c>
      <c r="F3646" s="337">
        <v>640</v>
      </c>
      <c r="G3646" s="337">
        <v>102</v>
      </c>
      <c r="H3646" s="336" t="b">
        <v>1</v>
      </c>
      <c r="I3646" s="337">
        <v>648.92899999999997</v>
      </c>
      <c r="J3646" s="337">
        <v>102.036</v>
      </c>
      <c r="K3646" s="337">
        <v>652.82100000000003</v>
      </c>
      <c r="L3646" s="337">
        <v>112.797</v>
      </c>
      <c r="M3646" s="336" t="b">
        <v>1</v>
      </c>
      <c r="N3646" s="336" t="b">
        <v>1</v>
      </c>
      <c r="O3646" s="337">
        <v>15.7653</v>
      </c>
      <c r="P3646" s="336" t="b">
        <v>1</v>
      </c>
      <c r="Q3646" s="337">
        <v>0.32652900000000001</v>
      </c>
      <c r="R3646" s="337">
        <v>1</v>
      </c>
      <c r="S3646" s="337">
        <v>17</v>
      </c>
      <c r="T3646" s="337">
        <v>2</v>
      </c>
      <c r="U3646" s="337">
        <v>2080</v>
      </c>
      <c r="V3646" s="337">
        <v>1040</v>
      </c>
      <c r="W3646" s="337">
        <v>12455</v>
      </c>
      <c r="X3646" s="115"/>
    </row>
    <row r="3647" spans="2:24" x14ac:dyDescent="0.25">
      <c r="B3647" s="19">
        <v>2</v>
      </c>
      <c r="D3647" s="336">
        <v>774952198</v>
      </c>
      <c r="E3647" s="336" t="b">
        <v>1</v>
      </c>
      <c r="F3647" s="337">
        <v>640</v>
      </c>
      <c r="G3647" s="337">
        <v>102</v>
      </c>
      <c r="H3647" s="336" t="b">
        <v>1</v>
      </c>
      <c r="I3647" s="337">
        <v>658.35400000000004</v>
      </c>
      <c r="J3647" s="337">
        <v>111.557</v>
      </c>
      <c r="K3647" s="337">
        <v>652.86199999999997</v>
      </c>
      <c r="L3647" s="337">
        <v>112.673</v>
      </c>
      <c r="M3647" s="336" t="b">
        <v>1</v>
      </c>
      <c r="N3647" s="336" t="b">
        <v>1</v>
      </c>
      <c r="O3647" s="337">
        <v>15.9315</v>
      </c>
      <c r="P3647" s="336" t="b">
        <v>1</v>
      </c>
      <c r="Q3647" s="337">
        <v>0.131242</v>
      </c>
      <c r="R3647" s="337">
        <v>1</v>
      </c>
      <c r="S3647" s="337">
        <v>17</v>
      </c>
      <c r="T3647" s="337">
        <v>2</v>
      </c>
      <c r="U3647" s="337">
        <v>2097</v>
      </c>
      <c r="V3647" s="337">
        <v>1048</v>
      </c>
      <c r="W3647" s="337">
        <v>12455</v>
      </c>
      <c r="X3647" s="115"/>
    </row>
    <row r="3648" spans="2:24" x14ac:dyDescent="0.25">
      <c r="B3648" s="19">
        <v>2</v>
      </c>
      <c r="D3648" s="336">
        <v>774952214</v>
      </c>
      <c r="E3648" s="336" t="b">
        <v>1</v>
      </c>
      <c r="F3648" s="337">
        <v>640</v>
      </c>
      <c r="G3648" s="337">
        <v>102</v>
      </c>
      <c r="H3648" s="336" t="b">
        <v>1</v>
      </c>
      <c r="I3648" s="337">
        <v>642.53499999999997</v>
      </c>
      <c r="J3648" s="337">
        <v>114.39700000000001</v>
      </c>
      <c r="K3648" s="337">
        <v>652.80999999999995</v>
      </c>
      <c r="L3648" s="337">
        <v>112.833</v>
      </c>
      <c r="M3648" s="336" t="b">
        <v>1</v>
      </c>
      <c r="N3648" s="336" t="b">
        <v>1</v>
      </c>
      <c r="O3648" s="337">
        <v>15.9315</v>
      </c>
      <c r="P3648" s="336" t="b">
        <v>1</v>
      </c>
      <c r="Q3648" s="337">
        <v>0.168602</v>
      </c>
      <c r="R3648" s="337">
        <v>1</v>
      </c>
      <c r="S3648" s="337">
        <v>17</v>
      </c>
      <c r="T3648" s="337">
        <v>2</v>
      </c>
      <c r="U3648" s="337">
        <v>2113</v>
      </c>
      <c r="V3648" s="337">
        <v>1056</v>
      </c>
      <c r="W3648" s="337">
        <v>12455</v>
      </c>
      <c r="X3648" s="115"/>
    </row>
    <row r="3649" spans="2:24" x14ac:dyDescent="0.25">
      <c r="B3649" s="19">
        <v>2</v>
      </c>
      <c r="D3649" s="336">
        <v>774952231</v>
      </c>
      <c r="E3649" s="336" t="b">
        <v>1</v>
      </c>
      <c r="F3649" s="337">
        <v>640</v>
      </c>
      <c r="G3649" s="337">
        <v>102</v>
      </c>
      <c r="H3649" s="336" t="b">
        <v>1</v>
      </c>
      <c r="I3649" s="337">
        <v>650.35599999999999</v>
      </c>
      <c r="J3649" s="337">
        <v>111.48699999999999</v>
      </c>
      <c r="K3649" s="337">
        <v>652.81700000000001</v>
      </c>
      <c r="L3649" s="337">
        <v>112.679</v>
      </c>
      <c r="M3649" s="336" t="b">
        <v>1</v>
      </c>
      <c r="N3649" s="336" t="b">
        <v>1</v>
      </c>
      <c r="O3649" s="337">
        <v>15.9315</v>
      </c>
      <c r="P3649" s="336" t="b">
        <v>1</v>
      </c>
      <c r="Q3649" s="337">
        <v>0.15368699999999999</v>
      </c>
      <c r="R3649" s="337">
        <v>1</v>
      </c>
      <c r="S3649" s="337">
        <v>17</v>
      </c>
      <c r="T3649" s="337">
        <v>2</v>
      </c>
      <c r="U3649" s="337">
        <v>2130</v>
      </c>
      <c r="V3649" s="337">
        <v>1065</v>
      </c>
      <c r="W3649" s="337">
        <v>12455</v>
      </c>
      <c r="X3649" s="115"/>
    </row>
    <row r="3650" spans="2:24" x14ac:dyDescent="0.25">
      <c r="B3650" s="19">
        <v>2</v>
      </c>
      <c r="D3650" s="336">
        <v>774952248</v>
      </c>
      <c r="E3650" s="336" t="b">
        <v>1</v>
      </c>
      <c r="F3650" s="337">
        <v>640</v>
      </c>
      <c r="G3650" s="337">
        <v>102</v>
      </c>
      <c r="H3650" s="336" t="b">
        <v>1</v>
      </c>
      <c r="I3650" s="337">
        <v>654.27200000000005</v>
      </c>
      <c r="J3650" s="337">
        <v>107.78100000000001</v>
      </c>
      <c r="K3650" s="337">
        <v>652.82299999999998</v>
      </c>
      <c r="L3650" s="337">
        <v>112.52500000000001</v>
      </c>
      <c r="M3650" s="336" t="b">
        <v>1</v>
      </c>
      <c r="N3650" s="336" t="b">
        <v>1</v>
      </c>
      <c r="O3650" s="337">
        <v>16.079000000000001</v>
      </c>
      <c r="P3650" s="336" t="b">
        <v>1</v>
      </c>
      <c r="Q3650" s="337">
        <v>0.15420500000000001</v>
      </c>
      <c r="R3650" s="337">
        <v>1</v>
      </c>
      <c r="S3650" s="337">
        <v>17</v>
      </c>
      <c r="T3650" s="337">
        <v>2</v>
      </c>
      <c r="U3650" s="337">
        <v>2147</v>
      </c>
      <c r="V3650" s="337">
        <v>1073</v>
      </c>
      <c r="W3650" s="337">
        <v>12455</v>
      </c>
      <c r="X3650" s="115"/>
    </row>
    <row r="3651" spans="2:24" x14ac:dyDescent="0.25">
      <c r="B3651" s="19">
        <v>2</v>
      </c>
      <c r="D3651" s="336">
        <v>774952264</v>
      </c>
      <c r="E3651" s="336" t="b">
        <v>1</v>
      </c>
      <c r="F3651" s="337">
        <v>640</v>
      </c>
      <c r="G3651" s="337">
        <v>102</v>
      </c>
      <c r="H3651" s="336" t="b">
        <v>1</v>
      </c>
      <c r="I3651" s="337">
        <v>650.91099999999994</v>
      </c>
      <c r="J3651" s="337">
        <v>107.06100000000001</v>
      </c>
      <c r="K3651" s="337">
        <v>652.82000000000005</v>
      </c>
      <c r="L3651" s="337">
        <v>112.37</v>
      </c>
      <c r="M3651" s="336" t="b">
        <v>1</v>
      </c>
      <c r="N3651" s="336" t="b">
        <v>1</v>
      </c>
      <c r="O3651" s="337">
        <v>16.234300000000001</v>
      </c>
      <c r="P3651" s="336" t="b">
        <v>1</v>
      </c>
      <c r="Q3651" s="337">
        <v>0.15532799999999999</v>
      </c>
      <c r="R3651" s="337">
        <v>1</v>
      </c>
      <c r="S3651" s="337">
        <v>16</v>
      </c>
      <c r="T3651" s="337">
        <v>2</v>
      </c>
      <c r="U3651" s="337">
        <v>2163</v>
      </c>
      <c r="V3651" s="337">
        <v>1081</v>
      </c>
      <c r="W3651" s="337">
        <v>12455</v>
      </c>
      <c r="X3651" s="115"/>
    </row>
    <row r="3652" spans="2:24" x14ac:dyDescent="0.25">
      <c r="B3652" s="19">
        <v>2</v>
      </c>
      <c r="D3652" s="336">
        <v>774952281</v>
      </c>
      <c r="E3652" s="336" t="b">
        <v>1</v>
      </c>
      <c r="F3652" s="337">
        <v>640</v>
      </c>
      <c r="G3652" s="337">
        <v>102</v>
      </c>
      <c r="H3652" s="336" t="b">
        <v>1</v>
      </c>
      <c r="I3652" s="337">
        <v>650.452</v>
      </c>
      <c r="J3652" s="337">
        <v>108.375</v>
      </c>
      <c r="K3652" s="337">
        <v>652.80100000000004</v>
      </c>
      <c r="L3652" s="337">
        <v>112.27800000000001</v>
      </c>
      <c r="M3652" s="336" t="b">
        <v>1</v>
      </c>
      <c r="N3652" s="336" t="b">
        <v>1</v>
      </c>
      <c r="O3652" s="337">
        <v>16.326599999999999</v>
      </c>
      <c r="P3652" s="336" t="b">
        <v>1</v>
      </c>
      <c r="Q3652" s="337">
        <v>9.4256699999999999E-2</v>
      </c>
      <c r="R3652" s="337">
        <v>1</v>
      </c>
      <c r="S3652" s="337">
        <v>16</v>
      </c>
      <c r="T3652" s="337">
        <v>2</v>
      </c>
      <c r="U3652" s="337">
        <v>2180</v>
      </c>
      <c r="V3652" s="337">
        <v>1090</v>
      </c>
      <c r="W3652" s="337">
        <v>12455</v>
      </c>
      <c r="X3652" s="115"/>
    </row>
    <row r="3653" spans="2:24" x14ac:dyDescent="0.25">
      <c r="B3653" s="19">
        <v>2</v>
      </c>
      <c r="D3653" s="336">
        <v>774952297</v>
      </c>
      <c r="E3653" s="336" t="b">
        <v>1</v>
      </c>
      <c r="F3653" s="337">
        <v>640</v>
      </c>
      <c r="G3653" s="337">
        <v>102</v>
      </c>
      <c r="H3653" s="336" t="b">
        <v>1</v>
      </c>
      <c r="I3653" s="337">
        <v>646.28200000000004</v>
      </c>
      <c r="J3653" s="337">
        <v>107.119</v>
      </c>
      <c r="K3653" s="337">
        <v>652.76300000000003</v>
      </c>
      <c r="L3653" s="337">
        <v>112.185</v>
      </c>
      <c r="M3653" s="336" t="b">
        <v>1</v>
      </c>
      <c r="N3653" s="336" t="b">
        <v>1</v>
      </c>
      <c r="O3653" s="337">
        <v>16.418900000000001</v>
      </c>
      <c r="P3653" s="336" t="b">
        <v>1</v>
      </c>
      <c r="Q3653" s="337">
        <v>9.97334E-2</v>
      </c>
      <c r="R3653" s="337">
        <v>1</v>
      </c>
      <c r="S3653" s="337">
        <v>16</v>
      </c>
      <c r="T3653" s="337">
        <v>2</v>
      </c>
      <c r="U3653" s="337">
        <v>2196</v>
      </c>
      <c r="V3653" s="337">
        <v>1098</v>
      </c>
      <c r="W3653" s="337">
        <v>12455</v>
      </c>
      <c r="X3653" s="115"/>
    </row>
    <row r="3654" spans="2:24" x14ac:dyDescent="0.25">
      <c r="B3654" s="19">
        <v>2</v>
      </c>
      <c r="D3654" s="336">
        <v>774952314</v>
      </c>
      <c r="E3654" s="336" t="b">
        <v>1</v>
      </c>
      <c r="F3654" s="337">
        <v>640</v>
      </c>
      <c r="G3654" s="337">
        <v>102</v>
      </c>
      <c r="H3654" s="336" t="b">
        <v>1</v>
      </c>
      <c r="I3654" s="337">
        <v>656.19299999999998</v>
      </c>
      <c r="J3654" s="337">
        <v>106.559</v>
      </c>
      <c r="K3654" s="337">
        <v>652.73199999999997</v>
      </c>
      <c r="L3654" s="337">
        <v>112.04300000000001</v>
      </c>
      <c r="M3654" s="336" t="b">
        <v>1</v>
      </c>
      <c r="N3654" s="336" t="b">
        <v>1</v>
      </c>
      <c r="O3654" s="337">
        <v>16.5611</v>
      </c>
      <c r="P3654" s="336" t="b">
        <v>1</v>
      </c>
      <c r="Q3654" s="337">
        <v>0.14544199999999999</v>
      </c>
      <c r="R3654" s="337">
        <v>1</v>
      </c>
      <c r="S3654" s="337">
        <v>16</v>
      </c>
      <c r="T3654" s="337">
        <v>2</v>
      </c>
      <c r="U3654" s="337">
        <v>2213</v>
      </c>
      <c r="V3654" s="337">
        <v>1106</v>
      </c>
      <c r="W3654" s="337">
        <v>12455</v>
      </c>
      <c r="X3654" s="115"/>
    </row>
    <row r="3655" spans="2:24" x14ac:dyDescent="0.25">
      <c r="B3655" s="19">
        <v>2</v>
      </c>
      <c r="D3655" s="336">
        <v>774952332</v>
      </c>
      <c r="E3655" s="336" t="b">
        <v>1</v>
      </c>
      <c r="F3655" s="337">
        <v>640</v>
      </c>
      <c r="G3655" s="337">
        <v>102</v>
      </c>
      <c r="H3655" s="336" t="b">
        <v>1</v>
      </c>
      <c r="I3655" s="337">
        <v>642.70299999999997</v>
      </c>
      <c r="J3655" s="337">
        <v>107.979</v>
      </c>
      <c r="K3655" s="337">
        <v>652.697</v>
      </c>
      <c r="L3655" s="337">
        <v>112.256</v>
      </c>
      <c r="M3655" s="336" t="b">
        <v>1</v>
      </c>
      <c r="N3655" s="336" t="b">
        <v>1</v>
      </c>
      <c r="O3655" s="337">
        <v>16.5611</v>
      </c>
      <c r="P3655" s="336" t="b">
        <v>1</v>
      </c>
      <c r="Q3655" s="337">
        <v>0.215362</v>
      </c>
      <c r="R3655" s="337">
        <v>1</v>
      </c>
      <c r="S3655" s="337">
        <v>16</v>
      </c>
      <c r="T3655" s="337">
        <v>2</v>
      </c>
      <c r="U3655" s="337">
        <v>2231</v>
      </c>
      <c r="V3655" s="337">
        <v>1115</v>
      </c>
      <c r="W3655" s="337">
        <v>12455</v>
      </c>
      <c r="X3655" s="115"/>
    </row>
    <row r="3656" spans="2:24" x14ac:dyDescent="0.25">
      <c r="B3656" s="19">
        <v>2</v>
      </c>
      <c r="D3656" s="336">
        <v>774952348</v>
      </c>
      <c r="E3656" s="336" t="b">
        <v>1</v>
      </c>
      <c r="F3656" s="337">
        <v>640</v>
      </c>
      <c r="G3656" s="337">
        <v>102</v>
      </c>
      <c r="H3656" s="336" t="b">
        <v>0</v>
      </c>
      <c r="I3656" s="337">
        <v>659</v>
      </c>
      <c r="J3656" s="337">
        <v>102.791</v>
      </c>
      <c r="K3656" s="337">
        <v>652.65200000000004</v>
      </c>
      <c r="L3656" s="337">
        <v>112.06100000000001</v>
      </c>
      <c r="M3656" s="336" t="b">
        <v>1</v>
      </c>
      <c r="N3656" s="336" t="b">
        <v>1</v>
      </c>
      <c r="O3656" s="337">
        <v>16.5611</v>
      </c>
      <c r="P3656" s="336" t="b">
        <v>1</v>
      </c>
      <c r="Q3656" s="337">
        <v>0.199327</v>
      </c>
      <c r="R3656" s="337"/>
      <c r="S3656" s="337"/>
      <c r="T3656" s="337"/>
      <c r="U3656" s="337"/>
      <c r="V3656" s="337"/>
      <c r="W3656" s="337"/>
      <c r="X3656" s="115"/>
    </row>
    <row r="3657" spans="2:24" x14ac:dyDescent="0.25">
      <c r="B3657" s="19">
        <v>2</v>
      </c>
      <c r="D3657" s="336">
        <v>774952364</v>
      </c>
      <c r="E3657" s="336" t="b">
        <v>1</v>
      </c>
      <c r="F3657" s="337">
        <v>640</v>
      </c>
      <c r="G3657" s="337">
        <v>922</v>
      </c>
      <c r="H3657" s="336" t="b">
        <v>0</v>
      </c>
      <c r="I3657" s="337">
        <v>662.36699999999996</v>
      </c>
      <c r="J3657" s="337">
        <v>111.438</v>
      </c>
      <c r="K3657" s="337">
        <v>652.57100000000003</v>
      </c>
      <c r="L3657" s="337">
        <v>111.48399999999999</v>
      </c>
      <c r="M3657" s="336" t="b">
        <v>1</v>
      </c>
      <c r="N3657" s="336" t="b">
        <v>1</v>
      </c>
      <c r="O3657" s="337">
        <v>17.119900000000001</v>
      </c>
      <c r="P3657" s="336" t="b">
        <v>1</v>
      </c>
      <c r="Q3657" s="337">
        <v>0.58257599999999998</v>
      </c>
      <c r="R3657" s="337"/>
      <c r="S3657" s="337"/>
      <c r="T3657" s="337"/>
      <c r="U3657" s="337"/>
      <c r="V3657" s="337"/>
      <c r="W3657" s="337"/>
      <c r="X3657" s="115"/>
    </row>
    <row r="3658" spans="2:24" x14ac:dyDescent="0.25">
      <c r="B3658" s="19">
        <v>2</v>
      </c>
      <c r="D3658" s="336">
        <v>774952381</v>
      </c>
      <c r="E3658" s="336" t="b">
        <v>1</v>
      </c>
      <c r="F3658" s="337">
        <v>640</v>
      </c>
      <c r="G3658" s="337">
        <v>922</v>
      </c>
      <c r="H3658" s="336" t="b">
        <v>0</v>
      </c>
      <c r="I3658" s="337">
        <v>638.22400000000005</v>
      </c>
      <c r="J3658" s="337">
        <v>111.917</v>
      </c>
      <c r="K3658" s="337">
        <v>652.59299999999996</v>
      </c>
      <c r="L3658" s="337">
        <v>111.693</v>
      </c>
      <c r="M3658" s="336" t="b">
        <v>1</v>
      </c>
      <c r="N3658" s="336" t="b">
        <v>1</v>
      </c>
      <c r="O3658" s="337">
        <v>17.119900000000001</v>
      </c>
      <c r="P3658" s="336" t="b">
        <v>1</v>
      </c>
      <c r="Q3658" s="337">
        <v>0.209984</v>
      </c>
      <c r="R3658" s="337"/>
      <c r="S3658" s="337"/>
      <c r="T3658" s="337"/>
      <c r="U3658" s="337"/>
      <c r="V3658" s="337"/>
      <c r="W3658" s="337"/>
      <c r="X3658" s="115"/>
    </row>
    <row r="3659" spans="2:24" x14ac:dyDescent="0.25">
      <c r="B3659" s="19">
        <v>2</v>
      </c>
      <c r="D3659" s="336">
        <v>774952397</v>
      </c>
      <c r="E3659" s="336" t="b">
        <v>1</v>
      </c>
      <c r="F3659" s="337">
        <v>640</v>
      </c>
      <c r="G3659" s="337">
        <v>922</v>
      </c>
      <c r="H3659" s="336" t="b">
        <v>0</v>
      </c>
      <c r="I3659" s="337">
        <v>645.73599999999999</v>
      </c>
      <c r="J3659" s="337">
        <v>112.068</v>
      </c>
      <c r="K3659" s="337">
        <v>652.54499999999996</v>
      </c>
      <c r="L3659" s="337">
        <v>111.655</v>
      </c>
      <c r="M3659" s="336" t="b">
        <v>1</v>
      </c>
      <c r="N3659" s="336" t="b">
        <v>1</v>
      </c>
      <c r="O3659" s="337">
        <v>17.119900000000001</v>
      </c>
      <c r="P3659" s="336" t="b">
        <v>1</v>
      </c>
      <c r="Q3659" s="337">
        <v>6.1445199999999998E-2</v>
      </c>
      <c r="R3659" s="337"/>
      <c r="S3659" s="337"/>
      <c r="T3659" s="337"/>
      <c r="U3659" s="337"/>
      <c r="V3659" s="337"/>
      <c r="W3659" s="337"/>
      <c r="X3659" s="115"/>
    </row>
    <row r="3660" spans="2:24" x14ac:dyDescent="0.25">
      <c r="B3660" s="19">
        <v>2</v>
      </c>
      <c r="D3660" s="336">
        <v>774952414</v>
      </c>
      <c r="E3660" s="336" t="b">
        <v>1</v>
      </c>
      <c r="F3660" s="337">
        <v>640</v>
      </c>
      <c r="G3660" s="337">
        <v>922</v>
      </c>
      <c r="H3660" s="336" t="b">
        <v>0</v>
      </c>
      <c r="I3660" s="337">
        <v>643.04200000000003</v>
      </c>
      <c r="J3660" s="337">
        <v>115.87</v>
      </c>
      <c r="K3660" s="337">
        <v>652.44600000000003</v>
      </c>
      <c r="L3660" s="337">
        <v>111.55200000000001</v>
      </c>
      <c r="M3660" s="336" t="b">
        <v>1</v>
      </c>
      <c r="N3660" s="336" t="b">
        <v>1</v>
      </c>
      <c r="O3660" s="337">
        <v>17.119900000000001</v>
      </c>
      <c r="P3660" s="336" t="b">
        <v>1</v>
      </c>
      <c r="Q3660" s="337">
        <v>0.14250299999999999</v>
      </c>
      <c r="R3660" s="337"/>
      <c r="S3660" s="337"/>
      <c r="T3660" s="337"/>
      <c r="U3660" s="337"/>
      <c r="V3660" s="337"/>
      <c r="W3660" s="337"/>
      <c r="X3660" s="115"/>
    </row>
    <row r="3661" spans="2:24" x14ac:dyDescent="0.25">
      <c r="B3661" s="19">
        <v>2</v>
      </c>
      <c r="D3661" s="336">
        <v>774952431</v>
      </c>
      <c r="E3661" s="336" t="b">
        <v>1</v>
      </c>
      <c r="F3661" s="337">
        <v>640</v>
      </c>
      <c r="G3661" s="337">
        <v>922</v>
      </c>
      <c r="H3661" s="336" t="b">
        <v>0</v>
      </c>
      <c r="I3661" s="337">
        <v>653.346</v>
      </c>
      <c r="J3661" s="337">
        <v>112.536</v>
      </c>
      <c r="K3661" s="337">
        <v>652.33799999999997</v>
      </c>
      <c r="L3661" s="337">
        <v>111.413</v>
      </c>
      <c r="M3661" s="336" t="b">
        <v>1</v>
      </c>
      <c r="N3661" s="336" t="b">
        <v>1</v>
      </c>
      <c r="O3661" s="337">
        <v>17.191700000000001</v>
      </c>
      <c r="P3661" s="336" t="b">
        <v>1</v>
      </c>
      <c r="Q3661" s="337">
        <v>0.17651800000000001</v>
      </c>
      <c r="R3661" s="337"/>
      <c r="S3661" s="337"/>
      <c r="T3661" s="337"/>
      <c r="U3661" s="337"/>
      <c r="V3661" s="337"/>
      <c r="W3661" s="337"/>
      <c r="X3661" s="115"/>
    </row>
    <row r="3662" spans="2:24" x14ac:dyDescent="0.25">
      <c r="B3662" s="19">
        <v>2</v>
      </c>
      <c r="D3662" s="336">
        <v>774952447</v>
      </c>
      <c r="E3662" s="336" t="b">
        <v>1</v>
      </c>
      <c r="F3662" s="337">
        <v>640</v>
      </c>
      <c r="G3662" s="337">
        <v>922</v>
      </c>
      <c r="H3662" s="336" t="b">
        <v>0</v>
      </c>
      <c r="I3662" s="337">
        <v>649.02300000000002</v>
      </c>
      <c r="J3662" s="337">
        <v>113.14700000000001</v>
      </c>
      <c r="K3662" s="337">
        <v>652.24400000000003</v>
      </c>
      <c r="L3662" s="337">
        <v>111.35599999999999</v>
      </c>
      <c r="M3662" s="336" t="b">
        <v>1</v>
      </c>
      <c r="N3662" s="336" t="b">
        <v>1</v>
      </c>
      <c r="O3662" s="337">
        <v>17.247800000000002</v>
      </c>
      <c r="P3662" s="336" t="b">
        <v>1</v>
      </c>
      <c r="Q3662" s="337">
        <v>0.108991</v>
      </c>
      <c r="R3662" s="337"/>
      <c r="S3662" s="337"/>
      <c r="T3662" s="337"/>
      <c r="U3662" s="337"/>
      <c r="V3662" s="337"/>
      <c r="W3662" s="337"/>
      <c r="X3662" s="115"/>
    </row>
    <row r="3663" spans="2:24" x14ac:dyDescent="0.25">
      <c r="B3663" s="19">
        <v>2</v>
      </c>
      <c r="D3663" s="336">
        <v>774952464</v>
      </c>
      <c r="E3663" s="336" t="b">
        <v>1</v>
      </c>
      <c r="F3663" s="337">
        <v>640</v>
      </c>
      <c r="G3663" s="337">
        <v>922</v>
      </c>
      <c r="H3663" s="336" t="b">
        <v>0</v>
      </c>
      <c r="I3663" s="337">
        <v>664.18399999999997</v>
      </c>
      <c r="J3663" s="337">
        <v>120.295</v>
      </c>
      <c r="K3663" s="337">
        <v>651.98500000000001</v>
      </c>
      <c r="L3663" s="337">
        <v>110.867</v>
      </c>
      <c r="M3663" s="336" t="b">
        <v>1</v>
      </c>
      <c r="N3663" s="336" t="b">
        <v>1</v>
      </c>
      <c r="O3663" s="337">
        <v>17.7377</v>
      </c>
      <c r="P3663" s="336" t="b">
        <v>1</v>
      </c>
      <c r="Q3663" s="337">
        <v>0.55433600000000005</v>
      </c>
      <c r="R3663" s="337"/>
      <c r="S3663" s="337"/>
      <c r="T3663" s="337"/>
      <c r="U3663" s="337"/>
      <c r="V3663" s="337"/>
      <c r="W3663" s="337"/>
      <c r="X3663" s="115"/>
    </row>
    <row r="3664" spans="2:24" x14ac:dyDescent="0.25">
      <c r="B3664" s="19">
        <v>2</v>
      </c>
      <c r="D3664" s="336">
        <v>774952481</v>
      </c>
      <c r="E3664" s="336" t="b">
        <v>1</v>
      </c>
      <c r="F3664" s="337">
        <v>640</v>
      </c>
      <c r="G3664" s="337">
        <v>922</v>
      </c>
      <c r="H3664" s="336" t="b">
        <v>0</v>
      </c>
      <c r="I3664" s="337">
        <v>651.72199999999998</v>
      </c>
      <c r="J3664" s="337">
        <v>122.051</v>
      </c>
      <c r="K3664" s="337">
        <v>651.9</v>
      </c>
      <c r="L3664" s="337">
        <v>110.809</v>
      </c>
      <c r="M3664" s="336" t="b">
        <v>1</v>
      </c>
      <c r="N3664" s="336" t="b">
        <v>1</v>
      </c>
      <c r="O3664" s="337">
        <v>17.795000000000002</v>
      </c>
      <c r="P3664" s="336" t="b">
        <v>1</v>
      </c>
      <c r="Q3664" s="337">
        <v>0.102577</v>
      </c>
      <c r="R3664" s="337"/>
      <c r="S3664" s="337"/>
      <c r="T3664" s="337"/>
      <c r="U3664" s="337"/>
      <c r="V3664" s="337"/>
      <c r="W3664" s="337"/>
      <c r="X3664" s="115"/>
    </row>
    <row r="3665" spans="2:24" x14ac:dyDescent="0.25">
      <c r="B3665" s="19">
        <v>2</v>
      </c>
      <c r="D3665" s="336">
        <v>774952497</v>
      </c>
      <c r="E3665" s="336" t="b">
        <v>1</v>
      </c>
      <c r="F3665" s="337">
        <v>640</v>
      </c>
      <c r="G3665" s="337">
        <v>922</v>
      </c>
      <c r="H3665" s="336" t="b">
        <v>0</v>
      </c>
      <c r="I3665" s="337">
        <v>630.92399999999998</v>
      </c>
      <c r="J3665" s="337">
        <v>114.83499999999999</v>
      </c>
      <c r="K3665" s="337">
        <v>652.01</v>
      </c>
      <c r="L3665" s="337">
        <v>111.25</v>
      </c>
      <c r="M3665" s="336" t="b">
        <v>1</v>
      </c>
      <c r="N3665" s="336" t="b">
        <v>1</v>
      </c>
      <c r="O3665" s="337">
        <v>17.795000000000002</v>
      </c>
      <c r="P3665" s="336" t="b">
        <v>1</v>
      </c>
      <c r="Q3665" s="337">
        <v>0.454044</v>
      </c>
      <c r="R3665" s="337"/>
      <c r="S3665" s="337"/>
      <c r="T3665" s="337"/>
      <c r="U3665" s="337"/>
      <c r="V3665" s="337"/>
      <c r="W3665" s="337"/>
      <c r="X3665" s="115"/>
    </row>
    <row r="3666" spans="2:24" x14ac:dyDescent="0.25">
      <c r="B3666" s="19">
        <v>2</v>
      </c>
      <c r="D3666" s="336">
        <v>774952514</v>
      </c>
      <c r="E3666" s="336" t="b">
        <v>1</v>
      </c>
      <c r="F3666" s="337">
        <v>640</v>
      </c>
      <c r="G3666" s="337">
        <v>922</v>
      </c>
      <c r="H3666" s="336" t="b">
        <v>0</v>
      </c>
      <c r="I3666" s="337">
        <v>647.98699999999997</v>
      </c>
      <c r="J3666" s="337">
        <v>122.711</v>
      </c>
      <c r="K3666" s="337">
        <v>652.15700000000004</v>
      </c>
      <c r="L3666" s="337">
        <v>111.72499999999999</v>
      </c>
      <c r="M3666" s="336" t="b">
        <v>1</v>
      </c>
      <c r="N3666" s="336" t="b">
        <v>1</v>
      </c>
      <c r="O3666" s="337">
        <v>17.795000000000002</v>
      </c>
      <c r="P3666" s="336" t="b">
        <v>1</v>
      </c>
      <c r="Q3666" s="337">
        <v>0.49710900000000002</v>
      </c>
      <c r="R3666" s="337"/>
      <c r="S3666" s="337"/>
      <c r="T3666" s="337"/>
      <c r="U3666" s="337"/>
      <c r="V3666" s="337"/>
      <c r="W3666" s="337"/>
      <c r="X3666" s="115"/>
    </row>
    <row r="3667" spans="2:24" x14ac:dyDescent="0.25">
      <c r="B3667" s="19">
        <v>2</v>
      </c>
      <c r="D3667" s="336">
        <v>774952531</v>
      </c>
      <c r="E3667" s="336" t="b">
        <v>1</v>
      </c>
      <c r="F3667" s="337">
        <v>640</v>
      </c>
      <c r="G3667" s="337">
        <v>922</v>
      </c>
      <c r="H3667" s="336" t="b">
        <v>0</v>
      </c>
      <c r="I3667" s="337">
        <v>653.46400000000006</v>
      </c>
      <c r="J3667" s="337">
        <v>108.121</v>
      </c>
      <c r="K3667" s="337">
        <v>652.04100000000005</v>
      </c>
      <c r="L3667" s="337">
        <v>111.77500000000001</v>
      </c>
      <c r="M3667" s="336" t="b">
        <v>1</v>
      </c>
      <c r="N3667" s="336" t="b">
        <v>1</v>
      </c>
      <c r="O3667" s="337">
        <v>17.795000000000002</v>
      </c>
      <c r="P3667" s="336" t="b">
        <v>1</v>
      </c>
      <c r="Q3667" s="337">
        <v>0.12647</v>
      </c>
      <c r="R3667" s="337"/>
      <c r="S3667" s="337"/>
      <c r="T3667" s="337"/>
      <c r="U3667" s="337"/>
      <c r="V3667" s="337"/>
      <c r="W3667" s="337"/>
      <c r="X3667" s="115"/>
    </row>
    <row r="3668" spans="2:24" x14ac:dyDescent="0.25">
      <c r="B3668" s="19">
        <v>2</v>
      </c>
      <c r="D3668" s="336">
        <v>774952547</v>
      </c>
      <c r="E3668" s="336" t="b">
        <v>1</v>
      </c>
      <c r="F3668" s="337">
        <v>640</v>
      </c>
      <c r="G3668" s="337">
        <v>922</v>
      </c>
      <c r="H3668" s="336" t="b">
        <v>0</v>
      </c>
      <c r="I3668" s="337">
        <v>645.47400000000005</v>
      </c>
      <c r="J3668" s="337">
        <v>119.03700000000001</v>
      </c>
      <c r="K3668" s="337">
        <v>651.95100000000002</v>
      </c>
      <c r="L3668" s="337">
        <v>111.91200000000001</v>
      </c>
      <c r="M3668" s="336" t="b">
        <v>1</v>
      </c>
      <c r="N3668" s="336" t="b">
        <v>1</v>
      </c>
      <c r="O3668" s="337">
        <v>17.795000000000002</v>
      </c>
      <c r="P3668" s="336" t="b">
        <v>1</v>
      </c>
      <c r="Q3668" s="337">
        <v>0.16448699999999999</v>
      </c>
      <c r="R3668" s="337"/>
      <c r="S3668" s="337"/>
      <c r="T3668" s="337"/>
      <c r="U3668" s="337"/>
      <c r="V3668" s="337"/>
      <c r="W3668" s="337"/>
      <c r="X3668" s="115"/>
    </row>
    <row r="3669" spans="2:24" x14ac:dyDescent="0.25">
      <c r="B3669" s="19">
        <v>2</v>
      </c>
      <c r="D3669" s="336">
        <v>774952564</v>
      </c>
      <c r="E3669" s="336" t="b">
        <v>1</v>
      </c>
      <c r="F3669" s="337">
        <v>640</v>
      </c>
      <c r="G3669" s="337">
        <v>922</v>
      </c>
      <c r="H3669" s="336" t="b">
        <v>0</v>
      </c>
      <c r="I3669" s="337">
        <v>655.69399999999996</v>
      </c>
      <c r="J3669" s="337">
        <v>112.455</v>
      </c>
      <c r="K3669" s="337">
        <v>651.84699999999998</v>
      </c>
      <c r="L3669" s="337">
        <v>112.011</v>
      </c>
      <c r="M3669" s="336" t="b">
        <v>1</v>
      </c>
      <c r="N3669" s="336" t="b">
        <v>1</v>
      </c>
      <c r="O3669" s="337">
        <v>17.795000000000002</v>
      </c>
      <c r="P3669" s="336" t="b">
        <v>1</v>
      </c>
      <c r="Q3669" s="337">
        <v>0.14354</v>
      </c>
      <c r="R3669" s="337"/>
      <c r="S3669" s="337"/>
      <c r="T3669" s="337"/>
      <c r="U3669" s="337"/>
      <c r="V3669" s="337"/>
      <c r="W3669" s="337"/>
      <c r="X3669" s="115"/>
    </row>
    <row r="3670" spans="2:24" x14ac:dyDescent="0.25">
      <c r="B3670" s="19">
        <v>2</v>
      </c>
      <c r="D3670" s="336">
        <v>774952581</v>
      </c>
      <c r="E3670" s="336" t="b">
        <v>1</v>
      </c>
      <c r="F3670" s="337">
        <v>640</v>
      </c>
      <c r="G3670" s="337">
        <v>922</v>
      </c>
      <c r="H3670" s="336" t="b">
        <v>0</v>
      </c>
      <c r="I3670" s="337">
        <v>656.15</v>
      </c>
      <c r="J3670" s="337">
        <v>112.748</v>
      </c>
      <c r="K3670" s="337">
        <v>651.71799999999996</v>
      </c>
      <c r="L3670" s="337">
        <v>112.04300000000001</v>
      </c>
      <c r="M3670" s="336" t="b">
        <v>1</v>
      </c>
      <c r="N3670" s="336" t="b">
        <v>1</v>
      </c>
      <c r="O3670" s="337">
        <v>17.795000000000002</v>
      </c>
      <c r="P3670" s="336" t="b">
        <v>1</v>
      </c>
      <c r="Q3670" s="337">
        <v>0.13286600000000001</v>
      </c>
      <c r="R3670" s="337"/>
      <c r="S3670" s="337"/>
      <c r="T3670" s="337"/>
      <c r="U3670" s="337"/>
      <c r="V3670" s="337"/>
      <c r="W3670" s="337"/>
      <c r="X3670" s="115"/>
    </row>
    <row r="3671" spans="2:24" x14ac:dyDescent="0.25">
      <c r="B3671" s="19">
        <v>2</v>
      </c>
      <c r="D3671" s="336">
        <v>774952599</v>
      </c>
      <c r="E3671" s="336" t="b">
        <v>1</v>
      </c>
      <c r="F3671" s="337">
        <v>640</v>
      </c>
      <c r="G3671" s="337">
        <v>922</v>
      </c>
      <c r="H3671" s="336" t="b">
        <v>0</v>
      </c>
      <c r="I3671" s="337">
        <v>637.529</v>
      </c>
      <c r="J3671" s="337">
        <v>184.768</v>
      </c>
      <c r="K3671" s="337">
        <v>651.67700000000002</v>
      </c>
      <c r="L3671" s="337">
        <v>112.261</v>
      </c>
      <c r="M3671" s="336" t="b">
        <v>1</v>
      </c>
      <c r="N3671" s="336" t="b">
        <v>1</v>
      </c>
      <c r="O3671" s="337">
        <v>17.795000000000002</v>
      </c>
      <c r="P3671" s="336" t="b">
        <v>1</v>
      </c>
      <c r="Q3671" s="337">
        <v>0.22206699999999999</v>
      </c>
      <c r="R3671" s="337"/>
      <c r="S3671" s="337"/>
      <c r="T3671" s="337"/>
      <c r="U3671" s="337"/>
      <c r="V3671" s="337"/>
      <c r="W3671" s="337"/>
      <c r="X3671" s="115"/>
    </row>
    <row r="3672" spans="2:24" x14ac:dyDescent="0.25">
      <c r="B3672" s="19">
        <v>2</v>
      </c>
      <c r="D3672" s="336">
        <v>774952614</v>
      </c>
      <c r="E3672" s="336" t="b">
        <v>1</v>
      </c>
      <c r="F3672" s="337">
        <v>640</v>
      </c>
      <c r="G3672" s="337">
        <v>922</v>
      </c>
      <c r="H3672" s="336" t="b">
        <v>0</v>
      </c>
      <c r="I3672" s="337">
        <v>632.61500000000001</v>
      </c>
      <c r="J3672" s="337">
        <v>509.67599999999999</v>
      </c>
      <c r="K3672" s="337">
        <v>651.30899999999997</v>
      </c>
      <c r="L3672" s="337">
        <v>112.869</v>
      </c>
      <c r="M3672" s="336" t="b">
        <v>1</v>
      </c>
      <c r="N3672" s="336" t="b">
        <v>1</v>
      </c>
      <c r="O3672" s="337">
        <v>17.795000000000002</v>
      </c>
      <c r="P3672" s="336" t="b">
        <v>1</v>
      </c>
      <c r="Q3672" s="337">
        <v>0.709727</v>
      </c>
      <c r="R3672" s="337"/>
      <c r="S3672" s="337"/>
      <c r="T3672" s="337"/>
      <c r="U3672" s="337"/>
      <c r="V3672" s="337"/>
      <c r="W3672" s="337"/>
      <c r="X3672" s="115"/>
    </row>
    <row r="3673" spans="2:24" x14ac:dyDescent="0.25">
      <c r="B3673" s="19">
        <v>2</v>
      </c>
      <c r="D3673" s="336">
        <v>774952630</v>
      </c>
      <c r="E3673" s="336" t="b">
        <v>1</v>
      </c>
      <c r="F3673" s="337">
        <v>640</v>
      </c>
      <c r="G3673" s="337">
        <v>922</v>
      </c>
      <c r="H3673" s="336" t="b">
        <v>0</v>
      </c>
      <c r="I3673" s="337">
        <v>624.93100000000004</v>
      </c>
      <c r="J3673" s="337">
        <v>734.81700000000001</v>
      </c>
      <c r="K3673" s="337">
        <v>624.93100000000004</v>
      </c>
      <c r="L3673" s="337">
        <v>734.81700000000001</v>
      </c>
      <c r="M3673" s="336" t="b">
        <v>0</v>
      </c>
      <c r="N3673" s="336" t="b">
        <v>0</v>
      </c>
      <c r="O3673" s="337">
        <v>651.93799999999999</v>
      </c>
      <c r="P3673" s="336" t="b">
        <v>0</v>
      </c>
      <c r="Q3673" s="337">
        <v>622.50699999999995</v>
      </c>
      <c r="R3673" s="337"/>
      <c r="S3673" s="337"/>
      <c r="T3673" s="337"/>
      <c r="U3673" s="337"/>
      <c r="V3673" s="337"/>
      <c r="W3673" s="337"/>
      <c r="X3673" s="115"/>
    </row>
    <row r="3674" spans="2:24" x14ac:dyDescent="0.25">
      <c r="B3674" s="19">
        <v>2</v>
      </c>
      <c r="D3674" s="336">
        <v>774952647</v>
      </c>
      <c r="E3674" s="336" t="b">
        <v>1</v>
      </c>
      <c r="F3674" s="337">
        <v>640</v>
      </c>
      <c r="G3674" s="337">
        <v>922</v>
      </c>
      <c r="H3674" s="336" t="b">
        <v>0</v>
      </c>
      <c r="I3674" s="337">
        <v>664.69</v>
      </c>
      <c r="J3674" s="337">
        <v>874.38</v>
      </c>
      <c r="K3674" s="337">
        <v>644.83600000000001</v>
      </c>
      <c r="L3674" s="337">
        <v>804.68700000000001</v>
      </c>
      <c r="M3674" s="336" t="b">
        <v>0</v>
      </c>
      <c r="N3674" s="336" t="b">
        <v>0</v>
      </c>
      <c r="O3674" s="337">
        <v>0</v>
      </c>
      <c r="P3674" s="336" t="b">
        <v>0</v>
      </c>
      <c r="Q3674" s="337">
        <v>72.650400000000005</v>
      </c>
      <c r="R3674" s="337"/>
      <c r="S3674" s="337"/>
      <c r="T3674" s="337"/>
      <c r="U3674" s="337"/>
      <c r="V3674" s="337"/>
      <c r="W3674" s="337"/>
      <c r="X3674" s="115"/>
    </row>
    <row r="3675" spans="2:24" x14ac:dyDescent="0.25">
      <c r="B3675" s="19">
        <v>2</v>
      </c>
      <c r="D3675" s="336">
        <v>774952664</v>
      </c>
      <c r="E3675" s="336" t="b">
        <v>1</v>
      </c>
      <c r="F3675" s="337">
        <v>640</v>
      </c>
      <c r="G3675" s="337">
        <v>922</v>
      </c>
      <c r="H3675" s="336" t="b">
        <v>0</v>
      </c>
      <c r="I3675" s="337">
        <v>654.25300000000004</v>
      </c>
      <c r="J3675" s="337">
        <v>848.798</v>
      </c>
      <c r="K3675" s="337">
        <v>646.41399999999999</v>
      </c>
      <c r="L3675" s="337">
        <v>812.12099999999998</v>
      </c>
      <c r="M3675" s="336" t="b">
        <v>0</v>
      </c>
      <c r="N3675" s="336" t="b">
        <v>0</v>
      </c>
      <c r="O3675" s="337">
        <v>0</v>
      </c>
      <c r="P3675" s="336" t="b">
        <v>0</v>
      </c>
      <c r="Q3675" s="337">
        <v>7.5992199999999999</v>
      </c>
      <c r="R3675" s="337"/>
      <c r="S3675" s="337"/>
      <c r="T3675" s="337"/>
      <c r="U3675" s="337"/>
      <c r="V3675" s="337"/>
      <c r="W3675" s="337"/>
      <c r="X3675" s="115"/>
    </row>
    <row r="3676" spans="2:24" x14ac:dyDescent="0.25">
      <c r="B3676" s="19">
        <v>2</v>
      </c>
      <c r="D3676" s="336">
        <v>774952680</v>
      </c>
      <c r="E3676" s="336" t="b">
        <v>1</v>
      </c>
      <c r="F3676" s="337">
        <v>640</v>
      </c>
      <c r="G3676" s="337">
        <v>922</v>
      </c>
      <c r="H3676" s="336" t="b">
        <v>0</v>
      </c>
      <c r="I3676" s="337">
        <v>647.32299999999998</v>
      </c>
      <c r="J3676" s="337">
        <v>889.38499999999999</v>
      </c>
      <c r="K3676" s="337">
        <v>646.76300000000003</v>
      </c>
      <c r="L3676" s="337">
        <v>820.35199999999998</v>
      </c>
      <c r="M3676" s="336" t="b">
        <v>0</v>
      </c>
      <c r="N3676" s="336" t="b">
        <v>0</v>
      </c>
      <c r="O3676" s="337">
        <v>107.367</v>
      </c>
      <c r="P3676" s="336" t="b">
        <v>0</v>
      </c>
      <c r="Q3676" s="337">
        <v>8.2388999999999992</v>
      </c>
      <c r="R3676" s="337"/>
      <c r="S3676" s="337"/>
      <c r="T3676" s="337"/>
      <c r="U3676" s="337"/>
      <c r="V3676" s="337"/>
      <c r="W3676" s="337"/>
      <c r="X3676" s="115"/>
    </row>
    <row r="3677" spans="2:24" x14ac:dyDescent="0.25">
      <c r="B3677" s="19">
        <v>2</v>
      </c>
      <c r="D3677" s="336">
        <v>774952697</v>
      </c>
      <c r="E3677" s="336" t="b">
        <v>1</v>
      </c>
      <c r="F3677" s="337">
        <v>640</v>
      </c>
      <c r="G3677" s="337">
        <v>922</v>
      </c>
      <c r="H3677" s="336" t="b">
        <v>0</v>
      </c>
      <c r="I3677" s="337">
        <v>664.85900000000004</v>
      </c>
      <c r="J3677" s="337">
        <v>829.42200000000003</v>
      </c>
      <c r="K3677" s="337">
        <v>647.94399999999996</v>
      </c>
      <c r="L3677" s="337">
        <v>824.4</v>
      </c>
      <c r="M3677" s="336" t="b">
        <v>0</v>
      </c>
      <c r="N3677" s="336" t="b">
        <v>1</v>
      </c>
      <c r="O3677" s="337">
        <v>22.821000000000002</v>
      </c>
      <c r="P3677" s="336" t="b">
        <v>1</v>
      </c>
      <c r="Q3677" s="337">
        <v>4.2164700000000002</v>
      </c>
      <c r="R3677" s="337"/>
      <c r="S3677" s="337"/>
      <c r="T3677" s="337"/>
      <c r="U3677" s="337"/>
      <c r="V3677" s="337"/>
      <c r="W3677" s="337"/>
      <c r="X3677" s="115"/>
    </row>
    <row r="3678" spans="2:24" x14ac:dyDescent="0.25">
      <c r="B3678" s="19">
        <v>2</v>
      </c>
      <c r="D3678" s="336">
        <v>774952714</v>
      </c>
      <c r="E3678" s="336" t="b">
        <v>1</v>
      </c>
      <c r="F3678" s="337">
        <v>640</v>
      </c>
      <c r="G3678" s="337">
        <v>922</v>
      </c>
      <c r="H3678" s="336" t="b">
        <v>0</v>
      </c>
      <c r="I3678" s="337">
        <v>670.23</v>
      </c>
      <c r="J3678" s="337">
        <v>873.827</v>
      </c>
      <c r="K3678" s="337">
        <v>649.30799999999999</v>
      </c>
      <c r="L3678" s="337">
        <v>828.17200000000003</v>
      </c>
      <c r="M3678" s="336" t="b">
        <v>0</v>
      </c>
      <c r="N3678" s="336" t="b">
        <v>1</v>
      </c>
      <c r="O3678" s="337">
        <v>27.956700000000001</v>
      </c>
      <c r="P3678" s="336" t="b">
        <v>1</v>
      </c>
      <c r="Q3678" s="337">
        <v>4.0107699999999999</v>
      </c>
      <c r="R3678" s="337"/>
      <c r="S3678" s="337"/>
      <c r="T3678" s="337"/>
      <c r="U3678" s="337"/>
      <c r="V3678" s="337"/>
      <c r="W3678" s="337"/>
      <c r="X3678" s="115"/>
    </row>
    <row r="3679" spans="2:24" x14ac:dyDescent="0.25">
      <c r="B3679" s="19">
        <v>2</v>
      </c>
      <c r="D3679" s="336">
        <v>774952730</v>
      </c>
      <c r="E3679" s="336" t="b">
        <v>1</v>
      </c>
      <c r="F3679" s="337">
        <v>640</v>
      </c>
      <c r="G3679" s="337">
        <v>922</v>
      </c>
      <c r="H3679" s="336" t="b">
        <v>0</v>
      </c>
      <c r="I3679" s="337">
        <v>675.303</v>
      </c>
      <c r="J3679" s="337">
        <v>901.36599999999999</v>
      </c>
      <c r="K3679" s="337">
        <v>650.78499999999997</v>
      </c>
      <c r="L3679" s="337">
        <v>832.18399999999997</v>
      </c>
      <c r="M3679" s="336" t="b">
        <v>0</v>
      </c>
      <c r="N3679" s="336" t="b">
        <v>0</v>
      </c>
      <c r="O3679" s="337">
        <v>33.4467</v>
      </c>
      <c r="P3679" s="336" t="b">
        <v>1</v>
      </c>
      <c r="Q3679" s="337">
        <v>4.2760100000000003</v>
      </c>
      <c r="R3679" s="337"/>
      <c r="S3679" s="337"/>
      <c r="T3679" s="337"/>
      <c r="U3679" s="337"/>
      <c r="V3679" s="337"/>
      <c r="W3679" s="337"/>
      <c r="X3679" s="115"/>
    </row>
    <row r="3680" spans="2:24" x14ac:dyDescent="0.25">
      <c r="B3680" s="19">
        <v>2</v>
      </c>
      <c r="D3680" s="336">
        <v>774952747</v>
      </c>
      <c r="E3680" s="336" t="b">
        <v>1</v>
      </c>
      <c r="F3680" s="337">
        <v>640</v>
      </c>
      <c r="G3680" s="337">
        <v>922</v>
      </c>
      <c r="H3680" s="336" t="b">
        <v>0</v>
      </c>
      <c r="I3680" s="337">
        <v>651.38800000000003</v>
      </c>
      <c r="J3680" s="337">
        <v>849.73800000000006</v>
      </c>
      <c r="K3680" s="337">
        <v>651.76700000000005</v>
      </c>
      <c r="L3680" s="337">
        <v>835.07799999999997</v>
      </c>
      <c r="M3680" s="336" t="b">
        <v>0</v>
      </c>
      <c r="N3680" s="336" t="b">
        <v>0</v>
      </c>
      <c r="O3680" s="337">
        <v>0</v>
      </c>
      <c r="P3680" s="336" t="b">
        <v>1</v>
      </c>
      <c r="Q3680" s="337">
        <v>3.0553499999999998</v>
      </c>
      <c r="R3680" s="337"/>
      <c r="S3680" s="337"/>
      <c r="T3680" s="337"/>
      <c r="U3680" s="337"/>
      <c r="V3680" s="337"/>
      <c r="W3680" s="337"/>
      <c r="X3680" s="115"/>
    </row>
    <row r="3681" spans="2:24" x14ac:dyDescent="0.25">
      <c r="B3681" s="19">
        <v>2</v>
      </c>
      <c r="D3681" s="336">
        <v>774952764</v>
      </c>
      <c r="E3681" s="336" t="b">
        <v>1</v>
      </c>
      <c r="F3681" s="337">
        <v>640</v>
      </c>
      <c r="G3681" s="337">
        <v>922</v>
      </c>
      <c r="H3681" s="336" t="b">
        <v>0</v>
      </c>
      <c r="I3681" s="337">
        <v>649.26800000000003</v>
      </c>
      <c r="J3681" s="337">
        <v>877.04700000000003</v>
      </c>
      <c r="K3681" s="337">
        <v>652.36800000000005</v>
      </c>
      <c r="L3681" s="337">
        <v>837.84799999999996</v>
      </c>
      <c r="M3681" s="336" t="b">
        <v>0</v>
      </c>
      <c r="N3681" s="336" t="b">
        <v>0</v>
      </c>
      <c r="O3681" s="337">
        <v>0</v>
      </c>
      <c r="P3681" s="336" t="b">
        <v>1</v>
      </c>
      <c r="Q3681" s="337">
        <v>2.83473</v>
      </c>
      <c r="R3681" s="337"/>
      <c r="S3681" s="337"/>
      <c r="T3681" s="337"/>
      <c r="U3681" s="337"/>
      <c r="V3681" s="337"/>
      <c r="W3681" s="337"/>
      <c r="X3681" s="115"/>
    </row>
    <row r="3682" spans="2:24" x14ac:dyDescent="0.25">
      <c r="B3682" s="19">
        <v>2</v>
      </c>
      <c r="D3682" s="336">
        <v>774952780</v>
      </c>
      <c r="E3682" s="336" t="b">
        <v>1</v>
      </c>
      <c r="F3682" s="337">
        <v>640</v>
      </c>
      <c r="G3682" s="337">
        <v>922</v>
      </c>
      <c r="H3682" s="336" t="b">
        <v>0</v>
      </c>
      <c r="I3682" s="337">
        <v>640.84400000000005</v>
      </c>
      <c r="J3682" s="337">
        <v>887.52300000000002</v>
      </c>
      <c r="K3682" s="337">
        <v>652.84</v>
      </c>
      <c r="L3682" s="337">
        <v>840.28399999999999</v>
      </c>
      <c r="M3682" s="336" t="b">
        <v>0</v>
      </c>
      <c r="N3682" s="336" t="b">
        <v>1</v>
      </c>
      <c r="O3682" s="337">
        <v>10.154299999999999</v>
      </c>
      <c r="P3682" s="336" t="b">
        <v>1</v>
      </c>
      <c r="Q3682" s="337">
        <v>2.4815700000000001</v>
      </c>
      <c r="R3682" s="337"/>
      <c r="S3682" s="337"/>
      <c r="T3682" s="337"/>
      <c r="U3682" s="337"/>
      <c r="V3682" s="337"/>
      <c r="W3682" s="337"/>
      <c r="X3682" s="115"/>
    </row>
    <row r="3683" spans="2:24" x14ac:dyDescent="0.25">
      <c r="B3683" s="19">
        <v>2</v>
      </c>
      <c r="D3683" s="336">
        <v>774952797</v>
      </c>
      <c r="E3683" s="336" t="b">
        <v>1</v>
      </c>
      <c r="F3683" s="337">
        <v>640</v>
      </c>
      <c r="G3683" s="337">
        <v>922</v>
      </c>
      <c r="H3683" s="336" t="b">
        <v>0</v>
      </c>
      <c r="I3683" s="337">
        <v>624.94899999999996</v>
      </c>
      <c r="J3683" s="337">
        <v>894.18200000000002</v>
      </c>
      <c r="K3683" s="337">
        <v>652.81899999999996</v>
      </c>
      <c r="L3683" s="337">
        <v>842.76900000000001</v>
      </c>
      <c r="M3683" s="336" t="b">
        <v>0</v>
      </c>
      <c r="N3683" s="336" t="b">
        <v>1</v>
      </c>
      <c r="O3683" s="337">
        <v>12.639099999999999</v>
      </c>
      <c r="P3683" s="336" t="b">
        <v>1</v>
      </c>
      <c r="Q3683" s="337">
        <v>2.48489</v>
      </c>
      <c r="R3683" s="337"/>
      <c r="S3683" s="337"/>
      <c r="T3683" s="337"/>
      <c r="U3683" s="337"/>
      <c r="V3683" s="337"/>
      <c r="W3683" s="337"/>
      <c r="X3683" s="115"/>
    </row>
    <row r="3684" spans="2:24" x14ac:dyDescent="0.25">
      <c r="B3684" s="19">
        <v>2</v>
      </c>
      <c r="D3684" s="336">
        <v>774952814</v>
      </c>
      <c r="E3684" s="336" t="b">
        <v>1</v>
      </c>
      <c r="F3684" s="337">
        <v>640</v>
      </c>
      <c r="G3684" s="337">
        <v>922</v>
      </c>
      <c r="H3684" s="336" t="b">
        <v>0</v>
      </c>
      <c r="I3684" s="337">
        <v>644.90800000000002</v>
      </c>
      <c r="J3684" s="337">
        <v>902.15599999999995</v>
      </c>
      <c r="K3684" s="337">
        <v>652.07500000000005</v>
      </c>
      <c r="L3684" s="337">
        <v>846.774</v>
      </c>
      <c r="M3684" s="336" t="b">
        <v>0</v>
      </c>
      <c r="N3684" s="336" t="b">
        <v>1</v>
      </c>
      <c r="O3684" s="337">
        <v>16.643999999999998</v>
      </c>
      <c r="P3684" s="336" t="b">
        <v>1</v>
      </c>
      <c r="Q3684" s="337">
        <v>4.0734000000000004</v>
      </c>
      <c r="R3684" s="337"/>
      <c r="S3684" s="337"/>
      <c r="T3684" s="337"/>
      <c r="U3684" s="337"/>
      <c r="V3684" s="337"/>
      <c r="W3684" s="337"/>
      <c r="X3684" s="115"/>
    </row>
    <row r="3685" spans="2:24" x14ac:dyDescent="0.25">
      <c r="B3685" s="19">
        <v>2</v>
      </c>
      <c r="D3685" s="336">
        <v>774952831</v>
      </c>
      <c r="E3685" s="336" t="b">
        <v>1</v>
      </c>
      <c r="F3685" s="337">
        <v>640</v>
      </c>
      <c r="G3685" s="337">
        <v>922</v>
      </c>
      <c r="H3685" s="336" t="b">
        <v>0</v>
      </c>
      <c r="I3685" s="337">
        <v>635.39300000000003</v>
      </c>
      <c r="J3685" s="337">
        <v>902.3</v>
      </c>
      <c r="K3685" s="337">
        <v>635.39300000000003</v>
      </c>
      <c r="L3685" s="337">
        <v>902.3</v>
      </c>
      <c r="M3685" s="336" t="b">
        <v>0</v>
      </c>
      <c r="N3685" s="336" t="b">
        <v>0</v>
      </c>
      <c r="O3685" s="337">
        <v>87.562700000000007</v>
      </c>
      <c r="P3685" s="336" t="b">
        <v>0</v>
      </c>
      <c r="Q3685" s="337">
        <v>57.978099999999998</v>
      </c>
      <c r="R3685" s="337"/>
      <c r="S3685" s="337"/>
      <c r="T3685" s="337"/>
      <c r="U3685" s="337"/>
      <c r="V3685" s="337"/>
      <c r="W3685" s="337"/>
      <c r="X3685" s="115"/>
    </row>
    <row r="3686" spans="2:24" x14ac:dyDescent="0.25">
      <c r="B3686" s="19">
        <v>2</v>
      </c>
      <c r="D3686" s="336">
        <v>774952847</v>
      </c>
      <c r="E3686" s="336" t="b">
        <v>1</v>
      </c>
      <c r="F3686" s="337">
        <v>640</v>
      </c>
      <c r="G3686" s="337">
        <v>922</v>
      </c>
      <c r="H3686" s="336" t="b">
        <v>0</v>
      </c>
      <c r="I3686" s="337">
        <v>627.73099999999999</v>
      </c>
      <c r="J3686" s="337">
        <v>842.35</v>
      </c>
      <c r="K3686" s="337">
        <v>631.55700000000002</v>
      </c>
      <c r="L3686" s="337">
        <v>872.28700000000003</v>
      </c>
      <c r="M3686" s="336" t="b">
        <v>0</v>
      </c>
      <c r="N3686" s="336" t="b">
        <v>0</v>
      </c>
      <c r="O3686" s="337">
        <v>0</v>
      </c>
      <c r="P3686" s="336" t="b">
        <v>0</v>
      </c>
      <c r="Q3686" s="337">
        <v>30.257400000000001</v>
      </c>
      <c r="R3686" s="337"/>
      <c r="S3686" s="337"/>
      <c r="T3686" s="337"/>
      <c r="U3686" s="337"/>
      <c r="V3686" s="337"/>
      <c r="W3686" s="337"/>
      <c r="X3686" s="115"/>
    </row>
    <row r="3687" spans="2:24" x14ac:dyDescent="0.25">
      <c r="B3687" s="19">
        <v>2</v>
      </c>
      <c r="D3687" s="336">
        <v>774952864</v>
      </c>
      <c r="E3687" s="336" t="b">
        <v>1</v>
      </c>
      <c r="F3687" s="337">
        <v>640</v>
      </c>
      <c r="G3687" s="337">
        <v>922</v>
      </c>
      <c r="H3687" s="336" t="b">
        <v>0</v>
      </c>
      <c r="I3687" s="337">
        <v>652.87900000000002</v>
      </c>
      <c r="J3687" s="337">
        <v>933.096</v>
      </c>
      <c r="K3687" s="337">
        <v>634.83299999999997</v>
      </c>
      <c r="L3687" s="337">
        <v>882.24300000000005</v>
      </c>
      <c r="M3687" s="336" t="b">
        <v>0</v>
      </c>
      <c r="N3687" s="336" t="b">
        <v>0</v>
      </c>
      <c r="O3687" s="337">
        <v>0</v>
      </c>
      <c r="P3687" s="336" t="b">
        <v>0</v>
      </c>
      <c r="Q3687" s="337">
        <v>10.4816</v>
      </c>
      <c r="R3687" s="337"/>
      <c r="S3687" s="337"/>
      <c r="T3687" s="337"/>
      <c r="U3687" s="337"/>
      <c r="V3687" s="337"/>
      <c r="W3687" s="337"/>
      <c r="X3687" s="115"/>
    </row>
    <row r="3688" spans="2:24" x14ac:dyDescent="0.25">
      <c r="B3688" s="19">
        <v>2</v>
      </c>
      <c r="D3688" s="336">
        <v>774952880</v>
      </c>
      <c r="E3688" s="336" t="b">
        <v>1</v>
      </c>
      <c r="F3688" s="337">
        <v>640</v>
      </c>
      <c r="G3688" s="337">
        <v>922</v>
      </c>
      <c r="H3688" s="336" t="b">
        <v>0</v>
      </c>
      <c r="I3688" s="337">
        <v>640.01499999999999</v>
      </c>
      <c r="J3688" s="337">
        <v>908.94899999999996</v>
      </c>
      <c r="K3688" s="337">
        <v>636.44299999999998</v>
      </c>
      <c r="L3688" s="337">
        <v>887.45299999999997</v>
      </c>
      <c r="M3688" s="336" t="b">
        <v>0</v>
      </c>
      <c r="N3688" s="336" t="b">
        <v>0</v>
      </c>
      <c r="O3688" s="337">
        <v>34.8992</v>
      </c>
      <c r="P3688" s="336" t="b">
        <v>1</v>
      </c>
      <c r="Q3688" s="337">
        <v>5.45242</v>
      </c>
      <c r="R3688" s="337"/>
      <c r="S3688" s="337"/>
      <c r="T3688" s="337"/>
      <c r="U3688" s="337"/>
      <c r="V3688" s="337"/>
      <c r="W3688" s="337"/>
      <c r="X3688" s="115"/>
    </row>
    <row r="3689" spans="2:24" x14ac:dyDescent="0.25">
      <c r="B3689" s="19">
        <v>2</v>
      </c>
      <c r="D3689" s="336">
        <v>774952897</v>
      </c>
      <c r="E3689" s="336" t="b">
        <v>1</v>
      </c>
      <c r="F3689" s="337">
        <v>640</v>
      </c>
      <c r="G3689" s="337">
        <v>922</v>
      </c>
      <c r="H3689" s="336" t="b">
        <v>0</v>
      </c>
      <c r="I3689" s="337">
        <v>632.30799999999999</v>
      </c>
      <c r="J3689" s="337">
        <v>931.85500000000002</v>
      </c>
      <c r="K3689" s="337">
        <v>636.79600000000005</v>
      </c>
      <c r="L3689" s="337">
        <v>891.702</v>
      </c>
      <c r="M3689" s="336" t="b">
        <v>0</v>
      </c>
      <c r="N3689" s="336" t="b">
        <v>1</v>
      </c>
      <c r="O3689" s="337">
        <v>24.6541</v>
      </c>
      <c r="P3689" s="336" t="b">
        <v>1</v>
      </c>
      <c r="Q3689" s="337">
        <v>4.2639699999999996</v>
      </c>
      <c r="R3689" s="337"/>
      <c r="S3689" s="337"/>
      <c r="T3689" s="337"/>
      <c r="U3689" s="337"/>
      <c r="V3689" s="337"/>
      <c r="W3689" s="337"/>
      <c r="X3689" s="115"/>
    </row>
    <row r="3690" spans="2:24" x14ac:dyDescent="0.25">
      <c r="B3690" s="19">
        <v>2</v>
      </c>
      <c r="D3690" s="336">
        <v>774952913</v>
      </c>
      <c r="E3690" s="336" t="b">
        <v>1</v>
      </c>
      <c r="F3690" s="337">
        <v>640</v>
      </c>
      <c r="G3690" s="337">
        <v>922</v>
      </c>
      <c r="H3690" s="336" t="b">
        <v>0</v>
      </c>
      <c r="I3690" s="337">
        <v>637.83799999999997</v>
      </c>
      <c r="J3690" s="337">
        <v>921.94100000000003</v>
      </c>
      <c r="K3690" s="337">
        <v>637.07899999999995</v>
      </c>
      <c r="L3690" s="337">
        <v>895.08500000000004</v>
      </c>
      <c r="M3690" s="336" t="b">
        <v>0</v>
      </c>
      <c r="N3690" s="336" t="b">
        <v>1</v>
      </c>
      <c r="O3690" s="337">
        <v>28.3203</v>
      </c>
      <c r="P3690" s="336" t="b">
        <v>1</v>
      </c>
      <c r="Q3690" s="337">
        <v>3.3951099999999999</v>
      </c>
      <c r="R3690" s="337"/>
      <c r="S3690" s="337"/>
      <c r="T3690" s="337"/>
      <c r="U3690" s="337"/>
      <c r="V3690" s="337"/>
      <c r="W3690" s="337"/>
      <c r="X3690" s="115"/>
    </row>
    <row r="3691" spans="2:24" x14ac:dyDescent="0.25">
      <c r="B3691" s="19">
        <v>2</v>
      </c>
      <c r="D3691" s="336">
        <v>774952930</v>
      </c>
      <c r="E3691" s="336" t="b">
        <v>1</v>
      </c>
      <c r="F3691" s="337">
        <v>640</v>
      </c>
      <c r="G3691" s="337">
        <v>922</v>
      </c>
      <c r="H3691" s="336" t="b">
        <v>0</v>
      </c>
      <c r="I3691" s="337">
        <v>635.70399999999995</v>
      </c>
      <c r="J3691" s="337">
        <v>904.61400000000003</v>
      </c>
      <c r="K3691" s="337">
        <v>637.10699999999997</v>
      </c>
      <c r="L3691" s="337">
        <v>897.11</v>
      </c>
      <c r="M3691" s="336" t="b">
        <v>0</v>
      </c>
      <c r="N3691" s="336" t="b">
        <v>0</v>
      </c>
      <c r="O3691" s="337">
        <v>30.373699999999999</v>
      </c>
      <c r="P3691" s="336" t="b">
        <v>1</v>
      </c>
      <c r="Q3691" s="337">
        <v>2.0251600000000001</v>
      </c>
      <c r="R3691" s="337"/>
      <c r="S3691" s="337"/>
      <c r="T3691" s="337"/>
      <c r="U3691" s="337"/>
      <c r="V3691" s="337"/>
      <c r="W3691" s="337"/>
      <c r="X3691" s="115"/>
    </row>
    <row r="3692" spans="2:24" x14ac:dyDescent="0.25">
      <c r="B3692" s="19">
        <v>2</v>
      </c>
      <c r="D3692" s="336">
        <v>774952947</v>
      </c>
      <c r="E3692" s="336" t="b">
        <v>1</v>
      </c>
      <c r="F3692" s="337">
        <v>640</v>
      </c>
      <c r="G3692" s="337">
        <v>922</v>
      </c>
      <c r="H3692" s="336" t="b">
        <v>0</v>
      </c>
      <c r="I3692" s="337">
        <v>647.255</v>
      </c>
      <c r="J3692" s="337">
        <v>922.7</v>
      </c>
      <c r="K3692" s="337">
        <v>637.22400000000005</v>
      </c>
      <c r="L3692" s="337">
        <v>898.77499999999998</v>
      </c>
      <c r="M3692" s="336" t="b">
        <v>0</v>
      </c>
      <c r="N3692" s="336" t="b">
        <v>0</v>
      </c>
      <c r="O3692" s="337">
        <v>0</v>
      </c>
      <c r="P3692" s="336" t="b">
        <v>1</v>
      </c>
      <c r="Q3692" s="337">
        <v>1.66882</v>
      </c>
      <c r="R3692" s="337"/>
      <c r="S3692" s="337"/>
      <c r="T3692" s="337"/>
      <c r="U3692" s="337"/>
      <c r="V3692" s="337"/>
      <c r="W3692" s="337"/>
      <c r="X3692" s="115"/>
    </row>
    <row r="3693" spans="2:24" x14ac:dyDescent="0.25">
      <c r="B3693" s="19">
        <v>2</v>
      </c>
      <c r="D3693" s="336">
        <v>774952963</v>
      </c>
      <c r="E3693" s="336" t="b">
        <v>1</v>
      </c>
      <c r="F3693" s="337">
        <v>640</v>
      </c>
      <c r="G3693" s="337">
        <v>922</v>
      </c>
      <c r="H3693" s="336" t="b">
        <v>0</v>
      </c>
      <c r="I3693" s="337">
        <v>663.51400000000001</v>
      </c>
      <c r="J3693" s="337">
        <v>910.33600000000001</v>
      </c>
      <c r="K3693" s="337">
        <v>637.93700000000001</v>
      </c>
      <c r="L3693" s="337">
        <v>900.39</v>
      </c>
      <c r="M3693" s="336" t="b">
        <v>0</v>
      </c>
      <c r="N3693" s="336" t="b">
        <v>0</v>
      </c>
      <c r="O3693" s="337">
        <v>0</v>
      </c>
      <c r="P3693" s="336" t="b">
        <v>1</v>
      </c>
      <c r="Q3693" s="337">
        <v>1.7653099999999999</v>
      </c>
      <c r="R3693" s="337"/>
      <c r="S3693" s="337"/>
      <c r="T3693" s="337"/>
      <c r="U3693" s="337"/>
      <c r="V3693" s="337"/>
      <c r="W3693" s="337"/>
      <c r="X3693" s="115"/>
    </row>
    <row r="3694" spans="2:24" x14ac:dyDescent="0.25">
      <c r="B3694" s="19">
        <v>2</v>
      </c>
      <c r="D3694" s="336">
        <v>774952980</v>
      </c>
      <c r="E3694" s="336" t="b">
        <v>1</v>
      </c>
      <c r="F3694" s="337">
        <v>640</v>
      </c>
      <c r="G3694" s="337">
        <v>922</v>
      </c>
      <c r="H3694" s="336" t="b">
        <v>0</v>
      </c>
      <c r="I3694" s="337">
        <v>657.35900000000004</v>
      </c>
      <c r="J3694" s="337">
        <v>901.81100000000004</v>
      </c>
      <c r="K3694" s="337">
        <v>639.08699999999999</v>
      </c>
      <c r="L3694" s="337">
        <v>902.38599999999997</v>
      </c>
      <c r="M3694" s="336" t="b">
        <v>0</v>
      </c>
      <c r="N3694" s="336" t="b">
        <v>1</v>
      </c>
      <c r="O3694" s="337">
        <v>7.2553099999999997</v>
      </c>
      <c r="P3694" s="336" t="b">
        <v>1</v>
      </c>
      <c r="Q3694" s="337">
        <v>2.3034699999999999</v>
      </c>
      <c r="R3694" s="337"/>
      <c r="S3694" s="337"/>
      <c r="T3694" s="337"/>
      <c r="U3694" s="337"/>
      <c r="V3694" s="337"/>
      <c r="W3694" s="337"/>
      <c r="X3694" s="115"/>
    </row>
    <row r="3695" spans="2:24" x14ac:dyDescent="0.25">
      <c r="B3695" s="19">
        <v>2</v>
      </c>
      <c r="D3695" s="336">
        <v>774952997</v>
      </c>
      <c r="E3695" s="336" t="b">
        <v>1</v>
      </c>
      <c r="F3695" s="337">
        <v>640</v>
      </c>
      <c r="G3695" s="337">
        <v>922</v>
      </c>
      <c r="H3695" s="336" t="b">
        <v>0</v>
      </c>
      <c r="I3695" s="337">
        <v>651.69899999999996</v>
      </c>
      <c r="J3695" s="337">
        <v>926.33699999999999</v>
      </c>
      <c r="K3695" s="337">
        <v>639.59199999999998</v>
      </c>
      <c r="L3695" s="337">
        <v>903.22900000000004</v>
      </c>
      <c r="M3695" s="336" t="b">
        <v>0</v>
      </c>
      <c r="N3695" s="336" t="b">
        <v>1</v>
      </c>
      <c r="O3695" s="337">
        <v>8.6032100000000007</v>
      </c>
      <c r="P3695" s="336" t="b">
        <v>1</v>
      </c>
      <c r="Q3695" s="337">
        <v>0.98270500000000005</v>
      </c>
      <c r="R3695" s="337"/>
      <c r="S3695" s="337"/>
      <c r="T3695" s="337"/>
      <c r="U3695" s="337"/>
      <c r="V3695" s="337"/>
      <c r="W3695" s="337"/>
      <c r="X3695" s="115"/>
    </row>
    <row r="3696" spans="2:24" x14ac:dyDescent="0.25">
      <c r="B3696" s="19">
        <v>2</v>
      </c>
      <c r="D3696" s="336">
        <v>774953013</v>
      </c>
      <c r="E3696" s="336" t="b">
        <v>1</v>
      </c>
      <c r="F3696" s="337">
        <v>640</v>
      </c>
      <c r="G3696" s="337">
        <v>922</v>
      </c>
      <c r="H3696" s="336" t="b">
        <v>0</v>
      </c>
      <c r="I3696" s="337">
        <v>645.42999999999995</v>
      </c>
      <c r="J3696" s="337">
        <v>889.78399999999999</v>
      </c>
      <c r="K3696" s="337">
        <v>640.26</v>
      </c>
      <c r="L3696" s="337">
        <v>904.13599999999997</v>
      </c>
      <c r="M3696" s="336" t="b">
        <v>0</v>
      </c>
      <c r="N3696" s="336" t="b">
        <v>1</v>
      </c>
      <c r="O3696" s="337">
        <v>10.178599999999999</v>
      </c>
      <c r="P3696" s="336" t="b">
        <v>1</v>
      </c>
      <c r="Q3696" s="337">
        <v>1.1266400000000001</v>
      </c>
      <c r="R3696" s="337"/>
      <c r="S3696" s="337"/>
      <c r="T3696" s="337"/>
      <c r="U3696" s="337"/>
      <c r="V3696" s="337"/>
      <c r="W3696" s="337"/>
      <c r="X3696" s="115"/>
    </row>
    <row r="3697" spans="2:24" x14ac:dyDescent="0.25">
      <c r="B3697" s="19">
        <v>2</v>
      </c>
      <c r="D3697" s="336">
        <v>774953030</v>
      </c>
      <c r="E3697" s="336" t="b">
        <v>1</v>
      </c>
      <c r="F3697" s="337">
        <v>640</v>
      </c>
      <c r="G3697" s="337">
        <v>922</v>
      </c>
      <c r="H3697" s="336" t="b">
        <v>0</v>
      </c>
      <c r="I3697" s="337">
        <v>640.42399999999998</v>
      </c>
      <c r="J3697" s="337">
        <v>889.13099999999997</v>
      </c>
      <c r="K3697" s="337">
        <v>640.82399999999996</v>
      </c>
      <c r="L3697" s="337">
        <v>904.76800000000003</v>
      </c>
      <c r="M3697" s="336" t="b">
        <v>1</v>
      </c>
      <c r="N3697" s="336" t="b">
        <v>1</v>
      </c>
      <c r="O3697" s="337">
        <v>11.375</v>
      </c>
      <c r="P3697" s="336" t="b">
        <v>1</v>
      </c>
      <c r="Q3697" s="337">
        <v>0.84740499999999996</v>
      </c>
      <c r="R3697" s="337"/>
      <c r="S3697" s="337"/>
      <c r="T3697" s="337"/>
      <c r="U3697" s="337"/>
      <c r="V3697" s="337"/>
      <c r="W3697" s="337"/>
      <c r="X3697" s="115"/>
    </row>
    <row r="3698" spans="2:24" x14ac:dyDescent="0.25">
      <c r="B3698" s="19">
        <v>2</v>
      </c>
      <c r="D3698" s="336">
        <v>774953047</v>
      </c>
      <c r="E3698" s="336" t="b">
        <v>1</v>
      </c>
      <c r="F3698" s="337">
        <v>640</v>
      </c>
      <c r="G3698" s="337">
        <v>922</v>
      </c>
      <c r="H3698" s="336" t="b">
        <v>0</v>
      </c>
      <c r="I3698" s="337">
        <v>661.98800000000006</v>
      </c>
      <c r="J3698" s="337">
        <v>882.07899999999995</v>
      </c>
      <c r="K3698" s="337">
        <v>641.73800000000006</v>
      </c>
      <c r="L3698" s="337">
        <v>905.76499999999999</v>
      </c>
      <c r="M3698" s="336" t="b">
        <v>1</v>
      </c>
      <c r="N3698" s="336" t="b">
        <v>1</v>
      </c>
      <c r="O3698" s="337">
        <v>13.286</v>
      </c>
      <c r="P3698" s="336" t="b">
        <v>1</v>
      </c>
      <c r="Q3698" s="337">
        <v>1.35256</v>
      </c>
      <c r="R3698" s="337"/>
      <c r="S3698" s="337"/>
      <c r="T3698" s="337"/>
      <c r="U3698" s="337"/>
      <c r="V3698" s="337"/>
      <c r="W3698" s="337"/>
      <c r="X3698" s="115"/>
    </row>
    <row r="3699" spans="2:24" x14ac:dyDescent="0.25">
      <c r="B3699" s="19">
        <v>2</v>
      </c>
      <c r="D3699" s="336">
        <v>774953063</v>
      </c>
      <c r="E3699" s="336" t="b">
        <v>1</v>
      </c>
      <c r="F3699" s="337">
        <v>640</v>
      </c>
      <c r="G3699" s="337">
        <v>922</v>
      </c>
      <c r="H3699" s="336" t="b">
        <v>0</v>
      </c>
      <c r="I3699" s="337">
        <v>643.28099999999995</v>
      </c>
      <c r="J3699" s="337">
        <v>903.255</v>
      </c>
      <c r="K3699" s="337">
        <v>642.12099999999998</v>
      </c>
      <c r="L3699" s="337">
        <v>905.78</v>
      </c>
      <c r="M3699" s="336" t="b">
        <v>1</v>
      </c>
      <c r="N3699" s="336" t="b">
        <v>1</v>
      </c>
      <c r="O3699" s="337">
        <v>13.6836</v>
      </c>
      <c r="P3699" s="336" t="b">
        <v>1</v>
      </c>
      <c r="Q3699" s="337">
        <v>0.38297999999999999</v>
      </c>
      <c r="R3699" s="337"/>
      <c r="S3699" s="337"/>
      <c r="T3699" s="337"/>
      <c r="U3699" s="337"/>
      <c r="V3699" s="337"/>
      <c r="W3699" s="337"/>
      <c r="X3699" s="115"/>
    </row>
    <row r="3700" spans="2:24" x14ac:dyDescent="0.25">
      <c r="B3700" s="19">
        <v>2</v>
      </c>
      <c r="D3700" s="336">
        <v>774953081</v>
      </c>
      <c r="E3700" s="336" t="b">
        <v>1</v>
      </c>
      <c r="F3700" s="337">
        <v>640</v>
      </c>
      <c r="G3700" s="337">
        <v>922</v>
      </c>
      <c r="H3700" s="336" t="b">
        <v>0</v>
      </c>
      <c r="I3700" s="337">
        <v>638.87699999999995</v>
      </c>
      <c r="J3700" s="337">
        <v>928.32500000000005</v>
      </c>
      <c r="K3700" s="337">
        <v>642.46799999999996</v>
      </c>
      <c r="L3700" s="337">
        <v>905.99099999999999</v>
      </c>
      <c r="M3700" s="336" t="b">
        <v>1</v>
      </c>
      <c r="N3700" s="336" t="b">
        <v>1</v>
      </c>
      <c r="O3700" s="337">
        <v>14.241300000000001</v>
      </c>
      <c r="P3700" s="336" t="b">
        <v>1</v>
      </c>
      <c r="Q3700" s="337">
        <v>0.40611900000000001</v>
      </c>
      <c r="R3700" s="337"/>
      <c r="S3700" s="337"/>
      <c r="T3700" s="337"/>
      <c r="U3700" s="337"/>
      <c r="V3700" s="337"/>
      <c r="W3700" s="337"/>
      <c r="X3700" s="115"/>
    </row>
    <row r="3701" spans="2:24" x14ac:dyDescent="0.25">
      <c r="B3701" s="19">
        <v>2</v>
      </c>
      <c r="D3701" s="336">
        <v>774953097</v>
      </c>
      <c r="E3701" s="336" t="b">
        <v>1</v>
      </c>
      <c r="F3701" s="337">
        <v>640</v>
      </c>
      <c r="G3701" s="337">
        <v>922</v>
      </c>
      <c r="H3701" s="336" t="b">
        <v>0</v>
      </c>
      <c r="I3701" s="337">
        <v>648.08000000000004</v>
      </c>
      <c r="J3701" s="337">
        <v>885.69500000000005</v>
      </c>
      <c r="K3701" s="337">
        <v>642.76300000000003</v>
      </c>
      <c r="L3701" s="337">
        <v>905.99599999999998</v>
      </c>
      <c r="M3701" s="336" t="b">
        <v>1</v>
      </c>
      <c r="N3701" s="336" t="b">
        <v>1</v>
      </c>
      <c r="O3701" s="337">
        <v>14.540900000000001</v>
      </c>
      <c r="P3701" s="336" t="b">
        <v>1</v>
      </c>
      <c r="Q3701" s="337">
        <v>0.29441800000000001</v>
      </c>
      <c r="R3701" s="337"/>
      <c r="S3701" s="337"/>
      <c r="T3701" s="337"/>
      <c r="U3701" s="337"/>
      <c r="V3701" s="337"/>
      <c r="W3701" s="337"/>
      <c r="X3701" s="115"/>
    </row>
    <row r="3702" spans="2:24" x14ac:dyDescent="0.25">
      <c r="B3702" s="19">
        <v>2</v>
      </c>
      <c r="D3702" s="336">
        <v>774953113</v>
      </c>
      <c r="E3702" s="336" t="b">
        <v>1</v>
      </c>
      <c r="F3702" s="337">
        <v>640</v>
      </c>
      <c r="G3702" s="337">
        <v>922</v>
      </c>
      <c r="H3702" s="336" t="b">
        <v>1</v>
      </c>
      <c r="I3702" s="337">
        <v>655.95799999999997</v>
      </c>
      <c r="J3702" s="337">
        <v>910.87099999999998</v>
      </c>
      <c r="K3702" s="337">
        <v>643.13699999999994</v>
      </c>
      <c r="L3702" s="337">
        <v>906.09900000000005</v>
      </c>
      <c r="M3702" s="336" t="b">
        <v>1</v>
      </c>
      <c r="N3702" s="336" t="b">
        <v>1</v>
      </c>
      <c r="O3702" s="337">
        <v>15.0183</v>
      </c>
      <c r="P3702" s="336" t="b">
        <v>1</v>
      </c>
      <c r="Q3702" s="337">
        <v>0.38805099999999998</v>
      </c>
      <c r="R3702" s="337">
        <v>7</v>
      </c>
      <c r="S3702" s="337">
        <v>16</v>
      </c>
      <c r="T3702" s="337">
        <v>2</v>
      </c>
      <c r="U3702" s="337">
        <v>1232</v>
      </c>
      <c r="V3702" s="337">
        <v>616</v>
      </c>
      <c r="W3702" s="337">
        <v>9440</v>
      </c>
      <c r="X3702" s="115"/>
    </row>
    <row r="3703" spans="2:24" x14ac:dyDescent="0.25">
      <c r="B3703" s="19">
        <v>2</v>
      </c>
      <c r="D3703" s="336">
        <v>774953130</v>
      </c>
      <c r="E3703" s="336" t="b">
        <v>1</v>
      </c>
      <c r="F3703" s="337">
        <v>640</v>
      </c>
      <c r="G3703" s="337">
        <v>922</v>
      </c>
      <c r="H3703" s="336" t="b">
        <v>1</v>
      </c>
      <c r="I3703" s="337">
        <v>651.26499999999999</v>
      </c>
      <c r="J3703" s="337">
        <v>901.82600000000002</v>
      </c>
      <c r="K3703" s="337">
        <v>643.50800000000004</v>
      </c>
      <c r="L3703" s="337">
        <v>906.16800000000001</v>
      </c>
      <c r="M3703" s="336" t="b">
        <v>1</v>
      </c>
      <c r="N3703" s="336" t="b">
        <v>1</v>
      </c>
      <c r="O3703" s="337">
        <v>15.459</v>
      </c>
      <c r="P3703" s="336" t="b">
        <v>1</v>
      </c>
      <c r="Q3703" s="337">
        <v>0.37785299999999999</v>
      </c>
      <c r="R3703" s="337">
        <v>7</v>
      </c>
      <c r="S3703" s="337">
        <v>16</v>
      </c>
      <c r="T3703" s="337">
        <v>2</v>
      </c>
      <c r="U3703" s="337">
        <v>1249</v>
      </c>
      <c r="V3703" s="337">
        <v>624</v>
      </c>
      <c r="W3703" s="337">
        <v>9440</v>
      </c>
      <c r="X3703" s="115"/>
    </row>
    <row r="3704" spans="2:24" x14ac:dyDescent="0.25">
      <c r="B3704" s="19">
        <v>2</v>
      </c>
      <c r="D3704" s="336">
        <v>774953147</v>
      </c>
      <c r="E3704" s="336" t="b">
        <v>1</v>
      </c>
      <c r="F3704" s="337">
        <v>640</v>
      </c>
      <c r="G3704" s="337">
        <v>922</v>
      </c>
      <c r="H3704" s="336" t="b">
        <v>1</v>
      </c>
      <c r="I3704" s="337">
        <v>646.48800000000006</v>
      </c>
      <c r="J3704" s="337">
        <v>897.20899999999995</v>
      </c>
      <c r="K3704" s="337">
        <v>643.77599999999995</v>
      </c>
      <c r="L3704" s="337">
        <v>906.07100000000003</v>
      </c>
      <c r="M3704" s="336" t="b">
        <v>1</v>
      </c>
      <c r="N3704" s="336" t="b">
        <v>1</v>
      </c>
      <c r="O3704" s="337">
        <v>15.726800000000001</v>
      </c>
      <c r="P3704" s="336" t="b">
        <v>1</v>
      </c>
      <c r="Q3704" s="337">
        <v>0.28490399999999999</v>
      </c>
      <c r="R3704" s="337">
        <v>7</v>
      </c>
      <c r="S3704" s="337">
        <v>16</v>
      </c>
      <c r="T3704" s="337">
        <v>2</v>
      </c>
      <c r="U3704" s="337">
        <v>1266</v>
      </c>
      <c r="V3704" s="337">
        <v>633</v>
      </c>
      <c r="W3704" s="337">
        <v>9440</v>
      </c>
      <c r="X3704" s="115"/>
    </row>
    <row r="3705" spans="2:24" x14ac:dyDescent="0.25">
      <c r="B3705" s="19">
        <v>2</v>
      </c>
      <c r="D3705" s="336">
        <v>774953163</v>
      </c>
      <c r="E3705" s="336" t="b">
        <v>1</v>
      </c>
      <c r="F3705" s="337">
        <v>640</v>
      </c>
      <c r="G3705" s="337">
        <v>922</v>
      </c>
      <c r="H3705" s="336" t="b">
        <v>1</v>
      </c>
      <c r="I3705" s="337">
        <v>641.63099999999997</v>
      </c>
      <c r="J3705" s="337">
        <v>900.73800000000006</v>
      </c>
      <c r="K3705" s="337">
        <v>644.03</v>
      </c>
      <c r="L3705" s="337">
        <v>905.98400000000004</v>
      </c>
      <c r="M3705" s="336" t="b">
        <v>1</v>
      </c>
      <c r="N3705" s="336" t="b">
        <v>1</v>
      </c>
      <c r="O3705" s="337">
        <v>15.9811</v>
      </c>
      <c r="P3705" s="336" t="b">
        <v>1</v>
      </c>
      <c r="Q3705" s="337">
        <v>0.26879599999999998</v>
      </c>
      <c r="R3705" s="337">
        <v>7</v>
      </c>
      <c r="S3705" s="337">
        <v>17</v>
      </c>
      <c r="T3705" s="337">
        <v>2</v>
      </c>
      <c r="U3705" s="337">
        <v>1282</v>
      </c>
      <c r="V3705" s="337">
        <v>641</v>
      </c>
      <c r="W3705" s="337">
        <v>9440</v>
      </c>
      <c r="X3705" s="115"/>
    </row>
    <row r="3706" spans="2:24" x14ac:dyDescent="0.25">
      <c r="B3706" s="19">
        <v>2</v>
      </c>
      <c r="D3706" s="336">
        <v>774953180</v>
      </c>
      <c r="E3706" s="336" t="b">
        <v>1</v>
      </c>
      <c r="F3706" s="337">
        <v>640</v>
      </c>
      <c r="G3706" s="337">
        <v>922</v>
      </c>
      <c r="H3706" s="336" t="b">
        <v>1</v>
      </c>
      <c r="I3706" s="337">
        <v>649.99800000000005</v>
      </c>
      <c r="J3706" s="337">
        <v>892.14499999999998</v>
      </c>
      <c r="K3706" s="337">
        <v>644.34900000000005</v>
      </c>
      <c r="L3706" s="337">
        <v>905.92399999999998</v>
      </c>
      <c r="M3706" s="336" t="b">
        <v>1</v>
      </c>
      <c r="N3706" s="336" t="b">
        <v>1</v>
      </c>
      <c r="O3706" s="337">
        <v>16.299399999999999</v>
      </c>
      <c r="P3706" s="336" t="b">
        <v>1</v>
      </c>
      <c r="Q3706" s="337">
        <v>0.32390400000000003</v>
      </c>
      <c r="R3706" s="337">
        <v>7</v>
      </c>
      <c r="S3706" s="337">
        <v>17</v>
      </c>
      <c r="T3706" s="337">
        <v>2</v>
      </c>
      <c r="U3706" s="337">
        <v>1299</v>
      </c>
      <c r="V3706" s="337">
        <v>649</v>
      </c>
      <c r="W3706" s="337">
        <v>9440</v>
      </c>
      <c r="X3706" s="115"/>
    </row>
    <row r="3707" spans="2:24" x14ac:dyDescent="0.25">
      <c r="B3707" s="19">
        <v>2</v>
      </c>
      <c r="D3707" s="336">
        <v>774953196</v>
      </c>
      <c r="E3707" s="336" t="b">
        <v>1</v>
      </c>
      <c r="F3707" s="337">
        <v>640</v>
      </c>
      <c r="G3707" s="337">
        <v>922</v>
      </c>
      <c r="H3707" s="336" t="b">
        <v>1</v>
      </c>
      <c r="I3707" s="337">
        <v>651.71900000000005</v>
      </c>
      <c r="J3707" s="337">
        <v>884.78099999999995</v>
      </c>
      <c r="K3707" s="337">
        <v>644.65899999999999</v>
      </c>
      <c r="L3707" s="337">
        <v>905.77</v>
      </c>
      <c r="M3707" s="336" t="b">
        <v>1</v>
      </c>
      <c r="N3707" s="336" t="b">
        <v>1</v>
      </c>
      <c r="O3707" s="337">
        <v>16.61</v>
      </c>
      <c r="P3707" s="336" t="b">
        <v>1</v>
      </c>
      <c r="Q3707" s="337">
        <v>0.34655000000000002</v>
      </c>
      <c r="R3707" s="337">
        <v>7</v>
      </c>
      <c r="S3707" s="337">
        <v>17</v>
      </c>
      <c r="T3707" s="337">
        <v>2</v>
      </c>
      <c r="U3707" s="337">
        <v>1315</v>
      </c>
      <c r="V3707" s="337">
        <v>657</v>
      </c>
      <c r="W3707" s="337">
        <v>9440</v>
      </c>
      <c r="X3707" s="115"/>
    </row>
    <row r="3708" spans="2:24" x14ac:dyDescent="0.25">
      <c r="B3708" s="19">
        <v>2</v>
      </c>
      <c r="D3708" s="336">
        <v>774953213</v>
      </c>
      <c r="E3708" s="336" t="b">
        <v>1</v>
      </c>
      <c r="F3708" s="337">
        <v>640</v>
      </c>
      <c r="G3708" s="337">
        <v>922</v>
      </c>
      <c r="H3708" s="336" t="b">
        <v>1</v>
      </c>
      <c r="I3708" s="337">
        <v>648.41</v>
      </c>
      <c r="J3708" s="337">
        <v>901.77099999999996</v>
      </c>
      <c r="K3708" s="337">
        <v>644.93600000000004</v>
      </c>
      <c r="L3708" s="337">
        <v>905.58199999999999</v>
      </c>
      <c r="M3708" s="336" t="b">
        <v>1</v>
      </c>
      <c r="N3708" s="336" t="b">
        <v>1</v>
      </c>
      <c r="O3708" s="337">
        <v>16.886700000000001</v>
      </c>
      <c r="P3708" s="336" t="b">
        <v>1</v>
      </c>
      <c r="Q3708" s="337">
        <v>0.334615</v>
      </c>
      <c r="R3708" s="337">
        <v>7</v>
      </c>
      <c r="S3708" s="337">
        <v>17</v>
      </c>
      <c r="T3708" s="337">
        <v>2</v>
      </c>
      <c r="U3708" s="337">
        <v>1332</v>
      </c>
      <c r="V3708" s="337">
        <v>666</v>
      </c>
      <c r="W3708" s="337">
        <v>9440</v>
      </c>
      <c r="X3708" s="115"/>
    </row>
    <row r="3709" spans="2:24" x14ac:dyDescent="0.25">
      <c r="B3709" s="19">
        <v>2</v>
      </c>
      <c r="D3709" s="336">
        <v>774953230</v>
      </c>
      <c r="E3709" s="336" t="b">
        <v>1</v>
      </c>
      <c r="F3709" s="337">
        <v>640</v>
      </c>
      <c r="G3709" s="337">
        <v>922</v>
      </c>
      <c r="H3709" s="336" t="b">
        <v>1</v>
      </c>
      <c r="I3709" s="337">
        <v>646.51300000000003</v>
      </c>
      <c r="J3709" s="337">
        <v>913.63300000000004</v>
      </c>
      <c r="K3709" s="337">
        <v>645.11500000000001</v>
      </c>
      <c r="L3709" s="337">
        <v>905.29700000000003</v>
      </c>
      <c r="M3709" s="336" t="b">
        <v>1</v>
      </c>
      <c r="N3709" s="336" t="b">
        <v>1</v>
      </c>
      <c r="O3709" s="337">
        <v>17.066299999999998</v>
      </c>
      <c r="P3709" s="336" t="b">
        <v>1</v>
      </c>
      <c r="Q3709" s="337">
        <v>0.336725</v>
      </c>
      <c r="R3709" s="337">
        <v>7</v>
      </c>
      <c r="S3709" s="337">
        <v>17</v>
      </c>
      <c r="T3709" s="337">
        <v>2</v>
      </c>
      <c r="U3709" s="337">
        <v>1349</v>
      </c>
      <c r="V3709" s="337">
        <v>674</v>
      </c>
      <c r="W3709" s="337">
        <v>9440</v>
      </c>
      <c r="X3709" s="115"/>
    </row>
    <row r="3710" spans="2:24" x14ac:dyDescent="0.25">
      <c r="B3710" s="19">
        <v>2</v>
      </c>
      <c r="D3710" s="336">
        <v>774953246</v>
      </c>
      <c r="E3710" s="336" t="b">
        <v>1</v>
      </c>
      <c r="F3710" s="337">
        <v>640</v>
      </c>
      <c r="G3710" s="337">
        <v>922</v>
      </c>
      <c r="H3710" s="336" t="b">
        <v>1</v>
      </c>
      <c r="I3710" s="337">
        <v>651.46400000000006</v>
      </c>
      <c r="J3710" s="337">
        <v>903.73400000000004</v>
      </c>
      <c r="K3710" s="337">
        <v>645.31899999999996</v>
      </c>
      <c r="L3710" s="337">
        <v>905.06600000000003</v>
      </c>
      <c r="M3710" s="336" t="b">
        <v>1</v>
      </c>
      <c r="N3710" s="336" t="b">
        <v>1</v>
      </c>
      <c r="O3710" s="337">
        <v>17.270099999999999</v>
      </c>
      <c r="P3710" s="336" t="b">
        <v>1</v>
      </c>
      <c r="Q3710" s="337">
        <v>0.30815399999999998</v>
      </c>
      <c r="R3710" s="337">
        <v>7</v>
      </c>
      <c r="S3710" s="337">
        <v>18</v>
      </c>
      <c r="T3710" s="337">
        <v>2</v>
      </c>
      <c r="U3710" s="337">
        <v>1365</v>
      </c>
      <c r="V3710" s="337">
        <v>682</v>
      </c>
      <c r="W3710" s="337">
        <v>9440</v>
      </c>
      <c r="X3710" s="115"/>
    </row>
    <row r="3711" spans="2:24" x14ac:dyDescent="0.25">
      <c r="B3711" s="19">
        <v>2</v>
      </c>
      <c r="D3711" s="336">
        <v>774953263</v>
      </c>
      <c r="E3711" s="336" t="b">
        <v>1</v>
      </c>
      <c r="F3711" s="337">
        <v>640</v>
      </c>
      <c r="G3711" s="337">
        <v>922</v>
      </c>
      <c r="H3711" s="336" t="b">
        <v>1</v>
      </c>
      <c r="I3711" s="337">
        <v>653.46100000000001</v>
      </c>
      <c r="J3711" s="337">
        <v>922.74</v>
      </c>
      <c r="K3711" s="337">
        <v>645.53099999999995</v>
      </c>
      <c r="L3711" s="337">
        <v>904.90599999999995</v>
      </c>
      <c r="M3711" s="336" t="b">
        <v>1</v>
      </c>
      <c r="N3711" s="336" t="b">
        <v>1</v>
      </c>
      <c r="O3711" s="337">
        <v>17.4818</v>
      </c>
      <c r="P3711" s="336" t="b">
        <v>1</v>
      </c>
      <c r="Q3711" s="337">
        <v>0.26526</v>
      </c>
      <c r="R3711" s="337">
        <v>7</v>
      </c>
      <c r="S3711" s="337">
        <v>18</v>
      </c>
      <c r="T3711" s="337">
        <v>2</v>
      </c>
      <c r="U3711" s="337">
        <v>1382</v>
      </c>
      <c r="V3711" s="337">
        <v>691</v>
      </c>
      <c r="W3711" s="337">
        <v>9440</v>
      </c>
      <c r="X3711" s="115"/>
    </row>
    <row r="3712" spans="2:24" x14ac:dyDescent="0.25">
      <c r="B3712" s="19">
        <v>2</v>
      </c>
      <c r="D3712" s="336">
        <v>774953280</v>
      </c>
      <c r="E3712" s="336" t="b">
        <v>1</v>
      </c>
      <c r="F3712" s="337">
        <v>640</v>
      </c>
      <c r="G3712" s="337">
        <v>922</v>
      </c>
      <c r="H3712" s="336" t="b">
        <v>1</v>
      </c>
      <c r="I3712" s="337">
        <v>638.85299999999995</v>
      </c>
      <c r="J3712" s="337">
        <v>889.14599999999996</v>
      </c>
      <c r="K3712" s="337">
        <v>645.76700000000005</v>
      </c>
      <c r="L3712" s="337">
        <v>904.79499999999996</v>
      </c>
      <c r="M3712" s="336" t="b">
        <v>1</v>
      </c>
      <c r="N3712" s="336" t="b">
        <v>1</v>
      </c>
      <c r="O3712" s="337">
        <v>17.7179</v>
      </c>
      <c r="P3712" s="336" t="b">
        <v>1</v>
      </c>
      <c r="Q3712" s="337">
        <v>0.26117299999999999</v>
      </c>
      <c r="R3712" s="337">
        <v>7</v>
      </c>
      <c r="S3712" s="337">
        <v>18</v>
      </c>
      <c r="T3712" s="337">
        <v>2</v>
      </c>
      <c r="U3712" s="337">
        <v>1399</v>
      </c>
      <c r="V3712" s="337">
        <v>699</v>
      </c>
      <c r="W3712" s="337">
        <v>9440</v>
      </c>
      <c r="X3712" s="115"/>
    </row>
    <row r="3713" spans="2:24" x14ac:dyDescent="0.25">
      <c r="B3713" s="19">
        <v>2</v>
      </c>
      <c r="D3713" s="336">
        <v>774953296</v>
      </c>
      <c r="E3713" s="336" t="b">
        <v>1</v>
      </c>
      <c r="F3713" s="337">
        <v>640</v>
      </c>
      <c r="G3713" s="337">
        <v>922</v>
      </c>
      <c r="H3713" s="336" t="b">
        <v>1</v>
      </c>
      <c r="I3713" s="337">
        <v>647.46100000000001</v>
      </c>
      <c r="J3713" s="337">
        <v>894.78599999999994</v>
      </c>
      <c r="K3713" s="337">
        <v>645.91700000000003</v>
      </c>
      <c r="L3713" s="337">
        <v>904.56</v>
      </c>
      <c r="M3713" s="336" t="b">
        <v>1</v>
      </c>
      <c r="N3713" s="336" t="b">
        <v>1</v>
      </c>
      <c r="O3713" s="337">
        <v>17.867699999999999</v>
      </c>
      <c r="P3713" s="336" t="b">
        <v>1</v>
      </c>
      <c r="Q3713" s="337">
        <v>0.27886699999999998</v>
      </c>
      <c r="R3713" s="337">
        <v>7</v>
      </c>
      <c r="S3713" s="337">
        <v>18</v>
      </c>
      <c r="T3713" s="337">
        <v>2</v>
      </c>
      <c r="U3713" s="337">
        <v>1415</v>
      </c>
      <c r="V3713" s="337">
        <v>707</v>
      </c>
      <c r="W3713" s="337">
        <v>9440</v>
      </c>
      <c r="X3713" s="115"/>
    </row>
    <row r="3714" spans="2:24" x14ac:dyDescent="0.25">
      <c r="B3714" s="19">
        <v>2</v>
      </c>
      <c r="D3714" s="336">
        <v>774953313</v>
      </c>
      <c r="E3714" s="336" t="b">
        <v>1</v>
      </c>
      <c r="F3714" s="337">
        <v>640</v>
      </c>
      <c r="G3714" s="337">
        <v>922</v>
      </c>
      <c r="H3714" s="336" t="b">
        <v>1</v>
      </c>
      <c r="I3714" s="337">
        <v>663.29499999999996</v>
      </c>
      <c r="J3714" s="337">
        <v>899.34299999999996</v>
      </c>
      <c r="K3714" s="337">
        <v>646.53099999999995</v>
      </c>
      <c r="L3714" s="337">
        <v>904.73099999999999</v>
      </c>
      <c r="M3714" s="336" t="b">
        <v>1</v>
      </c>
      <c r="N3714" s="336" t="b">
        <v>1</v>
      </c>
      <c r="O3714" s="337">
        <v>18.482299999999999</v>
      </c>
      <c r="P3714" s="336" t="b">
        <v>1</v>
      </c>
      <c r="Q3714" s="337">
        <v>0.63802300000000001</v>
      </c>
      <c r="R3714" s="337">
        <v>7</v>
      </c>
      <c r="S3714" s="337">
        <v>18</v>
      </c>
      <c r="T3714" s="337">
        <v>2</v>
      </c>
      <c r="U3714" s="337">
        <v>1432</v>
      </c>
      <c r="V3714" s="337">
        <v>716</v>
      </c>
      <c r="W3714" s="337">
        <v>9440</v>
      </c>
      <c r="X3714" s="115"/>
    </row>
    <row r="3715" spans="2:24" x14ac:dyDescent="0.25">
      <c r="B3715" s="19">
        <v>2</v>
      </c>
      <c r="D3715" s="336">
        <v>774953330</v>
      </c>
      <c r="E3715" s="336" t="b">
        <v>1</v>
      </c>
      <c r="F3715" s="337">
        <v>640</v>
      </c>
      <c r="G3715" s="337">
        <v>922</v>
      </c>
      <c r="H3715" s="336" t="b">
        <v>1</v>
      </c>
      <c r="I3715" s="337">
        <v>649.88800000000003</v>
      </c>
      <c r="J3715" s="337">
        <v>879.072</v>
      </c>
      <c r="K3715" s="337">
        <v>646.61599999999999</v>
      </c>
      <c r="L3715" s="337">
        <v>904.36599999999999</v>
      </c>
      <c r="M3715" s="336" t="b">
        <v>1</v>
      </c>
      <c r="N3715" s="336" t="b">
        <v>1</v>
      </c>
      <c r="O3715" s="337">
        <v>18.566600000000001</v>
      </c>
      <c r="P3715" s="336" t="b">
        <v>1</v>
      </c>
      <c r="Q3715" s="337">
        <v>0.374359</v>
      </c>
      <c r="R3715" s="337">
        <v>7</v>
      </c>
      <c r="S3715" s="337">
        <v>19</v>
      </c>
      <c r="T3715" s="337">
        <v>2</v>
      </c>
      <c r="U3715" s="337">
        <v>1449</v>
      </c>
      <c r="V3715" s="337">
        <v>724</v>
      </c>
      <c r="W3715" s="337">
        <v>9440</v>
      </c>
      <c r="X3715" s="115"/>
    </row>
    <row r="3716" spans="2:24" x14ac:dyDescent="0.25">
      <c r="B3716" s="19">
        <v>2</v>
      </c>
      <c r="D3716" s="336">
        <v>774953346</v>
      </c>
      <c r="E3716" s="336" t="b">
        <v>1</v>
      </c>
      <c r="F3716" s="337">
        <v>640</v>
      </c>
      <c r="G3716" s="337">
        <v>922</v>
      </c>
      <c r="H3716" s="336" t="b">
        <v>1</v>
      </c>
      <c r="I3716" s="337">
        <v>645.63300000000004</v>
      </c>
      <c r="J3716" s="337">
        <v>897.85</v>
      </c>
      <c r="K3716" s="337">
        <v>646.87199999999996</v>
      </c>
      <c r="L3716" s="337">
        <v>904.12800000000004</v>
      </c>
      <c r="M3716" s="336" t="b">
        <v>1</v>
      </c>
      <c r="N3716" s="336" t="b">
        <v>1</v>
      </c>
      <c r="O3716" s="337">
        <v>18.8231</v>
      </c>
      <c r="P3716" s="336" t="b">
        <v>1</v>
      </c>
      <c r="Q3716" s="337">
        <v>0.35020600000000002</v>
      </c>
      <c r="R3716" s="337">
        <v>7</v>
      </c>
      <c r="S3716" s="337">
        <v>19</v>
      </c>
      <c r="T3716" s="337">
        <v>2</v>
      </c>
      <c r="U3716" s="337">
        <v>1465</v>
      </c>
      <c r="V3716" s="337">
        <v>732</v>
      </c>
      <c r="W3716" s="337">
        <v>9440</v>
      </c>
      <c r="X3716" s="115"/>
    </row>
    <row r="3717" spans="2:24" x14ac:dyDescent="0.25">
      <c r="B3717" s="19">
        <v>2</v>
      </c>
      <c r="D3717" s="336">
        <v>774953363</v>
      </c>
      <c r="E3717" s="336" t="b">
        <v>1</v>
      </c>
      <c r="F3717" s="337">
        <v>640</v>
      </c>
      <c r="G3717" s="337">
        <v>922</v>
      </c>
      <c r="H3717" s="336" t="b">
        <v>1</v>
      </c>
      <c r="I3717" s="337">
        <v>658.38300000000004</v>
      </c>
      <c r="J3717" s="337">
        <v>902.22699999999998</v>
      </c>
      <c r="K3717" s="337">
        <v>646.92899999999997</v>
      </c>
      <c r="L3717" s="337">
        <v>903.75599999999997</v>
      </c>
      <c r="M3717" s="336" t="b">
        <v>1</v>
      </c>
      <c r="N3717" s="336" t="b">
        <v>1</v>
      </c>
      <c r="O3717" s="337">
        <v>18.880099999999999</v>
      </c>
      <c r="P3717" s="336" t="b">
        <v>1</v>
      </c>
      <c r="Q3717" s="337">
        <v>0.37598999999999999</v>
      </c>
      <c r="R3717" s="337">
        <v>7</v>
      </c>
      <c r="S3717" s="337">
        <v>20</v>
      </c>
      <c r="T3717" s="337">
        <v>2</v>
      </c>
      <c r="U3717" s="337">
        <v>1482</v>
      </c>
      <c r="V3717" s="337">
        <v>741</v>
      </c>
      <c r="W3717" s="337">
        <v>9440</v>
      </c>
      <c r="X3717" s="115"/>
    </row>
    <row r="3718" spans="2:24" x14ac:dyDescent="0.25">
      <c r="B3718" s="19">
        <v>2</v>
      </c>
      <c r="D3718" s="336">
        <v>774953380</v>
      </c>
      <c r="E3718" s="336" t="b">
        <v>1</v>
      </c>
      <c r="F3718" s="337">
        <v>640</v>
      </c>
      <c r="G3718" s="337">
        <v>922</v>
      </c>
      <c r="H3718" s="336" t="b">
        <v>1</v>
      </c>
      <c r="I3718" s="337">
        <v>638.78099999999995</v>
      </c>
      <c r="J3718" s="337">
        <v>866.71100000000001</v>
      </c>
      <c r="K3718" s="337">
        <v>647.00800000000004</v>
      </c>
      <c r="L3718" s="337">
        <v>903.31899999999996</v>
      </c>
      <c r="M3718" s="336" t="b">
        <v>1</v>
      </c>
      <c r="N3718" s="336" t="b">
        <v>1</v>
      </c>
      <c r="O3718" s="337">
        <v>18.9589</v>
      </c>
      <c r="P3718" s="336" t="b">
        <v>1</v>
      </c>
      <c r="Q3718" s="337">
        <v>0.44405899999999998</v>
      </c>
      <c r="R3718" s="337">
        <v>7</v>
      </c>
      <c r="S3718" s="337">
        <v>20</v>
      </c>
      <c r="T3718" s="337">
        <v>2</v>
      </c>
      <c r="U3718" s="337">
        <v>1499</v>
      </c>
      <c r="V3718" s="337">
        <v>749</v>
      </c>
      <c r="W3718" s="337">
        <v>9440</v>
      </c>
      <c r="X3718" s="115"/>
    </row>
    <row r="3719" spans="2:24" x14ac:dyDescent="0.25">
      <c r="B3719" s="19">
        <v>2</v>
      </c>
      <c r="D3719" s="336">
        <v>774953396</v>
      </c>
      <c r="E3719" s="336" t="b">
        <v>1</v>
      </c>
      <c r="F3719" s="337">
        <v>640</v>
      </c>
      <c r="G3719" s="337">
        <v>922</v>
      </c>
      <c r="H3719" s="336" t="b">
        <v>1</v>
      </c>
      <c r="I3719" s="337">
        <v>652.63800000000003</v>
      </c>
      <c r="J3719" s="337">
        <v>900.17</v>
      </c>
      <c r="K3719" s="337">
        <v>647.27300000000002</v>
      </c>
      <c r="L3719" s="337">
        <v>903.00300000000004</v>
      </c>
      <c r="M3719" s="336" t="b">
        <v>1</v>
      </c>
      <c r="N3719" s="336" t="b">
        <v>1</v>
      </c>
      <c r="O3719" s="337">
        <v>19.223400000000002</v>
      </c>
      <c r="P3719" s="336" t="b">
        <v>1</v>
      </c>
      <c r="Q3719" s="337">
        <v>0.41195599999999999</v>
      </c>
      <c r="R3719" s="337">
        <v>7</v>
      </c>
      <c r="S3719" s="337">
        <v>20</v>
      </c>
      <c r="T3719" s="337">
        <v>2</v>
      </c>
      <c r="U3719" s="337">
        <v>1515</v>
      </c>
      <c r="V3719" s="337">
        <v>757</v>
      </c>
      <c r="W3719" s="337">
        <v>9440</v>
      </c>
      <c r="X3719" s="115"/>
    </row>
    <row r="3720" spans="2:24" x14ac:dyDescent="0.25">
      <c r="B3720" s="19">
        <v>2</v>
      </c>
      <c r="D3720" s="336">
        <v>774953413</v>
      </c>
      <c r="E3720" s="336" t="b">
        <v>1</v>
      </c>
      <c r="F3720" s="337">
        <v>640</v>
      </c>
      <c r="G3720" s="337">
        <v>922</v>
      </c>
      <c r="H3720" s="336" t="b">
        <v>1</v>
      </c>
      <c r="I3720" s="337">
        <v>650.32399999999996</v>
      </c>
      <c r="J3720" s="337">
        <v>881.60299999999995</v>
      </c>
      <c r="K3720" s="337">
        <v>647.60500000000002</v>
      </c>
      <c r="L3720" s="337">
        <v>902.70500000000004</v>
      </c>
      <c r="M3720" s="336" t="b">
        <v>1</v>
      </c>
      <c r="N3720" s="336" t="b">
        <v>1</v>
      </c>
      <c r="O3720" s="337">
        <v>19.555599999999998</v>
      </c>
      <c r="P3720" s="336" t="b">
        <v>1</v>
      </c>
      <c r="Q3720" s="337">
        <v>0.44622699999999998</v>
      </c>
      <c r="R3720" s="337">
        <v>7</v>
      </c>
      <c r="S3720" s="337">
        <v>21</v>
      </c>
      <c r="T3720" s="337">
        <v>2</v>
      </c>
      <c r="U3720" s="337">
        <v>1532</v>
      </c>
      <c r="V3720" s="337">
        <v>766</v>
      </c>
      <c r="W3720" s="337">
        <v>9440</v>
      </c>
      <c r="X3720" s="115"/>
    </row>
    <row r="3721" spans="2:24" x14ac:dyDescent="0.25">
      <c r="B3721" s="19">
        <v>2</v>
      </c>
      <c r="D3721" s="336">
        <v>774953430</v>
      </c>
      <c r="E3721" s="336" t="b">
        <v>1</v>
      </c>
      <c r="F3721" s="337">
        <v>640</v>
      </c>
      <c r="G3721" s="337">
        <v>922</v>
      </c>
      <c r="H3721" s="336" t="b">
        <v>1</v>
      </c>
      <c r="I3721" s="337">
        <v>659.17700000000002</v>
      </c>
      <c r="J3721" s="337">
        <v>886.97900000000004</v>
      </c>
      <c r="K3721" s="337">
        <v>647.74</v>
      </c>
      <c r="L3721" s="337">
        <v>902.21600000000001</v>
      </c>
      <c r="M3721" s="336" t="b">
        <v>1</v>
      </c>
      <c r="N3721" s="336" t="b">
        <v>1</v>
      </c>
      <c r="O3721" s="337">
        <v>19.6907</v>
      </c>
      <c r="P3721" s="336" t="b">
        <v>1</v>
      </c>
      <c r="Q3721" s="337">
        <v>0.50722299999999998</v>
      </c>
      <c r="R3721" s="337">
        <v>7</v>
      </c>
      <c r="S3721" s="337">
        <v>21</v>
      </c>
      <c r="T3721" s="337">
        <v>2</v>
      </c>
      <c r="U3721" s="337">
        <v>1549</v>
      </c>
      <c r="V3721" s="337">
        <v>774</v>
      </c>
      <c r="W3721" s="337">
        <v>9440</v>
      </c>
      <c r="X3721" s="115"/>
    </row>
    <row r="3722" spans="2:24" x14ac:dyDescent="0.25">
      <c r="B3722" s="19">
        <v>2</v>
      </c>
      <c r="D3722" s="336">
        <v>774953446</v>
      </c>
      <c r="E3722" s="336" t="b">
        <v>1</v>
      </c>
      <c r="F3722" s="337">
        <v>640</v>
      </c>
      <c r="G3722" s="337">
        <v>922</v>
      </c>
      <c r="H3722" s="336" t="b">
        <v>1</v>
      </c>
      <c r="I3722" s="337">
        <v>656.66899999999998</v>
      </c>
      <c r="J3722" s="337">
        <v>898.64700000000005</v>
      </c>
      <c r="K3722" s="337">
        <v>648.04</v>
      </c>
      <c r="L3722" s="337">
        <v>901.84299999999996</v>
      </c>
      <c r="M3722" s="336" t="b">
        <v>1</v>
      </c>
      <c r="N3722" s="336" t="b">
        <v>1</v>
      </c>
      <c r="O3722" s="337">
        <v>19.990400000000001</v>
      </c>
      <c r="P3722" s="336" t="b">
        <v>1</v>
      </c>
      <c r="Q3722" s="337">
        <v>0.47841699999999998</v>
      </c>
      <c r="R3722" s="337">
        <v>7</v>
      </c>
      <c r="S3722" s="337">
        <v>22</v>
      </c>
      <c r="T3722" s="337">
        <v>2</v>
      </c>
      <c r="U3722" s="337">
        <v>1565</v>
      </c>
      <c r="V3722" s="337">
        <v>782</v>
      </c>
      <c r="W3722" s="337">
        <v>9440</v>
      </c>
      <c r="X3722" s="115"/>
    </row>
    <row r="3723" spans="2:24" x14ac:dyDescent="0.25">
      <c r="B3723" s="19">
        <v>2</v>
      </c>
      <c r="D3723" s="336">
        <v>774953463</v>
      </c>
      <c r="E3723" s="336" t="b">
        <v>1</v>
      </c>
      <c r="F3723" s="337">
        <v>640</v>
      </c>
      <c r="G3723" s="337">
        <v>922</v>
      </c>
      <c r="H3723" s="336" t="b">
        <v>1</v>
      </c>
      <c r="I3723" s="337">
        <v>644.55999999999995</v>
      </c>
      <c r="J3723" s="337">
        <v>885.60400000000004</v>
      </c>
      <c r="K3723" s="337">
        <v>648.20799999999997</v>
      </c>
      <c r="L3723" s="337">
        <v>901.36400000000003</v>
      </c>
      <c r="M3723" s="336" t="b">
        <v>1</v>
      </c>
      <c r="N3723" s="336" t="b">
        <v>1</v>
      </c>
      <c r="O3723" s="337">
        <v>20.1587</v>
      </c>
      <c r="P3723" s="336" t="b">
        <v>1</v>
      </c>
      <c r="Q3723" s="337">
        <v>0.50804700000000003</v>
      </c>
      <c r="R3723" s="337">
        <v>7</v>
      </c>
      <c r="S3723" s="337">
        <v>22</v>
      </c>
      <c r="T3723" s="337">
        <v>2</v>
      </c>
      <c r="U3723" s="337">
        <v>1582</v>
      </c>
      <c r="V3723" s="337">
        <v>791</v>
      </c>
      <c r="W3723" s="337">
        <v>9440</v>
      </c>
      <c r="X3723" s="115"/>
    </row>
    <row r="3724" spans="2:24" x14ac:dyDescent="0.25">
      <c r="B3724" s="19">
        <v>2</v>
      </c>
      <c r="D3724" s="336">
        <v>774953479</v>
      </c>
      <c r="E3724" s="336" t="b">
        <v>1</v>
      </c>
      <c r="F3724" s="337">
        <v>640</v>
      </c>
      <c r="G3724" s="337">
        <v>922</v>
      </c>
      <c r="H3724" s="336" t="b">
        <v>1</v>
      </c>
      <c r="I3724" s="337">
        <v>632.25099999999998</v>
      </c>
      <c r="J3724" s="337">
        <v>887.01900000000001</v>
      </c>
      <c r="K3724" s="337">
        <v>648.41899999999998</v>
      </c>
      <c r="L3724" s="337">
        <v>900.947</v>
      </c>
      <c r="M3724" s="336" t="b">
        <v>1</v>
      </c>
      <c r="N3724" s="336" t="b">
        <v>1</v>
      </c>
      <c r="O3724" s="337">
        <v>20.369399999999999</v>
      </c>
      <c r="P3724" s="336" t="b">
        <v>1</v>
      </c>
      <c r="Q3724" s="337">
        <v>0.46687099999999998</v>
      </c>
      <c r="R3724" s="337">
        <v>7</v>
      </c>
      <c r="S3724" s="337">
        <v>23</v>
      </c>
      <c r="T3724" s="337">
        <v>2</v>
      </c>
      <c r="U3724" s="337">
        <v>1598</v>
      </c>
      <c r="V3724" s="337">
        <v>799</v>
      </c>
      <c r="W3724" s="337">
        <v>9440</v>
      </c>
      <c r="X3724" s="115"/>
    </row>
    <row r="3725" spans="2:24" x14ac:dyDescent="0.25">
      <c r="B3725" s="19">
        <v>2</v>
      </c>
      <c r="D3725" s="336">
        <v>774953496</v>
      </c>
      <c r="E3725" s="336" t="b">
        <v>1</v>
      </c>
      <c r="F3725" s="337">
        <v>640</v>
      </c>
      <c r="G3725" s="337">
        <v>922</v>
      </c>
      <c r="H3725" s="336" t="b">
        <v>1</v>
      </c>
      <c r="I3725" s="337">
        <v>637.46600000000001</v>
      </c>
      <c r="J3725" s="337">
        <v>905.66300000000001</v>
      </c>
      <c r="K3725" s="337">
        <v>648.38199999999995</v>
      </c>
      <c r="L3725" s="337">
        <v>900.41300000000001</v>
      </c>
      <c r="M3725" s="336" t="b">
        <v>1</v>
      </c>
      <c r="N3725" s="336" t="b">
        <v>1</v>
      </c>
      <c r="O3725" s="337">
        <v>20.369399999999999</v>
      </c>
      <c r="P3725" s="336" t="b">
        <v>1</v>
      </c>
      <c r="Q3725" s="337">
        <v>0.53530299999999997</v>
      </c>
      <c r="R3725" s="337">
        <v>7</v>
      </c>
      <c r="S3725" s="337">
        <v>23</v>
      </c>
      <c r="T3725" s="337">
        <v>2</v>
      </c>
      <c r="U3725" s="337">
        <v>1615</v>
      </c>
      <c r="V3725" s="337">
        <v>807</v>
      </c>
      <c r="W3725" s="337">
        <v>9440</v>
      </c>
      <c r="X3725" s="115"/>
    </row>
    <row r="3726" spans="2:24" x14ac:dyDescent="0.25">
      <c r="B3726" s="19">
        <v>2</v>
      </c>
      <c r="D3726" s="336">
        <v>774953513</v>
      </c>
      <c r="E3726" s="336" t="b">
        <v>1</v>
      </c>
      <c r="F3726" s="337">
        <v>640</v>
      </c>
      <c r="G3726" s="337">
        <v>922</v>
      </c>
      <c r="H3726" s="336" t="b">
        <v>1</v>
      </c>
      <c r="I3726" s="337">
        <v>643.18700000000001</v>
      </c>
      <c r="J3726" s="337">
        <v>882.55700000000002</v>
      </c>
      <c r="K3726" s="337">
        <v>648.30399999999997</v>
      </c>
      <c r="L3726" s="337">
        <v>899.85500000000002</v>
      </c>
      <c r="M3726" s="336" t="b">
        <v>1</v>
      </c>
      <c r="N3726" s="336" t="b">
        <v>1</v>
      </c>
      <c r="O3726" s="337">
        <v>20.369399999999999</v>
      </c>
      <c r="P3726" s="336" t="b">
        <v>1</v>
      </c>
      <c r="Q3726" s="337">
        <v>0.56385799999999997</v>
      </c>
      <c r="R3726" s="337">
        <v>7</v>
      </c>
      <c r="S3726" s="337">
        <v>24</v>
      </c>
      <c r="T3726" s="337">
        <v>2</v>
      </c>
      <c r="U3726" s="337">
        <v>1632</v>
      </c>
      <c r="V3726" s="337">
        <v>816</v>
      </c>
      <c r="W3726" s="337">
        <v>9440</v>
      </c>
      <c r="X3726" s="115"/>
    </row>
    <row r="3727" spans="2:24" x14ac:dyDescent="0.25">
      <c r="B3727" s="19">
        <v>2</v>
      </c>
      <c r="D3727" s="336">
        <v>774953529</v>
      </c>
      <c r="E3727" s="336" t="b">
        <v>1</v>
      </c>
      <c r="F3727" s="337">
        <v>640</v>
      </c>
      <c r="G3727" s="337">
        <v>922</v>
      </c>
      <c r="H3727" s="336" t="b">
        <v>1</v>
      </c>
      <c r="I3727" s="337">
        <v>648.61099999999999</v>
      </c>
      <c r="J3727" s="337">
        <v>875.70500000000004</v>
      </c>
      <c r="K3727" s="337">
        <v>648.34299999999996</v>
      </c>
      <c r="L3727" s="337">
        <v>899.33299999999997</v>
      </c>
      <c r="M3727" s="336" t="b">
        <v>1</v>
      </c>
      <c r="N3727" s="336" t="b">
        <v>1</v>
      </c>
      <c r="O3727" s="337">
        <v>20.369399999999999</v>
      </c>
      <c r="P3727" s="336" t="b">
        <v>1</v>
      </c>
      <c r="Q3727" s="337">
        <v>0.52290300000000001</v>
      </c>
      <c r="R3727" s="337">
        <v>7</v>
      </c>
      <c r="S3727" s="337">
        <v>24</v>
      </c>
      <c r="T3727" s="337">
        <v>2</v>
      </c>
      <c r="U3727" s="337">
        <v>1648</v>
      </c>
      <c r="V3727" s="337">
        <v>824</v>
      </c>
      <c r="W3727" s="337">
        <v>9440</v>
      </c>
      <c r="X3727" s="115"/>
    </row>
    <row r="3728" spans="2:24" x14ac:dyDescent="0.25">
      <c r="B3728" s="19">
        <v>2</v>
      </c>
      <c r="D3728" s="336">
        <v>774953546</v>
      </c>
      <c r="E3728" s="336" t="b">
        <v>1</v>
      </c>
      <c r="F3728" s="337">
        <v>640</v>
      </c>
      <c r="G3728" s="337">
        <v>922</v>
      </c>
      <c r="H3728" s="336" t="b">
        <v>1</v>
      </c>
      <c r="I3728" s="337">
        <v>659.84500000000003</v>
      </c>
      <c r="J3728" s="337">
        <v>883.82299999999998</v>
      </c>
      <c r="K3728" s="337">
        <v>648.71600000000001</v>
      </c>
      <c r="L3728" s="337">
        <v>899.09</v>
      </c>
      <c r="M3728" s="336" t="b">
        <v>1</v>
      </c>
      <c r="N3728" s="336" t="b">
        <v>1</v>
      </c>
      <c r="O3728" s="337">
        <v>20.6663</v>
      </c>
      <c r="P3728" s="336" t="b">
        <v>1</v>
      </c>
      <c r="Q3728" s="337">
        <v>0.44472099999999998</v>
      </c>
      <c r="R3728" s="337">
        <v>7</v>
      </c>
      <c r="S3728" s="337">
        <v>25</v>
      </c>
      <c r="T3728" s="337">
        <v>2</v>
      </c>
      <c r="U3728" s="337">
        <v>1665</v>
      </c>
      <c r="V3728" s="337">
        <v>832</v>
      </c>
      <c r="W3728" s="337">
        <v>9440</v>
      </c>
      <c r="X3728" s="115"/>
    </row>
    <row r="3729" spans="2:24" x14ac:dyDescent="0.25">
      <c r="B3729" s="19">
        <v>2</v>
      </c>
      <c r="D3729" s="336">
        <v>774953563</v>
      </c>
      <c r="E3729" s="336" t="b">
        <v>1</v>
      </c>
      <c r="F3729" s="337">
        <v>640</v>
      </c>
      <c r="G3729" s="337">
        <v>922</v>
      </c>
      <c r="H3729" s="336" t="b">
        <v>1</v>
      </c>
      <c r="I3729" s="337">
        <v>654.81100000000004</v>
      </c>
      <c r="J3729" s="337">
        <v>908.98500000000001</v>
      </c>
      <c r="K3729" s="337">
        <v>648.85400000000004</v>
      </c>
      <c r="L3729" s="337">
        <v>898.66600000000005</v>
      </c>
      <c r="M3729" s="336" t="b">
        <v>1</v>
      </c>
      <c r="N3729" s="336" t="b">
        <v>1</v>
      </c>
      <c r="O3729" s="337">
        <v>20.8049</v>
      </c>
      <c r="P3729" s="336" t="b">
        <v>1</v>
      </c>
      <c r="Q3729" s="337">
        <v>0.44632500000000003</v>
      </c>
      <c r="R3729" s="337">
        <v>7</v>
      </c>
      <c r="S3729" s="337">
        <v>25</v>
      </c>
      <c r="T3729" s="337">
        <v>2</v>
      </c>
      <c r="U3729" s="337">
        <v>1682</v>
      </c>
      <c r="V3729" s="337">
        <v>841</v>
      </c>
      <c r="W3729" s="337">
        <v>9440</v>
      </c>
      <c r="X3729" s="115"/>
    </row>
    <row r="3730" spans="2:24" x14ac:dyDescent="0.25">
      <c r="B3730" s="19">
        <v>2</v>
      </c>
      <c r="D3730" s="336">
        <v>774953580</v>
      </c>
      <c r="E3730" s="336" t="b">
        <v>1</v>
      </c>
      <c r="F3730" s="337">
        <v>640</v>
      </c>
      <c r="G3730" s="337">
        <v>922</v>
      </c>
      <c r="H3730" s="336" t="b">
        <v>1</v>
      </c>
      <c r="I3730" s="337">
        <v>648.56600000000003</v>
      </c>
      <c r="J3730" s="337">
        <v>897.58699999999999</v>
      </c>
      <c r="K3730" s="337">
        <v>648.92100000000005</v>
      </c>
      <c r="L3730" s="337">
        <v>898.22</v>
      </c>
      <c r="M3730" s="336" t="b">
        <v>1</v>
      </c>
      <c r="N3730" s="336" t="b">
        <v>1</v>
      </c>
      <c r="O3730" s="337">
        <v>20.8718</v>
      </c>
      <c r="P3730" s="336" t="b">
        <v>1</v>
      </c>
      <c r="Q3730" s="337">
        <v>0.45103300000000002</v>
      </c>
      <c r="R3730" s="337">
        <v>7</v>
      </c>
      <c r="S3730" s="337">
        <v>25</v>
      </c>
      <c r="T3730" s="337">
        <v>2</v>
      </c>
      <c r="U3730" s="337">
        <v>1699</v>
      </c>
      <c r="V3730" s="337">
        <v>849</v>
      </c>
      <c r="W3730" s="337">
        <v>9440</v>
      </c>
      <c r="X3730" s="115"/>
    </row>
    <row r="3731" spans="2:24" x14ac:dyDescent="0.25">
      <c r="B3731" s="19">
        <v>2</v>
      </c>
      <c r="D3731" s="336">
        <v>774953596</v>
      </c>
      <c r="E3731" s="336" t="b">
        <v>1</v>
      </c>
      <c r="F3731" s="337">
        <v>640</v>
      </c>
      <c r="G3731" s="337">
        <v>922</v>
      </c>
      <c r="H3731" s="336" t="b">
        <v>1</v>
      </c>
      <c r="I3731" s="337">
        <v>646.13300000000004</v>
      </c>
      <c r="J3731" s="337">
        <v>885.38900000000001</v>
      </c>
      <c r="K3731" s="337">
        <v>648.94399999999996</v>
      </c>
      <c r="L3731" s="337">
        <v>897.74099999999999</v>
      </c>
      <c r="M3731" s="336" t="b">
        <v>1</v>
      </c>
      <c r="N3731" s="336" t="b">
        <v>1</v>
      </c>
      <c r="O3731" s="337">
        <v>20.894500000000001</v>
      </c>
      <c r="P3731" s="336" t="b">
        <v>1</v>
      </c>
      <c r="Q3731" s="337">
        <v>0.47972500000000001</v>
      </c>
      <c r="R3731" s="337">
        <v>7</v>
      </c>
      <c r="S3731" s="337">
        <v>26</v>
      </c>
      <c r="T3731" s="337">
        <v>2</v>
      </c>
      <c r="U3731" s="337">
        <v>1715</v>
      </c>
      <c r="V3731" s="337">
        <v>857</v>
      </c>
      <c r="W3731" s="337">
        <v>9440</v>
      </c>
      <c r="X3731" s="115"/>
    </row>
    <row r="3732" spans="2:24" x14ac:dyDescent="0.25">
      <c r="B3732" s="19">
        <v>2</v>
      </c>
      <c r="D3732" s="336">
        <v>774953613</v>
      </c>
      <c r="E3732" s="336" t="b">
        <v>1</v>
      </c>
      <c r="F3732" s="337">
        <v>640</v>
      </c>
      <c r="G3732" s="337">
        <v>922</v>
      </c>
      <c r="H3732" s="336" t="b">
        <v>1</v>
      </c>
      <c r="I3732" s="337">
        <v>646.91099999999994</v>
      </c>
      <c r="J3732" s="337">
        <v>902.64099999999996</v>
      </c>
      <c r="K3732" s="337">
        <v>648.96</v>
      </c>
      <c r="L3732" s="337">
        <v>897.31500000000005</v>
      </c>
      <c r="M3732" s="336" t="b">
        <v>1</v>
      </c>
      <c r="N3732" s="336" t="b">
        <v>1</v>
      </c>
      <c r="O3732" s="337">
        <v>20.910599999999999</v>
      </c>
      <c r="P3732" s="336" t="b">
        <v>1</v>
      </c>
      <c r="Q3732" s="337">
        <v>0.42638900000000002</v>
      </c>
      <c r="R3732" s="337">
        <v>7</v>
      </c>
      <c r="S3732" s="337">
        <v>26</v>
      </c>
      <c r="T3732" s="337">
        <v>2</v>
      </c>
      <c r="U3732" s="337">
        <v>1732</v>
      </c>
      <c r="V3732" s="337">
        <v>866</v>
      </c>
      <c r="W3732" s="337">
        <v>9440</v>
      </c>
      <c r="X3732" s="115"/>
    </row>
    <row r="3733" spans="2:24" x14ac:dyDescent="0.25">
      <c r="B3733" s="19">
        <v>2</v>
      </c>
      <c r="D3733" s="336">
        <v>774953629</v>
      </c>
      <c r="E3733" s="336" t="b">
        <v>1</v>
      </c>
      <c r="F3733" s="337">
        <v>640</v>
      </c>
      <c r="G3733" s="337">
        <v>922</v>
      </c>
      <c r="H3733" s="336" t="b">
        <v>1</v>
      </c>
      <c r="I3733" s="337">
        <v>638.70799999999997</v>
      </c>
      <c r="J3733" s="337">
        <v>911.19600000000003</v>
      </c>
      <c r="K3733" s="337">
        <v>649.05399999999997</v>
      </c>
      <c r="L3733" s="337">
        <v>897.07799999999997</v>
      </c>
      <c r="M3733" s="336" t="b">
        <v>1</v>
      </c>
      <c r="N3733" s="336" t="b">
        <v>1</v>
      </c>
      <c r="O3733" s="337">
        <v>21.0379</v>
      </c>
      <c r="P3733" s="336" t="b">
        <v>1</v>
      </c>
      <c r="Q3733" s="337">
        <v>0.25533099999999997</v>
      </c>
      <c r="R3733" s="337">
        <v>7</v>
      </c>
      <c r="S3733" s="337">
        <v>27</v>
      </c>
      <c r="T3733" s="337">
        <v>2</v>
      </c>
      <c r="U3733" s="337">
        <v>1748</v>
      </c>
      <c r="V3733" s="337">
        <v>874</v>
      </c>
      <c r="W3733" s="337">
        <v>9440</v>
      </c>
      <c r="X3733" s="115"/>
    </row>
    <row r="3734" spans="2:24" x14ac:dyDescent="0.25">
      <c r="B3734" s="19">
        <v>2</v>
      </c>
      <c r="D3734" s="336">
        <v>774953646</v>
      </c>
      <c r="E3734" s="336" t="b">
        <v>1</v>
      </c>
      <c r="F3734" s="337">
        <v>640</v>
      </c>
      <c r="G3734" s="337">
        <v>922</v>
      </c>
      <c r="H3734" s="336" t="b">
        <v>1</v>
      </c>
      <c r="I3734" s="337">
        <v>641.11699999999996</v>
      </c>
      <c r="J3734" s="337">
        <v>903.98199999999997</v>
      </c>
      <c r="K3734" s="337">
        <v>648.97500000000002</v>
      </c>
      <c r="L3734" s="337">
        <v>896.74800000000005</v>
      </c>
      <c r="M3734" s="336" t="b">
        <v>1</v>
      </c>
      <c r="N3734" s="336" t="b">
        <v>1</v>
      </c>
      <c r="O3734" s="337">
        <v>21.366900000000001</v>
      </c>
      <c r="P3734" s="336" t="b">
        <v>1</v>
      </c>
      <c r="Q3734" s="337">
        <v>0.33840100000000001</v>
      </c>
      <c r="R3734" s="337">
        <v>7</v>
      </c>
      <c r="S3734" s="337">
        <v>27</v>
      </c>
      <c r="T3734" s="337">
        <v>2</v>
      </c>
      <c r="U3734" s="337">
        <v>1765</v>
      </c>
      <c r="V3734" s="337">
        <v>882</v>
      </c>
      <c r="W3734" s="337">
        <v>9440</v>
      </c>
      <c r="X3734" s="115"/>
    </row>
    <row r="3735" spans="2:24" x14ac:dyDescent="0.25">
      <c r="B3735" s="19">
        <v>2</v>
      </c>
      <c r="D3735" s="336">
        <v>774953663</v>
      </c>
      <c r="E3735" s="336" t="b">
        <v>1</v>
      </c>
      <c r="F3735" s="337">
        <v>640</v>
      </c>
      <c r="G3735" s="337">
        <v>922</v>
      </c>
      <c r="H3735" s="336" t="b">
        <v>1</v>
      </c>
      <c r="I3735" s="337">
        <v>648.78099999999995</v>
      </c>
      <c r="J3735" s="337">
        <v>898.67499999999995</v>
      </c>
      <c r="K3735" s="337">
        <v>648.92700000000002</v>
      </c>
      <c r="L3735" s="337">
        <v>896.49900000000002</v>
      </c>
      <c r="M3735" s="336" t="b">
        <v>1</v>
      </c>
      <c r="N3735" s="336" t="b">
        <v>1</v>
      </c>
      <c r="O3735" s="337">
        <v>21.616099999999999</v>
      </c>
      <c r="P3735" s="336" t="b">
        <v>1</v>
      </c>
      <c r="Q3735" s="337">
        <v>0.25378000000000001</v>
      </c>
      <c r="R3735" s="337">
        <v>7</v>
      </c>
      <c r="S3735" s="337">
        <v>27</v>
      </c>
      <c r="T3735" s="337">
        <v>2</v>
      </c>
      <c r="U3735" s="337">
        <v>1782</v>
      </c>
      <c r="V3735" s="337">
        <v>891</v>
      </c>
      <c r="W3735" s="337">
        <v>9440</v>
      </c>
      <c r="X3735" s="115"/>
    </row>
    <row r="3736" spans="2:24" x14ac:dyDescent="0.25">
      <c r="B3736" s="19">
        <v>2</v>
      </c>
      <c r="D3736" s="336">
        <v>774953679</v>
      </c>
      <c r="E3736" s="336" t="b">
        <v>1</v>
      </c>
      <c r="F3736" s="337">
        <v>640</v>
      </c>
      <c r="G3736" s="337">
        <v>922</v>
      </c>
      <c r="H3736" s="336" t="b">
        <v>1</v>
      </c>
      <c r="I3736" s="337">
        <v>647.62199999999996</v>
      </c>
      <c r="J3736" s="337">
        <v>904.78800000000001</v>
      </c>
      <c r="K3736" s="337">
        <v>648.84799999999996</v>
      </c>
      <c r="L3736" s="337">
        <v>896.274</v>
      </c>
      <c r="M3736" s="336" t="b">
        <v>1</v>
      </c>
      <c r="N3736" s="336" t="b">
        <v>1</v>
      </c>
      <c r="O3736" s="337">
        <v>21.841200000000001</v>
      </c>
      <c r="P3736" s="336" t="b">
        <v>1</v>
      </c>
      <c r="Q3736" s="337">
        <v>0.238589</v>
      </c>
      <c r="R3736" s="337">
        <v>7</v>
      </c>
      <c r="S3736" s="337">
        <v>27</v>
      </c>
      <c r="T3736" s="337">
        <v>2</v>
      </c>
      <c r="U3736" s="337">
        <v>1798</v>
      </c>
      <c r="V3736" s="337">
        <v>899</v>
      </c>
      <c r="W3736" s="337">
        <v>9440</v>
      </c>
      <c r="X3736" s="115"/>
    </row>
    <row r="3737" spans="2:24" x14ac:dyDescent="0.25">
      <c r="B3737" s="19">
        <v>2</v>
      </c>
      <c r="D3737" s="336">
        <v>774953696</v>
      </c>
      <c r="E3737" s="336" t="b">
        <v>1</v>
      </c>
      <c r="F3737" s="337">
        <v>640</v>
      </c>
      <c r="G3737" s="337">
        <v>922</v>
      </c>
      <c r="H3737" s="336" t="b">
        <v>1</v>
      </c>
      <c r="I3737" s="337">
        <v>639.15499999999997</v>
      </c>
      <c r="J3737" s="337">
        <v>894.33199999999999</v>
      </c>
      <c r="K3737" s="337">
        <v>648.65300000000002</v>
      </c>
      <c r="L3737" s="337">
        <v>895.947</v>
      </c>
      <c r="M3737" s="336" t="b">
        <v>1</v>
      </c>
      <c r="N3737" s="336" t="b">
        <v>1</v>
      </c>
      <c r="O3737" s="337">
        <v>22.167999999999999</v>
      </c>
      <c r="P3737" s="336" t="b">
        <v>1</v>
      </c>
      <c r="Q3737" s="337">
        <v>0.38063900000000001</v>
      </c>
      <c r="R3737" s="337">
        <v>7</v>
      </c>
      <c r="S3737" s="337">
        <v>27</v>
      </c>
      <c r="T3737" s="337">
        <v>2</v>
      </c>
      <c r="U3737" s="337">
        <v>1815</v>
      </c>
      <c r="V3737" s="337">
        <v>907</v>
      </c>
      <c r="W3737" s="337">
        <v>9440</v>
      </c>
      <c r="X3737" s="115"/>
    </row>
    <row r="3738" spans="2:24" x14ac:dyDescent="0.25">
      <c r="B3738" s="19">
        <v>2</v>
      </c>
      <c r="D3738" s="336">
        <v>774953713</v>
      </c>
      <c r="E3738" s="336" t="b">
        <v>1</v>
      </c>
      <c r="F3738" s="337">
        <v>640</v>
      </c>
      <c r="G3738" s="337">
        <v>922</v>
      </c>
      <c r="H3738" s="336" t="b">
        <v>1</v>
      </c>
      <c r="I3738" s="337">
        <v>659.15499999999997</v>
      </c>
      <c r="J3738" s="337">
        <v>898.20699999999999</v>
      </c>
      <c r="K3738" s="337">
        <v>648.51099999999997</v>
      </c>
      <c r="L3738" s="337">
        <v>895.68600000000004</v>
      </c>
      <c r="M3738" s="336" t="b">
        <v>1</v>
      </c>
      <c r="N3738" s="336" t="b">
        <v>1</v>
      </c>
      <c r="O3738" s="337">
        <v>22.429300000000001</v>
      </c>
      <c r="P3738" s="336" t="b">
        <v>1</v>
      </c>
      <c r="Q3738" s="337">
        <v>0.297485</v>
      </c>
      <c r="R3738" s="337">
        <v>7</v>
      </c>
      <c r="S3738" s="337">
        <v>28</v>
      </c>
      <c r="T3738" s="337">
        <v>2</v>
      </c>
      <c r="U3738" s="337">
        <v>1832</v>
      </c>
      <c r="V3738" s="337">
        <v>916</v>
      </c>
      <c r="W3738" s="337">
        <v>9440</v>
      </c>
      <c r="X3738" s="115"/>
    </row>
    <row r="3739" spans="2:24" x14ac:dyDescent="0.25">
      <c r="B3739" s="19">
        <v>2</v>
      </c>
      <c r="D3739" s="336">
        <v>774953729</v>
      </c>
      <c r="E3739" s="336" t="b">
        <v>1</v>
      </c>
      <c r="F3739" s="337">
        <v>640</v>
      </c>
      <c r="G3739" s="337">
        <v>922</v>
      </c>
      <c r="H3739" s="336" t="b">
        <v>1</v>
      </c>
      <c r="I3739" s="337">
        <v>647.27099999999996</v>
      </c>
      <c r="J3739" s="337">
        <v>902.70699999999999</v>
      </c>
      <c r="K3739" s="337">
        <v>648.41999999999996</v>
      </c>
      <c r="L3739" s="337">
        <v>895.54700000000003</v>
      </c>
      <c r="M3739" s="336" t="b">
        <v>1</v>
      </c>
      <c r="N3739" s="336" t="b">
        <v>1</v>
      </c>
      <c r="O3739" s="337">
        <v>22.5688</v>
      </c>
      <c r="P3739" s="336" t="b">
        <v>1</v>
      </c>
      <c r="Q3739" s="337">
        <v>0.166348</v>
      </c>
      <c r="R3739" s="337">
        <v>7</v>
      </c>
      <c r="S3739" s="337">
        <v>28</v>
      </c>
      <c r="T3739" s="337">
        <v>2</v>
      </c>
      <c r="U3739" s="337">
        <v>1848</v>
      </c>
      <c r="V3739" s="337">
        <v>924</v>
      </c>
      <c r="W3739" s="337">
        <v>9440</v>
      </c>
      <c r="X3739" s="115"/>
    </row>
    <row r="3740" spans="2:24" x14ac:dyDescent="0.25">
      <c r="B3740" s="19">
        <v>2</v>
      </c>
      <c r="D3740" s="336">
        <v>774953746</v>
      </c>
      <c r="E3740" s="336" t="b">
        <v>1</v>
      </c>
      <c r="F3740" s="337">
        <v>640</v>
      </c>
      <c r="G3740" s="337">
        <v>922</v>
      </c>
      <c r="H3740" s="336" t="b">
        <v>1</v>
      </c>
      <c r="I3740" s="337">
        <v>661.92700000000002</v>
      </c>
      <c r="J3740" s="337">
        <v>881.899</v>
      </c>
      <c r="K3740" s="337">
        <v>648.03499999999997</v>
      </c>
      <c r="L3740" s="337">
        <v>894.85599999999999</v>
      </c>
      <c r="M3740" s="336" t="b">
        <v>1</v>
      </c>
      <c r="N3740" s="336" t="b">
        <v>1</v>
      </c>
      <c r="O3740" s="337">
        <v>23.259599999999999</v>
      </c>
      <c r="P3740" s="336" t="b">
        <v>1</v>
      </c>
      <c r="Q3740" s="337">
        <v>0.79078300000000001</v>
      </c>
      <c r="R3740" s="337">
        <v>7</v>
      </c>
      <c r="S3740" s="337">
        <v>28</v>
      </c>
      <c r="T3740" s="337">
        <v>2</v>
      </c>
      <c r="U3740" s="337">
        <v>1865</v>
      </c>
      <c r="V3740" s="337">
        <v>932</v>
      </c>
      <c r="W3740" s="337">
        <v>9440</v>
      </c>
      <c r="X3740" s="115"/>
    </row>
    <row r="3741" spans="2:24" x14ac:dyDescent="0.25">
      <c r="B3741" s="19">
        <v>2</v>
      </c>
      <c r="D3741" s="336">
        <v>774953762</v>
      </c>
      <c r="E3741" s="336" t="b">
        <v>1</v>
      </c>
      <c r="F3741" s="337">
        <v>640</v>
      </c>
      <c r="G3741" s="337">
        <v>922</v>
      </c>
      <c r="H3741" s="336" t="b">
        <v>1</v>
      </c>
      <c r="I3741" s="337">
        <v>654.33399999999995</v>
      </c>
      <c r="J3741" s="337">
        <v>897.23199999999997</v>
      </c>
      <c r="K3741" s="337">
        <v>647.99099999999999</v>
      </c>
      <c r="L3741" s="337">
        <v>894.70799999999997</v>
      </c>
      <c r="M3741" s="336" t="b">
        <v>1</v>
      </c>
      <c r="N3741" s="336" t="b">
        <v>1</v>
      </c>
      <c r="O3741" s="337">
        <v>23.4071</v>
      </c>
      <c r="P3741" s="336" t="b">
        <v>1</v>
      </c>
      <c r="Q3741" s="337">
        <v>0.153922</v>
      </c>
      <c r="R3741" s="337">
        <v>7</v>
      </c>
      <c r="S3741" s="337">
        <v>28</v>
      </c>
      <c r="T3741" s="337">
        <v>2</v>
      </c>
      <c r="U3741" s="337">
        <v>1881</v>
      </c>
      <c r="V3741" s="337">
        <v>940</v>
      </c>
      <c r="W3741" s="337">
        <v>9440</v>
      </c>
      <c r="X3741" s="115"/>
    </row>
    <row r="3742" spans="2:24" x14ac:dyDescent="0.25">
      <c r="B3742" s="19">
        <v>2</v>
      </c>
      <c r="D3742" s="336">
        <v>774953779</v>
      </c>
      <c r="E3742" s="336" t="b">
        <v>1</v>
      </c>
      <c r="F3742" s="337">
        <v>640</v>
      </c>
      <c r="G3742" s="337">
        <v>922</v>
      </c>
      <c r="H3742" s="336" t="b">
        <v>1</v>
      </c>
      <c r="I3742" s="337">
        <v>644.91399999999999</v>
      </c>
      <c r="J3742" s="337">
        <v>893.7</v>
      </c>
      <c r="K3742" s="337">
        <v>647.93299999999999</v>
      </c>
      <c r="L3742" s="337">
        <v>894.57100000000003</v>
      </c>
      <c r="M3742" s="336" t="b">
        <v>1</v>
      </c>
      <c r="N3742" s="336" t="b">
        <v>1</v>
      </c>
      <c r="O3742" s="337">
        <v>23.5442</v>
      </c>
      <c r="P3742" s="336" t="b">
        <v>1</v>
      </c>
      <c r="Q3742" s="337">
        <v>0.14879600000000001</v>
      </c>
      <c r="R3742" s="337">
        <v>7</v>
      </c>
      <c r="S3742" s="337">
        <v>29</v>
      </c>
      <c r="T3742" s="337">
        <v>2</v>
      </c>
      <c r="U3742" s="337">
        <v>1898</v>
      </c>
      <c r="V3742" s="337">
        <v>949</v>
      </c>
      <c r="W3742" s="337">
        <v>9440</v>
      </c>
      <c r="X3742" s="115"/>
    </row>
    <row r="3743" spans="2:24" x14ac:dyDescent="0.25">
      <c r="B3743" s="19">
        <v>2</v>
      </c>
      <c r="D3743" s="336">
        <v>774953796</v>
      </c>
      <c r="E3743" s="336" t="b">
        <v>1</v>
      </c>
      <c r="F3743" s="337">
        <v>640</v>
      </c>
      <c r="G3743" s="337">
        <v>922</v>
      </c>
      <c r="H3743" s="336" t="b">
        <v>1</v>
      </c>
      <c r="I3743" s="337">
        <v>655.92700000000002</v>
      </c>
      <c r="J3743" s="337">
        <v>892.39599999999996</v>
      </c>
      <c r="K3743" s="337">
        <v>648.26900000000001</v>
      </c>
      <c r="L3743" s="337">
        <v>895.05799999999999</v>
      </c>
      <c r="M3743" s="336" t="b">
        <v>1</v>
      </c>
      <c r="N3743" s="336" t="b">
        <v>1</v>
      </c>
      <c r="O3743" s="337">
        <v>23.5442</v>
      </c>
      <c r="P3743" s="336" t="b">
        <v>1</v>
      </c>
      <c r="Q3743" s="337">
        <v>0.59149499999999999</v>
      </c>
      <c r="R3743" s="337">
        <v>7</v>
      </c>
      <c r="S3743" s="337">
        <v>28</v>
      </c>
      <c r="T3743" s="337">
        <v>2</v>
      </c>
      <c r="U3743" s="337">
        <v>1915</v>
      </c>
      <c r="V3743" s="337">
        <v>957</v>
      </c>
      <c r="W3743" s="337">
        <v>9440</v>
      </c>
      <c r="X3743" s="115"/>
    </row>
    <row r="3744" spans="2:24" x14ac:dyDescent="0.25">
      <c r="B3744" s="19">
        <v>2</v>
      </c>
      <c r="D3744" s="336">
        <v>774953814</v>
      </c>
      <c r="E3744" s="336" t="b">
        <v>1</v>
      </c>
      <c r="F3744" s="337">
        <v>640</v>
      </c>
      <c r="G3744" s="337">
        <v>922</v>
      </c>
      <c r="H3744" s="336" t="b">
        <v>1</v>
      </c>
      <c r="I3744" s="337">
        <v>673.65700000000004</v>
      </c>
      <c r="J3744" s="337">
        <v>895.03899999999999</v>
      </c>
      <c r="K3744" s="337">
        <v>648.02700000000004</v>
      </c>
      <c r="L3744" s="337">
        <v>894.41899999999998</v>
      </c>
      <c r="M3744" s="336" t="b">
        <v>1</v>
      </c>
      <c r="N3744" s="336" t="b">
        <v>1</v>
      </c>
      <c r="O3744" s="337">
        <v>23.6965</v>
      </c>
      <c r="P3744" s="336" t="b">
        <v>1</v>
      </c>
      <c r="Q3744" s="337">
        <v>0.68338399999999999</v>
      </c>
      <c r="R3744" s="337">
        <v>7</v>
      </c>
      <c r="S3744" s="337">
        <v>29</v>
      </c>
      <c r="T3744" s="337">
        <v>2</v>
      </c>
      <c r="U3744" s="337">
        <v>1933</v>
      </c>
      <c r="V3744" s="337">
        <v>966</v>
      </c>
      <c r="W3744" s="337">
        <v>9440</v>
      </c>
      <c r="X3744" s="115"/>
    </row>
    <row r="3745" spans="2:24" x14ac:dyDescent="0.25">
      <c r="B3745" s="19">
        <v>2</v>
      </c>
      <c r="D3745" s="336">
        <v>774953829</v>
      </c>
      <c r="E3745" s="336" t="b">
        <v>1</v>
      </c>
      <c r="F3745" s="337">
        <v>640</v>
      </c>
      <c r="G3745" s="337">
        <v>922</v>
      </c>
      <c r="H3745" s="336" t="b">
        <v>1</v>
      </c>
      <c r="I3745" s="337">
        <v>653.66499999999996</v>
      </c>
      <c r="J3745" s="337">
        <v>886.83199999999999</v>
      </c>
      <c r="K3745" s="337">
        <v>648.25800000000004</v>
      </c>
      <c r="L3745" s="337">
        <v>894.59299999999996</v>
      </c>
      <c r="M3745" s="336" t="b">
        <v>1</v>
      </c>
      <c r="N3745" s="336" t="b">
        <v>1</v>
      </c>
      <c r="O3745" s="337">
        <v>23.6965</v>
      </c>
      <c r="P3745" s="336" t="b">
        <v>1</v>
      </c>
      <c r="Q3745" s="337">
        <v>0.288906</v>
      </c>
      <c r="R3745" s="337">
        <v>7</v>
      </c>
      <c r="S3745" s="337">
        <v>29</v>
      </c>
      <c r="T3745" s="337">
        <v>2</v>
      </c>
      <c r="U3745" s="337">
        <v>1948</v>
      </c>
      <c r="V3745" s="337">
        <v>974</v>
      </c>
      <c r="W3745" s="337">
        <v>9440</v>
      </c>
      <c r="X3745" s="115"/>
    </row>
    <row r="3746" spans="2:24" x14ac:dyDescent="0.25">
      <c r="B3746" s="19">
        <v>2</v>
      </c>
      <c r="D3746" s="336">
        <v>774953846</v>
      </c>
      <c r="E3746" s="336" t="b">
        <v>1</v>
      </c>
      <c r="F3746" s="337">
        <v>640</v>
      </c>
      <c r="G3746" s="337">
        <v>922</v>
      </c>
      <c r="H3746" s="336" t="b">
        <v>1</v>
      </c>
      <c r="I3746" s="337">
        <v>644.13400000000001</v>
      </c>
      <c r="J3746" s="337">
        <v>919.47900000000004</v>
      </c>
      <c r="K3746" s="337">
        <v>648.46699999999998</v>
      </c>
      <c r="L3746" s="337">
        <v>894.81299999999999</v>
      </c>
      <c r="M3746" s="336" t="b">
        <v>1</v>
      </c>
      <c r="N3746" s="336" t="b">
        <v>1</v>
      </c>
      <c r="O3746" s="337">
        <v>23.6965</v>
      </c>
      <c r="P3746" s="336" t="b">
        <v>1</v>
      </c>
      <c r="Q3746" s="337">
        <v>0.30341000000000001</v>
      </c>
      <c r="R3746" s="337">
        <v>7</v>
      </c>
      <c r="S3746" s="337">
        <v>28</v>
      </c>
      <c r="T3746" s="337">
        <v>2</v>
      </c>
      <c r="U3746" s="337">
        <v>1965</v>
      </c>
      <c r="V3746" s="337">
        <v>982</v>
      </c>
      <c r="W3746" s="337">
        <v>9440</v>
      </c>
      <c r="X3746" s="115"/>
    </row>
    <row r="3747" spans="2:24" x14ac:dyDescent="0.25">
      <c r="B3747" s="19">
        <v>2</v>
      </c>
      <c r="D3747" s="336">
        <v>774953862</v>
      </c>
      <c r="E3747" s="336" t="b">
        <v>1</v>
      </c>
      <c r="F3747" s="337">
        <v>102</v>
      </c>
      <c r="G3747" s="337">
        <v>512</v>
      </c>
      <c r="H3747" s="336" t="b">
        <v>0</v>
      </c>
      <c r="I3747" s="337">
        <v>645.63800000000003</v>
      </c>
      <c r="J3747" s="337">
        <v>906.22400000000005</v>
      </c>
      <c r="K3747" s="337">
        <v>648.59699999999998</v>
      </c>
      <c r="L3747" s="337">
        <v>894.95</v>
      </c>
      <c r="M3747" s="336" t="b">
        <v>1</v>
      </c>
      <c r="N3747" s="336" t="b">
        <v>1</v>
      </c>
      <c r="O3747" s="337">
        <v>23.6965</v>
      </c>
      <c r="P3747" s="336" t="b">
        <v>1</v>
      </c>
      <c r="Q3747" s="337">
        <v>0.18957299999999999</v>
      </c>
      <c r="R3747" s="337"/>
      <c r="S3747" s="337"/>
      <c r="T3747" s="337"/>
      <c r="U3747" s="337"/>
      <c r="V3747" s="337"/>
      <c r="W3747" s="337"/>
      <c r="X3747" s="115"/>
    </row>
    <row r="3748" spans="2:24" x14ac:dyDescent="0.25">
      <c r="B3748" s="19">
        <v>2</v>
      </c>
      <c r="D3748" s="336">
        <v>774953879</v>
      </c>
      <c r="E3748" s="336" t="b">
        <v>1</v>
      </c>
      <c r="F3748" s="337">
        <v>102</v>
      </c>
      <c r="G3748" s="337">
        <v>512</v>
      </c>
      <c r="H3748" s="336" t="b">
        <v>0</v>
      </c>
      <c r="I3748" s="337">
        <v>652.77099999999996</v>
      </c>
      <c r="J3748" s="337">
        <v>904.95500000000004</v>
      </c>
      <c r="K3748" s="337">
        <v>648.67899999999997</v>
      </c>
      <c r="L3748" s="337">
        <v>894.99900000000002</v>
      </c>
      <c r="M3748" s="336" t="b">
        <v>1</v>
      </c>
      <c r="N3748" s="336" t="b">
        <v>1</v>
      </c>
      <c r="O3748" s="337">
        <v>23.6965</v>
      </c>
      <c r="P3748" s="336" t="b">
        <v>1</v>
      </c>
      <c r="Q3748" s="337">
        <v>9.5013100000000003E-2</v>
      </c>
      <c r="R3748" s="337"/>
      <c r="S3748" s="337"/>
      <c r="T3748" s="337"/>
      <c r="U3748" s="337"/>
      <c r="V3748" s="337"/>
      <c r="W3748" s="337"/>
      <c r="X3748" s="115"/>
    </row>
    <row r="3749" spans="2:24" x14ac:dyDescent="0.25">
      <c r="B3749" s="19">
        <v>2</v>
      </c>
      <c r="D3749" s="336">
        <v>774953896</v>
      </c>
      <c r="E3749" s="336" t="b">
        <v>1</v>
      </c>
      <c r="F3749" s="337">
        <v>102</v>
      </c>
      <c r="G3749" s="337">
        <v>512</v>
      </c>
      <c r="H3749" s="336" t="b">
        <v>0</v>
      </c>
      <c r="I3749" s="337">
        <v>651.22500000000002</v>
      </c>
      <c r="J3749" s="337">
        <v>906.61099999999999</v>
      </c>
      <c r="K3749" s="337">
        <v>648.80100000000004</v>
      </c>
      <c r="L3749" s="337">
        <v>895.16300000000001</v>
      </c>
      <c r="M3749" s="336" t="b">
        <v>1</v>
      </c>
      <c r="N3749" s="336" t="b">
        <v>1</v>
      </c>
      <c r="O3749" s="337">
        <v>23.6965</v>
      </c>
      <c r="P3749" s="336" t="b">
        <v>1</v>
      </c>
      <c r="Q3749" s="337">
        <v>0.20422599999999999</v>
      </c>
      <c r="R3749" s="337"/>
      <c r="S3749" s="337"/>
      <c r="T3749" s="337"/>
      <c r="U3749" s="337"/>
      <c r="V3749" s="337"/>
      <c r="W3749" s="337"/>
      <c r="X3749" s="115"/>
    </row>
    <row r="3750" spans="2:24" x14ac:dyDescent="0.25">
      <c r="B3750" s="19">
        <v>2</v>
      </c>
      <c r="D3750" s="336">
        <v>774953912</v>
      </c>
      <c r="E3750" s="336" t="b">
        <v>1</v>
      </c>
      <c r="F3750" s="337">
        <v>102</v>
      </c>
      <c r="G3750" s="337">
        <v>512</v>
      </c>
      <c r="H3750" s="336" t="b">
        <v>0</v>
      </c>
      <c r="I3750" s="337">
        <v>661.755</v>
      </c>
      <c r="J3750" s="337">
        <v>904.79899999999998</v>
      </c>
      <c r="K3750" s="337">
        <v>649.23699999999997</v>
      </c>
      <c r="L3750" s="337">
        <v>896.07500000000005</v>
      </c>
      <c r="M3750" s="336" t="b">
        <v>1</v>
      </c>
      <c r="N3750" s="336" t="b">
        <v>1</v>
      </c>
      <c r="O3750" s="337">
        <v>23.879200000000001</v>
      </c>
      <c r="P3750" s="336" t="b">
        <v>1</v>
      </c>
      <c r="Q3750" s="337">
        <v>1.01075</v>
      </c>
      <c r="R3750" s="337"/>
      <c r="S3750" s="337"/>
      <c r="T3750" s="337"/>
      <c r="U3750" s="337"/>
      <c r="V3750" s="337"/>
      <c r="W3750" s="337"/>
      <c r="X3750" s="115"/>
    </row>
    <row r="3751" spans="2:24" x14ac:dyDescent="0.25">
      <c r="B3751" s="19">
        <v>2</v>
      </c>
      <c r="D3751" s="336">
        <v>774953929</v>
      </c>
      <c r="E3751" s="336" t="b">
        <v>1</v>
      </c>
      <c r="F3751" s="337">
        <v>102</v>
      </c>
      <c r="G3751" s="337">
        <v>512</v>
      </c>
      <c r="H3751" s="336" t="b">
        <v>0</v>
      </c>
      <c r="I3751" s="337">
        <v>641.16399999999999</v>
      </c>
      <c r="J3751" s="337">
        <v>907.15</v>
      </c>
      <c r="K3751" s="337">
        <v>649.34</v>
      </c>
      <c r="L3751" s="337">
        <v>896.22299999999996</v>
      </c>
      <c r="M3751" s="336" t="b">
        <v>1</v>
      </c>
      <c r="N3751" s="336" t="b">
        <v>1</v>
      </c>
      <c r="O3751" s="337">
        <v>23.982500000000002</v>
      </c>
      <c r="P3751" s="336" t="b">
        <v>1</v>
      </c>
      <c r="Q3751" s="337">
        <v>0.180427</v>
      </c>
      <c r="R3751" s="337"/>
      <c r="S3751" s="337"/>
      <c r="T3751" s="337"/>
      <c r="U3751" s="337"/>
      <c r="V3751" s="337"/>
      <c r="W3751" s="337"/>
      <c r="X3751" s="115"/>
    </row>
    <row r="3752" spans="2:24" x14ac:dyDescent="0.25">
      <c r="B3752" s="19">
        <v>2</v>
      </c>
      <c r="D3752" s="336">
        <v>774953946</v>
      </c>
      <c r="E3752" s="336" t="b">
        <v>1</v>
      </c>
      <c r="F3752" s="337">
        <v>102</v>
      </c>
      <c r="G3752" s="337">
        <v>512</v>
      </c>
      <c r="H3752" s="336" t="b">
        <v>0</v>
      </c>
      <c r="I3752" s="337">
        <v>654.64300000000003</v>
      </c>
      <c r="J3752" s="337">
        <v>912.97699999999998</v>
      </c>
      <c r="K3752" s="337">
        <v>649.52800000000002</v>
      </c>
      <c r="L3752" s="337">
        <v>896.62400000000002</v>
      </c>
      <c r="M3752" s="336" t="b">
        <v>1</v>
      </c>
      <c r="N3752" s="336" t="b">
        <v>1</v>
      </c>
      <c r="O3752" s="337">
        <v>24.169799999999999</v>
      </c>
      <c r="P3752" s="336" t="b">
        <v>1</v>
      </c>
      <c r="Q3752" s="337">
        <v>0.44270500000000002</v>
      </c>
      <c r="R3752" s="337"/>
      <c r="S3752" s="337"/>
      <c r="T3752" s="337"/>
      <c r="U3752" s="337"/>
      <c r="V3752" s="337"/>
      <c r="W3752" s="337"/>
      <c r="X3752" s="115"/>
    </row>
    <row r="3753" spans="2:24" x14ac:dyDescent="0.25">
      <c r="B3753" s="19">
        <v>2</v>
      </c>
      <c r="D3753" s="336">
        <v>774953962</v>
      </c>
      <c r="E3753" s="336" t="b">
        <v>1</v>
      </c>
      <c r="F3753" s="337">
        <v>102</v>
      </c>
      <c r="G3753" s="337">
        <v>512</v>
      </c>
      <c r="H3753" s="336" t="b">
        <v>0</v>
      </c>
      <c r="I3753" s="337">
        <v>642.46400000000006</v>
      </c>
      <c r="J3753" s="337">
        <v>908.56700000000001</v>
      </c>
      <c r="K3753" s="337">
        <v>649.64</v>
      </c>
      <c r="L3753" s="337">
        <v>896.92499999999995</v>
      </c>
      <c r="M3753" s="336" t="b">
        <v>1</v>
      </c>
      <c r="N3753" s="336" t="b">
        <v>1</v>
      </c>
      <c r="O3753" s="337">
        <v>24.282</v>
      </c>
      <c r="P3753" s="336" t="b">
        <v>1</v>
      </c>
      <c r="Q3753" s="337">
        <v>0.32142100000000001</v>
      </c>
      <c r="R3753" s="337"/>
      <c r="S3753" s="337"/>
      <c r="T3753" s="337"/>
      <c r="U3753" s="337"/>
      <c r="V3753" s="337"/>
      <c r="W3753" s="337"/>
      <c r="X3753" s="115"/>
    </row>
    <row r="3754" spans="2:24" x14ac:dyDescent="0.25">
      <c r="B3754" s="19">
        <v>2</v>
      </c>
      <c r="D3754" s="336">
        <v>774953979</v>
      </c>
      <c r="E3754" s="336" t="b">
        <v>1</v>
      </c>
      <c r="F3754" s="337">
        <v>102</v>
      </c>
      <c r="G3754" s="337">
        <v>512</v>
      </c>
      <c r="H3754" s="336" t="b">
        <v>0</v>
      </c>
      <c r="I3754" s="337">
        <v>653.16800000000001</v>
      </c>
      <c r="J3754" s="337">
        <v>891.26700000000005</v>
      </c>
      <c r="K3754" s="337">
        <v>649.79600000000005</v>
      </c>
      <c r="L3754" s="337">
        <v>897.31500000000005</v>
      </c>
      <c r="M3754" s="336" t="b">
        <v>1</v>
      </c>
      <c r="N3754" s="336" t="b">
        <v>1</v>
      </c>
      <c r="O3754" s="337">
        <v>24.437999999999999</v>
      </c>
      <c r="P3754" s="336" t="b">
        <v>1</v>
      </c>
      <c r="Q3754" s="337">
        <v>0.41949199999999998</v>
      </c>
      <c r="R3754" s="337"/>
      <c r="S3754" s="337"/>
      <c r="T3754" s="337"/>
      <c r="U3754" s="337"/>
      <c r="V3754" s="337"/>
      <c r="W3754" s="337"/>
      <c r="X3754" s="115"/>
    </row>
    <row r="3755" spans="2:24" x14ac:dyDescent="0.25">
      <c r="B3755" s="19">
        <v>2</v>
      </c>
      <c r="D3755" s="336">
        <v>774953996</v>
      </c>
      <c r="E3755" s="336" t="b">
        <v>1</v>
      </c>
      <c r="F3755" s="337">
        <v>102</v>
      </c>
      <c r="G3755" s="337">
        <v>512</v>
      </c>
      <c r="H3755" s="336" t="b">
        <v>0</v>
      </c>
      <c r="I3755" s="337">
        <v>656.00300000000004</v>
      </c>
      <c r="J3755" s="337">
        <v>900.17499999999995</v>
      </c>
      <c r="K3755" s="337">
        <v>649.98400000000004</v>
      </c>
      <c r="L3755" s="337">
        <v>897.76900000000001</v>
      </c>
      <c r="M3755" s="336" t="b">
        <v>1</v>
      </c>
      <c r="N3755" s="336" t="b">
        <v>1</v>
      </c>
      <c r="O3755" s="337">
        <v>24.6265</v>
      </c>
      <c r="P3755" s="336" t="b">
        <v>1</v>
      </c>
      <c r="Q3755" s="337">
        <v>0.49174200000000001</v>
      </c>
      <c r="R3755" s="337"/>
      <c r="S3755" s="337"/>
      <c r="T3755" s="337"/>
      <c r="U3755" s="337"/>
      <c r="V3755" s="337"/>
      <c r="W3755" s="337"/>
      <c r="X3755" s="115"/>
    </row>
    <row r="3756" spans="2:24" x14ac:dyDescent="0.25">
      <c r="B3756" s="19">
        <v>2</v>
      </c>
      <c r="D3756" s="336">
        <v>774954012</v>
      </c>
      <c r="E3756" s="336" t="b">
        <v>1</v>
      </c>
      <c r="F3756" s="337">
        <v>102</v>
      </c>
      <c r="G3756" s="337">
        <v>512</v>
      </c>
      <c r="H3756" s="336" t="b">
        <v>0</v>
      </c>
      <c r="I3756" s="337">
        <v>645.779</v>
      </c>
      <c r="J3756" s="337">
        <v>914.41600000000005</v>
      </c>
      <c r="K3756" s="337">
        <v>650.19200000000001</v>
      </c>
      <c r="L3756" s="337">
        <v>898.35299999999995</v>
      </c>
      <c r="M3756" s="336" t="b">
        <v>1</v>
      </c>
      <c r="N3756" s="336" t="b">
        <v>1</v>
      </c>
      <c r="O3756" s="337">
        <v>24.834</v>
      </c>
      <c r="P3756" s="336" t="b">
        <v>1</v>
      </c>
      <c r="Q3756" s="337">
        <v>0.61996899999999999</v>
      </c>
      <c r="R3756" s="337"/>
      <c r="S3756" s="337"/>
      <c r="T3756" s="337"/>
      <c r="U3756" s="337"/>
      <c r="V3756" s="337"/>
      <c r="W3756" s="337"/>
      <c r="X3756" s="115"/>
    </row>
    <row r="3757" spans="2:24" x14ac:dyDescent="0.25">
      <c r="B3757" s="19">
        <v>2</v>
      </c>
      <c r="D3757" s="336">
        <v>774954029</v>
      </c>
      <c r="E3757" s="336" t="b">
        <v>1</v>
      </c>
      <c r="F3757" s="337">
        <v>102</v>
      </c>
      <c r="G3757" s="337">
        <v>512</v>
      </c>
      <c r="H3757" s="336" t="b">
        <v>0</v>
      </c>
      <c r="I3757" s="337">
        <v>653.49900000000002</v>
      </c>
      <c r="J3757" s="337">
        <v>910.76099999999997</v>
      </c>
      <c r="K3757" s="337">
        <v>650.351</v>
      </c>
      <c r="L3757" s="337">
        <v>898.84799999999996</v>
      </c>
      <c r="M3757" s="336" t="b">
        <v>1</v>
      </c>
      <c r="N3757" s="336" t="b">
        <v>1</v>
      </c>
      <c r="O3757" s="337">
        <v>24.992699999999999</v>
      </c>
      <c r="P3757" s="336" t="b">
        <v>1</v>
      </c>
      <c r="Q3757" s="337">
        <v>0.51994600000000002</v>
      </c>
      <c r="R3757" s="337"/>
      <c r="S3757" s="337"/>
      <c r="T3757" s="337"/>
      <c r="U3757" s="337"/>
      <c r="V3757" s="337"/>
      <c r="W3757" s="337"/>
      <c r="X3757" s="115"/>
    </row>
    <row r="3758" spans="2:24" x14ac:dyDescent="0.25">
      <c r="B3758" s="19">
        <v>2</v>
      </c>
      <c r="D3758" s="336">
        <v>774954045</v>
      </c>
      <c r="E3758" s="336" t="b">
        <v>1</v>
      </c>
      <c r="F3758" s="337">
        <v>102</v>
      </c>
      <c r="G3758" s="337">
        <v>512</v>
      </c>
      <c r="H3758" s="336" t="b">
        <v>0</v>
      </c>
      <c r="I3758" s="337">
        <v>650.59</v>
      </c>
      <c r="J3758" s="337">
        <v>901.49</v>
      </c>
      <c r="K3758" s="337">
        <v>650.47699999999998</v>
      </c>
      <c r="L3758" s="337">
        <v>899.26300000000003</v>
      </c>
      <c r="M3758" s="336" t="b">
        <v>1</v>
      </c>
      <c r="N3758" s="336" t="b">
        <v>1</v>
      </c>
      <c r="O3758" s="337">
        <v>25.119700000000002</v>
      </c>
      <c r="P3758" s="336" t="b">
        <v>1</v>
      </c>
      <c r="Q3758" s="337">
        <v>0.43349599999999999</v>
      </c>
      <c r="R3758" s="337"/>
      <c r="S3758" s="337"/>
      <c r="T3758" s="337"/>
      <c r="U3758" s="337"/>
      <c r="V3758" s="337"/>
      <c r="W3758" s="337"/>
      <c r="X3758" s="115"/>
    </row>
    <row r="3759" spans="2:24" x14ac:dyDescent="0.25">
      <c r="B3759" s="19">
        <v>2</v>
      </c>
      <c r="D3759" s="336">
        <v>774954062</v>
      </c>
      <c r="E3759" s="336" t="b">
        <v>1</v>
      </c>
      <c r="F3759" s="337">
        <v>102</v>
      </c>
      <c r="G3759" s="337">
        <v>512</v>
      </c>
      <c r="H3759" s="336" t="b">
        <v>0</v>
      </c>
      <c r="I3759" s="337">
        <v>645.755</v>
      </c>
      <c r="J3759" s="337">
        <v>913.97699999999998</v>
      </c>
      <c r="K3759" s="337">
        <v>650.57399999999996</v>
      </c>
      <c r="L3759" s="337">
        <v>899.68200000000002</v>
      </c>
      <c r="M3759" s="336" t="b">
        <v>1</v>
      </c>
      <c r="N3759" s="336" t="b">
        <v>1</v>
      </c>
      <c r="O3759" s="337">
        <v>25.2163</v>
      </c>
      <c r="P3759" s="336" t="b">
        <v>1</v>
      </c>
      <c r="Q3759" s="337">
        <v>0.43006100000000003</v>
      </c>
      <c r="R3759" s="337"/>
      <c r="S3759" s="337"/>
      <c r="T3759" s="337"/>
      <c r="U3759" s="337"/>
      <c r="V3759" s="337"/>
      <c r="W3759" s="337"/>
      <c r="X3759" s="115"/>
    </row>
    <row r="3760" spans="2:24" x14ac:dyDescent="0.25">
      <c r="B3760" s="19">
        <v>2</v>
      </c>
      <c r="D3760" s="336">
        <v>774954079</v>
      </c>
      <c r="E3760" s="336" t="b">
        <v>1</v>
      </c>
      <c r="F3760" s="337">
        <v>102</v>
      </c>
      <c r="G3760" s="337">
        <v>512</v>
      </c>
      <c r="H3760" s="336" t="b">
        <v>0</v>
      </c>
      <c r="I3760" s="337">
        <v>642.13300000000004</v>
      </c>
      <c r="J3760" s="337">
        <v>910.66300000000001</v>
      </c>
      <c r="K3760" s="337">
        <v>650.57799999999997</v>
      </c>
      <c r="L3760" s="337">
        <v>899.86900000000003</v>
      </c>
      <c r="M3760" s="336" t="b">
        <v>1</v>
      </c>
      <c r="N3760" s="336" t="b">
        <v>1</v>
      </c>
      <c r="O3760" s="337">
        <v>25.219899999999999</v>
      </c>
      <c r="P3760" s="336" t="b">
        <v>1</v>
      </c>
      <c r="Q3760" s="337">
        <v>0.18765699999999999</v>
      </c>
      <c r="R3760" s="337"/>
      <c r="S3760" s="337"/>
      <c r="T3760" s="337"/>
      <c r="U3760" s="337"/>
      <c r="V3760" s="337"/>
      <c r="W3760" s="337"/>
      <c r="X3760" s="115"/>
    </row>
    <row r="3761" spans="2:24" x14ac:dyDescent="0.25">
      <c r="B3761" s="19">
        <v>2</v>
      </c>
      <c r="D3761" s="336">
        <v>774954095</v>
      </c>
      <c r="E3761" s="336" t="b">
        <v>1</v>
      </c>
      <c r="F3761" s="337">
        <v>102</v>
      </c>
      <c r="G3761" s="337">
        <v>512</v>
      </c>
      <c r="H3761" s="336" t="b">
        <v>0</v>
      </c>
      <c r="I3761" s="337">
        <v>622.50300000000004</v>
      </c>
      <c r="J3761" s="337">
        <v>859.81899999999996</v>
      </c>
      <c r="K3761" s="337">
        <v>650.47500000000002</v>
      </c>
      <c r="L3761" s="337">
        <v>899.82899999999995</v>
      </c>
      <c r="M3761" s="336" t="b">
        <v>1</v>
      </c>
      <c r="N3761" s="336" t="b">
        <v>1</v>
      </c>
      <c r="O3761" s="337">
        <v>25.219899999999999</v>
      </c>
      <c r="P3761" s="336" t="b">
        <v>1</v>
      </c>
      <c r="Q3761" s="337">
        <v>0.11004700000000001</v>
      </c>
      <c r="R3761" s="337"/>
      <c r="S3761" s="337"/>
      <c r="T3761" s="337"/>
      <c r="U3761" s="337"/>
      <c r="V3761" s="337"/>
      <c r="W3761" s="337"/>
      <c r="X3761" s="115"/>
    </row>
    <row r="3762" spans="2:24" x14ac:dyDescent="0.25">
      <c r="B3762" s="19">
        <v>2</v>
      </c>
      <c r="D3762" s="336">
        <v>774954112</v>
      </c>
      <c r="E3762" s="336" t="b">
        <v>1</v>
      </c>
      <c r="F3762" s="337">
        <v>102</v>
      </c>
      <c r="G3762" s="337">
        <v>512</v>
      </c>
      <c r="H3762" s="336" t="b">
        <v>0</v>
      </c>
      <c r="I3762" s="337">
        <v>336.67099999999999</v>
      </c>
      <c r="J3762" s="337">
        <v>629.10199999999998</v>
      </c>
      <c r="K3762" s="337">
        <v>650.04899999999998</v>
      </c>
      <c r="L3762" s="337">
        <v>899.39400000000001</v>
      </c>
      <c r="M3762" s="336" t="b">
        <v>1</v>
      </c>
      <c r="N3762" s="336" t="b">
        <v>1</v>
      </c>
      <c r="O3762" s="337">
        <v>25.219899999999999</v>
      </c>
      <c r="P3762" s="336" t="b">
        <v>1</v>
      </c>
      <c r="Q3762" s="337">
        <v>0.60956100000000002</v>
      </c>
      <c r="R3762" s="337"/>
      <c r="S3762" s="337"/>
      <c r="T3762" s="337"/>
      <c r="U3762" s="337"/>
      <c r="V3762" s="337"/>
      <c r="W3762" s="337"/>
      <c r="X3762" s="115"/>
    </row>
    <row r="3763" spans="2:24" x14ac:dyDescent="0.25">
      <c r="B3763" s="19">
        <v>2</v>
      </c>
      <c r="D3763" s="336">
        <v>774954129</v>
      </c>
      <c r="E3763" s="336" t="b">
        <v>1</v>
      </c>
      <c r="F3763" s="337">
        <v>102</v>
      </c>
      <c r="G3763" s="337">
        <v>512</v>
      </c>
      <c r="H3763" s="336" t="b">
        <v>0</v>
      </c>
      <c r="I3763" s="337">
        <v>164.85499999999999</v>
      </c>
      <c r="J3763" s="337">
        <v>564.88</v>
      </c>
      <c r="K3763" s="337">
        <v>164.85499999999999</v>
      </c>
      <c r="L3763" s="337">
        <v>564.88</v>
      </c>
      <c r="M3763" s="336" t="b">
        <v>0</v>
      </c>
      <c r="N3763" s="336" t="b">
        <v>0</v>
      </c>
      <c r="O3763" s="337">
        <v>827.01099999999997</v>
      </c>
      <c r="P3763" s="336" t="b">
        <v>0</v>
      </c>
      <c r="Q3763" s="337">
        <v>589.33199999999999</v>
      </c>
      <c r="R3763" s="337"/>
      <c r="S3763" s="337"/>
      <c r="T3763" s="337"/>
      <c r="U3763" s="337"/>
      <c r="V3763" s="337"/>
      <c r="W3763" s="337"/>
      <c r="X3763" s="115"/>
    </row>
    <row r="3764" spans="2:24" x14ac:dyDescent="0.25">
      <c r="B3764" s="19">
        <v>2</v>
      </c>
      <c r="D3764" s="336">
        <v>774954145</v>
      </c>
      <c r="E3764" s="336" t="b">
        <v>1</v>
      </c>
      <c r="F3764" s="337">
        <v>102</v>
      </c>
      <c r="G3764" s="337">
        <v>512</v>
      </c>
      <c r="H3764" s="336" t="b">
        <v>0</v>
      </c>
      <c r="I3764" s="337">
        <v>101.98</v>
      </c>
      <c r="J3764" s="337">
        <v>562.78700000000003</v>
      </c>
      <c r="K3764" s="337">
        <v>133.37700000000001</v>
      </c>
      <c r="L3764" s="337">
        <v>563.83199999999999</v>
      </c>
      <c r="M3764" s="336" t="b">
        <v>0</v>
      </c>
      <c r="N3764" s="336" t="b">
        <v>0</v>
      </c>
      <c r="O3764" s="337">
        <v>0</v>
      </c>
      <c r="P3764" s="336" t="b">
        <v>0</v>
      </c>
      <c r="Q3764" s="337">
        <v>31.494800000000001</v>
      </c>
      <c r="R3764" s="337"/>
      <c r="S3764" s="337"/>
      <c r="T3764" s="337"/>
      <c r="U3764" s="337"/>
      <c r="V3764" s="337"/>
      <c r="W3764" s="337"/>
      <c r="X3764" s="115"/>
    </row>
    <row r="3765" spans="2:24" x14ac:dyDescent="0.25">
      <c r="B3765" s="19">
        <v>2</v>
      </c>
      <c r="D3765" s="336">
        <v>774954162</v>
      </c>
      <c r="E3765" s="336" t="b">
        <v>1</v>
      </c>
      <c r="F3765" s="337">
        <v>102</v>
      </c>
      <c r="G3765" s="337">
        <v>512</v>
      </c>
      <c r="H3765" s="336" t="b">
        <v>0</v>
      </c>
      <c r="I3765" s="337">
        <v>154.1</v>
      </c>
      <c r="J3765" s="337">
        <v>553.85199999999998</v>
      </c>
      <c r="K3765" s="337">
        <v>146.44399999999999</v>
      </c>
      <c r="L3765" s="337">
        <v>572.94500000000005</v>
      </c>
      <c r="M3765" s="336" t="b">
        <v>0</v>
      </c>
      <c r="N3765" s="336" t="b">
        <v>0</v>
      </c>
      <c r="O3765" s="337">
        <v>0</v>
      </c>
      <c r="P3765" s="336" t="b">
        <v>0</v>
      </c>
      <c r="Q3765" s="337">
        <v>15.9306</v>
      </c>
      <c r="R3765" s="337"/>
      <c r="S3765" s="337"/>
      <c r="T3765" s="337"/>
      <c r="U3765" s="337"/>
      <c r="V3765" s="337"/>
      <c r="W3765" s="337"/>
      <c r="X3765" s="115"/>
    </row>
    <row r="3766" spans="2:24" x14ac:dyDescent="0.25">
      <c r="B3766" s="19">
        <v>2</v>
      </c>
      <c r="D3766" s="336">
        <v>774954179</v>
      </c>
      <c r="E3766" s="336" t="b">
        <v>1</v>
      </c>
      <c r="F3766" s="337">
        <v>102</v>
      </c>
      <c r="G3766" s="337">
        <v>512</v>
      </c>
      <c r="H3766" s="336" t="b">
        <v>0</v>
      </c>
      <c r="I3766" s="337">
        <v>93.0077</v>
      </c>
      <c r="J3766" s="337">
        <v>651.18299999999999</v>
      </c>
      <c r="K3766" s="337">
        <v>145.19999999999999</v>
      </c>
      <c r="L3766" s="337">
        <v>581.81700000000001</v>
      </c>
      <c r="M3766" s="336" t="b">
        <v>0</v>
      </c>
      <c r="N3766" s="336" t="b">
        <v>0</v>
      </c>
      <c r="O3766" s="337">
        <v>49.462200000000003</v>
      </c>
      <c r="P3766" s="336" t="b">
        <v>0</v>
      </c>
      <c r="Q3766" s="337">
        <v>8.9590499999999995</v>
      </c>
      <c r="R3766" s="337"/>
      <c r="S3766" s="337"/>
      <c r="T3766" s="337"/>
      <c r="U3766" s="337"/>
      <c r="V3766" s="337"/>
      <c r="W3766" s="337"/>
      <c r="X3766" s="115"/>
    </row>
    <row r="3767" spans="2:24" x14ac:dyDescent="0.25">
      <c r="B3767" s="19">
        <v>2</v>
      </c>
      <c r="D3767" s="336">
        <v>774954195</v>
      </c>
      <c r="E3767" s="336" t="b">
        <v>0</v>
      </c>
      <c r="F3767" s="337">
        <v>102</v>
      </c>
      <c r="G3767" s="337">
        <v>512</v>
      </c>
      <c r="H3767" s="336" t="b">
        <v>0</v>
      </c>
      <c r="I3767" s="337">
        <v>0</v>
      </c>
      <c r="J3767" s="337">
        <v>0</v>
      </c>
      <c r="K3767" s="337">
        <v>0</v>
      </c>
      <c r="L3767" s="337">
        <v>0</v>
      </c>
      <c r="M3767" s="336" t="b">
        <v>0</v>
      </c>
      <c r="N3767" s="336" t="b">
        <v>0</v>
      </c>
      <c r="O3767" s="337">
        <v>49.462200000000003</v>
      </c>
      <c r="P3767" s="336" t="b">
        <v>0</v>
      </c>
      <c r="Q3767" s="337">
        <v>8.9590499999999995</v>
      </c>
      <c r="R3767" s="337"/>
      <c r="S3767" s="337"/>
      <c r="T3767" s="337"/>
      <c r="U3767" s="337"/>
      <c r="V3767" s="337"/>
      <c r="W3767" s="337"/>
      <c r="X3767" s="115"/>
    </row>
    <row r="3768" spans="2:24" x14ac:dyDescent="0.25">
      <c r="B3768" s="19">
        <v>2</v>
      </c>
      <c r="D3768" s="336">
        <v>774954212</v>
      </c>
      <c r="E3768" s="336" t="b">
        <v>0</v>
      </c>
      <c r="F3768" s="337">
        <v>102</v>
      </c>
      <c r="G3768" s="337">
        <v>512</v>
      </c>
      <c r="H3768" s="336" t="b">
        <v>0</v>
      </c>
      <c r="I3768" s="337">
        <v>0</v>
      </c>
      <c r="J3768" s="337">
        <v>0</v>
      </c>
      <c r="K3768" s="337">
        <v>0</v>
      </c>
      <c r="L3768" s="337">
        <v>0</v>
      </c>
      <c r="M3768" s="336" t="b">
        <v>0</v>
      </c>
      <c r="N3768" s="336" t="b">
        <v>0</v>
      </c>
      <c r="O3768" s="337">
        <v>49.462200000000003</v>
      </c>
      <c r="P3768" s="336" t="b">
        <v>0</v>
      </c>
      <c r="Q3768" s="337">
        <v>8.9590499999999995</v>
      </c>
      <c r="R3768" s="337"/>
      <c r="S3768" s="337"/>
      <c r="T3768" s="337"/>
      <c r="U3768" s="337"/>
      <c r="V3768" s="337"/>
      <c r="W3768" s="337"/>
      <c r="X3768" s="115"/>
    </row>
    <row r="3769" spans="2:24" x14ac:dyDescent="0.25">
      <c r="B3769" s="19">
        <v>2</v>
      </c>
      <c r="D3769" s="336">
        <v>774954229</v>
      </c>
      <c r="E3769" s="336" t="b">
        <v>0</v>
      </c>
      <c r="F3769" s="337">
        <v>102</v>
      </c>
      <c r="G3769" s="337">
        <v>512</v>
      </c>
      <c r="H3769" s="336" t="b">
        <v>0</v>
      </c>
      <c r="I3769" s="337">
        <v>0</v>
      </c>
      <c r="J3769" s="337">
        <v>0</v>
      </c>
      <c r="K3769" s="337">
        <v>0</v>
      </c>
      <c r="L3769" s="337">
        <v>0</v>
      </c>
      <c r="M3769" s="336" t="b">
        <v>0</v>
      </c>
      <c r="N3769" s="336" t="b">
        <v>0</v>
      </c>
      <c r="O3769" s="337">
        <v>49.462200000000003</v>
      </c>
      <c r="P3769" s="336" t="b">
        <v>0</v>
      </c>
      <c r="Q3769" s="337">
        <v>8.9590499999999995</v>
      </c>
      <c r="R3769" s="337"/>
      <c r="S3769" s="337"/>
      <c r="T3769" s="337"/>
      <c r="U3769" s="337"/>
      <c r="V3769" s="337"/>
      <c r="W3769" s="337"/>
      <c r="X3769" s="115"/>
    </row>
    <row r="3770" spans="2:24" x14ac:dyDescent="0.25">
      <c r="B3770" s="19">
        <v>2</v>
      </c>
      <c r="D3770" s="336">
        <v>774954245</v>
      </c>
      <c r="E3770" s="336" t="b">
        <v>0</v>
      </c>
      <c r="F3770" s="337">
        <v>102</v>
      </c>
      <c r="G3770" s="337">
        <v>512</v>
      </c>
      <c r="H3770" s="336" t="b">
        <v>0</v>
      </c>
      <c r="I3770" s="337">
        <v>0</v>
      </c>
      <c r="J3770" s="337">
        <v>0</v>
      </c>
      <c r="K3770" s="337">
        <v>0</v>
      </c>
      <c r="L3770" s="337">
        <v>0</v>
      </c>
      <c r="M3770" s="336" t="b">
        <v>0</v>
      </c>
      <c r="N3770" s="336" t="b">
        <v>0</v>
      </c>
      <c r="O3770" s="337">
        <v>49.462200000000003</v>
      </c>
      <c r="P3770" s="336" t="b">
        <v>0</v>
      </c>
      <c r="Q3770" s="337">
        <v>8.9590499999999995</v>
      </c>
      <c r="R3770" s="337"/>
      <c r="S3770" s="337"/>
      <c r="T3770" s="337"/>
      <c r="U3770" s="337"/>
      <c r="V3770" s="337"/>
      <c r="W3770" s="337"/>
      <c r="X3770" s="115"/>
    </row>
    <row r="3771" spans="2:24" x14ac:dyDescent="0.25">
      <c r="B3771" s="19">
        <v>2</v>
      </c>
      <c r="D3771" s="336">
        <v>774954262</v>
      </c>
      <c r="E3771" s="336" t="b">
        <v>0</v>
      </c>
      <c r="F3771" s="337">
        <v>102</v>
      </c>
      <c r="G3771" s="337">
        <v>512</v>
      </c>
      <c r="H3771" s="336" t="b">
        <v>0</v>
      </c>
      <c r="I3771" s="337">
        <v>0</v>
      </c>
      <c r="J3771" s="337">
        <v>0</v>
      </c>
      <c r="K3771" s="337">
        <v>0</v>
      </c>
      <c r="L3771" s="337">
        <v>0</v>
      </c>
      <c r="M3771" s="336" t="b">
        <v>0</v>
      </c>
      <c r="N3771" s="336" t="b">
        <v>0</v>
      </c>
      <c r="O3771" s="337">
        <v>49.462200000000003</v>
      </c>
      <c r="P3771" s="336" t="b">
        <v>0</v>
      </c>
      <c r="Q3771" s="337">
        <v>8.9590499999999995</v>
      </c>
      <c r="R3771" s="337"/>
      <c r="S3771" s="337"/>
      <c r="T3771" s="337"/>
      <c r="U3771" s="337"/>
      <c r="V3771" s="337"/>
      <c r="W3771" s="337"/>
      <c r="X3771" s="115"/>
    </row>
    <row r="3772" spans="2:24" x14ac:dyDescent="0.25">
      <c r="B3772" s="19">
        <v>2</v>
      </c>
      <c r="D3772" s="336">
        <v>774954279</v>
      </c>
      <c r="E3772" s="336" t="b">
        <v>0</v>
      </c>
      <c r="F3772" s="337">
        <v>102</v>
      </c>
      <c r="G3772" s="337">
        <v>512</v>
      </c>
      <c r="H3772" s="336" t="b">
        <v>0</v>
      </c>
      <c r="I3772" s="337">
        <v>0</v>
      </c>
      <c r="J3772" s="337">
        <v>0</v>
      </c>
      <c r="K3772" s="337">
        <v>0</v>
      </c>
      <c r="L3772" s="337">
        <v>0</v>
      </c>
      <c r="M3772" s="336" t="b">
        <v>0</v>
      </c>
      <c r="N3772" s="336" t="b">
        <v>0</v>
      </c>
      <c r="O3772" s="337">
        <v>49.462200000000003</v>
      </c>
      <c r="P3772" s="336" t="b">
        <v>0</v>
      </c>
      <c r="Q3772" s="337">
        <v>8.9590499999999995</v>
      </c>
      <c r="R3772" s="337"/>
      <c r="S3772" s="337"/>
      <c r="T3772" s="337"/>
      <c r="U3772" s="337"/>
      <c r="V3772" s="337"/>
      <c r="W3772" s="337"/>
      <c r="X3772" s="115"/>
    </row>
    <row r="3773" spans="2:24" x14ac:dyDescent="0.25">
      <c r="B3773" s="19">
        <v>2</v>
      </c>
      <c r="D3773" s="336">
        <v>774954295</v>
      </c>
      <c r="E3773" s="336" t="b">
        <v>0</v>
      </c>
      <c r="F3773" s="337">
        <v>102</v>
      </c>
      <c r="G3773" s="337">
        <v>512</v>
      </c>
      <c r="H3773" s="336" t="b">
        <v>0</v>
      </c>
      <c r="I3773" s="337">
        <v>0</v>
      </c>
      <c r="J3773" s="337">
        <v>0</v>
      </c>
      <c r="K3773" s="337">
        <v>0</v>
      </c>
      <c r="L3773" s="337">
        <v>0</v>
      </c>
      <c r="M3773" s="336" t="b">
        <v>0</v>
      </c>
      <c r="N3773" s="336" t="b">
        <v>0</v>
      </c>
      <c r="O3773" s="337">
        <v>49.462200000000003</v>
      </c>
      <c r="P3773" s="336" t="b">
        <v>0</v>
      </c>
      <c r="Q3773" s="337">
        <v>8.9590499999999995</v>
      </c>
      <c r="R3773" s="337"/>
      <c r="S3773" s="337"/>
      <c r="T3773" s="337"/>
      <c r="U3773" s="337"/>
      <c r="V3773" s="337"/>
      <c r="W3773" s="337"/>
      <c r="X3773" s="115"/>
    </row>
    <row r="3774" spans="2:24" x14ac:dyDescent="0.25">
      <c r="B3774" s="19">
        <v>2</v>
      </c>
      <c r="D3774" s="336">
        <v>774954312</v>
      </c>
      <c r="E3774" s="336" t="b">
        <v>0</v>
      </c>
      <c r="F3774" s="337">
        <v>102</v>
      </c>
      <c r="G3774" s="337">
        <v>512</v>
      </c>
      <c r="H3774" s="336" t="b">
        <v>0</v>
      </c>
      <c r="I3774" s="337">
        <v>0</v>
      </c>
      <c r="J3774" s="337">
        <v>0</v>
      </c>
      <c r="K3774" s="337">
        <v>0</v>
      </c>
      <c r="L3774" s="337">
        <v>0</v>
      </c>
      <c r="M3774" s="336" t="b">
        <v>0</v>
      </c>
      <c r="N3774" s="336" t="b">
        <v>0</v>
      </c>
      <c r="O3774" s="337">
        <v>49.462200000000003</v>
      </c>
      <c r="P3774" s="336" t="b">
        <v>0</v>
      </c>
      <c r="Q3774" s="337">
        <v>8.9590499999999995</v>
      </c>
      <c r="R3774" s="337"/>
      <c r="S3774" s="337"/>
      <c r="T3774" s="337"/>
      <c r="U3774" s="337"/>
      <c r="V3774" s="337"/>
      <c r="W3774" s="337"/>
      <c r="X3774" s="115"/>
    </row>
    <row r="3775" spans="2:24" x14ac:dyDescent="0.25">
      <c r="B3775" s="19">
        <v>2</v>
      </c>
      <c r="D3775" s="336">
        <v>774954329</v>
      </c>
      <c r="E3775" s="336" t="b">
        <v>0</v>
      </c>
      <c r="F3775" s="337">
        <v>102</v>
      </c>
      <c r="G3775" s="337">
        <v>512</v>
      </c>
      <c r="H3775" s="336" t="b">
        <v>0</v>
      </c>
      <c r="I3775" s="337">
        <v>0</v>
      </c>
      <c r="J3775" s="337">
        <v>0</v>
      </c>
      <c r="K3775" s="337">
        <v>0</v>
      </c>
      <c r="L3775" s="337">
        <v>0</v>
      </c>
      <c r="M3775" s="336" t="b">
        <v>0</v>
      </c>
      <c r="N3775" s="336" t="b">
        <v>0</v>
      </c>
      <c r="O3775" s="337">
        <v>49.462200000000003</v>
      </c>
      <c r="P3775" s="336" t="b">
        <v>0</v>
      </c>
      <c r="Q3775" s="337">
        <v>8.9590499999999995</v>
      </c>
      <c r="R3775" s="337"/>
      <c r="S3775" s="337"/>
      <c r="T3775" s="337"/>
      <c r="U3775" s="337"/>
      <c r="V3775" s="337"/>
      <c r="W3775" s="337"/>
      <c r="X3775" s="115"/>
    </row>
    <row r="3776" spans="2:24" x14ac:dyDescent="0.25">
      <c r="B3776" s="19">
        <v>2</v>
      </c>
      <c r="D3776" s="336">
        <v>774954345</v>
      </c>
      <c r="E3776" s="336" t="b">
        <v>1</v>
      </c>
      <c r="F3776" s="337">
        <v>102</v>
      </c>
      <c r="G3776" s="337">
        <v>512</v>
      </c>
      <c r="H3776" s="336" t="b">
        <v>0</v>
      </c>
      <c r="I3776" s="337">
        <v>0</v>
      </c>
      <c r="J3776" s="337">
        <v>0</v>
      </c>
      <c r="K3776" s="337">
        <v>0</v>
      </c>
      <c r="L3776" s="337">
        <v>0</v>
      </c>
      <c r="M3776" s="336" t="b">
        <v>0</v>
      </c>
      <c r="N3776" s="336" t="b">
        <v>0</v>
      </c>
      <c r="O3776" s="337">
        <v>49.462200000000003</v>
      </c>
      <c r="P3776" s="336" t="b">
        <v>0</v>
      </c>
      <c r="Q3776" s="337">
        <v>8.9590499999999995</v>
      </c>
      <c r="R3776" s="337"/>
      <c r="S3776" s="337"/>
      <c r="T3776" s="337"/>
      <c r="U3776" s="337"/>
      <c r="V3776" s="337"/>
      <c r="W3776" s="337"/>
      <c r="X3776" s="115"/>
    </row>
    <row r="3777" spans="2:24" x14ac:dyDescent="0.25">
      <c r="B3777" s="19">
        <v>2</v>
      </c>
      <c r="D3777" s="336">
        <v>774954362</v>
      </c>
      <c r="E3777" s="336" t="b">
        <v>1</v>
      </c>
      <c r="F3777" s="337">
        <v>102</v>
      </c>
      <c r="G3777" s="337">
        <v>512</v>
      </c>
      <c r="H3777" s="336" t="b">
        <v>0</v>
      </c>
      <c r="I3777" s="337">
        <v>0</v>
      </c>
      <c r="J3777" s="337">
        <v>0</v>
      </c>
      <c r="K3777" s="337">
        <v>0</v>
      </c>
      <c r="L3777" s="337">
        <v>0</v>
      </c>
      <c r="M3777" s="336" t="b">
        <v>0</v>
      </c>
      <c r="N3777" s="336" t="b">
        <v>0</v>
      </c>
      <c r="O3777" s="337">
        <v>49.462200000000003</v>
      </c>
      <c r="P3777" s="336" t="b">
        <v>0</v>
      </c>
      <c r="Q3777" s="337">
        <v>8.9590499999999995</v>
      </c>
      <c r="R3777" s="337"/>
      <c r="S3777" s="337"/>
      <c r="T3777" s="337"/>
      <c r="U3777" s="337"/>
      <c r="V3777" s="337"/>
      <c r="W3777" s="337"/>
      <c r="X3777" s="115"/>
    </row>
    <row r="3778" spans="2:24" x14ac:dyDescent="0.25">
      <c r="B3778" s="19">
        <v>2</v>
      </c>
      <c r="D3778" s="336">
        <v>774954378</v>
      </c>
      <c r="E3778" s="336" t="b">
        <v>1</v>
      </c>
      <c r="F3778" s="337">
        <v>102</v>
      </c>
      <c r="G3778" s="337">
        <v>512</v>
      </c>
      <c r="H3778" s="336" t="b">
        <v>0</v>
      </c>
      <c r="I3778" s="337">
        <v>102.205</v>
      </c>
      <c r="J3778" s="337">
        <v>500.262</v>
      </c>
      <c r="K3778" s="337">
        <v>142.46299999999999</v>
      </c>
      <c r="L3778" s="337">
        <v>581.23199999999997</v>
      </c>
      <c r="M3778" s="336" t="b">
        <v>0</v>
      </c>
      <c r="N3778" s="336" t="b">
        <v>0</v>
      </c>
      <c r="O3778" s="337">
        <v>31.0517</v>
      </c>
      <c r="P3778" s="336" t="b">
        <v>1</v>
      </c>
      <c r="Q3778" s="337">
        <v>2.7987099999999998</v>
      </c>
      <c r="R3778" s="337"/>
      <c r="S3778" s="337"/>
      <c r="T3778" s="337"/>
      <c r="U3778" s="337"/>
      <c r="V3778" s="337"/>
      <c r="W3778" s="337"/>
      <c r="X3778" s="115"/>
    </row>
    <row r="3779" spans="2:24" x14ac:dyDescent="0.25">
      <c r="B3779" s="19">
        <v>2</v>
      </c>
      <c r="D3779" s="336">
        <v>774954395</v>
      </c>
      <c r="E3779" s="336" t="b">
        <v>1</v>
      </c>
      <c r="F3779" s="337">
        <v>102</v>
      </c>
      <c r="G3779" s="337">
        <v>512</v>
      </c>
      <c r="H3779" s="336" t="b">
        <v>0</v>
      </c>
      <c r="I3779" s="337">
        <v>-71.986199999999997</v>
      </c>
      <c r="J3779" s="337">
        <v>489.05599999999998</v>
      </c>
      <c r="K3779" s="337">
        <v>140.13499999999999</v>
      </c>
      <c r="L3779" s="337">
        <v>578.62900000000002</v>
      </c>
      <c r="M3779" s="336" t="b">
        <v>0</v>
      </c>
      <c r="N3779" s="336" t="b">
        <v>1</v>
      </c>
      <c r="O3779" s="337">
        <v>15.1812</v>
      </c>
      <c r="P3779" s="336" t="b">
        <v>1</v>
      </c>
      <c r="Q3779" s="337">
        <v>3.4919699999999998</v>
      </c>
      <c r="R3779" s="337"/>
      <c r="S3779" s="337"/>
      <c r="T3779" s="337"/>
      <c r="U3779" s="337"/>
      <c r="V3779" s="337"/>
      <c r="W3779" s="337"/>
      <c r="X3779" s="115"/>
    </row>
    <row r="3780" spans="2:24" x14ac:dyDescent="0.25">
      <c r="B3780" s="19">
        <v>2</v>
      </c>
      <c r="D3780" s="336">
        <v>774954412</v>
      </c>
      <c r="E3780" s="336" t="b">
        <v>1</v>
      </c>
      <c r="F3780" s="337">
        <v>102</v>
      </c>
      <c r="G3780" s="337">
        <v>512</v>
      </c>
      <c r="H3780" s="336" t="b">
        <v>0</v>
      </c>
      <c r="I3780" s="337">
        <v>86.648700000000005</v>
      </c>
      <c r="J3780" s="337">
        <v>445.17599999999999</v>
      </c>
      <c r="K3780" s="337">
        <v>128.88399999999999</v>
      </c>
      <c r="L3780" s="337">
        <v>569.35500000000002</v>
      </c>
      <c r="M3780" s="336" t="b">
        <v>0</v>
      </c>
      <c r="N3780" s="336" t="b">
        <v>0</v>
      </c>
      <c r="O3780" s="337">
        <v>30.022400000000001</v>
      </c>
      <c r="P3780" s="336" t="b">
        <v>0</v>
      </c>
      <c r="Q3780" s="337">
        <v>14.5809</v>
      </c>
      <c r="R3780" s="337"/>
      <c r="S3780" s="337"/>
      <c r="T3780" s="337"/>
      <c r="U3780" s="337"/>
      <c r="V3780" s="337"/>
      <c r="W3780" s="337"/>
      <c r="X3780" s="115"/>
    </row>
    <row r="3781" spans="2:24" x14ac:dyDescent="0.25">
      <c r="B3781" s="19">
        <v>2</v>
      </c>
      <c r="D3781" s="336">
        <v>774954428</v>
      </c>
      <c r="E3781" s="336" t="b">
        <v>1</v>
      </c>
      <c r="F3781" s="337">
        <v>102</v>
      </c>
      <c r="G3781" s="337">
        <v>512</v>
      </c>
      <c r="H3781" s="336" t="b">
        <v>0</v>
      </c>
      <c r="I3781" s="337">
        <v>120.622</v>
      </c>
      <c r="J3781" s="337">
        <v>421.53100000000001</v>
      </c>
      <c r="K3781" s="337">
        <v>122.13200000000001</v>
      </c>
      <c r="L3781" s="337">
        <v>560.22699999999998</v>
      </c>
      <c r="M3781" s="336" t="b">
        <v>0</v>
      </c>
      <c r="N3781" s="336" t="b">
        <v>0</v>
      </c>
      <c r="O3781" s="337">
        <v>0</v>
      </c>
      <c r="P3781" s="336" t="b">
        <v>0</v>
      </c>
      <c r="Q3781" s="337">
        <v>11.3535</v>
      </c>
      <c r="R3781" s="337"/>
      <c r="S3781" s="337"/>
      <c r="T3781" s="337"/>
      <c r="U3781" s="337"/>
      <c r="V3781" s="337"/>
      <c r="W3781" s="337"/>
      <c r="X3781" s="115"/>
    </row>
    <row r="3782" spans="2:24" x14ac:dyDescent="0.25">
      <c r="B3782" s="19">
        <v>2</v>
      </c>
      <c r="D3782" s="336">
        <v>774954445</v>
      </c>
      <c r="E3782" s="336" t="b">
        <v>1</v>
      </c>
      <c r="F3782" s="337">
        <v>102</v>
      </c>
      <c r="G3782" s="337">
        <v>512</v>
      </c>
      <c r="H3782" s="336" t="b">
        <v>0</v>
      </c>
      <c r="I3782" s="337">
        <v>99.619399999999999</v>
      </c>
      <c r="J3782" s="337">
        <v>400.35500000000002</v>
      </c>
      <c r="K3782" s="337">
        <v>117.617</v>
      </c>
      <c r="L3782" s="337">
        <v>551.62699999999995</v>
      </c>
      <c r="M3782" s="336" t="b">
        <v>0</v>
      </c>
      <c r="N3782" s="336" t="b">
        <v>0</v>
      </c>
      <c r="O3782" s="337">
        <v>0</v>
      </c>
      <c r="P3782" s="336" t="b">
        <v>0</v>
      </c>
      <c r="Q3782" s="337">
        <v>9.7136800000000001</v>
      </c>
      <c r="R3782" s="337"/>
      <c r="S3782" s="337"/>
      <c r="T3782" s="337"/>
      <c r="U3782" s="337"/>
      <c r="V3782" s="337"/>
      <c r="W3782" s="337"/>
      <c r="X3782" s="115"/>
    </row>
    <row r="3783" spans="2:24" x14ac:dyDescent="0.25">
      <c r="B3783" s="19">
        <v>2</v>
      </c>
      <c r="D3783" s="336">
        <v>774954462</v>
      </c>
      <c r="E3783" s="336" t="b">
        <v>1</v>
      </c>
      <c r="F3783" s="337">
        <v>102</v>
      </c>
      <c r="G3783" s="337">
        <v>512</v>
      </c>
      <c r="H3783" s="336" t="b">
        <v>0</v>
      </c>
      <c r="I3783" s="337">
        <v>103.73399999999999</v>
      </c>
      <c r="J3783" s="337">
        <v>496.17700000000002</v>
      </c>
      <c r="K3783" s="337">
        <v>113.598</v>
      </c>
      <c r="L3783" s="337">
        <v>543.81200000000001</v>
      </c>
      <c r="M3783" s="336" t="b">
        <v>0</v>
      </c>
      <c r="N3783" s="336" t="b">
        <v>0</v>
      </c>
      <c r="O3783" s="337">
        <v>40.8294</v>
      </c>
      <c r="P3783" s="336" t="b">
        <v>0</v>
      </c>
      <c r="Q3783" s="337">
        <v>8.7881199999999993</v>
      </c>
      <c r="R3783" s="337"/>
      <c r="S3783" s="337"/>
      <c r="T3783" s="337"/>
      <c r="U3783" s="337"/>
      <c r="V3783" s="337"/>
      <c r="W3783" s="337"/>
      <c r="X3783" s="115"/>
    </row>
    <row r="3784" spans="2:24" x14ac:dyDescent="0.25">
      <c r="B3784" s="19">
        <v>2</v>
      </c>
      <c r="D3784" s="336">
        <v>774954478</v>
      </c>
      <c r="E3784" s="336" t="b">
        <v>1</v>
      </c>
      <c r="F3784" s="337">
        <v>102</v>
      </c>
      <c r="G3784" s="337">
        <v>512</v>
      </c>
      <c r="H3784" s="336" t="b">
        <v>0</v>
      </c>
      <c r="I3784" s="337">
        <v>109.116</v>
      </c>
      <c r="J3784" s="337">
        <v>494.38900000000001</v>
      </c>
      <c r="K3784" s="337">
        <v>110.63800000000001</v>
      </c>
      <c r="L3784" s="337">
        <v>537.47299999999996</v>
      </c>
      <c r="M3784" s="336" t="b">
        <v>0</v>
      </c>
      <c r="N3784" s="336" t="b">
        <v>0</v>
      </c>
      <c r="O3784" s="337">
        <v>34.2483</v>
      </c>
      <c r="P3784" s="336" t="b">
        <v>1</v>
      </c>
      <c r="Q3784" s="337">
        <v>6.9956199999999997</v>
      </c>
      <c r="R3784" s="337"/>
      <c r="S3784" s="337"/>
      <c r="T3784" s="337"/>
      <c r="U3784" s="337"/>
      <c r="V3784" s="337"/>
      <c r="W3784" s="337"/>
      <c r="X3784" s="115"/>
    </row>
    <row r="3785" spans="2:24" x14ac:dyDescent="0.25">
      <c r="B3785" s="19">
        <v>2</v>
      </c>
      <c r="D3785" s="336">
        <v>774954495</v>
      </c>
      <c r="E3785" s="336" t="b">
        <v>1</v>
      </c>
      <c r="F3785" s="337">
        <v>102</v>
      </c>
      <c r="G3785" s="337">
        <v>512</v>
      </c>
      <c r="H3785" s="336" t="b">
        <v>0</v>
      </c>
      <c r="I3785" s="337">
        <v>113.4</v>
      </c>
      <c r="J3785" s="337">
        <v>502.56900000000002</v>
      </c>
      <c r="K3785" s="337">
        <v>106.121</v>
      </c>
      <c r="L3785" s="337">
        <v>528.68200000000002</v>
      </c>
      <c r="M3785" s="336" t="b">
        <v>0</v>
      </c>
      <c r="N3785" s="336" t="b">
        <v>0</v>
      </c>
      <c r="O3785" s="337">
        <v>34.4407</v>
      </c>
      <c r="P3785" s="336" t="b">
        <v>0</v>
      </c>
      <c r="Q3785" s="337">
        <v>9.8832699999999996</v>
      </c>
      <c r="R3785" s="337"/>
      <c r="S3785" s="337"/>
      <c r="T3785" s="337"/>
      <c r="U3785" s="337"/>
      <c r="V3785" s="337"/>
      <c r="W3785" s="337"/>
      <c r="X3785" s="115"/>
    </row>
    <row r="3786" spans="2:24" x14ac:dyDescent="0.25">
      <c r="B3786" s="19">
        <v>2</v>
      </c>
      <c r="D3786" s="336">
        <v>774954512</v>
      </c>
      <c r="E3786" s="336" t="b">
        <v>1</v>
      </c>
      <c r="F3786" s="337">
        <v>102</v>
      </c>
      <c r="G3786" s="337">
        <v>512</v>
      </c>
      <c r="H3786" s="336" t="b">
        <v>0</v>
      </c>
      <c r="I3786" s="337">
        <v>126.13500000000001</v>
      </c>
      <c r="J3786" s="337">
        <v>500.709</v>
      </c>
      <c r="K3786" s="337">
        <v>96.460499999999996</v>
      </c>
      <c r="L3786" s="337">
        <v>479.68299999999999</v>
      </c>
      <c r="M3786" s="336" t="b">
        <v>0</v>
      </c>
      <c r="N3786" s="336" t="b">
        <v>0</v>
      </c>
      <c r="O3786" s="337">
        <v>81.265600000000006</v>
      </c>
      <c r="P3786" s="336" t="b">
        <v>0</v>
      </c>
      <c r="Q3786" s="337">
        <v>49.942399999999999</v>
      </c>
      <c r="R3786" s="337"/>
      <c r="S3786" s="337"/>
      <c r="T3786" s="337"/>
      <c r="U3786" s="337"/>
      <c r="V3786" s="337"/>
      <c r="W3786" s="337"/>
      <c r="X3786" s="115"/>
    </row>
    <row r="3787" spans="2:24" x14ac:dyDescent="0.25">
      <c r="B3787" s="19">
        <v>2</v>
      </c>
      <c r="D3787" s="336">
        <v>774954528</v>
      </c>
      <c r="E3787" s="336" t="b">
        <v>1</v>
      </c>
      <c r="F3787" s="337">
        <v>102</v>
      </c>
      <c r="G3787" s="337">
        <v>512</v>
      </c>
      <c r="H3787" s="336" t="b">
        <v>0</v>
      </c>
      <c r="I3787" s="337">
        <v>114.414</v>
      </c>
      <c r="J3787" s="337">
        <v>495.80399999999997</v>
      </c>
      <c r="K3787" s="337">
        <v>92.648899999999998</v>
      </c>
      <c r="L3787" s="337">
        <v>477.036</v>
      </c>
      <c r="M3787" s="336" t="b">
        <v>0</v>
      </c>
      <c r="N3787" s="336" t="b">
        <v>0</v>
      </c>
      <c r="O3787" s="337">
        <v>78.426500000000004</v>
      </c>
      <c r="P3787" s="336" t="b">
        <v>1</v>
      </c>
      <c r="Q3787" s="337">
        <v>4.6409599999999998</v>
      </c>
      <c r="R3787" s="337"/>
      <c r="S3787" s="337"/>
      <c r="T3787" s="337"/>
      <c r="U3787" s="337"/>
      <c r="V3787" s="337"/>
      <c r="W3787" s="337"/>
      <c r="X3787" s="115"/>
    </row>
    <row r="3788" spans="2:24" x14ac:dyDescent="0.25">
      <c r="B3788" s="19">
        <v>2</v>
      </c>
      <c r="D3788" s="336">
        <v>774954545</v>
      </c>
      <c r="E3788" s="336" t="b">
        <v>1</v>
      </c>
      <c r="F3788" s="337">
        <v>102</v>
      </c>
      <c r="G3788" s="337">
        <v>512</v>
      </c>
      <c r="H3788" s="336" t="b">
        <v>0</v>
      </c>
      <c r="I3788" s="337">
        <v>103.372</v>
      </c>
      <c r="J3788" s="337">
        <v>492.92899999999997</v>
      </c>
      <c r="K3788" s="337">
        <v>100.241</v>
      </c>
      <c r="L3788" s="337">
        <v>488.971</v>
      </c>
      <c r="M3788" s="336" t="b">
        <v>0</v>
      </c>
      <c r="N3788" s="336" t="b">
        <v>0</v>
      </c>
      <c r="O3788" s="337">
        <v>65.118600000000001</v>
      </c>
      <c r="P3788" s="336" t="b">
        <v>0</v>
      </c>
      <c r="Q3788" s="337">
        <v>14.1456</v>
      </c>
      <c r="R3788" s="337"/>
      <c r="S3788" s="337"/>
      <c r="T3788" s="337"/>
      <c r="U3788" s="337"/>
      <c r="V3788" s="337"/>
      <c r="W3788" s="337"/>
      <c r="X3788" s="115"/>
    </row>
    <row r="3789" spans="2:24" x14ac:dyDescent="0.25">
      <c r="B3789" s="19">
        <v>2</v>
      </c>
      <c r="D3789" s="336">
        <v>774954562</v>
      </c>
      <c r="E3789" s="336" t="b">
        <v>1</v>
      </c>
      <c r="F3789" s="337">
        <v>102</v>
      </c>
      <c r="G3789" s="337">
        <v>512</v>
      </c>
      <c r="H3789" s="336" t="b">
        <v>0</v>
      </c>
      <c r="I3789" s="337">
        <v>101.06</v>
      </c>
      <c r="J3789" s="337">
        <v>515.346</v>
      </c>
      <c r="K3789" s="337">
        <v>100.532</v>
      </c>
      <c r="L3789" s="337">
        <v>496.65800000000002</v>
      </c>
      <c r="M3789" s="336" t="b">
        <v>0</v>
      </c>
      <c r="N3789" s="336" t="b">
        <v>1</v>
      </c>
      <c r="O3789" s="337">
        <v>27.505400000000002</v>
      </c>
      <c r="P3789" s="336" t="b">
        <v>0</v>
      </c>
      <c r="Q3789" s="337">
        <v>7.6921299999999997</v>
      </c>
      <c r="R3789" s="337"/>
      <c r="S3789" s="337"/>
      <c r="T3789" s="337"/>
      <c r="U3789" s="337"/>
      <c r="V3789" s="337"/>
      <c r="W3789" s="337"/>
      <c r="X3789" s="115"/>
    </row>
    <row r="3790" spans="2:24" x14ac:dyDescent="0.25">
      <c r="B3790" s="19">
        <v>2</v>
      </c>
      <c r="D3790" s="336">
        <v>774954578</v>
      </c>
      <c r="E3790" s="336" t="b">
        <v>1</v>
      </c>
      <c r="F3790" s="337">
        <v>102</v>
      </c>
      <c r="G3790" s="337">
        <v>512</v>
      </c>
      <c r="H3790" s="336" t="b">
        <v>0</v>
      </c>
      <c r="I3790" s="337">
        <v>99.968800000000002</v>
      </c>
      <c r="J3790" s="337">
        <v>502.86900000000003</v>
      </c>
      <c r="K3790" s="337">
        <v>101.136</v>
      </c>
      <c r="L3790" s="337">
        <v>499.19299999999998</v>
      </c>
      <c r="M3790" s="336" t="b">
        <v>0</v>
      </c>
      <c r="N3790" s="336" t="b">
        <v>0</v>
      </c>
      <c r="O3790" s="337">
        <v>30.645299999999999</v>
      </c>
      <c r="P3790" s="336" t="b">
        <v>1</v>
      </c>
      <c r="Q3790" s="337">
        <v>2.6065299999999998</v>
      </c>
      <c r="R3790" s="337"/>
      <c r="S3790" s="337"/>
      <c r="T3790" s="337"/>
      <c r="U3790" s="337"/>
      <c r="V3790" s="337"/>
      <c r="W3790" s="337"/>
      <c r="X3790" s="115"/>
    </row>
    <row r="3791" spans="2:24" x14ac:dyDescent="0.25">
      <c r="B3791" s="19">
        <v>2</v>
      </c>
      <c r="D3791" s="336">
        <v>774954595</v>
      </c>
      <c r="E3791" s="336" t="b">
        <v>1</v>
      </c>
      <c r="F3791" s="337">
        <v>102</v>
      </c>
      <c r="G3791" s="337">
        <v>512</v>
      </c>
      <c r="H3791" s="336" t="b">
        <v>0</v>
      </c>
      <c r="I3791" s="337">
        <v>89.7179</v>
      </c>
      <c r="J3791" s="337">
        <v>513.69799999999998</v>
      </c>
      <c r="K3791" s="337">
        <v>100.81699999999999</v>
      </c>
      <c r="L3791" s="337">
        <v>501.21100000000001</v>
      </c>
      <c r="M3791" s="336" t="b">
        <v>0</v>
      </c>
      <c r="N3791" s="336" t="b">
        <v>0</v>
      </c>
      <c r="O3791" s="337">
        <v>0</v>
      </c>
      <c r="P3791" s="336" t="b">
        <v>1</v>
      </c>
      <c r="Q3791" s="337">
        <v>2.04305</v>
      </c>
      <c r="R3791" s="337"/>
      <c r="S3791" s="337"/>
      <c r="T3791" s="337"/>
      <c r="U3791" s="337"/>
      <c r="V3791" s="337"/>
      <c r="W3791" s="337"/>
      <c r="X3791" s="115"/>
    </row>
    <row r="3792" spans="2:24" x14ac:dyDescent="0.25">
      <c r="B3792" s="19">
        <v>2</v>
      </c>
      <c r="D3792" s="336">
        <v>774954612</v>
      </c>
      <c r="E3792" s="336" t="b">
        <v>1</v>
      </c>
      <c r="F3792" s="337">
        <v>102</v>
      </c>
      <c r="G3792" s="337">
        <v>512</v>
      </c>
      <c r="H3792" s="336" t="b">
        <v>0</v>
      </c>
      <c r="I3792" s="337">
        <v>95.984300000000005</v>
      </c>
      <c r="J3792" s="337">
        <v>517.89400000000001</v>
      </c>
      <c r="K3792" s="337">
        <v>100.613</v>
      </c>
      <c r="L3792" s="337">
        <v>502.70499999999998</v>
      </c>
      <c r="M3792" s="336" t="b">
        <v>0</v>
      </c>
      <c r="N3792" s="336" t="b">
        <v>0</v>
      </c>
      <c r="O3792" s="337">
        <v>0</v>
      </c>
      <c r="P3792" s="336" t="b">
        <v>1</v>
      </c>
      <c r="Q3792" s="337">
        <v>1.50773</v>
      </c>
      <c r="R3792" s="337"/>
      <c r="S3792" s="337"/>
      <c r="T3792" s="337"/>
      <c r="U3792" s="337"/>
      <c r="V3792" s="337"/>
      <c r="W3792" s="337"/>
      <c r="X3792" s="115"/>
    </row>
    <row r="3793" spans="2:24" x14ac:dyDescent="0.25">
      <c r="B3793" s="19">
        <v>2</v>
      </c>
      <c r="D3793" s="336">
        <v>774954629</v>
      </c>
      <c r="E3793" s="336" t="b">
        <v>1</v>
      </c>
      <c r="F3793" s="337">
        <v>102</v>
      </c>
      <c r="G3793" s="337">
        <v>512</v>
      </c>
      <c r="H3793" s="336" t="b">
        <v>1</v>
      </c>
      <c r="I3793" s="337">
        <v>105.264</v>
      </c>
      <c r="J3793" s="337">
        <v>512.22799999999995</v>
      </c>
      <c r="K3793" s="337">
        <v>100.596</v>
      </c>
      <c r="L3793" s="337">
        <v>504.02</v>
      </c>
      <c r="M3793" s="336" t="b">
        <v>0</v>
      </c>
      <c r="N3793" s="336" t="b">
        <v>1</v>
      </c>
      <c r="O3793" s="337">
        <v>5.3662000000000001</v>
      </c>
      <c r="P3793" s="336" t="b">
        <v>1</v>
      </c>
      <c r="Q3793" s="337">
        <v>1.3145</v>
      </c>
      <c r="R3793" s="337"/>
      <c r="S3793" s="337"/>
      <c r="T3793" s="337"/>
      <c r="U3793" s="337"/>
      <c r="V3793" s="337"/>
      <c r="W3793" s="337"/>
      <c r="X3793" s="115"/>
    </row>
    <row r="3794" spans="2:24" x14ac:dyDescent="0.25">
      <c r="B3794" s="19">
        <v>2</v>
      </c>
      <c r="D3794" s="336">
        <v>774954645</v>
      </c>
      <c r="E3794" s="336" t="b">
        <v>1</v>
      </c>
      <c r="F3794" s="337">
        <v>102</v>
      </c>
      <c r="G3794" s="337">
        <v>512</v>
      </c>
      <c r="H3794" s="336" t="b">
        <v>1</v>
      </c>
      <c r="I3794" s="337">
        <v>93.528899999999993</v>
      </c>
      <c r="J3794" s="337">
        <v>513.71699999999998</v>
      </c>
      <c r="K3794" s="337">
        <v>100.533</v>
      </c>
      <c r="L3794" s="337">
        <v>505.137</v>
      </c>
      <c r="M3794" s="336" t="b">
        <v>0</v>
      </c>
      <c r="N3794" s="336" t="b">
        <v>1</v>
      </c>
      <c r="O3794" s="337">
        <v>6.5476799999999997</v>
      </c>
      <c r="P3794" s="336" t="b">
        <v>1</v>
      </c>
      <c r="Q3794" s="337">
        <v>1.11941</v>
      </c>
      <c r="R3794" s="337"/>
      <c r="S3794" s="337"/>
      <c r="T3794" s="337"/>
      <c r="U3794" s="337"/>
      <c r="V3794" s="337"/>
      <c r="W3794" s="337"/>
      <c r="X3794" s="115"/>
    </row>
    <row r="3795" spans="2:24" x14ac:dyDescent="0.25">
      <c r="B3795" s="19">
        <v>2</v>
      </c>
      <c r="D3795" s="336">
        <v>774954661</v>
      </c>
      <c r="E3795" s="336" t="b">
        <v>1</v>
      </c>
      <c r="F3795" s="337">
        <v>102</v>
      </c>
      <c r="G3795" s="337">
        <v>512</v>
      </c>
      <c r="H3795" s="336" t="b">
        <v>1</v>
      </c>
      <c r="I3795" s="337">
        <v>94.704700000000003</v>
      </c>
      <c r="J3795" s="337">
        <v>504.05</v>
      </c>
      <c r="K3795" s="337">
        <v>100.312</v>
      </c>
      <c r="L3795" s="337">
        <v>505.73599999999999</v>
      </c>
      <c r="M3795" s="336" t="b">
        <v>0</v>
      </c>
      <c r="N3795" s="336" t="b">
        <v>1</v>
      </c>
      <c r="O3795" s="337">
        <v>7.367</v>
      </c>
      <c r="P3795" s="336" t="b">
        <v>1</v>
      </c>
      <c r="Q3795" s="337">
        <v>0.63812199999999997</v>
      </c>
      <c r="R3795" s="337"/>
      <c r="S3795" s="337"/>
      <c r="T3795" s="337"/>
      <c r="U3795" s="337"/>
      <c r="V3795" s="337"/>
      <c r="W3795" s="337"/>
      <c r="X3795" s="115"/>
    </row>
    <row r="3796" spans="2:24" x14ac:dyDescent="0.25">
      <c r="B3796" s="19">
        <v>2</v>
      </c>
      <c r="D3796" s="336">
        <v>774954678</v>
      </c>
      <c r="E3796" s="336" t="b">
        <v>1</v>
      </c>
      <c r="F3796" s="337">
        <v>102</v>
      </c>
      <c r="G3796" s="337">
        <v>512</v>
      </c>
      <c r="H3796" s="336" t="b">
        <v>1</v>
      </c>
      <c r="I3796" s="337">
        <v>94.944599999999994</v>
      </c>
      <c r="J3796" s="337">
        <v>519.36199999999997</v>
      </c>
      <c r="K3796" s="337">
        <v>100.617</v>
      </c>
      <c r="L3796" s="337">
        <v>506.68200000000002</v>
      </c>
      <c r="M3796" s="336" t="b">
        <v>0</v>
      </c>
      <c r="N3796" s="336" t="b">
        <v>1</v>
      </c>
      <c r="O3796" s="337">
        <v>8.3134999999999994</v>
      </c>
      <c r="P3796" s="336" t="b">
        <v>1</v>
      </c>
      <c r="Q3796" s="337">
        <v>0.99446100000000004</v>
      </c>
      <c r="R3796" s="337"/>
      <c r="S3796" s="337"/>
      <c r="T3796" s="337"/>
      <c r="U3796" s="337"/>
      <c r="V3796" s="337"/>
      <c r="W3796" s="337"/>
      <c r="X3796" s="115"/>
    </row>
    <row r="3797" spans="2:24" x14ac:dyDescent="0.25">
      <c r="B3797" s="19">
        <v>2</v>
      </c>
      <c r="D3797" s="336">
        <v>774954695</v>
      </c>
      <c r="E3797" s="336" t="b">
        <v>1</v>
      </c>
      <c r="F3797" s="337">
        <v>102</v>
      </c>
      <c r="G3797" s="337">
        <v>512</v>
      </c>
      <c r="H3797" s="336" t="b">
        <v>1</v>
      </c>
      <c r="I3797" s="337">
        <v>97.336200000000005</v>
      </c>
      <c r="J3797" s="337">
        <v>520.73500000000001</v>
      </c>
      <c r="K3797" s="337">
        <v>100.366</v>
      </c>
      <c r="L3797" s="337">
        <v>507.27699999999999</v>
      </c>
      <c r="M3797" s="336" t="b">
        <v>0</v>
      </c>
      <c r="N3797" s="336" t="b">
        <v>1</v>
      </c>
      <c r="O3797" s="337">
        <v>8.9078900000000001</v>
      </c>
      <c r="P3797" s="336" t="b">
        <v>1</v>
      </c>
      <c r="Q3797" s="337">
        <v>0.64548700000000003</v>
      </c>
      <c r="R3797" s="337"/>
      <c r="S3797" s="337"/>
      <c r="T3797" s="337"/>
      <c r="U3797" s="337"/>
      <c r="V3797" s="337"/>
      <c r="W3797" s="337"/>
      <c r="X3797" s="115"/>
    </row>
    <row r="3798" spans="2:24" x14ac:dyDescent="0.25">
      <c r="B3798" s="19">
        <v>2</v>
      </c>
      <c r="D3798" s="336">
        <v>774954711</v>
      </c>
      <c r="E3798" s="336" t="b">
        <v>1</v>
      </c>
      <c r="F3798" s="337">
        <v>102</v>
      </c>
      <c r="G3798" s="337">
        <v>512</v>
      </c>
      <c r="H3798" s="336" t="b">
        <v>1</v>
      </c>
      <c r="I3798" s="337">
        <v>93.227400000000003</v>
      </c>
      <c r="J3798" s="337">
        <v>523.53</v>
      </c>
      <c r="K3798" s="337">
        <v>100.05800000000001</v>
      </c>
      <c r="L3798" s="337">
        <v>507.858</v>
      </c>
      <c r="M3798" s="336" t="b">
        <v>1</v>
      </c>
      <c r="N3798" s="336" t="b">
        <v>1</v>
      </c>
      <c r="O3798" s="337">
        <v>9.7430900000000005</v>
      </c>
      <c r="P3798" s="336" t="b">
        <v>1</v>
      </c>
      <c r="Q3798" s="337">
        <v>0.65756400000000004</v>
      </c>
      <c r="R3798" s="337">
        <v>3</v>
      </c>
      <c r="S3798" s="337">
        <v>5</v>
      </c>
      <c r="T3798" s="337">
        <v>2</v>
      </c>
      <c r="U3798" s="337">
        <v>1498</v>
      </c>
      <c r="V3798" s="337">
        <v>749</v>
      </c>
      <c r="W3798" s="337">
        <v>12553</v>
      </c>
      <c r="X3798" s="115"/>
    </row>
    <row r="3799" spans="2:24" x14ac:dyDescent="0.25">
      <c r="B3799" s="19">
        <v>2</v>
      </c>
      <c r="D3799" s="336">
        <v>774954728</v>
      </c>
      <c r="E3799" s="336" t="b">
        <v>1</v>
      </c>
      <c r="F3799" s="337">
        <v>102</v>
      </c>
      <c r="G3799" s="337">
        <v>512</v>
      </c>
      <c r="H3799" s="336" t="b">
        <v>1</v>
      </c>
      <c r="I3799" s="337">
        <v>98.050799999999995</v>
      </c>
      <c r="J3799" s="337">
        <v>517.58799999999997</v>
      </c>
      <c r="K3799" s="337">
        <v>99.983699999999999</v>
      </c>
      <c r="L3799" s="337">
        <v>508.53300000000002</v>
      </c>
      <c r="M3799" s="336" t="b">
        <v>1</v>
      </c>
      <c r="N3799" s="336" t="b">
        <v>1</v>
      </c>
      <c r="O3799" s="337">
        <v>10.492900000000001</v>
      </c>
      <c r="P3799" s="336" t="b">
        <v>1</v>
      </c>
      <c r="Q3799" s="337">
        <v>0.67930900000000005</v>
      </c>
      <c r="R3799" s="337">
        <v>3</v>
      </c>
      <c r="S3799" s="337">
        <v>4</v>
      </c>
      <c r="T3799" s="337">
        <v>2</v>
      </c>
      <c r="U3799" s="337">
        <v>1515</v>
      </c>
      <c r="V3799" s="337">
        <v>757</v>
      </c>
      <c r="W3799" s="337">
        <v>12553</v>
      </c>
      <c r="X3799" s="115"/>
    </row>
    <row r="3800" spans="2:24" x14ac:dyDescent="0.25">
      <c r="B3800" s="19">
        <v>2</v>
      </c>
      <c r="D3800" s="336">
        <v>774954745</v>
      </c>
      <c r="E3800" s="336" t="b">
        <v>1</v>
      </c>
      <c r="F3800" s="337">
        <v>102</v>
      </c>
      <c r="G3800" s="337">
        <v>512</v>
      </c>
      <c r="H3800" s="336" t="b">
        <v>1</v>
      </c>
      <c r="I3800" s="337">
        <v>96.675399999999996</v>
      </c>
      <c r="J3800" s="337">
        <v>514.91</v>
      </c>
      <c r="K3800" s="337">
        <v>99.768900000000002</v>
      </c>
      <c r="L3800" s="337">
        <v>509.06</v>
      </c>
      <c r="M3800" s="336" t="b">
        <v>1</v>
      </c>
      <c r="N3800" s="336" t="b">
        <v>1</v>
      </c>
      <c r="O3800" s="337">
        <v>11.2338</v>
      </c>
      <c r="P3800" s="336" t="b">
        <v>1</v>
      </c>
      <c r="Q3800" s="337">
        <v>0.56828400000000001</v>
      </c>
      <c r="R3800" s="337">
        <v>3</v>
      </c>
      <c r="S3800" s="337">
        <v>4</v>
      </c>
      <c r="T3800" s="337">
        <v>2</v>
      </c>
      <c r="U3800" s="337">
        <v>1532</v>
      </c>
      <c r="V3800" s="337">
        <v>766</v>
      </c>
      <c r="W3800" s="337">
        <v>12553</v>
      </c>
      <c r="X3800" s="115"/>
    </row>
    <row r="3801" spans="2:24" x14ac:dyDescent="0.25">
      <c r="B3801" s="19">
        <v>2</v>
      </c>
      <c r="D3801" s="336">
        <v>774954761</v>
      </c>
      <c r="E3801" s="336" t="b">
        <v>1</v>
      </c>
      <c r="F3801" s="337">
        <v>102</v>
      </c>
      <c r="G3801" s="337">
        <v>512</v>
      </c>
      <c r="H3801" s="336" t="b">
        <v>1</v>
      </c>
      <c r="I3801" s="337">
        <v>103.42100000000001</v>
      </c>
      <c r="J3801" s="337">
        <v>519.13099999999997</v>
      </c>
      <c r="K3801" s="337">
        <v>99.703000000000003</v>
      </c>
      <c r="L3801" s="337">
        <v>509.62299999999999</v>
      </c>
      <c r="M3801" s="336" t="b">
        <v>1</v>
      </c>
      <c r="N3801" s="336" t="b">
        <v>1</v>
      </c>
      <c r="O3801" s="337">
        <v>11.863300000000001</v>
      </c>
      <c r="P3801" s="336" t="b">
        <v>1</v>
      </c>
      <c r="Q3801" s="337">
        <v>0.567438</v>
      </c>
      <c r="R3801" s="337">
        <v>3</v>
      </c>
      <c r="S3801" s="337">
        <v>3</v>
      </c>
      <c r="T3801" s="337">
        <v>2</v>
      </c>
      <c r="U3801" s="337">
        <v>1548</v>
      </c>
      <c r="V3801" s="337">
        <v>774</v>
      </c>
      <c r="W3801" s="337">
        <v>12553</v>
      </c>
      <c r="X3801" s="115"/>
    </row>
    <row r="3802" spans="2:24" x14ac:dyDescent="0.25">
      <c r="B3802" s="19">
        <v>2</v>
      </c>
      <c r="D3802" s="336">
        <v>774954778</v>
      </c>
      <c r="E3802" s="336" t="b">
        <v>1</v>
      </c>
      <c r="F3802" s="337">
        <v>102</v>
      </c>
      <c r="G3802" s="337">
        <v>512</v>
      </c>
      <c r="H3802" s="336" t="b">
        <v>1</v>
      </c>
      <c r="I3802" s="337">
        <v>101.337</v>
      </c>
      <c r="J3802" s="337">
        <v>512.20899999999995</v>
      </c>
      <c r="K3802" s="337">
        <v>99.534099999999995</v>
      </c>
      <c r="L3802" s="337">
        <v>510.05</v>
      </c>
      <c r="M3802" s="336" t="b">
        <v>1</v>
      </c>
      <c r="N3802" s="336" t="b">
        <v>1</v>
      </c>
      <c r="O3802" s="337">
        <v>12.4588</v>
      </c>
      <c r="P3802" s="336" t="b">
        <v>1</v>
      </c>
      <c r="Q3802" s="337">
        <v>0.45882400000000001</v>
      </c>
      <c r="R3802" s="337">
        <v>3</v>
      </c>
      <c r="S3802" s="337">
        <v>3</v>
      </c>
      <c r="T3802" s="337">
        <v>2</v>
      </c>
      <c r="U3802" s="337">
        <v>1565</v>
      </c>
      <c r="V3802" s="337">
        <v>782</v>
      </c>
      <c r="W3802" s="337">
        <v>12553</v>
      </c>
      <c r="X3802" s="115"/>
    </row>
    <row r="3803" spans="2:24" x14ac:dyDescent="0.25">
      <c r="B3803" s="19">
        <v>2</v>
      </c>
      <c r="D3803" s="336">
        <v>774954795</v>
      </c>
      <c r="E3803" s="336" t="b">
        <v>1</v>
      </c>
      <c r="F3803" s="337">
        <v>102</v>
      </c>
      <c r="G3803" s="337">
        <v>512</v>
      </c>
      <c r="H3803" s="336" t="b">
        <v>1</v>
      </c>
      <c r="I3803" s="337">
        <v>95.909499999999994</v>
      </c>
      <c r="J3803" s="337">
        <v>506.71800000000002</v>
      </c>
      <c r="K3803" s="337">
        <v>99.329800000000006</v>
      </c>
      <c r="L3803" s="337">
        <v>510.392</v>
      </c>
      <c r="M3803" s="336" t="b">
        <v>1</v>
      </c>
      <c r="N3803" s="336" t="b">
        <v>1</v>
      </c>
      <c r="O3803" s="337">
        <v>13.005000000000001</v>
      </c>
      <c r="P3803" s="336" t="b">
        <v>1</v>
      </c>
      <c r="Q3803" s="337">
        <v>0.39827899999999999</v>
      </c>
      <c r="R3803" s="337">
        <v>3</v>
      </c>
      <c r="S3803" s="337">
        <v>3</v>
      </c>
      <c r="T3803" s="337">
        <v>2</v>
      </c>
      <c r="U3803" s="337">
        <v>1582</v>
      </c>
      <c r="V3803" s="337">
        <v>791</v>
      </c>
      <c r="W3803" s="337">
        <v>12553</v>
      </c>
      <c r="X3803" s="115"/>
    </row>
    <row r="3804" spans="2:24" x14ac:dyDescent="0.25">
      <c r="B3804" s="19">
        <v>2</v>
      </c>
      <c r="D3804" s="336">
        <v>774954812</v>
      </c>
      <c r="E3804" s="336" t="b">
        <v>1</v>
      </c>
      <c r="F3804" s="337">
        <v>102</v>
      </c>
      <c r="G3804" s="337">
        <v>512</v>
      </c>
      <c r="H3804" s="336" t="b">
        <v>1</v>
      </c>
      <c r="I3804" s="337">
        <v>90.878699999999995</v>
      </c>
      <c r="J3804" s="337">
        <v>517.92200000000003</v>
      </c>
      <c r="K3804" s="337">
        <v>99.224599999999995</v>
      </c>
      <c r="L3804" s="337">
        <v>510.76299999999998</v>
      </c>
      <c r="M3804" s="336" t="b">
        <v>1</v>
      </c>
      <c r="N3804" s="336" t="b">
        <v>1</v>
      </c>
      <c r="O3804" s="337">
        <v>13.4815</v>
      </c>
      <c r="P3804" s="336" t="b">
        <v>1</v>
      </c>
      <c r="Q3804" s="337">
        <v>0.38592300000000002</v>
      </c>
      <c r="R3804" s="337">
        <v>3</v>
      </c>
      <c r="S3804" s="337">
        <v>3</v>
      </c>
      <c r="T3804" s="337">
        <v>2</v>
      </c>
      <c r="U3804" s="337">
        <v>1599</v>
      </c>
      <c r="V3804" s="337">
        <v>799</v>
      </c>
      <c r="W3804" s="337">
        <v>12553</v>
      </c>
      <c r="X3804" s="115"/>
    </row>
    <row r="3805" spans="2:24" x14ac:dyDescent="0.25">
      <c r="B3805" s="19">
        <v>2</v>
      </c>
      <c r="D3805" s="336">
        <v>774954828</v>
      </c>
      <c r="E3805" s="336" t="b">
        <v>1</v>
      </c>
      <c r="F3805" s="337">
        <v>102</v>
      </c>
      <c r="G3805" s="337">
        <v>512</v>
      </c>
      <c r="H3805" s="336" t="b">
        <v>1</v>
      </c>
      <c r="I3805" s="337">
        <v>91.503100000000003</v>
      </c>
      <c r="J3805" s="337">
        <v>523.08600000000001</v>
      </c>
      <c r="K3805" s="337">
        <v>98.672300000000007</v>
      </c>
      <c r="L3805" s="337">
        <v>511.00099999999998</v>
      </c>
      <c r="M3805" s="336" t="b">
        <v>1</v>
      </c>
      <c r="N3805" s="336" t="b">
        <v>1</v>
      </c>
      <c r="O3805" s="337">
        <v>14.272399999999999</v>
      </c>
      <c r="P3805" s="336" t="b">
        <v>1</v>
      </c>
      <c r="Q3805" s="337">
        <v>0.60163</v>
      </c>
      <c r="R3805" s="337">
        <v>3</v>
      </c>
      <c r="S3805" s="337">
        <v>3</v>
      </c>
      <c r="T3805" s="337">
        <v>2</v>
      </c>
      <c r="U3805" s="337">
        <v>1615</v>
      </c>
      <c r="V3805" s="337">
        <v>807</v>
      </c>
      <c r="W3805" s="337">
        <v>12553</v>
      </c>
      <c r="X3805" s="115"/>
    </row>
    <row r="3806" spans="2:24" x14ac:dyDescent="0.25">
      <c r="B3806" s="19">
        <v>2</v>
      </c>
      <c r="D3806" s="336">
        <v>774954845</v>
      </c>
      <c r="E3806" s="336" t="b">
        <v>1</v>
      </c>
      <c r="F3806" s="337">
        <v>102</v>
      </c>
      <c r="G3806" s="337">
        <v>512</v>
      </c>
      <c r="H3806" s="336" t="b">
        <v>1</v>
      </c>
      <c r="I3806" s="337">
        <v>91.892700000000005</v>
      </c>
      <c r="J3806" s="337">
        <v>509.94799999999998</v>
      </c>
      <c r="K3806" s="337">
        <v>98.151600000000002</v>
      </c>
      <c r="L3806" s="337">
        <v>511.21600000000001</v>
      </c>
      <c r="M3806" s="336" t="b">
        <v>1</v>
      </c>
      <c r="N3806" s="336" t="b">
        <v>1</v>
      </c>
      <c r="O3806" s="337">
        <v>15.0078</v>
      </c>
      <c r="P3806" s="336" t="b">
        <v>1</v>
      </c>
      <c r="Q3806" s="337">
        <v>0.563222</v>
      </c>
      <c r="R3806" s="337">
        <v>3</v>
      </c>
      <c r="S3806" s="337">
        <v>4</v>
      </c>
      <c r="T3806" s="337">
        <v>2</v>
      </c>
      <c r="U3806" s="337">
        <v>1632</v>
      </c>
      <c r="V3806" s="337">
        <v>816</v>
      </c>
      <c r="W3806" s="337">
        <v>12553</v>
      </c>
      <c r="X3806" s="115"/>
    </row>
    <row r="3807" spans="2:24" x14ac:dyDescent="0.25">
      <c r="B3807" s="19">
        <v>2</v>
      </c>
      <c r="D3807" s="336">
        <v>774954861</v>
      </c>
      <c r="E3807" s="336" t="b">
        <v>1</v>
      </c>
      <c r="F3807" s="337">
        <v>102</v>
      </c>
      <c r="G3807" s="337">
        <v>512</v>
      </c>
      <c r="H3807" s="336" t="b">
        <v>1</v>
      </c>
      <c r="I3807" s="337">
        <v>88.864000000000004</v>
      </c>
      <c r="J3807" s="337">
        <v>514.71299999999997</v>
      </c>
      <c r="K3807" s="337">
        <v>97.676100000000005</v>
      </c>
      <c r="L3807" s="337">
        <v>511.41</v>
      </c>
      <c r="M3807" s="336" t="b">
        <v>1</v>
      </c>
      <c r="N3807" s="336" t="b">
        <v>1</v>
      </c>
      <c r="O3807" s="337">
        <v>15.677300000000001</v>
      </c>
      <c r="P3807" s="336" t="b">
        <v>1</v>
      </c>
      <c r="Q3807" s="337">
        <v>0.51355499999999998</v>
      </c>
      <c r="R3807" s="337">
        <v>3</v>
      </c>
      <c r="S3807" s="337">
        <v>4</v>
      </c>
      <c r="T3807" s="337">
        <v>2</v>
      </c>
      <c r="U3807" s="337">
        <v>1648</v>
      </c>
      <c r="V3807" s="337">
        <v>824</v>
      </c>
      <c r="W3807" s="337">
        <v>12553</v>
      </c>
      <c r="X3807" s="115"/>
    </row>
    <row r="3808" spans="2:24" x14ac:dyDescent="0.25">
      <c r="B3808" s="19">
        <v>2</v>
      </c>
      <c r="D3808" s="336">
        <v>774954878</v>
      </c>
      <c r="E3808" s="336" t="b">
        <v>1</v>
      </c>
      <c r="F3808" s="337">
        <v>102</v>
      </c>
      <c r="G3808" s="337">
        <v>512</v>
      </c>
      <c r="H3808" s="336" t="b">
        <v>1</v>
      </c>
      <c r="I3808" s="337">
        <v>95.194000000000003</v>
      </c>
      <c r="J3808" s="337">
        <v>518.41099999999994</v>
      </c>
      <c r="K3808" s="337">
        <v>97.466200000000001</v>
      </c>
      <c r="L3808" s="337">
        <v>511.70100000000002</v>
      </c>
      <c r="M3808" s="336" t="b">
        <v>1</v>
      </c>
      <c r="N3808" s="336" t="b">
        <v>1</v>
      </c>
      <c r="O3808" s="337">
        <v>16.178100000000001</v>
      </c>
      <c r="P3808" s="336" t="b">
        <v>1</v>
      </c>
      <c r="Q3808" s="337">
        <v>0.35874099999999998</v>
      </c>
      <c r="R3808" s="337">
        <v>3</v>
      </c>
      <c r="S3808" s="337">
        <v>5</v>
      </c>
      <c r="T3808" s="337">
        <v>2</v>
      </c>
      <c r="U3808" s="337">
        <v>1665</v>
      </c>
      <c r="V3808" s="337">
        <v>832</v>
      </c>
      <c r="W3808" s="337">
        <v>12553</v>
      </c>
      <c r="X3808" s="115"/>
    </row>
    <row r="3809" spans="2:24" x14ac:dyDescent="0.25">
      <c r="B3809" s="19">
        <v>2</v>
      </c>
      <c r="D3809" s="336">
        <v>774954895</v>
      </c>
      <c r="E3809" s="336" t="b">
        <v>1</v>
      </c>
      <c r="F3809" s="337">
        <v>102</v>
      </c>
      <c r="G3809" s="337">
        <v>512</v>
      </c>
      <c r="H3809" s="336" t="b">
        <v>1</v>
      </c>
      <c r="I3809" s="337">
        <v>94.212299999999999</v>
      </c>
      <c r="J3809" s="337">
        <v>512.58299999999997</v>
      </c>
      <c r="K3809" s="337">
        <v>97.052999999999997</v>
      </c>
      <c r="L3809" s="337">
        <v>511.87299999999999</v>
      </c>
      <c r="M3809" s="336" t="b">
        <v>1</v>
      </c>
      <c r="N3809" s="336" t="b">
        <v>1</v>
      </c>
      <c r="O3809" s="337">
        <v>16.763100000000001</v>
      </c>
      <c r="P3809" s="336" t="b">
        <v>1</v>
      </c>
      <c r="Q3809" s="337">
        <v>0.44748599999999999</v>
      </c>
      <c r="R3809" s="337">
        <v>3</v>
      </c>
      <c r="S3809" s="337">
        <v>5</v>
      </c>
      <c r="T3809" s="337">
        <v>2</v>
      </c>
      <c r="U3809" s="337">
        <v>1682</v>
      </c>
      <c r="V3809" s="337">
        <v>841</v>
      </c>
      <c r="W3809" s="337">
        <v>12553</v>
      </c>
      <c r="X3809" s="115"/>
    </row>
    <row r="3810" spans="2:24" x14ac:dyDescent="0.25">
      <c r="B3810" s="19">
        <v>2</v>
      </c>
      <c r="D3810" s="336">
        <v>774954911</v>
      </c>
      <c r="E3810" s="336" t="b">
        <v>1</v>
      </c>
      <c r="F3810" s="337">
        <v>102</v>
      </c>
      <c r="G3810" s="337">
        <v>512</v>
      </c>
      <c r="H3810" s="336" t="b">
        <v>1</v>
      </c>
      <c r="I3810" s="337">
        <v>90.030900000000003</v>
      </c>
      <c r="J3810" s="337">
        <v>505.09100000000001</v>
      </c>
      <c r="K3810" s="337">
        <v>96.651799999999994</v>
      </c>
      <c r="L3810" s="337">
        <v>512.00199999999995</v>
      </c>
      <c r="M3810" s="336" t="b">
        <v>1</v>
      </c>
      <c r="N3810" s="336" t="b">
        <v>1</v>
      </c>
      <c r="O3810" s="337">
        <v>17.293800000000001</v>
      </c>
      <c r="P3810" s="336" t="b">
        <v>1</v>
      </c>
      <c r="Q3810" s="337">
        <v>0.42157699999999998</v>
      </c>
      <c r="R3810" s="337">
        <v>3</v>
      </c>
      <c r="S3810" s="337">
        <v>5</v>
      </c>
      <c r="T3810" s="337">
        <v>2</v>
      </c>
      <c r="U3810" s="337">
        <v>1698</v>
      </c>
      <c r="V3810" s="337">
        <v>849</v>
      </c>
      <c r="W3810" s="337">
        <v>12553</v>
      </c>
      <c r="X3810" s="115"/>
    </row>
    <row r="3811" spans="2:24" x14ac:dyDescent="0.25">
      <c r="B3811" s="19">
        <v>2</v>
      </c>
      <c r="D3811" s="336">
        <v>774954928</v>
      </c>
      <c r="E3811" s="336" t="b">
        <v>1</v>
      </c>
      <c r="F3811" s="337">
        <v>102</v>
      </c>
      <c r="G3811" s="337">
        <v>512</v>
      </c>
      <c r="H3811" s="336" t="b">
        <v>1</v>
      </c>
      <c r="I3811" s="337">
        <v>95.203999999999994</v>
      </c>
      <c r="J3811" s="337">
        <v>509.83300000000003</v>
      </c>
      <c r="K3811" s="337">
        <v>96.281099999999995</v>
      </c>
      <c r="L3811" s="337">
        <v>512.10900000000004</v>
      </c>
      <c r="M3811" s="336" t="b">
        <v>1</v>
      </c>
      <c r="N3811" s="336" t="b">
        <v>1</v>
      </c>
      <c r="O3811" s="337">
        <v>17.7713</v>
      </c>
      <c r="P3811" s="336" t="b">
        <v>1</v>
      </c>
      <c r="Q3811" s="337">
        <v>0.38578600000000002</v>
      </c>
      <c r="R3811" s="337">
        <v>3</v>
      </c>
      <c r="S3811" s="337">
        <v>6</v>
      </c>
      <c r="T3811" s="337">
        <v>2</v>
      </c>
      <c r="U3811" s="337">
        <v>1715</v>
      </c>
      <c r="V3811" s="337">
        <v>857</v>
      </c>
      <c r="W3811" s="337">
        <v>12553</v>
      </c>
      <c r="X3811" s="115"/>
    </row>
    <row r="3812" spans="2:24" x14ac:dyDescent="0.25">
      <c r="B3812" s="19">
        <v>2</v>
      </c>
      <c r="D3812" s="336">
        <v>774954945</v>
      </c>
      <c r="E3812" s="336" t="b">
        <v>1</v>
      </c>
      <c r="F3812" s="337">
        <v>102</v>
      </c>
      <c r="G3812" s="337">
        <v>512</v>
      </c>
      <c r="H3812" s="336" t="b">
        <v>1</v>
      </c>
      <c r="I3812" s="337">
        <v>102.113</v>
      </c>
      <c r="J3812" s="337">
        <v>510.91300000000001</v>
      </c>
      <c r="K3812" s="337">
        <v>95.963999999999999</v>
      </c>
      <c r="L3812" s="337">
        <v>512.19799999999998</v>
      </c>
      <c r="M3812" s="336" t="b">
        <v>1</v>
      </c>
      <c r="N3812" s="336" t="b">
        <v>1</v>
      </c>
      <c r="O3812" s="337">
        <v>18.177399999999999</v>
      </c>
      <c r="P3812" s="336" t="b">
        <v>1</v>
      </c>
      <c r="Q3812" s="337">
        <v>0.329351</v>
      </c>
      <c r="R3812" s="337">
        <v>3</v>
      </c>
      <c r="S3812" s="337">
        <v>6</v>
      </c>
      <c r="T3812" s="337">
        <v>2</v>
      </c>
      <c r="U3812" s="337">
        <v>1732</v>
      </c>
      <c r="V3812" s="337">
        <v>866</v>
      </c>
      <c r="W3812" s="337">
        <v>12553</v>
      </c>
      <c r="X3812" s="115"/>
    </row>
    <row r="3813" spans="2:24" x14ac:dyDescent="0.25">
      <c r="B3813" s="19">
        <v>2</v>
      </c>
      <c r="D3813" s="336">
        <v>774954961</v>
      </c>
      <c r="E3813" s="336" t="b">
        <v>1</v>
      </c>
      <c r="F3813" s="337">
        <v>102</v>
      </c>
      <c r="G3813" s="337">
        <v>512</v>
      </c>
      <c r="H3813" s="336" t="b">
        <v>1</v>
      </c>
      <c r="I3813" s="337">
        <v>108.023</v>
      </c>
      <c r="J3813" s="337">
        <v>513.49400000000003</v>
      </c>
      <c r="K3813" s="337">
        <v>95.718699999999998</v>
      </c>
      <c r="L3813" s="337">
        <v>512.279</v>
      </c>
      <c r="M3813" s="336" t="b">
        <v>1</v>
      </c>
      <c r="N3813" s="336" t="b">
        <v>1</v>
      </c>
      <c r="O3813" s="337">
        <v>18.503599999999999</v>
      </c>
      <c r="P3813" s="336" t="b">
        <v>1</v>
      </c>
      <c r="Q3813" s="337">
        <v>0.25830700000000001</v>
      </c>
      <c r="R3813" s="337">
        <v>3</v>
      </c>
      <c r="S3813" s="337">
        <v>6</v>
      </c>
      <c r="T3813" s="337">
        <v>2</v>
      </c>
      <c r="U3813" s="337">
        <v>1748</v>
      </c>
      <c r="V3813" s="337">
        <v>874</v>
      </c>
      <c r="W3813" s="337">
        <v>12553</v>
      </c>
      <c r="X3813" s="115"/>
    </row>
    <row r="3814" spans="2:24" x14ac:dyDescent="0.25">
      <c r="B3814" s="19">
        <v>2</v>
      </c>
      <c r="D3814" s="336">
        <v>774954978</v>
      </c>
      <c r="E3814" s="336" t="b">
        <v>1</v>
      </c>
      <c r="F3814" s="337">
        <v>102</v>
      </c>
      <c r="G3814" s="337">
        <v>512</v>
      </c>
      <c r="H3814" s="336" t="b">
        <v>1</v>
      </c>
      <c r="I3814" s="337">
        <v>91.524500000000003</v>
      </c>
      <c r="J3814" s="337">
        <v>507.69299999999998</v>
      </c>
      <c r="K3814" s="337">
        <v>95.486800000000002</v>
      </c>
      <c r="L3814" s="337">
        <v>512.33299999999997</v>
      </c>
      <c r="M3814" s="336" t="b">
        <v>1</v>
      </c>
      <c r="N3814" s="336" t="b">
        <v>1</v>
      </c>
      <c r="O3814" s="337">
        <v>18.7895</v>
      </c>
      <c r="P3814" s="336" t="b">
        <v>1</v>
      </c>
      <c r="Q3814" s="337">
        <v>0.23810300000000001</v>
      </c>
      <c r="R3814" s="337">
        <v>3</v>
      </c>
      <c r="S3814" s="337">
        <v>7</v>
      </c>
      <c r="T3814" s="337">
        <v>2</v>
      </c>
      <c r="U3814" s="337">
        <v>1765</v>
      </c>
      <c r="V3814" s="337">
        <v>882</v>
      </c>
      <c r="W3814" s="337">
        <v>12553</v>
      </c>
      <c r="X3814" s="115"/>
    </row>
    <row r="3815" spans="2:24" x14ac:dyDescent="0.25">
      <c r="B3815" s="19">
        <v>2</v>
      </c>
      <c r="D3815" s="336">
        <v>774954994</v>
      </c>
      <c r="E3815" s="336" t="b">
        <v>1</v>
      </c>
      <c r="F3815" s="337">
        <v>102</v>
      </c>
      <c r="G3815" s="337">
        <v>512</v>
      </c>
      <c r="H3815" s="336" t="b">
        <v>1</v>
      </c>
      <c r="I3815" s="337">
        <v>95.735600000000005</v>
      </c>
      <c r="J3815" s="337">
        <v>509.33199999999999</v>
      </c>
      <c r="K3815" s="337">
        <v>95.666600000000003</v>
      </c>
      <c r="L3815" s="337">
        <v>512.66200000000003</v>
      </c>
      <c r="M3815" s="336" t="b">
        <v>1</v>
      </c>
      <c r="N3815" s="336" t="b">
        <v>1</v>
      </c>
      <c r="O3815" s="337">
        <v>19.118099999999998</v>
      </c>
      <c r="P3815" s="336" t="b">
        <v>1</v>
      </c>
      <c r="Q3815" s="337">
        <v>0.374533</v>
      </c>
      <c r="R3815" s="337">
        <v>3</v>
      </c>
      <c r="S3815" s="337">
        <v>6</v>
      </c>
      <c r="T3815" s="337">
        <v>2</v>
      </c>
      <c r="U3815" s="337">
        <v>1781</v>
      </c>
      <c r="V3815" s="337">
        <v>890</v>
      </c>
      <c r="W3815" s="337">
        <v>12553</v>
      </c>
      <c r="X3815" s="115"/>
    </row>
    <row r="3816" spans="2:24" x14ac:dyDescent="0.25">
      <c r="B3816" s="19">
        <v>2</v>
      </c>
      <c r="D3816" s="336">
        <v>774955011</v>
      </c>
      <c r="E3816" s="336" t="b">
        <v>1</v>
      </c>
      <c r="F3816" s="337">
        <v>102</v>
      </c>
      <c r="G3816" s="337">
        <v>512</v>
      </c>
      <c r="H3816" s="336" t="b">
        <v>1</v>
      </c>
      <c r="I3816" s="337">
        <v>102.572</v>
      </c>
      <c r="J3816" s="337">
        <v>519.06299999999999</v>
      </c>
      <c r="K3816" s="337">
        <v>95.673900000000003</v>
      </c>
      <c r="L3816" s="337">
        <v>512.82500000000005</v>
      </c>
      <c r="M3816" s="336" t="b">
        <v>1</v>
      </c>
      <c r="N3816" s="336" t="b">
        <v>1</v>
      </c>
      <c r="O3816" s="337">
        <v>19.281600000000001</v>
      </c>
      <c r="P3816" s="336" t="b">
        <v>1</v>
      </c>
      <c r="Q3816" s="337">
        <v>0.16367599999999999</v>
      </c>
      <c r="R3816" s="337">
        <v>3</v>
      </c>
      <c r="S3816" s="337">
        <v>6</v>
      </c>
      <c r="T3816" s="337">
        <v>2</v>
      </c>
      <c r="U3816" s="337">
        <v>1798</v>
      </c>
      <c r="V3816" s="337">
        <v>899</v>
      </c>
      <c r="W3816" s="337">
        <v>12553</v>
      </c>
      <c r="X3816" s="115"/>
    </row>
    <row r="3817" spans="2:24" x14ac:dyDescent="0.25">
      <c r="B3817" s="19">
        <v>2</v>
      </c>
      <c r="D3817" s="336">
        <v>774955028</v>
      </c>
      <c r="E3817" s="336" t="b">
        <v>1</v>
      </c>
      <c r="F3817" s="337">
        <v>102</v>
      </c>
      <c r="G3817" s="337">
        <v>512</v>
      </c>
      <c r="H3817" s="336" t="b">
        <v>1</v>
      </c>
      <c r="I3817" s="337">
        <v>99.847899999999996</v>
      </c>
      <c r="J3817" s="337">
        <v>497.00700000000001</v>
      </c>
      <c r="K3817" s="337">
        <v>95.725700000000003</v>
      </c>
      <c r="L3817" s="337">
        <v>512.94200000000001</v>
      </c>
      <c r="M3817" s="336" t="b">
        <v>1</v>
      </c>
      <c r="N3817" s="336" t="b">
        <v>1</v>
      </c>
      <c r="O3817" s="337">
        <v>19.398700000000002</v>
      </c>
      <c r="P3817" s="336" t="b">
        <v>1</v>
      </c>
      <c r="Q3817" s="337">
        <v>0.12807099999999999</v>
      </c>
      <c r="R3817" s="337">
        <v>3</v>
      </c>
      <c r="S3817" s="337">
        <v>6</v>
      </c>
      <c r="T3817" s="337">
        <v>2</v>
      </c>
      <c r="U3817" s="337">
        <v>1815</v>
      </c>
      <c r="V3817" s="337">
        <v>907</v>
      </c>
      <c r="W3817" s="337">
        <v>12553</v>
      </c>
      <c r="X3817" s="115"/>
    </row>
    <row r="3818" spans="2:24" x14ac:dyDescent="0.25">
      <c r="B3818" s="19">
        <v>2</v>
      </c>
      <c r="D3818" s="336">
        <v>774955044</v>
      </c>
      <c r="E3818" s="336" t="b">
        <v>1</v>
      </c>
      <c r="F3818" s="337">
        <v>102</v>
      </c>
      <c r="G3818" s="337">
        <v>512</v>
      </c>
      <c r="H3818" s="336" t="b">
        <v>1</v>
      </c>
      <c r="I3818" s="337">
        <v>104.928</v>
      </c>
      <c r="J3818" s="337">
        <v>499.59699999999998</v>
      </c>
      <c r="K3818" s="337">
        <v>95.965599999999995</v>
      </c>
      <c r="L3818" s="337">
        <v>513.17200000000003</v>
      </c>
      <c r="M3818" s="336" t="b">
        <v>1</v>
      </c>
      <c r="N3818" s="336" t="b">
        <v>1</v>
      </c>
      <c r="O3818" s="337">
        <v>19.628900000000002</v>
      </c>
      <c r="P3818" s="336" t="b">
        <v>1</v>
      </c>
      <c r="Q3818" s="337">
        <v>0.332455</v>
      </c>
      <c r="R3818" s="337">
        <v>3</v>
      </c>
      <c r="S3818" s="337">
        <v>6</v>
      </c>
      <c r="T3818" s="337">
        <v>2</v>
      </c>
      <c r="U3818" s="337">
        <v>1831</v>
      </c>
      <c r="V3818" s="337">
        <v>915</v>
      </c>
      <c r="W3818" s="337">
        <v>12553</v>
      </c>
      <c r="X3818" s="115"/>
    </row>
    <row r="3819" spans="2:24" x14ac:dyDescent="0.25">
      <c r="B3819" s="19">
        <v>2</v>
      </c>
      <c r="D3819" s="336">
        <v>774955061</v>
      </c>
      <c r="E3819" s="336" t="b">
        <v>1</v>
      </c>
      <c r="F3819" s="337">
        <v>102</v>
      </c>
      <c r="G3819" s="337">
        <v>512</v>
      </c>
      <c r="H3819" s="336" t="b">
        <v>1</v>
      </c>
      <c r="I3819" s="337">
        <v>96.900999999999996</v>
      </c>
      <c r="J3819" s="337">
        <v>520.08399999999995</v>
      </c>
      <c r="K3819" s="337">
        <v>96.043999999999997</v>
      </c>
      <c r="L3819" s="337">
        <v>513.226</v>
      </c>
      <c r="M3819" s="336" t="b">
        <v>1</v>
      </c>
      <c r="N3819" s="336" t="b">
        <v>1</v>
      </c>
      <c r="O3819" s="337">
        <v>19.682500000000001</v>
      </c>
      <c r="P3819" s="336" t="b">
        <v>1</v>
      </c>
      <c r="Q3819" s="337">
        <v>9.4964599999999996E-2</v>
      </c>
      <c r="R3819" s="337">
        <v>3</v>
      </c>
      <c r="S3819" s="337">
        <v>6</v>
      </c>
      <c r="T3819" s="337">
        <v>2</v>
      </c>
      <c r="U3819" s="337">
        <v>1848</v>
      </c>
      <c r="V3819" s="337">
        <v>924</v>
      </c>
      <c r="W3819" s="337">
        <v>12553</v>
      </c>
      <c r="X3819" s="115"/>
    </row>
    <row r="3820" spans="2:24" x14ac:dyDescent="0.25">
      <c r="B3820" s="19">
        <v>2</v>
      </c>
      <c r="D3820" s="336">
        <v>774955078</v>
      </c>
      <c r="E3820" s="336" t="b">
        <v>1</v>
      </c>
      <c r="F3820" s="337">
        <v>102</v>
      </c>
      <c r="G3820" s="337">
        <v>512</v>
      </c>
      <c r="H3820" s="336" t="b">
        <v>1</v>
      </c>
      <c r="I3820" s="337">
        <v>98.311000000000007</v>
      </c>
      <c r="J3820" s="337">
        <v>521.22199999999998</v>
      </c>
      <c r="K3820" s="337">
        <v>96.110100000000003</v>
      </c>
      <c r="L3820" s="337">
        <v>513.26900000000001</v>
      </c>
      <c r="M3820" s="336" t="b">
        <v>1</v>
      </c>
      <c r="N3820" s="336" t="b">
        <v>1</v>
      </c>
      <c r="O3820" s="337">
        <v>19.7255</v>
      </c>
      <c r="P3820" s="336" t="b">
        <v>1</v>
      </c>
      <c r="Q3820" s="337">
        <v>7.8872800000000007E-2</v>
      </c>
      <c r="R3820" s="337">
        <v>3</v>
      </c>
      <c r="S3820" s="337">
        <v>6</v>
      </c>
      <c r="T3820" s="337">
        <v>2</v>
      </c>
      <c r="U3820" s="337">
        <v>1865</v>
      </c>
      <c r="V3820" s="337">
        <v>932</v>
      </c>
      <c r="W3820" s="337">
        <v>12553</v>
      </c>
      <c r="X3820" s="115"/>
    </row>
    <row r="3821" spans="2:24" x14ac:dyDescent="0.25">
      <c r="B3821" s="19">
        <v>2</v>
      </c>
      <c r="D3821" s="336">
        <v>774955094</v>
      </c>
      <c r="E3821" s="336" t="b">
        <v>1</v>
      </c>
      <c r="F3821" s="337">
        <v>102</v>
      </c>
      <c r="G3821" s="337">
        <v>512</v>
      </c>
      <c r="H3821" s="336" t="b">
        <v>1</v>
      </c>
      <c r="I3821" s="337">
        <v>105.39</v>
      </c>
      <c r="J3821" s="337">
        <v>516.48</v>
      </c>
      <c r="K3821" s="337">
        <v>96.351100000000002</v>
      </c>
      <c r="L3821" s="337">
        <v>513.59100000000001</v>
      </c>
      <c r="M3821" s="336" t="b">
        <v>1</v>
      </c>
      <c r="N3821" s="336" t="b">
        <v>1</v>
      </c>
      <c r="O3821" s="337">
        <v>20.047499999999999</v>
      </c>
      <c r="P3821" s="336" t="b">
        <v>1</v>
      </c>
      <c r="Q3821" s="337">
        <v>0.40221600000000002</v>
      </c>
      <c r="R3821" s="337">
        <v>3</v>
      </c>
      <c r="S3821" s="337">
        <v>6</v>
      </c>
      <c r="T3821" s="337">
        <v>2</v>
      </c>
      <c r="U3821" s="337">
        <v>1881</v>
      </c>
      <c r="V3821" s="337">
        <v>940</v>
      </c>
      <c r="W3821" s="337">
        <v>12553</v>
      </c>
      <c r="X3821" s="115"/>
    </row>
    <row r="3822" spans="2:24" x14ac:dyDescent="0.25">
      <c r="B3822" s="19">
        <v>2</v>
      </c>
      <c r="D3822" s="336">
        <v>774955111</v>
      </c>
      <c r="E3822" s="336" t="b">
        <v>1</v>
      </c>
      <c r="F3822" s="337">
        <v>102</v>
      </c>
      <c r="G3822" s="337">
        <v>512</v>
      </c>
      <c r="H3822" s="336" t="b">
        <v>1</v>
      </c>
      <c r="I3822" s="337">
        <v>108.92100000000001</v>
      </c>
      <c r="J3822" s="337">
        <v>506.89100000000002</v>
      </c>
      <c r="K3822" s="337">
        <v>96.343800000000002</v>
      </c>
      <c r="L3822" s="337">
        <v>513.36900000000003</v>
      </c>
      <c r="M3822" s="336" t="b">
        <v>1</v>
      </c>
      <c r="N3822" s="336" t="b">
        <v>1</v>
      </c>
      <c r="O3822" s="337">
        <v>20.047499999999999</v>
      </c>
      <c r="P3822" s="336" t="b">
        <v>1</v>
      </c>
      <c r="Q3822" s="337">
        <v>0.222471</v>
      </c>
      <c r="R3822" s="337">
        <v>3</v>
      </c>
      <c r="S3822" s="337">
        <v>6</v>
      </c>
      <c r="T3822" s="337">
        <v>2</v>
      </c>
      <c r="U3822" s="337">
        <v>1898</v>
      </c>
      <c r="V3822" s="337">
        <v>949</v>
      </c>
      <c r="W3822" s="337">
        <v>12553</v>
      </c>
      <c r="X3822" s="115"/>
    </row>
    <row r="3823" spans="2:24" x14ac:dyDescent="0.25">
      <c r="B3823" s="19">
        <v>2</v>
      </c>
      <c r="D3823" s="336">
        <v>774955128</v>
      </c>
      <c r="E3823" s="336" t="b">
        <v>1</v>
      </c>
      <c r="F3823" s="337">
        <v>102</v>
      </c>
      <c r="G3823" s="337">
        <v>512</v>
      </c>
      <c r="H3823" s="336" t="b">
        <v>1</v>
      </c>
      <c r="I3823" s="337">
        <v>97.768900000000002</v>
      </c>
      <c r="J3823" s="337">
        <v>514.00599999999997</v>
      </c>
      <c r="K3823" s="337">
        <v>96.485100000000003</v>
      </c>
      <c r="L3823" s="337">
        <v>513.37</v>
      </c>
      <c r="M3823" s="336" t="b">
        <v>1</v>
      </c>
      <c r="N3823" s="336" t="b">
        <v>1</v>
      </c>
      <c r="O3823" s="337">
        <v>20.047499999999999</v>
      </c>
      <c r="P3823" s="336" t="b">
        <v>1</v>
      </c>
      <c r="Q3823" s="337">
        <v>0.14129800000000001</v>
      </c>
      <c r="R3823" s="337">
        <v>3</v>
      </c>
      <c r="S3823" s="337">
        <v>6</v>
      </c>
      <c r="T3823" s="337">
        <v>2</v>
      </c>
      <c r="U3823" s="337">
        <v>1915</v>
      </c>
      <c r="V3823" s="337">
        <v>957</v>
      </c>
      <c r="W3823" s="337">
        <v>12553</v>
      </c>
      <c r="X3823" s="115"/>
    </row>
    <row r="3824" spans="2:24" x14ac:dyDescent="0.25">
      <c r="B3824" s="19">
        <v>2</v>
      </c>
      <c r="D3824" s="336">
        <v>774955144</v>
      </c>
      <c r="E3824" s="336" t="b">
        <v>1</v>
      </c>
      <c r="F3824" s="337">
        <v>102</v>
      </c>
      <c r="G3824" s="337">
        <v>512</v>
      </c>
      <c r="H3824" s="336" t="b">
        <v>1</v>
      </c>
      <c r="I3824" s="337">
        <v>103.003</v>
      </c>
      <c r="J3824" s="337">
        <v>500.226</v>
      </c>
      <c r="K3824" s="337">
        <v>96.799400000000006</v>
      </c>
      <c r="L3824" s="337">
        <v>513.58900000000006</v>
      </c>
      <c r="M3824" s="336" t="b">
        <v>1</v>
      </c>
      <c r="N3824" s="336" t="b">
        <v>1</v>
      </c>
      <c r="O3824" s="337">
        <v>20.047499999999999</v>
      </c>
      <c r="P3824" s="336" t="b">
        <v>1</v>
      </c>
      <c r="Q3824" s="337">
        <v>0.38331500000000002</v>
      </c>
      <c r="R3824" s="337">
        <v>3</v>
      </c>
      <c r="S3824" s="337">
        <v>5</v>
      </c>
      <c r="T3824" s="337">
        <v>2</v>
      </c>
      <c r="U3824" s="337">
        <v>1931</v>
      </c>
      <c r="V3824" s="337">
        <v>965</v>
      </c>
      <c r="W3824" s="337">
        <v>12553</v>
      </c>
      <c r="X3824" s="115"/>
    </row>
    <row r="3825" spans="2:24" x14ac:dyDescent="0.25">
      <c r="B3825" s="19">
        <v>2</v>
      </c>
      <c r="D3825" s="336">
        <v>774955161</v>
      </c>
      <c r="E3825" s="336" t="b">
        <v>1</v>
      </c>
      <c r="F3825" s="337">
        <v>102</v>
      </c>
      <c r="G3825" s="337">
        <v>512</v>
      </c>
      <c r="H3825" s="336" t="b">
        <v>1</v>
      </c>
      <c r="I3825" s="337">
        <v>101.52200000000001</v>
      </c>
      <c r="J3825" s="337">
        <v>497.54399999999998</v>
      </c>
      <c r="K3825" s="337">
        <v>97.128299999999996</v>
      </c>
      <c r="L3825" s="337">
        <v>513.76599999999996</v>
      </c>
      <c r="M3825" s="336" t="b">
        <v>1</v>
      </c>
      <c r="N3825" s="336" t="b">
        <v>1</v>
      </c>
      <c r="O3825" s="337">
        <v>20.222000000000001</v>
      </c>
      <c r="P3825" s="336" t="b">
        <v>1</v>
      </c>
      <c r="Q3825" s="337">
        <v>0.37336200000000003</v>
      </c>
      <c r="R3825" s="337">
        <v>3</v>
      </c>
      <c r="S3825" s="337">
        <v>5</v>
      </c>
      <c r="T3825" s="337">
        <v>2</v>
      </c>
      <c r="U3825" s="337">
        <v>1948</v>
      </c>
      <c r="V3825" s="337">
        <v>974</v>
      </c>
      <c r="W3825" s="337">
        <v>12553</v>
      </c>
      <c r="X3825" s="115"/>
    </row>
    <row r="3826" spans="2:24" x14ac:dyDescent="0.25">
      <c r="B3826" s="19">
        <v>2</v>
      </c>
      <c r="D3826" s="336">
        <v>774955183</v>
      </c>
      <c r="E3826" s="336" t="b">
        <v>1</v>
      </c>
      <c r="F3826" s="337">
        <v>102</v>
      </c>
      <c r="G3826" s="337">
        <v>512</v>
      </c>
      <c r="H3826" s="336" t="b">
        <v>1</v>
      </c>
      <c r="I3826" s="337">
        <v>101.355</v>
      </c>
      <c r="J3826" s="337">
        <v>505.89699999999999</v>
      </c>
      <c r="K3826" s="337">
        <v>97.280299999999997</v>
      </c>
      <c r="L3826" s="337">
        <v>513.59199999999998</v>
      </c>
      <c r="M3826" s="336" t="b">
        <v>1</v>
      </c>
      <c r="N3826" s="336" t="b">
        <v>1</v>
      </c>
      <c r="O3826" s="337">
        <v>20.222000000000001</v>
      </c>
      <c r="P3826" s="336" t="b">
        <v>1</v>
      </c>
      <c r="Q3826" s="337">
        <v>0.23053999999999999</v>
      </c>
      <c r="R3826" s="337">
        <v>3</v>
      </c>
      <c r="S3826" s="337">
        <v>5</v>
      </c>
      <c r="T3826" s="337">
        <v>2</v>
      </c>
      <c r="U3826" s="337">
        <v>1970</v>
      </c>
      <c r="V3826" s="337">
        <v>985</v>
      </c>
      <c r="W3826" s="337">
        <v>12553</v>
      </c>
      <c r="X3826" s="115"/>
    </row>
    <row r="3827" spans="2:24" x14ac:dyDescent="0.25">
      <c r="B3827" s="19">
        <v>2</v>
      </c>
      <c r="D3827" s="336">
        <v>774955194</v>
      </c>
      <c r="E3827" s="336" t="b">
        <v>1</v>
      </c>
      <c r="F3827" s="337">
        <v>102</v>
      </c>
      <c r="G3827" s="337">
        <v>512</v>
      </c>
      <c r="H3827" s="336" t="b">
        <v>1</v>
      </c>
      <c r="I3827" s="337">
        <v>98.248000000000005</v>
      </c>
      <c r="J3827" s="337">
        <v>496.55099999999999</v>
      </c>
      <c r="K3827" s="337">
        <v>97.421000000000006</v>
      </c>
      <c r="L3827" s="337">
        <v>513.35799999999995</v>
      </c>
      <c r="M3827" s="336" t="b">
        <v>1</v>
      </c>
      <c r="N3827" s="336" t="b">
        <v>1</v>
      </c>
      <c r="O3827" s="337">
        <v>20.222000000000001</v>
      </c>
      <c r="P3827" s="336" t="b">
        <v>1</v>
      </c>
      <c r="Q3827" s="337">
        <v>0.27362700000000001</v>
      </c>
      <c r="R3827" s="337">
        <v>3</v>
      </c>
      <c r="S3827" s="337">
        <v>5</v>
      </c>
      <c r="T3827" s="337">
        <v>2</v>
      </c>
      <c r="U3827" s="337">
        <v>1981</v>
      </c>
      <c r="V3827" s="337">
        <v>990</v>
      </c>
      <c r="W3827" s="337">
        <v>12553</v>
      </c>
      <c r="X3827" s="115"/>
    </row>
    <row r="3828" spans="2:24" x14ac:dyDescent="0.25">
      <c r="B3828" s="19">
        <v>2</v>
      </c>
      <c r="D3828" s="336">
        <v>774955211</v>
      </c>
      <c r="E3828" s="336" t="b">
        <v>1</v>
      </c>
      <c r="F3828" s="337">
        <v>102</v>
      </c>
      <c r="G3828" s="337">
        <v>512</v>
      </c>
      <c r="H3828" s="336" t="b">
        <v>1</v>
      </c>
      <c r="I3828" s="337">
        <v>105.05200000000001</v>
      </c>
      <c r="J3828" s="337">
        <v>509.87599999999998</v>
      </c>
      <c r="K3828" s="337">
        <v>97.609700000000004</v>
      </c>
      <c r="L3828" s="337">
        <v>513.15899999999999</v>
      </c>
      <c r="M3828" s="336" t="b">
        <v>1</v>
      </c>
      <c r="N3828" s="336" t="b">
        <v>1</v>
      </c>
      <c r="O3828" s="337">
        <v>20.222000000000001</v>
      </c>
      <c r="P3828" s="336" t="b">
        <v>1</v>
      </c>
      <c r="Q3828" s="337">
        <v>0.27374100000000001</v>
      </c>
      <c r="R3828" s="337">
        <v>3</v>
      </c>
      <c r="S3828" s="337">
        <v>5</v>
      </c>
      <c r="T3828" s="337">
        <v>2</v>
      </c>
      <c r="U3828" s="337">
        <v>1998</v>
      </c>
      <c r="V3828" s="337">
        <v>999</v>
      </c>
      <c r="W3828" s="337">
        <v>12553</v>
      </c>
      <c r="X3828" s="115"/>
    </row>
    <row r="3829" spans="2:24" x14ac:dyDescent="0.25">
      <c r="B3829" s="19">
        <v>2</v>
      </c>
      <c r="D3829" s="336">
        <v>774955227</v>
      </c>
      <c r="E3829" s="336" t="b">
        <v>1</v>
      </c>
      <c r="F3829" s="337">
        <v>102</v>
      </c>
      <c r="G3829" s="337">
        <v>512</v>
      </c>
      <c r="H3829" s="336" t="b">
        <v>1</v>
      </c>
      <c r="I3829" s="337">
        <v>96.097499999999997</v>
      </c>
      <c r="J3829" s="337">
        <v>504.54</v>
      </c>
      <c r="K3829" s="337">
        <v>97.827500000000001</v>
      </c>
      <c r="L3829" s="337">
        <v>512.995</v>
      </c>
      <c r="M3829" s="336" t="b">
        <v>1</v>
      </c>
      <c r="N3829" s="336" t="b">
        <v>1</v>
      </c>
      <c r="O3829" s="337">
        <v>20.222000000000001</v>
      </c>
      <c r="P3829" s="336" t="b">
        <v>1</v>
      </c>
      <c r="Q3829" s="337">
        <v>0.27271200000000001</v>
      </c>
      <c r="R3829" s="337">
        <v>3</v>
      </c>
      <c r="S3829" s="337">
        <v>4</v>
      </c>
      <c r="T3829" s="337">
        <v>2</v>
      </c>
      <c r="U3829" s="337">
        <v>2014</v>
      </c>
      <c r="V3829" s="337">
        <v>1007</v>
      </c>
      <c r="W3829" s="337">
        <v>12553</v>
      </c>
      <c r="X3829" s="115"/>
    </row>
    <row r="3830" spans="2:24" x14ac:dyDescent="0.25">
      <c r="B3830" s="19">
        <v>2</v>
      </c>
      <c r="D3830" s="336">
        <v>774955244</v>
      </c>
      <c r="E3830" s="336" t="b">
        <v>1</v>
      </c>
      <c r="F3830" s="337">
        <v>102</v>
      </c>
      <c r="G3830" s="337">
        <v>512</v>
      </c>
      <c r="H3830" s="336" t="b">
        <v>1</v>
      </c>
      <c r="I3830" s="337">
        <v>100.68899999999999</v>
      </c>
      <c r="J3830" s="337">
        <v>515.28200000000004</v>
      </c>
      <c r="K3830" s="337">
        <v>97.998800000000003</v>
      </c>
      <c r="L3830" s="337">
        <v>512.77499999999998</v>
      </c>
      <c r="M3830" s="336" t="b">
        <v>1</v>
      </c>
      <c r="N3830" s="336" t="b">
        <v>1</v>
      </c>
      <c r="O3830" s="337">
        <v>20.222000000000001</v>
      </c>
      <c r="P3830" s="336" t="b">
        <v>1</v>
      </c>
      <c r="Q3830" s="337">
        <v>0.27914099999999997</v>
      </c>
      <c r="R3830" s="337">
        <v>3</v>
      </c>
      <c r="S3830" s="337">
        <v>4</v>
      </c>
      <c r="T3830" s="337">
        <v>2</v>
      </c>
      <c r="U3830" s="337">
        <v>2031</v>
      </c>
      <c r="V3830" s="337">
        <v>1015</v>
      </c>
      <c r="W3830" s="337">
        <v>12553</v>
      </c>
      <c r="X3830" s="115"/>
    </row>
    <row r="3831" spans="2:24" x14ac:dyDescent="0.25">
      <c r="B3831" s="19">
        <v>2</v>
      </c>
      <c r="D3831" s="336">
        <v>774955261</v>
      </c>
      <c r="E3831" s="336" t="b">
        <v>1</v>
      </c>
      <c r="F3831" s="337">
        <v>102</v>
      </c>
      <c r="G3831" s="337">
        <v>512</v>
      </c>
      <c r="H3831" s="336" t="b">
        <v>1</v>
      </c>
      <c r="I3831" s="337">
        <v>86.438299999999998</v>
      </c>
      <c r="J3831" s="337">
        <v>505.262</v>
      </c>
      <c r="K3831" s="337">
        <v>98.189599999999999</v>
      </c>
      <c r="L3831" s="337">
        <v>512.61699999999996</v>
      </c>
      <c r="M3831" s="336" t="b">
        <v>1</v>
      </c>
      <c r="N3831" s="336" t="b">
        <v>1</v>
      </c>
      <c r="O3831" s="337">
        <v>20.222000000000001</v>
      </c>
      <c r="P3831" s="336" t="b">
        <v>1</v>
      </c>
      <c r="Q3831" s="337">
        <v>0.247503</v>
      </c>
      <c r="R3831" s="337">
        <v>3</v>
      </c>
      <c r="S3831" s="337">
        <v>4</v>
      </c>
      <c r="T3831" s="337">
        <v>2</v>
      </c>
      <c r="U3831" s="337">
        <v>2048</v>
      </c>
      <c r="V3831" s="337">
        <v>1024</v>
      </c>
      <c r="W3831" s="337">
        <v>12553</v>
      </c>
      <c r="X3831" s="115"/>
    </row>
    <row r="3832" spans="2:24" x14ac:dyDescent="0.25">
      <c r="B3832" s="19">
        <v>2</v>
      </c>
      <c r="D3832" s="336">
        <v>774955277</v>
      </c>
      <c r="E3832" s="336" t="b">
        <v>1</v>
      </c>
      <c r="F3832" s="337">
        <v>102</v>
      </c>
      <c r="G3832" s="337">
        <v>512</v>
      </c>
      <c r="H3832" s="336" t="b">
        <v>1</v>
      </c>
      <c r="I3832" s="337">
        <v>97.156099999999995</v>
      </c>
      <c r="J3832" s="337">
        <v>512.05499999999995</v>
      </c>
      <c r="K3832" s="337">
        <v>98.316699999999997</v>
      </c>
      <c r="L3832" s="337">
        <v>512.40499999999997</v>
      </c>
      <c r="M3832" s="336" t="b">
        <v>1</v>
      </c>
      <c r="N3832" s="336" t="b">
        <v>1</v>
      </c>
      <c r="O3832" s="337">
        <v>20.222000000000001</v>
      </c>
      <c r="P3832" s="336" t="b">
        <v>1</v>
      </c>
      <c r="Q3832" s="337">
        <v>0.24726699999999999</v>
      </c>
      <c r="R3832" s="337">
        <v>3</v>
      </c>
      <c r="S3832" s="337">
        <v>4</v>
      </c>
      <c r="T3832" s="337">
        <v>2</v>
      </c>
      <c r="U3832" s="337">
        <v>2064</v>
      </c>
      <c r="V3832" s="337">
        <v>1032</v>
      </c>
      <c r="W3832" s="337">
        <v>12553</v>
      </c>
      <c r="X3832" s="115"/>
    </row>
    <row r="3833" spans="2:24" x14ac:dyDescent="0.25">
      <c r="B3833" s="19">
        <v>2</v>
      </c>
      <c r="D3833" s="336">
        <v>774955294</v>
      </c>
      <c r="E3833" s="336" t="b">
        <v>1</v>
      </c>
      <c r="F3833" s="337">
        <v>102</v>
      </c>
      <c r="G3833" s="337">
        <v>512</v>
      </c>
      <c r="H3833" s="336" t="b">
        <v>1</v>
      </c>
      <c r="I3833" s="337">
        <v>101.214</v>
      </c>
      <c r="J3833" s="337">
        <v>498.58</v>
      </c>
      <c r="K3833" s="337">
        <v>98.431700000000006</v>
      </c>
      <c r="L3833" s="337">
        <v>512.14800000000002</v>
      </c>
      <c r="M3833" s="336" t="b">
        <v>1</v>
      </c>
      <c r="N3833" s="336" t="b">
        <v>1</v>
      </c>
      <c r="O3833" s="337">
        <v>20.222000000000001</v>
      </c>
      <c r="P3833" s="336" t="b">
        <v>1</v>
      </c>
      <c r="Q3833" s="337">
        <v>0.28129399999999999</v>
      </c>
      <c r="R3833" s="337">
        <v>3</v>
      </c>
      <c r="S3833" s="337">
        <v>4</v>
      </c>
      <c r="T3833" s="337">
        <v>2</v>
      </c>
      <c r="U3833" s="337">
        <v>2081</v>
      </c>
      <c r="V3833" s="337">
        <v>1040</v>
      </c>
      <c r="W3833" s="337">
        <v>12553</v>
      </c>
      <c r="X3833" s="115"/>
    </row>
    <row r="3834" spans="2:24" x14ac:dyDescent="0.25">
      <c r="B3834" s="19">
        <v>2</v>
      </c>
      <c r="D3834" s="336">
        <v>774955311</v>
      </c>
      <c r="E3834" s="336" t="b">
        <v>1</v>
      </c>
      <c r="F3834" s="337">
        <v>102</v>
      </c>
      <c r="G3834" s="337">
        <v>512</v>
      </c>
      <c r="H3834" s="336" t="b">
        <v>1</v>
      </c>
      <c r="I3834" s="337">
        <v>93.649699999999996</v>
      </c>
      <c r="J3834" s="337">
        <v>504.35500000000002</v>
      </c>
      <c r="K3834" s="337">
        <v>98.703299999999999</v>
      </c>
      <c r="L3834" s="337">
        <v>512.09299999999996</v>
      </c>
      <c r="M3834" s="336" t="b">
        <v>1</v>
      </c>
      <c r="N3834" s="336" t="b">
        <v>1</v>
      </c>
      <c r="O3834" s="337">
        <v>20.222000000000001</v>
      </c>
      <c r="P3834" s="336" t="b">
        <v>1</v>
      </c>
      <c r="Q3834" s="337">
        <v>0.27709800000000001</v>
      </c>
      <c r="R3834" s="337">
        <v>3</v>
      </c>
      <c r="S3834" s="337">
        <v>3</v>
      </c>
      <c r="T3834" s="337">
        <v>2</v>
      </c>
      <c r="U3834" s="337">
        <v>2098</v>
      </c>
      <c r="V3834" s="337">
        <v>1049</v>
      </c>
      <c r="W3834" s="337">
        <v>12553</v>
      </c>
      <c r="X3834" s="115"/>
    </row>
    <row r="3835" spans="2:24" x14ac:dyDescent="0.25">
      <c r="B3835" s="19">
        <v>2</v>
      </c>
      <c r="D3835" s="336">
        <v>774955327</v>
      </c>
      <c r="E3835" s="336" t="b">
        <v>1</v>
      </c>
      <c r="F3835" s="337">
        <v>102</v>
      </c>
      <c r="G3835" s="337">
        <v>512</v>
      </c>
      <c r="H3835" s="336" t="b">
        <v>1</v>
      </c>
      <c r="I3835" s="337">
        <v>96.542900000000003</v>
      </c>
      <c r="J3835" s="337">
        <v>502.69</v>
      </c>
      <c r="K3835" s="337">
        <v>98.860799999999998</v>
      </c>
      <c r="L3835" s="337">
        <v>511.91199999999998</v>
      </c>
      <c r="M3835" s="336" t="b">
        <v>1</v>
      </c>
      <c r="N3835" s="336" t="b">
        <v>1</v>
      </c>
      <c r="O3835" s="337">
        <v>20.222000000000001</v>
      </c>
      <c r="P3835" s="336" t="b">
        <v>1</v>
      </c>
      <c r="Q3835" s="337">
        <v>0.240532</v>
      </c>
      <c r="R3835" s="337">
        <v>3</v>
      </c>
      <c r="S3835" s="337">
        <v>3</v>
      </c>
      <c r="T3835" s="337">
        <v>2</v>
      </c>
      <c r="U3835" s="337">
        <v>2114</v>
      </c>
      <c r="V3835" s="337">
        <v>1057</v>
      </c>
      <c r="W3835" s="337">
        <v>12553</v>
      </c>
      <c r="X3835" s="115"/>
    </row>
    <row r="3836" spans="2:24" x14ac:dyDescent="0.25">
      <c r="B3836" s="19">
        <v>2</v>
      </c>
      <c r="D3836" s="336">
        <v>774955344</v>
      </c>
      <c r="E3836" s="336" t="b">
        <v>1</v>
      </c>
      <c r="F3836" s="337">
        <v>102</v>
      </c>
      <c r="G3836" s="337">
        <v>512</v>
      </c>
      <c r="H3836" s="336" t="b">
        <v>1</v>
      </c>
      <c r="I3836" s="337">
        <v>103.664</v>
      </c>
      <c r="J3836" s="337">
        <v>514.154</v>
      </c>
      <c r="K3836" s="337">
        <v>98.943899999999999</v>
      </c>
      <c r="L3836" s="337">
        <v>511.65199999999999</v>
      </c>
      <c r="M3836" s="336" t="b">
        <v>1</v>
      </c>
      <c r="N3836" s="336" t="b">
        <v>1</v>
      </c>
      <c r="O3836" s="337">
        <v>20.222000000000001</v>
      </c>
      <c r="P3836" s="336" t="b">
        <v>1</v>
      </c>
      <c r="Q3836" s="337">
        <v>0.272094</v>
      </c>
      <c r="R3836" s="337">
        <v>3</v>
      </c>
      <c r="S3836" s="337">
        <v>3</v>
      </c>
      <c r="T3836" s="337">
        <v>2</v>
      </c>
      <c r="U3836" s="337">
        <v>2131</v>
      </c>
      <c r="V3836" s="337">
        <v>1065</v>
      </c>
      <c r="W3836" s="337">
        <v>12553</v>
      </c>
      <c r="X3836" s="115"/>
    </row>
    <row r="3837" spans="2:24" x14ac:dyDescent="0.25">
      <c r="B3837" s="19">
        <v>2</v>
      </c>
      <c r="D3837" s="336">
        <v>774955361</v>
      </c>
      <c r="E3837" s="336" t="b">
        <v>1</v>
      </c>
      <c r="F3837" s="337">
        <v>102</v>
      </c>
      <c r="G3837" s="337">
        <v>512</v>
      </c>
      <c r="H3837" s="336" t="b">
        <v>1</v>
      </c>
      <c r="I3837" s="337">
        <v>90.784400000000005</v>
      </c>
      <c r="J3837" s="337">
        <v>508.45400000000001</v>
      </c>
      <c r="K3837" s="337">
        <v>99.090100000000007</v>
      </c>
      <c r="L3837" s="337">
        <v>511.524</v>
      </c>
      <c r="M3837" s="336" t="b">
        <v>1</v>
      </c>
      <c r="N3837" s="336" t="b">
        <v>1</v>
      </c>
      <c r="O3837" s="337">
        <v>20.222000000000001</v>
      </c>
      <c r="P3837" s="336" t="b">
        <v>1</v>
      </c>
      <c r="Q3837" s="337">
        <v>0.19445200000000001</v>
      </c>
      <c r="R3837" s="337">
        <v>3</v>
      </c>
      <c r="S3837" s="337">
        <v>3</v>
      </c>
      <c r="T3837" s="337">
        <v>2</v>
      </c>
      <c r="U3837" s="337">
        <v>2148</v>
      </c>
      <c r="V3837" s="337">
        <v>1074</v>
      </c>
      <c r="W3837" s="337">
        <v>12553</v>
      </c>
      <c r="X3837" s="115"/>
    </row>
    <row r="3838" spans="2:24" x14ac:dyDescent="0.25">
      <c r="B3838" s="19">
        <v>2</v>
      </c>
      <c r="D3838" s="336">
        <v>774955377</v>
      </c>
      <c r="E3838" s="336" t="b">
        <v>1</v>
      </c>
      <c r="F3838" s="337">
        <v>1178</v>
      </c>
      <c r="G3838" s="337">
        <v>512</v>
      </c>
      <c r="H3838" s="336" t="b">
        <v>0</v>
      </c>
      <c r="I3838" s="337">
        <v>93.715800000000002</v>
      </c>
      <c r="J3838" s="337">
        <v>510.61599999999999</v>
      </c>
      <c r="K3838" s="337">
        <v>99.122699999999995</v>
      </c>
      <c r="L3838" s="337">
        <v>511.29700000000003</v>
      </c>
      <c r="M3838" s="336" t="b">
        <v>1</v>
      </c>
      <c r="N3838" s="336" t="b">
        <v>1</v>
      </c>
      <c r="O3838" s="337">
        <v>20.222000000000001</v>
      </c>
      <c r="P3838" s="336" t="b">
        <v>1</v>
      </c>
      <c r="Q3838" s="337">
        <v>0.229409</v>
      </c>
      <c r="R3838" s="337"/>
      <c r="S3838" s="337"/>
      <c r="T3838" s="337"/>
      <c r="U3838" s="337"/>
      <c r="V3838" s="337"/>
      <c r="W3838" s="337"/>
      <c r="X3838" s="115"/>
    </row>
    <row r="3839" spans="2:24" x14ac:dyDescent="0.25">
      <c r="B3839" s="19">
        <v>2</v>
      </c>
      <c r="D3839" s="336">
        <v>774955394</v>
      </c>
      <c r="E3839" s="336" t="b">
        <v>1</v>
      </c>
      <c r="F3839" s="337">
        <v>1178</v>
      </c>
      <c r="G3839" s="337">
        <v>512</v>
      </c>
      <c r="H3839" s="336" t="b">
        <v>0</v>
      </c>
      <c r="I3839" s="337">
        <v>102.188</v>
      </c>
      <c r="J3839" s="337">
        <v>513.904</v>
      </c>
      <c r="K3839" s="337">
        <v>99.160700000000006</v>
      </c>
      <c r="L3839" s="337">
        <v>511.10199999999998</v>
      </c>
      <c r="M3839" s="336" t="b">
        <v>1</v>
      </c>
      <c r="N3839" s="336" t="b">
        <v>1</v>
      </c>
      <c r="O3839" s="337">
        <v>20.222000000000001</v>
      </c>
      <c r="P3839" s="336" t="b">
        <v>1</v>
      </c>
      <c r="Q3839" s="337">
        <v>0.19888400000000001</v>
      </c>
      <c r="R3839" s="337"/>
      <c r="S3839" s="337"/>
      <c r="T3839" s="337"/>
      <c r="U3839" s="337"/>
      <c r="V3839" s="337"/>
      <c r="W3839" s="337"/>
      <c r="X3839" s="115"/>
    </row>
    <row r="3840" spans="2:24" x14ac:dyDescent="0.25">
      <c r="B3840" s="19">
        <v>2</v>
      </c>
      <c r="D3840" s="336">
        <v>774955411</v>
      </c>
      <c r="E3840" s="336" t="b">
        <v>1</v>
      </c>
      <c r="F3840" s="337">
        <v>1178</v>
      </c>
      <c r="G3840" s="337">
        <v>512</v>
      </c>
      <c r="H3840" s="336" t="b">
        <v>0</v>
      </c>
      <c r="I3840" s="337">
        <v>93.3249</v>
      </c>
      <c r="J3840" s="337">
        <v>501.07100000000003</v>
      </c>
      <c r="K3840" s="337">
        <v>99.119299999999996</v>
      </c>
      <c r="L3840" s="337">
        <v>510.81700000000001</v>
      </c>
      <c r="M3840" s="336" t="b">
        <v>1</v>
      </c>
      <c r="N3840" s="336" t="b">
        <v>1</v>
      </c>
      <c r="O3840" s="337">
        <v>20.222000000000001</v>
      </c>
      <c r="P3840" s="336" t="b">
        <v>1</v>
      </c>
      <c r="Q3840" s="337">
        <v>0.28799400000000003</v>
      </c>
      <c r="R3840" s="337"/>
      <c r="S3840" s="337"/>
      <c r="T3840" s="337"/>
      <c r="U3840" s="337"/>
      <c r="V3840" s="337"/>
      <c r="W3840" s="337"/>
      <c r="X3840" s="115"/>
    </row>
    <row r="3841" spans="2:24" x14ac:dyDescent="0.25">
      <c r="B3841" s="19">
        <v>2</v>
      </c>
      <c r="D3841" s="336">
        <v>774955427</v>
      </c>
      <c r="E3841" s="336" t="b">
        <v>1</v>
      </c>
      <c r="F3841" s="337">
        <v>1178</v>
      </c>
      <c r="G3841" s="337">
        <v>512</v>
      </c>
      <c r="H3841" s="336" t="b">
        <v>0</v>
      </c>
      <c r="I3841" s="337">
        <v>99.697900000000004</v>
      </c>
      <c r="J3841" s="337">
        <v>504.77800000000002</v>
      </c>
      <c r="K3841" s="337">
        <v>99.120999999999995</v>
      </c>
      <c r="L3841" s="337">
        <v>510.59800000000001</v>
      </c>
      <c r="M3841" s="336" t="b">
        <v>1</v>
      </c>
      <c r="N3841" s="336" t="b">
        <v>1</v>
      </c>
      <c r="O3841" s="337">
        <v>20.222000000000001</v>
      </c>
      <c r="P3841" s="336" t="b">
        <v>1</v>
      </c>
      <c r="Q3841" s="337">
        <v>0.21887899999999999</v>
      </c>
      <c r="R3841" s="337"/>
      <c r="S3841" s="337"/>
      <c r="T3841" s="337"/>
      <c r="U3841" s="337"/>
      <c r="V3841" s="337"/>
      <c r="W3841" s="337"/>
      <c r="X3841" s="115"/>
    </row>
    <row r="3842" spans="2:24" x14ac:dyDescent="0.25">
      <c r="B3842" s="19">
        <v>2</v>
      </c>
      <c r="D3842" s="336">
        <v>774955444</v>
      </c>
      <c r="E3842" s="336" t="b">
        <v>1</v>
      </c>
      <c r="F3842" s="337">
        <v>1178</v>
      </c>
      <c r="G3842" s="337">
        <v>512</v>
      </c>
      <c r="H3842" s="336" t="b">
        <v>0</v>
      </c>
      <c r="I3842" s="337">
        <v>105.292</v>
      </c>
      <c r="J3842" s="337">
        <v>501.017</v>
      </c>
      <c r="K3842" s="337">
        <v>99.127700000000004</v>
      </c>
      <c r="L3842" s="337">
        <v>510.35599999999999</v>
      </c>
      <c r="M3842" s="336" t="b">
        <v>1</v>
      </c>
      <c r="N3842" s="336" t="b">
        <v>1</v>
      </c>
      <c r="O3842" s="337">
        <v>20.222000000000001</v>
      </c>
      <c r="P3842" s="336" t="b">
        <v>1</v>
      </c>
      <c r="Q3842" s="337">
        <v>0.24249399999999999</v>
      </c>
      <c r="R3842" s="337"/>
      <c r="S3842" s="337"/>
      <c r="T3842" s="337"/>
      <c r="U3842" s="337"/>
      <c r="V3842" s="337"/>
      <c r="W3842" s="337"/>
      <c r="X3842" s="115"/>
    </row>
    <row r="3843" spans="2:24" x14ac:dyDescent="0.25">
      <c r="B3843" s="19">
        <v>2</v>
      </c>
      <c r="D3843" s="336">
        <v>774955461</v>
      </c>
      <c r="E3843" s="336" t="b">
        <v>1</v>
      </c>
      <c r="F3843" s="337">
        <v>1178</v>
      </c>
      <c r="G3843" s="337">
        <v>512</v>
      </c>
      <c r="H3843" s="336" t="b">
        <v>0</v>
      </c>
      <c r="I3843" s="337">
        <v>100.29300000000001</v>
      </c>
      <c r="J3843" s="337">
        <v>508.50599999999997</v>
      </c>
      <c r="K3843" s="337">
        <v>99.145399999999995</v>
      </c>
      <c r="L3843" s="337">
        <v>510.14800000000002</v>
      </c>
      <c r="M3843" s="336" t="b">
        <v>1</v>
      </c>
      <c r="N3843" s="336" t="b">
        <v>1</v>
      </c>
      <c r="O3843" s="337">
        <v>20.222000000000001</v>
      </c>
      <c r="P3843" s="336" t="b">
        <v>1</v>
      </c>
      <c r="Q3843" s="337">
        <v>0.20866799999999999</v>
      </c>
      <c r="R3843" s="337"/>
      <c r="S3843" s="337"/>
      <c r="T3843" s="337"/>
      <c r="U3843" s="337"/>
      <c r="V3843" s="337"/>
      <c r="W3843" s="337"/>
      <c r="X3843" s="115"/>
    </row>
    <row r="3844" spans="2:24" x14ac:dyDescent="0.25">
      <c r="B3844" s="19">
        <v>2</v>
      </c>
      <c r="D3844" s="336">
        <v>774955477</v>
      </c>
      <c r="E3844" s="336" t="b">
        <v>1</v>
      </c>
      <c r="F3844" s="337">
        <v>1178</v>
      </c>
      <c r="G3844" s="337">
        <v>512</v>
      </c>
      <c r="H3844" s="336" t="b">
        <v>0</v>
      </c>
      <c r="I3844" s="337">
        <v>99.754300000000001</v>
      </c>
      <c r="J3844" s="337">
        <v>505.68400000000003</v>
      </c>
      <c r="K3844" s="337">
        <v>99.138300000000001</v>
      </c>
      <c r="L3844" s="337">
        <v>509.90800000000002</v>
      </c>
      <c r="M3844" s="336" t="b">
        <v>1</v>
      </c>
      <c r="N3844" s="336" t="b">
        <v>1</v>
      </c>
      <c r="O3844" s="337">
        <v>20.222000000000001</v>
      </c>
      <c r="P3844" s="336" t="b">
        <v>1</v>
      </c>
      <c r="Q3844" s="337">
        <v>0.240004</v>
      </c>
      <c r="R3844" s="337"/>
      <c r="S3844" s="337"/>
      <c r="T3844" s="337"/>
      <c r="U3844" s="337"/>
      <c r="V3844" s="337"/>
      <c r="W3844" s="337"/>
      <c r="X3844" s="115"/>
    </row>
    <row r="3845" spans="2:24" x14ac:dyDescent="0.25">
      <c r="B3845" s="19">
        <v>2</v>
      </c>
      <c r="D3845" s="336">
        <v>774955494</v>
      </c>
      <c r="E3845" s="336" t="b">
        <v>1</v>
      </c>
      <c r="F3845" s="337">
        <v>1178</v>
      </c>
      <c r="G3845" s="337">
        <v>512</v>
      </c>
      <c r="H3845" s="336" t="b">
        <v>0</v>
      </c>
      <c r="I3845" s="337">
        <v>106.575</v>
      </c>
      <c r="J3845" s="337">
        <v>492.81099999999998</v>
      </c>
      <c r="K3845" s="337">
        <v>99.290400000000005</v>
      </c>
      <c r="L3845" s="337">
        <v>509.89299999999997</v>
      </c>
      <c r="M3845" s="336" t="b">
        <v>1</v>
      </c>
      <c r="N3845" s="336" t="b">
        <v>1</v>
      </c>
      <c r="O3845" s="337">
        <v>20.222000000000001</v>
      </c>
      <c r="P3845" s="336" t="b">
        <v>1</v>
      </c>
      <c r="Q3845" s="337">
        <v>0.15285699999999999</v>
      </c>
      <c r="R3845" s="337"/>
      <c r="S3845" s="337"/>
      <c r="T3845" s="337"/>
      <c r="U3845" s="337"/>
      <c r="V3845" s="337"/>
      <c r="W3845" s="337"/>
      <c r="X3845" s="115"/>
    </row>
    <row r="3846" spans="2:24" x14ac:dyDescent="0.25">
      <c r="B3846" s="19">
        <v>2</v>
      </c>
      <c r="D3846" s="336">
        <v>774955511</v>
      </c>
      <c r="E3846" s="336" t="b">
        <v>1</v>
      </c>
      <c r="F3846" s="337">
        <v>1178</v>
      </c>
      <c r="G3846" s="337">
        <v>512</v>
      </c>
      <c r="H3846" s="336" t="b">
        <v>0</v>
      </c>
      <c r="I3846" s="337">
        <v>108.254</v>
      </c>
      <c r="J3846" s="337">
        <v>504.666</v>
      </c>
      <c r="K3846" s="337">
        <v>99.339200000000005</v>
      </c>
      <c r="L3846" s="337">
        <v>509.64299999999997</v>
      </c>
      <c r="M3846" s="336" t="b">
        <v>1</v>
      </c>
      <c r="N3846" s="336" t="b">
        <v>1</v>
      </c>
      <c r="O3846" s="337">
        <v>20.222000000000001</v>
      </c>
      <c r="P3846" s="336" t="b">
        <v>1</v>
      </c>
      <c r="Q3846" s="337">
        <v>0.25394099999999997</v>
      </c>
      <c r="R3846" s="337"/>
      <c r="S3846" s="337"/>
      <c r="T3846" s="337"/>
      <c r="U3846" s="337"/>
      <c r="V3846" s="337"/>
      <c r="W3846" s="337"/>
      <c r="X3846" s="115"/>
    </row>
    <row r="3847" spans="2:24" x14ac:dyDescent="0.25">
      <c r="B3847" s="19">
        <v>2</v>
      </c>
      <c r="D3847" s="336">
        <v>774955527</v>
      </c>
      <c r="E3847" s="336" t="b">
        <v>1</v>
      </c>
      <c r="F3847" s="337">
        <v>1178</v>
      </c>
      <c r="G3847" s="337">
        <v>512</v>
      </c>
      <c r="H3847" s="336" t="b">
        <v>0</v>
      </c>
      <c r="I3847" s="337">
        <v>104.968</v>
      </c>
      <c r="J3847" s="337">
        <v>508.12900000000002</v>
      </c>
      <c r="K3847" s="337">
        <v>99.400099999999995</v>
      </c>
      <c r="L3847" s="337">
        <v>509.40300000000002</v>
      </c>
      <c r="M3847" s="336" t="b">
        <v>1</v>
      </c>
      <c r="N3847" s="336" t="b">
        <v>1</v>
      </c>
      <c r="O3847" s="337">
        <v>20.222000000000001</v>
      </c>
      <c r="P3847" s="336" t="b">
        <v>1</v>
      </c>
      <c r="Q3847" s="337">
        <v>0.24818799999999999</v>
      </c>
      <c r="R3847" s="337"/>
      <c r="S3847" s="337"/>
      <c r="T3847" s="337"/>
      <c r="U3847" s="337"/>
      <c r="V3847" s="337"/>
      <c r="W3847" s="337"/>
      <c r="X3847" s="115"/>
    </row>
    <row r="3848" spans="2:24" x14ac:dyDescent="0.25">
      <c r="B3848" s="19">
        <v>2</v>
      </c>
      <c r="D3848" s="336">
        <v>774955544</v>
      </c>
      <c r="E3848" s="336" t="b">
        <v>1</v>
      </c>
      <c r="F3848" s="337">
        <v>1178</v>
      </c>
      <c r="G3848" s="337">
        <v>512</v>
      </c>
      <c r="H3848" s="336" t="b">
        <v>0</v>
      </c>
      <c r="I3848" s="337">
        <v>101.729</v>
      </c>
      <c r="J3848" s="337">
        <v>505.82799999999997</v>
      </c>
      <c r="K3848" s="337">
        <v>99.478200000000001</v>
      </c>
      <c r="L3848" s="337">
        <v>509.197</v>
      </c>
      <c r="M3848" s="336" t="b">
        <v>1</v>
      </c>
      <c r="N3848" s="336" t="b">
        <v>1</v>
      </c>
      <c r="O3848" s="337">
        <v>20.222000000000001</v>
      </c>
      <c r="P3848" s="336" t="b">
        <v>1</v>
      </c>
      <c r="Q3848" s="337">
        <v>0.220303</v>
      </c>
      <c r="R3848" s="337"/>
      <c r="S3848" s="337"/>
      <c r="T3848" s="337"/>
      <c r="U3848" s="337"/>
      <c r="V3848" s="337"/>
      <c r="W3848" s="337"/>
      <c r="X3848" s="115"/>
    </row>
    <row r="3849" spans="2:24" x14ac:dyDescent="0.25">
      <c r="B3849" s="19">
        <v>2</v>
      </c>
      <c r="D3849" s="336">
        <v>774955561</v>
      </c>
      <c r="E3849" s="336" t="b">
        <v>1</v>
      </c>
      <c r="F3849" s="337">
        <v>1178</v>
      </c>
      <c r="G3849" s="337">
        <v>512</v>
      </c>
      <c r="H3849" s="336" t="b">
        <v>0</v>
      </c>
      <c r="I3849" s="337">
        <v>109.54300000000001</v>
      </c>
      <c r="J3849" s="337">
        <v>502.69</v>
      </c>
      <c r="K3849" s="337">
        <v>99.650899999999993</v>
      </c>
      <c r="L3849" s="337">
        <v>509.25</v>
      </c>
      <c r="M3849" s="336" t="b">
        <v>1</v>
      </c>
      <c r="N3849" s="336" t="b">
        <v>1</v>
      </c>
      <c r="O3849" s="337">
        <v>20.222000000000001</v>
      </c>
      <c r="P3849" s="336" t="b">
        <v>1</v>
      </c>
      <c r="Q3849" s="337">
        <v>0.180589</v>
      </c>
      <c r="R3849" s="337"/>
      <c r="S3849" s="337"/>
      <c r="T3849" s="337"/>
      <c r="U3849" s="337"/>
      <c r="V3849" s="337"/>
      <c r="W3849" s="337"/>
      <c r="X3849" s="115"/>
    </row>
    <row r="3850" spans="2:24" x14ac:dyDescent="0.25">
      <c r="B3850" s="19">
        <v>2</v>
      </c>
      <c r="D3850" s="336">
        <v>774955577</v>
      </c>
      <c r="E3850" s="336" t="b">
        <v>1</v>
      </c>
      <c r="F3850" s="337">
        <v>1178</v>
      </c>
      <c r="G3850" s="337">
        <v>512</v>
      </c>
      <c r="H3850" s="336" t="b">
        <v>0</v>
      </c>
      <c r="I3850" s="337">
        <v>103.636</v>
      </c>
      <c r="J3850" s="337">
        <v>505.23200000000003</v>
      </c>
      <c r="K3850" s="337">
        <v>99.740799999999993</v>
      </c>
      <c r="L3850" s="337">
        <v>508.983</v>
      </c>
      <c r="M3850" s="336" t="b">
        <v>1</v>
      </c>
      <c r="N3850" s="336" t="b">
        <v>1</v>
      </c>
      <c r="O3850" s="337">
        <v>20.222000000000001</v>
      </c>
      <c r="P3850" s="336" t="b">
        <v>1</v>
      </c>
      <c r="Q3850" s="337">
        <v>0.28172599999999998</v>
      </c>
      <c r="R3850" s="337"/>
      <c r="S3850" s="337"/>
      <c r="T3850" s="337"/>
      <c r="U3850" s="337"/>
      <c r="V3850" s="337"/>
      <c r="W3850" s="337"/>
      <c r="X3850" s="115"/>
    </row>
    <row r="3851" spans="2:24" x14ac:dyDescent="0.25">
      <c r="B3851" s="19">
        <v>2</v>
      </c>
      <c r="D3851" s="336">
        <v>774955594</v>
      </c>
      <c r="E3851" s="336" t="b">
        <v>1</v>
      </c>
      <c r="F3851" s="337">
        <v>1178</v>
      </c>
      <c r="G3851" s="337">
        <v>512</v>
      </c>
      <c r="H3851" s="336" t="b">
        <v>0</v>
      </c>
      <c r="I3851" s="337">
        <v>258.16199999999998</v>
      </c>
      <c r="J3851" s="337">
        <v>536.24199999999996</v>
      </c>
      <c r="K3851" s="337">
        <v>100.054</v>
      </c>
      <c r="L3851" s="337">
        <v>508.74900000000002</v>
      </c>
      <c r="M3851" s="336" t="b">
        <v>1</v>
      </c>
      <c r="N3851" s="336" t="b">
        <v>1</v>
      </c>
      <c r="O3851" s="337">
        <v>20.222000000000001</v>
      </c>
      <c r="P3851" s="336" t="b">
        <v>1</v>
      </c>
      <c r="Q3851" s="337">
        <v>0.390712</v>
      </c>
      <c r="R3851" s="337"/>
      <c r="S3851" s="337"/>
      <c r="T3851" s="337"/>
      <c r="U3851" s="337"/>
      <c r="V3851" s="337"/>
      <c r="W3851" s="337"/>
      <c r="X3851" s="115"/>
    </row>
    <row r="3852" spans="2:24" x14ac:dyDescent="0.25">
      <c r="B3852" s="19">
        <v>2</v>
      </c>
      <c r="D3852" s="336">
        <v>774955610</v>
      </c>
      <c r="E3852" s="336" t="b">
        <v>1</v>
      </c>
      <c r="F3852" s="337">
        <v>1178</v>
      </c>
      <c r="G3852" s="337">
        <v>512</v>
      </c>
      <c r="H3852" s="336" t="b">
        <v>0</v>
      </c>
      <c r="I3852" s="337">
        <v>609.66499999999996</v>
      </c>
      <c r="J3852" s="337">
        <v>544.62599999999998</v>
      </c>
      <c r="K3852" s="337">
        <v>609.66499999999996</v>
      </c>
      <c r="L3852" s="337">
        <v>544.62599999999998</v>
      </c>
      <c r="M3852" s="336" t="b">
        <v>0</v>
      </c>
      <c r="N3852" s="336" t="b">
        <v>0</v>
      </c>
      <c r="O3852" s="337">
        <v>559.61</v>
      </c>
      <c r="P3852" s="336" t="b">
        <v>0</v>
      </c>
      <c r="Q3852" s="337">
        <v>510.87200000000001</v>
      </c>
      <c r="R3852" s="337"/>
      <c r="S3852" s="337"/>
      <c r="T3852" s="337"/>
      <c r="U3852" s="337"/>
      <c r="V3852" s="337"/>
      <c r="W3852" s="337"/>
      <c r="X3852" s="115"/>
    </row>
    <row r="3853" spans="2:24" x14ac:dyDescent="0.25">
      <c r="B3853" s="19">
        <v>2</v>
      </c>
      <c r="D3853" s="336">
        <v>774955627</v>
      </c>
      <c r="E3853" s="336" t="b">
        <v>1</v>
      </c>
      <c r="F3853" s="337">
        <v>1178</v>
      </c>
      <c r="G3853" s="337">
        <v>512</v>
      </c>
      <c r="H3853" s="336" t="b">
        <v>0</v>
      </c>
      <c r="I3853" s="337">
        <v>942.31100000000004</v>
      </c>
      <c r="J3853" s="337">
        <v>522.85699999999997</v>
      </c>
      <c r="K3853" s="337">
        <v>776.2</v>
      </c>
      <c r="L3853" s="337">
        <v>533.72699999999998</v>
      </c>
      <c r="M3853" s="336" t="b">
        <v>0</v>
      </c>
      <c r="N3853" s="336" t="b">
        <v>0</v>
      </c>
      <c r="O3853" s="337">
        <v>0</v>
      </c>
      <c r="P3853" s="336" t="b">
        <v>0</v>
      </c>
      <c r="Q3853" s="337">
        <v>166.892</v>
      </c>
      <c r="R3853" s="337"/>
      <c r="S3853" s="337"/>
      <c r="T3853" s="337"/>
      <c r="U3853" s="337"/>
      <c r="V3853" s="337"/>
      <c r="W3853" s="337"/>
      <c r="X3853" s="115"/>
    </row>
    <row r="3854" spans="2:24" x14ac:dyDescent="0.25">
      <c r="B3854" s="19">
        <v>2</v>
      </c>
      <c r="D3854" s="336">
        <v>774955644</v>
      </c>
      <c r="E3854" s="336" t="b">
        <v>1</v>
      </c>
      <c r="F3854" s="337">
        <v>1178</v>
      </c>
      <c r="G3854" s="337">
        <v>512</v>
      </c>
      <c r="H3854" s="336" t="b">
        <v>0</v>
      </c>
      <c r="I3854" s="337">
        <v>1166.81</v>
      </c>
      <c r="J3854" s="337">
        <v>524.83799999999997</v>
      </c>
      <c r="K3854" s="337">
        <v>838.88099999999997</v>
      </c>
      <c r="L3854" s="337">
        <v>532.04300000000001</v>
      </c>
      <c r="M3854" s="336" t="b">
        <v>0</v>
      </c>
      <c r="N3854" s="336" t="b">
        <v>0</v>
      </c>
      <c r="O3854" s="337">
        <v>0</v>
      </c>
      <c r="P3854" s="336" t="b">
        <v>0</v>
      </c>
      <c r="Q3854" s="337">
        <v>62.703600000000002</v>
      </c>
      <c r="R3854" s="337"/>
      <c r="S3854" s="337"/>
      <c r="T3854" s="337"/>
      <c r="U3854" s="337"/>
      <c r="V3854" s="337"/>
      <c r="W3854" s="337"/>
      <c r="X3854" s="115"/>
    </row>
    <row r="3855" spans="2:24" x14ac:dyDescent="0.25">
      <c r="B3855" s="19">
        <v>2</v>
      </c>
      <c r="D3855" s="336">
        <v>774955660</v>
      </c>
      <c r="E3855" s="336" t="b">
        <v>1</v>
      </c>
      <c r="F3855" s="337">
        <v>1178</v>
      </c>
      <c r="G3855" s="337">
        <v>512</v>
      </c>
      <c r="H3855" s="336" t="b">
        <v>0</v>
      </c>
      <c r="I3855" s="337">
        <v>1148.83</v>
      </c>
      <c r="J3855" s="337">
        <v>520.97900000000004</v>
      </c>
      <c r="K3855" s="337">
        <v>882.2</v>
      </c>
      <c r="L3855" s="337">
        <v>530.65800000000002</v>
      </c>
      <c r="M3855" s="336" t="b">
        <v>0</v>
      </c>
      <c r="N3855" s="336" t="b">
        <v>0</v>
      </c>
      <c r="O3855" s="337">
        <v>286.50400000000002</v>
      </c>
      <c r="P3855" s="336" t="b">
        <v>0</v>
      </c>
      <c r="Q3855" s="337">
        <v>43.341500000000003</v>
      </c>
      <c r="R3855" s="337"/>
      <c r="S3855" s="337"/>
      <c r="T3855" s="337"/>
      <c r="U3855" s="337"/>
      <c r="V3855" s="337"/>
      <c r="W3855" s="337"/>
      <c r="X3855" s="115"/>
    </row>
    <row r="3856" spans="2:24" x14ac:dyDescent="0.25">
      <c r="B3856" s="19">
        <v>2</v>
      </c>
      <c r="D3856" s="336">
        <v>774955677</v>
      </c>
      <c r="E3856" s="336" t="b">
        <v>1</v>
      </c>
      <c r="F3856" s="337">
        <v>1178</v>
      </c>
      <c r="G3856" s="337">
        <v>512</v>
      </c>
      <c r="H3856" s="336" t="b">
        <v>0</v>
      </c>
      <c r="I3856" s="337">
        <v>1160.32</v>
      </c>
      <c r="J3856" s="337">
        <v>510.69799999999998</v>
      </c>
      <c r="K3856" s="337">
        <v>914.77700000000004</v>
      </c>
      <c r="L3856" s="337">
        <v>529.54899999999998</v>
      </c>
      <c r="M3856" s="336" t="b">
        <v>0</v>
      </c>
      <c r="N3856" s="336" t="b">
        <v>0</v>
      </c>
      <c r="O3856" s="337">
        <v>142.755</v>
      </c>
      <c r="P3856" s="336" t="b">
        <v>0</v>
      </c>
      <c r="Q3856" s="337">
        <v>32.595799999999997</v>
      </c>
      <c r="R3856" s="337"/>
      <c r="S3856" s="337"/>
      <c r="T3856" s="337"/>
      <c r="U3856" s="337"/>
      <c r="V3856" s="337"/>
      <c r="W3856" s="337"/>
      <c r="X3856" s="115"/>
    </row>
    <row r="3857" spans="2:24" x14ac:dyDescent="0.25">
      <c r="B3857" s="19">
        <v>2</v>
      </c>
      <c r="D3857" s="336">
        <v>774955694</v>
      </c>
      <c r="E3857" s="336" t="b">
        <v>1</v>
      </c>
      <c r="F3857" s="337">
        <v>1178</v>
      </c>
      <c r="G3857" s="337">
        <v>512</v>
      </c>
      <c r="H3857" s="336" t="b">
        <v>0</v>
      </c>
      <c r="I3857" s="337">
        <v>1157.99</v>
      </c>
      <c r="J3857" s="337">
        <v>508.81099999999998</v>
      </c>
      <c r="K3857" s="337">
        <v>938.11300000000006</v>
      </c>
      <c r="L3857" s="337">
        <v>526.16700000000003</v>
      </c>
      <c r="M3857" s="336" t="b">
        <v>0</v>
      </c>
      <c r="N3857" s="336" t="b">
        <v>0</v>
      </c>
      <c r="O3857" s="337">
        <v>105.108</v>
      </c>
      <c r="P3857" s="336" t="b">
        <v>0</v>
      </c>
      <c r="Q3857" s="337">
        <v>23.5794</v>
      </c>
      <c r="R3857" s="337"/>
      <c r="S3857" s="337"/>
      <c r="T3857" s="337"/>
      <c r="U3857" s="337"/>
      <c r="V3857" s="337"/>
      <c r="W3857" s="337"/>
      <c r="X3857" s="115"/>
    </row>
    <row r="3858" spans="2:24" x14ac:dyDescent="0.25">
      <c r="B3858" s="19">
        <v>2</v>
      </c>
      <c r="D3858" s="336">
        <v>774955710</v>
      </c>
      <c r="E3858" s="336" t="b">
        <v>1</v>
      </c>
      <c r="F3858" s="337">
        <v>1178</v>
      </c>
      <c r="G3858" s="337">
        <v>512</v>
      </c>
      <c r="H3858" s="336" t="b">
        <v>0</v>
      </c>
      <c r="I3858" s="337">
        <v>1152.28</v>
      </c>
      <c r="J3858" s="337">
        <v>499.45</v>
      </c>
      <c r="K3858" s="337">
        <v>957.19200000000001</v>
      </c>
      <c r="L3858" s="337">
        <v>523.32100000000003</v>
      </c>
      <c r="M3858" s="336" t="b">
        <v>0</v>
      </c>
      <c r="N3858" s="336" t="b">
        <v>0</v>
      </c>
      <c r="O3858" s="337">
        <v>82.328800000000001</v>
      </c>
      <c r="P3858" s="336" t="b">
        <v>0</v>
      </c>
      <c r="Q3858" s="337">
        <v>19.290400000000002</v>
      </c>
      <c r="R3858" s="337"/>
      <c r="S3858" s="337"/>
      <c r="T3858" s="337"/>
      <c r="U3858" s="337"/>
      <c r="V3858" s="337"/>
      <c r="W3858" s="337"/>
      <c r="X3858" s="115"/>
    </row>
    <row r="3859" spans="2:24" x14ac:dyDescent="0.25">
      <c r="B3859" s="19">
        <v>2</v>
      </c>
      <c r="D3859" s="336">
        <v>774955727</v>
      </c>
      <c r="E3859" s="336" t="b">
        <v>1</v>
      </c>
      <c r="F3859" s="337">
        <v>1178</v>
      </c>
      <c r="G3859" s="337">
        <v>512</v>
      </c>
      <c r="H3859" s="336" t="b">
        <v>0</v>
      </c>
      <c r="I3859" s="337">
        <v>1153.1600000000001</v>
      </c>
      <c r="J3859" s="337">
        <v>519.48599999999999</v>
      </c>
      <c r="K3859" s="337">
        <v>974.17600000000004</v>
      </c>
      <c r="L3859" s="337">
        <v>522.54999999999995</v>
      </c>
      <c r="M3859" s="336" t="b">
        <v>0</v>
      </c>
      <c r="N3859" s="336" t="b">
        <v>0</v>
      </c>
      <c r="O3859" s="337">
        <v>66.397599999999997</v>
      </c>
      <c r="P3859" s="336" t="b">
        <v>0</v>
      </c>
      <c r="Q3859" s="337">
        <v>17.0015</v>
      </c>
      <c r="R3859" s="337"/>
      <c r="S3859" s="337"/>
      <c r="T3859" s="337"/>
      <c r="U3859" s="337"/>
      <c r="V3859" s="337"/>
      <c r="W3859" s="337"/>
      <c r="X3859" s="115"/>
    </row>
    <row r="3860" spans="2:24" x14ac:dyDescent="0.25">
      <c r="B3860" s="19">
        <v>2</v>
      </c>
      <c r="D3860" s="336">
        <v>774955744</v>
      </c>
      <c r="E3860" s="336" t="b">
        <v>1</v>
      </c>
      <c r="F3860" s="337">
        <v>1178</v>
      </c>
      <c r="G3860" s="337">
        <v>512</v>
      </c>
      <c r="H3860" s="336" t="b">
        <v>0</v>
      </c>
      <c r="I3860" s="337">
        <v>1162.25</v>
      </c>
      <c r="J3860" s="337">
        <v>516.80100000000004</v>
      </c>
      <c r="K3860" s="337">
        <v>988.79499999999996</v>
      </c>
      <c r="L3860" s="337">
        <v>521.91</v>
      </c>
      <c r="M3860" s="336" t="b">
        <v>0</v>
      </c>
      <c r="N3860" s="336" t="b">
        <v>0</v>
      </c>
      <c r="O3860" s="337">
        <v>54.939900000000002</v>
      </c>
      <c r="P3860" s="336" t="b">
        <v>0</v>
      </c>
      <c r="Q3860" s="337">
        <v>14.6335</v>
      </c>
      <c r="R3860" s="337"/>
      <c r="S3860" s="337"/>
      <c r="T3860" s="337"/>
      <c r="U3860" s="337"/>
      <c r="V3860" s="337"/>
      <c r="W3860" s="337"/>
      <c r="X3860" s="115"/>
    </row>
    <row r="3861" spans="2:24" x14ac:dyDescent="0.25">
      <c r="B3861" s="19">
        <v>2</v>
      </c>
      <c r="D3861" s="336">
        <v>774955760</v>
      </c>
      <c r="E3861" s="336" t="b">
        <v>1</v>
      </c>
      <c r="F3861" s="337">
        <v>1178</v>
      </c>
      <c r="G3861" s="337">
        <v>512</v>
      </c>
      <c r="H3861" s="336" t="b">
        <v>0</v>
      </c>
      <c r="I3861" s="337">
        <v>1158.01</v>
      </c>
      <c r="J3861" s="337">
        <v>527.50699999999995</v>
      </c>
      <c r="K3861" s="337">
        <v>1001.63</v>
      </c>
      <c r="L3861" s="337">
        <v>521.66600000000005</v>
      </c>
      <c r="M3861" s="336" t="b">
        <v>0</v>
      </c>
      <c r="N3861" s="336" t="b">
        <v>0</v>
      </c>
      <c r="O3861" s="337">
        <v>46.0901</v>
      </c>
      <c r="P3861" s="336" t="b">
        <v>0</v>
      </c>
      <c r="Q3861" s="337">
        <v>12.8339</v>
      </c>
      <c r="R3861" s="337"/>
      <c r="S3861" s="337"/>
      <c r="T3861" s="337"/>
      <c r="U3861" s="337"/>
      <c r="V3861" s="337"/>
      <c r="W3861" s="337"/>
      <c r="X3861" s="115"/>
    </row>
    <row r="3862" spans="2:24" x14ac:dyDescent="0.25">
      <c r="B3862" s="19">
        <v>2</v>
      </c>
      <c r="D3862" s="336">
        <v>774955777</v>
      </c>
      <c r="E3862" s="336" t="b">
        <v>1</v>
      </c>
      <c r="F3862" s="337">
        <v>1178</v>
      </c>
      <c r="G3862" s="337">
        <v>512</v>
      </c>
      <c r="H3862" s="336" t="b">
        <v>0</v>
      </c>
      <c r="I3862" s="337">
        <v>1156.72</v>
      </c>
      <c r="J3862" s="337">
        <v>516.596</v>
      </c>
      <c r="K3862" s="337">
        <v>1012.92</v>
      </c>
      <c r="L3862" s="337">
        <v>521.173</v>
      </c>
      <c r="M3862" s="336" t="b">
        <v>0</v>
      </c>
      <c r="N3862" s="336" t="b">
        <v>0</v>
      </c>
      <c r="O3862" s="337">
        <v>40.122599999999998</v>
      </c>
      <c r="P3862" s="336" t="b">
        <v>0</v>
      </c>
      <c r="Q3862" s="337">
        <v>11.305099999999999</v>
      </c>
      <c r="R3862" s="337"/>
      <c r="S3862" s="337"/>
      <c r="T3862" s="337"/>
      <c r="U3862" s="337"/>
      <c r="V3862" s="337"/>
      <c r="W3862" s="337"/>
      <c r="X3862" s="115"/>
    </row>
    <row r="3863" spans="2:24" x14ac:dyDescent="0.25">
      <c r="B3863" s="19">
        <v>2</v>
      </c>
      <c r="D3863" s="336">
        <v>774955794</v>
      </c>
      <c r="E3863" s="336" t="b">
        <v>1</v>
      </c>
      <c r="F3863" s="337">
        <v>1178</v>
      </c>
      <c r="G3863" s="337">
        <v>512</v>
      </c>
      <c r="H3863" s="336" t="b">
        <v>0</v>
      </c>
      <c r="I3863" s="337">
        <v>1156.5899999999999</v>
      </c>
      <c r="J3863" s="337">
        <v>524.35299999999995</v>
      </c>
      <c r="K3863" s="337">
        <v>1028.3499999999999</v>
      </c>
      <c r="L3863" s="337">
        <v>521.00800000000004</v>
      </c>
      <c r="M3863" s="336" t="b">
        <v>0</v>
      </c>
      <c r="N3863" s="336" t="b">
        <v>0</v>
      </c>
      <c r="O3863" s="337">
        <v>40.452500000000001</v>
      </c>
      <c r="P3863" s="336" t="b">
        <v>0</v>
      </c>
      <c r="Q3863" s="337">
        <v>15.4251</v>
      </c>
      <c r="R3863" s="337"/>
      <c r="S3863" s="337"/>
      <c r="T3863" s="337"/>
      <c r="U3863" s="337"/>
      <c r="V3863" s="337"/>
      <c r="W3863" s="337"/>
      <c r="X3863" s="115"/>
    </row>
    <row r="3864" spans="2:24" x14ac:dyDescent="0.25">
      <c r="B3864" s="19">
        <v>2</v>
      </c>
      <c r="D3864" s="336">
        <v>774955810</v>
      </c>
      <c r="E3864" s="336" t="b">
        <v>1</v>
      </c>
      <c r="F3864" s="337">
        <v>1178</v>
      </c>
      <c r="G3864" s="337">
        <v>512</v>
      </c>
      <c r="H3864" s="336" t="b">
        <v>0</v>
      </c>
      <c r="I3864" s="337">
        <v>1166.69</v>
      </c>
      <c r="J3864" s="337">
        <v>520.19299999999998</v>
      </c>
      <c r="K3864" s="337">
        <v>1166.69</v>
      </c>
      <c r="L3864" s="337">
        <v>520.19299999999998</v>
      </c>
      <c r="M3864" s="336" t="b">
        <v>0</v>
      </c>
      <c r="N3864" s="336" t="b">
        <v>0</v>
      </c>
      <c r="O3864" s="337">
        <v>166.53200000000001</v>
      </c>
      <c r="P3864" s="336" t="b">
        <v>0</v>
      </c>
      <c r="Q3864" s="337">
        <v>138.34299999999999</v>
      </c>
      <c r="R3864" s="337"/>
      <c r="S3864" s="337"/>
      <c r="T3864" s="337"/>
      <c r="U3864" s="337"/>
      <c r="V3864" s="337"/>
      <c r="W3864" s="337"/>
      <c r="X3864" s="115"/>
    </row>
    <row r="3865" spans="2:24" x14ac:dyDescent="0.25">
      <c r="B3865" s="19">
        <v>2</v>
      </c>
      <c r="D3865" s="336">
        <v>774955827</v>
      </c>
      <c r="E3865" s="336" t="b">
        <v>1</v>
      </c>
      <c r="F3865" s="337">
        <v>1178</v>
      </c>
      <c r="G3865" s="337">
        <v>512</v>
      </c>
      <c r="H3865" s="336" t="b">
        <v>0</v>
      </c>
      <c r="I3865" s="337">
        <v>1148.8399999999999</v>
      </c>
      <c r="J3865" s="337">
        <v>514.053</v>
      </c>
      <c r="K3865" s="337">
        <v>1157.75</v>
      </c>
      <c r="L3865" s="337">
        <v>517.11900000000003</v>
      </c>
      <c r="M3865" s="336" t="b">
        <v>0</v>
      </c>
      <c r="N3865" s="336" t="b">
        <v>0</v>
      </c>
      <c r="O3865" s="337">
        <v>157.81899999999999</v>
      </c>
      <c r="P3865" s="336" t="b">
        <v>0</v>
      </c>
      <c r="Q3865" s="337">
        <v>9.4496099999999998</v>
      </c>
      <c r="R3865" s="337"/>
      <c r="S3865" s="337"/>
      <c r="T3865" s="337"/>
      <c r="U3865" s="337"/>
      <c r="V3865" s="337"/>
      <c r="W3865" s="337"/>
      <c r="X3865" s="115"/>
    </row>
    <row r="3866" spans="2:24" x14ac:dyDescent="0.25">
      <c r="B3866" s="19">
        <v>2</v>
      </c>
      <c r="D3866" s="336">
        <v>774955844</v>
      </c>
      <c r="E3866" s="336" t="b">
        <v>1</v>
      </c>
      <c r="F3866" s="337">
        <v>1178</v>
      </c>
      <c r="G3866" s="337">
        <v>512</v>
      </c>
      <c r="H3866" s="336" t="b">
        <v>0</v>
      </c>
      <c r="I3866" s="337">
        <v>1149.08</v>
      </c>
      <c r="J3866" s="337">
        <v>512.899</v>
      </c>
      <c r="K3866" s="337">
        <v>1155.1300000000001</v>
      </c>
      <c r="L3866" s="337">
        <v>511.60700000000003</v>
      </c>
      <c r="M3866" s="336" t="b">
        <v>0</v>
      </c>
      <c r="N3866" s="336" t="b">
        <v>0</v>
      </c>
      <c r="O3866" s="337">
        <v>147.74100000000001</v>
      </c>
      <c r="P3866" s="336" t="b">
        <v>1</v>
      </c>
      <c r="Q3866" s="337">
        <v>6.10358</v>
      </c>
      <c r="R3866" s="337"/>
      <c r="S3866" s="337"/>
      <c r="T3866" s="337"/>
      <c r="U3866" s="337"/>
      <c r="V3866" s="337"/>
      <c r="W3866" s="337"/>
      <c r="X3866" s="115"/>
    </row>
    <row r="3867" spans="2:24" x14ac:dyDescent="0.25">
      <c r="B3867" s="19">
        <v>2</v>
      </c>
      <c r="D3867" s="336">
        <v>774955860</v>
      </c>
      <c r="E3867" s="336" t="b">
        <v>1</v>
      </c>
      <c r="F3867" s="337">
        <v>1178</v>
      </c>
      <c r="G3867" s="337">
        <v>512</v>
      </c>
      <c r="H3867" s="336" t="b">
        <v>0</v>
      </c>
      <c r="I3867" s="337">
        <v>1151.6199999999999</v>
      </c>
      <c r="J3867" s="337">
        <v>521.024</v>
      </c>
      <c r="K3867" s="337">
        <v>1154.9100000000001</v>
      </c>
      <c r="L3867" s="337">
        <v>513.29399999999998</v>
      </c>
      <c r="M3867" s="336" t="b">
        <v>0</v>
      </c>
      <c r="N3867" s="336" t="b">
        <v>1</v>
      </c>
      <c r="O3867" s="337">
        <v>20.360099999999999</v>
      </c>
      <c r="P3867" s="336" t="b">
        <v>1</v>
      </c>
      <c r="Q3867" s="337">
        <v>1.70126</v>
      </c>
      <c r="R3867" s="337"/>
      <c r="S3867" s="337"/>
      <c r="T3867" s="337"/>
      <c r="U3867" s="337"/>
      <c r="V3867" s="337"/>
      <c r="W3867" s="337"/>
      <c r="X3867" s="115"/>
    </row>
    <row r="3868" spans="2:24" x14ac:dyDescent="0.25">
      <c r="B3868" s="19">
        <v>2</v>
      </c>
      <c r="D3868" s="336">
        <v>774955877</v>
      </c>
      <c r="E3868" s="336" t="b">
        <v>1</v>
      </c>
      <c r="F3868" s="337">
        <v>1178</v>
      </c>
      <c r="G3868" s="337">
        <v>512</v>
      </c>
      <c r="H3868" s="336" t="b">
        <v>0</v>
      </c>
      <c r="I3868" s="337">
        <v>1153.27</v>
      </c>
      <c r="J3868" s="337">
        <v>515.84100000000001</v>
      </c>
      <c r="K3868" s="337">
        <v>1154.7</v>
      </c>
      <c r="L3868" s="337">
        <v>513.97199999999998</v>
      </c>
      <c r="M3868" s="336" t="b">
        <v>0</v>
      </c>
      <c r="N3868" s="336" t="b">
        <v>1</v>
      </c>
      <c r="O3868" s="337">
        <v>20.569299999999998</v>
      </c>
      <c r="P3868" s="336" t="b">
        <v>1</v>
      </c>
      <c r="Q3868" s="337">
        <v>0.70941200000000004</v>
      </c>
      <c r="R3868" s="337"/>
      <c r="S3868" s="337"/>
      <c r="T3868" s="337"/>
      <c r="U3868" s="337"/>
      <c r="V3868" s="337"/>
      <c r="W3868" s="337"/>
      <c r="X3868" s="115"/>
    </row>
    <row r="3869" spans="2:24" x14ac:dyDescent="0.25">
      <c r="B3869" s="19">
        <v>2</v>
      </c>
      <c r="D3869" s="336">
        <v>774955893</v>
      </c>
      <c r="E3869" s="336" t="b">
        <v>1</v>
      </c>
      <c r="F3869" s="337">
        <v>1178</v>
      </c>
      <c r="G3869" s="337">
        <v>512</v>
      </c>
      <c r="H3869" s="336" t="b">
        <v>0</v>
      </c>
      <c r="I3869" s="337">
        <v>1158.67</v>
      </c>
      <c r="J3869" s="337">
        <v>515.87099999999998</v>
      </c>
      <c r="K3869" s="337">
        <v>1154.8800000000001</v>
      </c>
      <c r="L3869" s="337">
        <v>515.42399999999998</v>
      </c>
      <c r="M3869" s="336" t="b">
        <v>0</v>
      </c>
      <c r="N3869" s="336" t="b">
        <v>1</v>
      </c>
      <c r="O3869" s="337">
        <v>20.569299999999998</v>
      </c>
      <c r="P3869" s="336" t="b">
        <v>1</v>
      </c>
      <c r="Q3869" s="337">
        <v>1.4632400000000001</v>
      </c>
      <c r="R3869" s="337"/>
      <c r="S3869" s="337"/>
      <c r="T3869" s="337"/>
      <c r="U3869" s="337"/>
      <c r="V3869" s="337"/>
      <c r="W3869" s="337"/>
      <c r="X3869" s="115"/>
    </row>
    <row r="3870" spans="2:24" x14ac:dyDescent="0.25">
      <c r="B3870" s="19">
        <v>2</v>
      </c>
      <c r="D3870" s="336">
        <v>774955910</v>
      </c>
      <c r="E3870" s="336" t="b">
        <v>1</v>
      </c>
      <c r="F3870" s="337">
        <v>1178</v>
      </c>
      <c r="G3870" s="337">
        <v>512</v>
      </c>
      <c r="H3870" s="336" t="b">
        <v>0</v>
      </c>
      <c r="I3870" s="337">
        <v>1154.4000000000001</v>
      </c>
      <c r="J3870" s="337">
        <v>504.18799999999999</v>
      </c>
      <c r="K3870" s="337">
        <v>1154.83</v>
      </c>
      <c r="L3870" s="337">
        <v>517.779</v>
      </c>
      <c r="M3870" s="336" t="b">
        <v>0</v>
      </c>
      <c r="N3870" s="336" t="b">
        <v>1</v>
      </c>
      <c r="O3870" s="337">
        <v>20.569299999999998</v>
      </c>
      <c r="P3870" s="336" t="b">
        <v>1</v>
      </c>
      <c r="Q3870" s="337">
        <v>2.3551099999999998</v>
      </c>
      <c r="R3870" s="337"/>
      <c r="S3870" s="337"/>
      <c r="T3870" s="337"/>
      <c r="U3870" s="337"/>
      <c r="V3870" s="337"/>
      <c r="W3870" s="337"/>
      <c r="X3870" s="115"/>
    </row>
    <row r="3871" spans="2:24" x14ac:dyDescent="0.25">
      <c r="B3871" s="19">
        <v>2</v>
      </c>
      <c r="D3871" s="336">
        <v>774955927</v>
      </c>
      <c r="E3871" s="336" t="b">
        <v>1</v>
      </c>
      <c r="F3871" s="337">
        <v>1178</v>
      </c>
      <c r="G3871" s="337">
        <v>512</v>
      </c>
      <c r="H3871" s="336" t="b">
        <v>0</v>
      </c>
      <c r="I3871" s="337">
        <v>1139.3900000000001</v>
      </c>
      <c r="J3871" s="337">
        <v>506.59899999999999</v>
      </c>
      <c r="K3871" s="337">
        <v>1154.8</v>
      </c>
      <c r="L3871" s="337">
        <v>515.625</v>
      </c>
      <c r="M3871" s="336" t="b">
        <v>0</v>
      </c>
      <c r="N3871" s="336" t="b">
        <v>1</v>
      </c>
      <c r="O3871" s="337">
        <v>20.569299999999998</v>
      </c>
      <c r="P3871" s="336" t="b">
        <v>1</v>
      </c>
      <c r="Q3871" s="337">
        <v>2.15455</v>
      </c>
      <c r="R3871" s="337"/>
      <c r="S3871" s="337"/>
      <c r="T3871" s="337"/>
      <c r="U3871" s="337"/>
      <c r="V3871" s="337"/>
      <c r="W3871" s="337"/>
      <c r="X3871" s="115"/>
    </row>
    <row r="3872" spans="2:24" x14ac:dyDescent="0.25">
      <c r="B3872" s="19">
        <v>2</v>
      </c>
      <c r="D3872" s="336">
        <v>774955943</v>
      </c>
      <c r="E3872" s="336" t="b">
        <v>1</v>
      </c>
      <c r="F3872" s="337">
        <v>1178</v>
      </c>
      <c r="G3872" s="337">
        <v>512</v>
      </c>
      <c r="H3872" s="336" t="b">
        <v>0</v>
      </c>
      <c r="I3872" s="337">
        <v>1165.75</v>
      </c>
      <c r="J3872" s="337">
        <v>518.67700000000002</v>
      </c>
      <c r="K3872" s="337">
        <v>1154.4100000000001</v>
      </c>
      <c r="L3872" s="337">
        <v>516.82100000000003</v>
      </c>
      <c r="M3872" s="336" t="b">
        <v>0</v>
      </c>
      <c r="N3872" s="336" t="b">
        <v>1</v>
      </c>
      <c r="O3872" s="337">
        <v>20.862400000000001</v>
      </c>
      <c r="P3872" s="336" t="b">
        <v>1</v>
      </c>
      <c r="Q3872" s="337">
        <v>1.25895</v>
      </c>
      <c r="R3872" s="337"/>
      <c r="S3872" s="337"/>
      <c r="T3872" s="337"/>
      <c r="U3872" s="337"/>
      <c r="V3872" s="337"/>
      <c r="W3872" s="337"/>
      <c r="X3872" s="115"/>
    </row>
    <row r="3873" spans="2:24" x14ac:dyDescent="0.25">
      <c r="B3873" s="19">
        <v>2</v>
      </c>
      <c r="D3873" s="336">
        <v>774955960</v>
      </c>
      <c r="E3873" s="336" t="b">
        <v>1</v>
      </c>
      <c r="F3873" s="337">
        <v>1178</v>
      </c>
      <c r="G3873" s="337">
        <v>512</v>
      </c>
      <c r="H3873" s="336" t="b">
        <v>0</v>
      </c>
      <c r="I3873" s="337">
        <v>1157.51</v>
      </c>
      <c r="J3873" s="337">
        <v>511.66</v>
      </c>
      <c r="K3873" s="337">
        <v>1154.48</v>
      </c>
      <c r="L3873" s="337">
        <v>516.40899999999999</v>
      </c>
      <c r="M3873" s="336" t="b">
        <v>0</v>
      </c>
      <c r="N3873" s="336" t="b">
        <v>1</v>
      </c>
      <c r="O3873" s="337">
        <v>20.862400000000001</v>
      </c>
      <c r="P3873" s="336" t="b">
        <v>1</v>
      </c>
      <c r="Q3873" s="337">
        <v>0.41778100000000001</v>
      </c>
      <c r="R3873" s="337"/>
      <c r="S3873" s="337"/>
      <c r="T3873" s="337"/>
      <c r="U3873" s="337"/>
      <c r="V3873" s="337"/>
      <c r="W3873" s="337"/>
      <c r="X3873" s="115"/>
    </row>
    <row r="3874" spans="2:24" x14ac:dyDescent="0.25">
      <c r="B3874" s="19">
        <v>2</v>
      </c>
      <c r="D3874" s="336">
        <v>774955977</v>
      </c>
      <c r="E3874" s="336" t="b">
        <v>1</v>
      </c>
      <c r="F3874" s="337">
        <v>1178</v>
      </c>
      <c r="G3874" s="337">
        <v>512</v>
      </c>
      <c r="H3874" s="336" t="b">
        <v>0</v>
      </c>
      <c r="I3874" s="337">
        <v>1168.04</v>
      </c>
      <c r="J3874" s="337">
        <v>501.75</v>
      </c>
      <c r="K3874" s="337">
        <v>1154.73</v>
      </c>
      <c r="L3874" s="337">
        <v>515.79600000000005</v>
      </c>
      <c r="M3874" s="336" t="b">
        <v>0</v>
      </c>
      <c r="N3874" s="336" t="b">
        <v>1</v>
      </c>
      <c r="O3874" s="337">
        <v>20.862400000000001</v>
      </c>
      <c r="P3874" s="336" t="b">
        <v>1</v>
      </c>
      <c r="Q3874" s="337">
        <v>0.66195099999999996</v>
      </c>
      <c r="R3874" s="337"/>
      <c r="S3874" s="337"/>
      <c r="T3874" s="337"/>
      <c r="U3874" s="337"/>
      <c r="V3874" s="337"/>
      <c r="W3874" s="337"/>
      <c r="X3874" s="115"/>
    </row>
    <row r="3875" spans="2:24" x14ac:dyDescent="0.25">
      <c r="B3875" s="19">
        <v>2</v>
      </c>
      <c r="D3875" s="336">
        <v>774955993</v>
      </c>
      <c r="E3875" s="336" t="b">
        <v>1</v>
      </c>
      <c r="F3875" s="337">
        <v>1178</v>
      </c>
      <c r="G3875" s="337">
        <v>512</v>
      </c>
      <c r="H3875" s="336" t="b">
        <v>0</v>
      </c>
      <c r="I3875" s="337">
        <v>1157.52</v>
      </c>
      <c r="J3875" s="337">
        <v>495.65899999999999</v>
      </c>
      <c r="K3875" s="337">
        <v>1154.81</v>
      </c>
      <c r="L3875" s="337">
        <v>515.56200000000001</v>
      </c>
      <c r="M3875" s="336" t="b">
        <v>0</v>
      </c>
      <c r="N3875" s="336" t="b">
        <v>1</v>
      </c>
      <c r="O3875" s="337">
        <v>20.862400000000001</v>
      </c>
      <c r="P3875" s="336" t="b">
        <v>1</v>
      </c>
      <c r="Q3875" s="337">
        <v>0.24771099999999999</v>
      </c>
      <c r="R3875" s="337"/>
      <c r="S3875" s="337"/>
      <c r="T3875" s="337"/>
      <c r="U3875" s="337"/>
      <c r="V3875" s="337"/>
      <c r="W3875" s="337"/>
      <c r="X3875" s="115"/>
    </row>
    <row r="3876" spans="2:24" x14ac:dyDescent="0.25">
      <c r="B3876" s="19">
        <v>2</v>
      </c>
      <c r="D3876" s="336">
        <v>774956010</v>
      </c>
      <c r="E3876" s="336" t="b">
        <v>1</v>
      </c>
      <c r="F3876" s="337">
        <v>1178</v>
      </c>
      <c r="G3876" s="337">
        <v>512</v>
      </c>
      <c r="H3876" s="336" t="b">
        <v>0</v>
      </c>
      <c r="I3876" s="337">
        <v>1162.29</v>
      </c>
      <c r="J3876" s="337">
        <v>523.38400000000001</v>
      </c>
      <c r="K3876" s="337">
        <v>1155.06</v>
      </c>
      <c r="L3876" s="337">
        <v>514.99300000000005</v>
      </c>
      <c r="M3876" s="336" t="b">
        <v>1</v>
      </c>
      <c r="N3876" s="336" t="b">
        <v>1</v>
      </c>
      <c r="O3876" s="337">
        <v>20.862400000000001</v>
      </c>
      <c r="P3876" s="336" t="b">
        <v>1</v>
      </c>
      <c r="Q3876" s="337">
        <v>0.62299099999999996</v>
      </c>
      <c r="R3876" s="337"/>
      <c r="S3876" s="337"/>
      <c r="T3876" s="337"/>
      <c r="U3876" s="337"/>
      <c r="V3876" s="337"/>
      <c r="W3876" s="337"/>
      <c r="X3876" s="115"/>
    </row>
    <row r="3877" spans="2:24" x14ac:dyDescent="0.25">
      <c r="B3877" s="19">
        <v>2</v>
      </c>
      <c r="D3877" s="336">
        <v>774956027</v>
      </c>
      <c r="E3877" s="336" t="b">
        <v>1</v>
      </c>
      <c r="F3877" s="337">
        <v>1178</v>
      </c>
      <c r="G3877" s="337">
        <v>512</v>
      </c>
      <c r="H3877" s="336" t="b">
        <v>0</v>
      </c>
      <c r="I3877" s="337">
        <v>1155.48</v>
      </c>
      <c r="J3877" s="337">
        <v>517.17200000000003</v>
      </c>
      <c r="K3877" s="337">
        <v>1155.23</v>
      </c>
      <c r="L3877" s="337">
        <v>514.73599999999999</v>
      </c>
      <c r="M3877" s="336" t="b">
        <v>1</v>
      </c>
      <c r="N3877" s="336" t="b">
        <v>1</v>
      </c>
      <c r="O3877" s="337">
        <v>20.862400000000001</v>
      </c>
      <c r="P3877" s="336" t="b">
        <v>1</v>
      </c>
      <c r="Q3877" s="337">
        <v>0.30500699999999997</v>
      </c>
      <c r="R3877" s="337"/>
      <c r="S3877" s="337"/>
      <c r="T3877" s="337"/>
      <c r="U3877" s="337"/>
      <c r="V3877" s="337"/>
      <c r="W3877" s="337"/>
      <c r="X3877" s="115"/>
    </row>
    <row r="3878" spans="2:24" x14ac:dyDescent="0.25">
      <c r="B3878" s="19">
        <v>2</v>
      </c>
      <c r="D3878" s="336">
        <v>774956044</v>
      </c>
      <c r="E3878" s="336" t="b">
        <v>1</v>
      </c>
      <c r="F3878" s="337">
        <v>1178</v>
      </c>
      <c r="G3878" s="337">
        <v>512</v>
      </c>
      <c r="H3878" s="336" t="b">
        <v>0</v>
      </c>
      <c r="I3878" s="337">
        <v>1156.72</v>
      </c>
      <c r="J3878" s="337">
        <v>509.47699999999998</v>
      </c>
      <c r="K3878" s="337">
        <v>1155.3499999999999</v>
      </c>
      <c r="L3878" s="337">
        <v>514.56799999999998</v>
      </c>
      <c r="M3878" s="336" t="b">
        <v>1</v>
      </c>
      <c r="N3878" s="336" t="b">
        <v>1</v>
      </c>
      <c r="O3878" s="337">
        <v>20.862400000000001</v>
      </c>
      <c r="P3878" s="336" t="b">
        <v>1</v>
      </c>
      <c r="Q3878" s="337">
        <v>0.20843600000000001</v>
      </c>
      <c r="R3878" s="337"/>
      <c r="S3878" s="337"/>
      <c r="T3878" s="337"/>
      <c r="U3878" s="337"/>
      <c r="V3878" s="337"/>
      <c r="W3878" s="337"/>
      <c r="X3878" s="115"/>
    </row>
    <row r="3879" spans="2:24" x14ac:dyDescent="0.25">
      <c r="B3879" s="19">
        <v>2</v>
      </c>
      <c r="D3879" s="336">
        <v>774956060</v>
      </c>
      <c r="E3879" s="336" t="b">
        <v>1</v>
      </c>
      <c r="F3879" s="337">
        <v>1178</v>
      </c>
      <c r="G3879" s="337">
        <v>512</v>
      </c>
      <c r="H3879" s="336" t="b">
        <v>0</v>
      </c>
      <c r="I3879" s="337">
        <v>1169.54</v>
      </c>
      <c r="J3879" s="337">
        <v>517.79100000000005</v>
      </c>
      <c r="K3879" s="337">
        <v>1155.54</v>
      </c>
      <c r="L3879" s="337">
        <v>514.44899999999996</v>
      </c>
      <c r="M3879" s="336" t="b">
        <v>1</v>
      </c>
      <c r="N3879" s="336" t="b">
        <v>1</v>
      </c>
      <c r="O3879" s="337">
        <v>20.862400000000001</v>
      </c>
      <c r="P3879" s="336" t="b">
        <v>1</v>
      </c>
      <c r="Q3879" s="337">
        <v>0.22328500000000001</v>
      </c>
      <c r="R3879" s="337"/>
      <c r="S3879" s="337"/>
      <c r="T3879" s="337"/>
      <c r="U3879" s="337"/>
      <c r="V3879" s="337"/>
      <c r="W3879" s="337"/>
      <c r="X3879" s="115"/>
    </row>
    <row r="3880" spans="2:24" x14ac:dyDescent="0.25">
      <c r="B3880" s="19">
        <v>2</v>
      </c>
      <c r="D3880" s="336">
        <v>774956077</v>
      </c>
      <c r="E3880" s="336" t="b">
        <v>1</v>
      </c>
      <c r="F3880" s="337">
        <v>1178</v>
      </c>
      <c r="G3880" s="337">
        <v>512</v>
      </c>
      <c r="H3880" s="336" t="b">
        <v>0</v>
      </c>
      <c r="I3880" s="337">
        <v>1151.94</v>
      </c>
      <c r="J3880" s="337">
        <v>523.07100000000003</v>
      </c>
      <c r="K3880" s="337">
        <v>1155.74</v>
      </c>
      <c r="L3880" s="337">
        <v>514.23299999999995</v>
      </c>
      <c r="M3880" s="336" t="b">
        <v>1</v>
      </c>
      <c r="N3880" s="336" t="b">
        <v>1</v>
      </c>
      <c r="O3880" s="337">
        <v>20.862400000000001</v>
      </c>
      <c r="P3880" s="336" t="b">
        <v>1</v>
      </c>
      <c r="Q3880" s="337">
        <v>0.29265999999999998</v>
      </c>
      <c r="R3880" s="337"/>
      <c r="S3880" s="337"/>
      <c r="T3880" s="337"/>
      <c r="U3880" s="337"/>
      <c r="V3880" s="337"/>
      <c r="W3880" s="337"/>
      <c r="X3880" s="115"/>
    </row>
    <row r="3881" spans="2:24" x14ac:dyDescent="0.25">
      <c r="B3881" s="19">
        <v>2</v>
      </c>
      <c r="D3881" s="336">
        <v>774956093</v>
      </c>
      <c r="E3881" s="336" t="b">
        <v>1</v>
      </c>
      <c r="F3881" s="337">
        <v>1178</v>
      </c>
      <c r="G3881" s="337">
        <v>512</v>
      </c>
      <c r="H3881" s="336" t="b">
        <v>0</v>
      </c>
      <c r="I3881" s="337">
        <v>1151.9100000000001</v>
      </c>
      <c r="J3881" s="337">
        <v>505.41</v>
      </c>
      <c r="K3881" s="337">
        <v>1155.83</v>
      </c>
      <c r="L3881" s="337">
        <v>514.17200000000003</v>
      </c>
      <c r="M3881" s="336" t="b">
        <v>1</v>
      </c>
      <c r="N3881" s="336" t="b">
        <v>1</v>
      </c>
      <c r="O3881" s="337">
        <v>20.862400000000001</v>
      </c>
      <c r="P3881" s="336" t="b">
        <v>1</v>
      </c>
      <c r="Q3881" s="337">
        <v>0.114721</v>
      </c>
      <c r="R3881" s="337"/>
      <c r="S3881" s="337"/>
      <c r="T3881" s="337"/>
      <c r="U3881" s="337"/>
      <c r="V3881" s="337"/>
      <c r="W3881" s="337"/>
      <c r="X3881" s="115"/>
    </row>
    <row r="3882" spans="2:24" x14ac:dyDescent="0.25">
      <c r="B3882" s="19">
        <v>2</v>
      </c>
      <c r="D3882" s="336">
        <v>774956110</v>
      </c>
      <c r="E3882" s="336" t="b">
        <v>1</v>
      </c>
      <c r="F3882" s="337">
        <v>1178</v>
      </c>
      <c r="G3882" s="337">
        <v>512</v>
      </c>
      <c r="H3882" s="336" t="b">
        <v>0</v>
      </c>
      <c r="I3882" s="337">
        <v>1147.31</v>
      </c>
      <c r="J3882" s="337">
        <v>511.12</v>
      </c>
      <c r="K3882" s="337">
        <v>1155.98</v>
      </c>
      <c r="L3882" s="337">
        <v>513.85299999999995</v>
      </c>
      <c r="M3882" s="336" t="b">
        <v>1</v>
      </c>
      <c r="N3882" s="336" t="b">
        <v>1</v>
      </c>
      <c r="O3882" s="337">
        <v>20.862400000000001</v>
      </c>
      <c r="P3882" s="336" t="b">
        <v>1</v>
      </c>
      <c r="Q3882" s="337">
        <v>0.34987499999999999</v>
      </c>
      <c r="R3882" s="337"/>
      <c r="S3882" s="337"/>
      <c r="T3882" s="337"/>
      <c r="U3882" s="337"/>
      <c r="V3882" s="337"/>
      <c r="W3882" s="337"/>
      <c r="X3882" s="115"/>
    </row>
    <row r="3883" spans="2:24" x14ac:dyDescent="0.25">
      <c r="B3883" s="19">
        <v>2</v>
      </c>
      <c r="D3883" s="336">
        <v>774956127</v>
      </c>
      <c r="E3883" s="336" t="b">
        <v>1</v>
      </c>
      <c r="F3883" s="337">
        <v>1178</v>
      </c>
      <c r="G3883" s="337">
        <v>512</v>
      </c>
      <c r="H3883" s="336" t="b">
        <v>1</v>
      </c>
      <c r="I3883" s="337">
        <v>1154.75</v>
      </c>
      <c r="J3883" s="337">
        <v>527.41600000000005</v>
      </c>
      <c r="K3883" s="337">
        <v>1156.05</v>
      </c>
      <c r="L3883" s="337">
        <v>513.74199999999996</v>
      </c>
      <c r="M3883" s="336" t="b">
        <v>1</v>
      </c>
      <c r="N3883" s="336" t="b">
        <v>1</v>
      </c>
      <c r="O3883" s="337">
        <v>20.862400000000001</v>
      </c>
      <c r="P3883" s="336" t="b">
        <v>1</v>
      </c>
      <c r="Q3883" s="337">
        <v>0.13464999999999999</v>
      </c>
      <c r="R3883" s="337">
        <v>5</v>
      </c>
      <c r="S3883" s="337">
        <v>22</v>
      </c>
      <c r="T3883" s="337">
        <v>2</v>
      </c>
      <c r="U3883" s="337">
        <v>1515</v>
      </c>
      <c r="V3883" s="337">
        <v>757</v>
      </c>
      <c r="W3883" s="337">
        <v>19979</v>
      </c>
      <c r="X3883" s="115"/>
    </row>
    <row r="3884" spans="2:24" x14ac:dyDescent="0.25">
      <c r="B3884" s="19">
        <v>2</v>
      </c>
      <c r="D3884" s="336">
        <v>774956143</v>
      </c>
      <c r="E3884" s="336" t="b">
        <v>1</v>
      </c>
      <c r="F3884" s="337">
        <v>1178</v>
      </c>
      <c r="G3884" s="337">
        <v>512</v>
      </c>
      <c r="H3884" s="336" t="b">
        <v>1</v>
      </c>
      <c r="I3884" s="337">
        <v>1162.5</v>
      </c>
      <c r="J3884" s="337">
        <v>518.74900000000002</v>
      </c>
      <c r="K3884" s="337">
        <v>1156.17</v>
      </c>
      <c r="L3884" s="337">
        <v>513.58699999999999</v>
      </c>
      <c r="M3884" s="336" t="b">
        <v>1</v>
      </c>
      <c r="N3884" s="336" t="b">
        <v>1</v>
      </c>
      <c r="O3884" s="337">
        <v>20.862400000000001</v>
      </c>
      <c r="P3884" s="336" t="b">
        <v>1</v>
      </c>
      <c r="Q3884" s="337">
        <v>0.19495899999999999</v>
      </c>
      <c r="R3884" s="337">
        <v>5</v>
      </c>
      <c r="S3884" s="337">
        <v>22</v>
      </c>
      <c r="T3884" s="337">
        <v>2</v>
      </c>
      <c r="U3884" s="337">
        <v>1531</v>
      </c>
      <c r="V3884" s="337">
        <v>765</v>
      </c>
      <c r="W3884" s="337">
        <v>19979</v>
      </c>
      <c r="X3884" s="115"/>
    </row>
    <row r="3885" spans="2:24" x14ac:dyDescent="0.25">
      <c r="B3885" s="19">
        <v>2</v>
      </c>
      <c r="D3885" s="336">
        <v>774956160</v>
      </c>
      <c r="E3885" s="336" t="b">
        <v>1</v>
      </c>
      <c r="F3885" s="337">
        <v>1178</v>
      </c>
      <c r="G3885" s="337">
        <v>512</v>
      </c>
      <c r="H3885" s="336" t="b">
        <v>1</v>
      </c>
      <c r="I3885" s="337">
        <v>1159.45</v>
      </c>
      <c r="J3885" s="337">
        <v>504.44400000000002</v>
      </c>
      <c r="K3885" s="337">
        <v>1156.27</v>
      </c>
      <c r="L3885" s="337">
        <v>513.49400000000003</v>
      </c>
      <c r="M3885" s="336" t="b">
        <v>1</v>
      </c>
      <c r="N3885" s="336" t="b">
        <v>1</v>
      </c>
      <c r="O3885" s="337">
        <v>20.862400000000001</v>
      </c>
      <c r="P3885" s="336" t="b">
        <v>1</v>
      </c>
      <c r="Q3885" s="337">
        <v>0.13284499999999999</v>
      </c>
      <c r="R3885" s="337">
        <v>5</v>
      </c>
      <c r="S3885" s="337">
        <v>22</v>
      </c>
      <c r="T3885" s="337">
        <v>2</v>
      </c>
      <c r="U3885" s="337">
        <v>1548</v>
      </c>
      <c r="V3885" s="337">
        <v>774</v>
      </c>
      <c r="W3885" s="337">
        <v>19979</v>
      </c>
      <c r="X3885" s="115"/>
    </row>
    <row r="3886" spans="2:24" x14ac:dyDescent="0.25">
      <c r="B3886" s="19">
        <v>2</v>
      </c>
      <c r="D3886" s="336">
        <v>774956176</v>
      </c>
      <c r="E3886" s="336" t="b">
        <v>1</v>
      </c>
      <c r="F3886" s="337">
        <v>1178</v>
      </c>
      <c r="G3886" s="337">
        <v>512</v>
      </c>
      <c r="H3886" s="336" t="b">
        <v>1</v>
      </c>
      <c r="I3886" s="337">
        <v>1166.77</v>
      </c>
      <c r="J3886" s="337">
        <v>514.90599999999995</v>
      </c>
      <c r="K3886" s="337">
        <v>1156.26</v>
      </c>
      <c r="L3886" s="337">
        <v>513.67399999999998</v>
      </c>
      <c r="M3886" s="336" t="b">
        <v>1</v>
      </c>
      <c r="N3886" s="336" t="b">
        <v>1</v>
      </c>
      <c r="O3886" s="337">
        <v>20.862400000000001</v>
      </c>
      <c r="P3886" s="336" t="b">
        <v>1</v>
      </c>
      <c r="Q3886" s="337">
        <v>0.18070600000000001</v>
      </c>
      <c r="R3886" s="337">
        <v>5</v>
      </c>
      <c r="S3886" s="337">
        <v>22</v>
      </c>
      <c r="T3886" s="337">
        <v>2</v>
      </c>
      <c r="U3886" s="337">
        <v>1564</v>
      </c>
      <c r="V3886" s="337">
        <v>782</v>
      </c>
      <c r="W3886" s="337">
        <v>19979</v>
      </c>
      <c r="X3886" s="115"/>
    </row>
    <row r="3887" spans="2:24" x14ac:dyDescent="0.25">
      <c r="B3887" s="19">
        <v>2</v>
      </c>
      <c r="D3887" s="336">
        <v>774956193</v>
      </c>
      <c r="E3887" s="336" t="b">
        <v>1</v>
      </c>
      <c r="F3887" s="337">
        <v>1178</v>
      </c>
      <c r="G3887" s="337">
        <v>512</v>
      </c>
      <c r="H3887" s="336" t="b">
        <v>1</v>
      </c>
      <c r="I3887" s="337">
        <v>1163.3699999999999</v>
      </c>
      <c r="J3887" s="337">
        <v>522.79399999999998</v>
      </c>
      <c r="K3887" s="337">
        <v>1156.3399999999999</v>
      </c>
      <c r="L3887" s="337">
        <v>513.75199999999995</v>
      </c>
      <c r="M3887" s="336" t="b">
        <v>1</v>
      </c>
      <c r="N3887" s="336" t="b">
        <v>1</v>
      </c>
      <c r="O3887" s="337">
        <v>20.862400000000001</v>
      </c>
      <c r="P3887" s="336" t="b">
        <v>1</v>
      </c>
      <c r="Q3887" s="337">
        <v>0.11472300000000001</v>
      </c>
      <c r="R3887" s="337">
        <v>5</v>
      </c>
      <c r="S3887" s="337">
        <v>22</v>
      </c>
      <c r="T3887" s="337">
        <v>2</v>
      </c>
      <c r="U3887" s="337">
        <v>1581</v>
      </c>
      <c r="V3887" s="337">
        <v>790</v>
      </c>
      <c r="W3887" s="337">
        <v>19979</v>
      </c>
      <c r="X3887" s="115"/>
    </row>
    <row r="3888" spans="2:24" x14ac:dyDescent="0.25">
      <c r="B3888" s="19">
        <v>2</v>
      </c>
      <c r="D3888" s="336">
        <v>774956210</v>
      </c>
      <c r="E3888" s="336" t="b">
        <v>1</v>
      </c>
      <c r="F3888" s="337">
        <v>1178</v>
      </c>
      <c r="G3888" s="337">
        <v>512</v>
      </c>
      <c r="H3888" s="336" t="b">
        <v>1</v>
      </c>
      <c r="I3888" s="337">
        <v>1167.58</v>
      </c>
      <c r="J3888" s="337">
        <v>517.75400000000002</v>
      </c>
      <c r="K3888" s="337">
        <v>1156.49</v>
      </c>
      <c r="L3888" s="337">
        <v>513.80100000000004</v>
      </c>
      <c r="M3888" s="336" t="b">
        <v>1</v>
      </c>
      <c r="N3888" s="336" t="b">
        <v>1</v>
      </c>
      <c r="O3888" s="337">
        <v>20.862400000000001</v>
      </c>
      <c r="P3888" s="336" t="b">
        <v>1</v>
      </c>
      <c r="Q3888" s="337">
        <v>0.15298</v>
      </c>
      <c r="R3888" s="337">
        <v>5</v>
      </c>
      <c r="S3888" s="337">
        <v>22</v>
      </c>
      <c r="T3888" s="337">
        <v>2</v>
      </c>
      <c r="U3888" s="337">
        <v>1598</v>
      </c>
      <c r="V3888" s="337">
        <v>799</v>
      </c>
      <c r="W3888" s="337">
        <v>19979</v>
      </c>
      <c r="X3888" s="115"/>
    </row>
    <row r="3889" spans="2:24" x14ac:dyDescent="0.25">
      <c r="B3889" s="19">
        <v>2</v>
      </c>
      <c r="D3889" s="336">
        <v>774956226</v>
      </c>
      <c r="E3889" s="336" t="b">
        <v>1</v>
      </c>
      <c r="F3889" s="337">
        <v>1178</v>
      </c>
      <c r="G3889" s="337">
        <v>512</v>
      </c>
      <c r="H3889" s="336" t="b">
        <v>1</v>
      </c>
      <c r="I3889" s="337">
        <v>1162.8900000000001</v>
      </c>
      <c r="J3889" s="337">
        <v>517.10400000000004</v>
      </c>
      <c r="K3889" s="337">
        <v>1156.6600000000001</v>
      </c>
      <c r="L3889" s="337">
        <v>513.83900000000006</v>
      </c>
      <c r="M3889" s="336" t="b">
        <v>1</v>
      </c>
      <c r="N3889" s="336" t="b">
        <v>1</v>
      </c>
      <c r="O3889" s="337">
        <v>20.862400000000001</v>
      </c>
      <c r="P3889" s="336" t="b">
        <v>1</v>
      </c>
      <c r="Q3889" s="337">
        <v>0.17527599999999999</v>
      </c>
      <c r="R3889" s="337">
        <v>5</v>
      </c>
      <c r="S3889" s="337">
        <v>21</v>
      </c>
      <c r="T3889" s="337">
        <v>2</v>
      </c>
      <c r="U3889" s="337">
        <v>1614</v>
      </c>
      <c r="V3889" s="337">
        <v>807</v>
      </c>
      <c r="W3889" s="337">
        <v>19979</v>
      </c>
      <c r="X3889" s="115"/>
    </row>
    <row r="3890" spans="2:24" x14ac:dyDescent="0.25">
      <c r="B3890" s="19">
        <v>2</v>
      </c>
      <c r="D3890" s="336">
        <v>774956243</v>
      </c>
      <c r="E3890" s="336" t="b">
        <v>1</v>
      </c>
      <c r="F3890" s="337">
        <v>1178</v>
      </c>
      <c r="G3890" s="337">
        <v>512</v>
      </c>
      <c r="H3890" s="336" t="b">
        <v>1</v>
      </c>
      <c r="I3890" s="337">
        <v>1161.57</v>
      </c>
      <c r="J3890" s="337">
        <v>510.12900000000002</v>
      </c>
      <c r="K3890" s="337">
        <v>1156.79</v>
      </c>
      <c r="L3890" s="337">
        <v>513.93100000000004</v>
      </c>
      <c r="M3890" s="336" t="b">
        <v>1</v>
      </c>
      <c r="N3890" s="336" t="b">
        <v>1</v>
      </c>
      <c r="O3890" s="337">
        <v>20.862400000000001</v>
      </c>
      <c r="P3890" s="336" t="b">
        <v>1</v>
      </c>
      <c r="Q3890" s="337">
        <v>0.15806000000000001</v>
      </c>
      <c r="R3890" s="337">
        <v>5</v>
      </c>
      <c r="S3890" s="337">
        <v>21</v>
      </c>
      <c r="T3890" s="337">
        <v>2</v>
      </c>
      <c r="U3890" s="337">
        <v>1631</v>
      </c>
      <c r="V3890" s="337">
        <v>815</v>
      </c>
      <c r="W3890" s="337">
        <v>19979</v>
      </c>
      <c r="X3890" s="115"/>
    </row>
    <row r="3891" spans="2:24" x14ac:dyDescent="0.25">
      <c r="B3891" s="19">
        <v>2</v>
      </c>
      <c r="D3891" s="336">
        <v>774956260</v>
      </c>
      <c r="E3891" s="336" t="b">
        <v>1</v>
      </c>
      <c r="F3891" s="337">
        <v>1178</v>
      </c>
      <c r="G3891" s="337">
        <v>512</v>
      </c>
      <c r="H3891" s="336" t="b">
        <v>1</v>
      </c>
      <c r="I3891" s="337">
        <v>1159.8800000000001</v>
      </c>
      <c r="J3891" s="337">
        <v>518.12800000000004</v>
      </c>
      <c r="K3891" s="337">
        <v>1156.99</v>
      </c>
      <c r="L3891" s="337">
        <v>513.94399999999996</v>
      </c>
      <c r="M3891" s="336" t="b">
        <v>1</v>
      </c>
      <c r="N3891" s="336" t="b">
        <v>1</v>
      </c>
      <c r="O3891" s="337">
        <v>20.862400000000001</v>
      </c>
      <c r="P3891" s="336" t="b">
        <v>1</v>
      </c>
      <c r="Q3891" s="337">
        <v>0.197962</v>
      </c>
      <c r="R3891" s="337">
        <v>5</v>
      </c>
      <c r="S3891" s="337">
        <v>21</v>
      </c>
      <c r="T3891" s="337">
        <v>2</v>
      </c>
      <c r="U3891" s="337">
        <v>1648</v>
      </c>
      <c r="V3891" s="337">
        <v>824</v>
      </c>
      <c r="W3891" s="337">
        <v>19979</v>
      </c>
      <c r="X3891" s="115"/>
    </row>
    <row r="3892" spans="2:24" x14ac:dyDescent="0.25">
      <c r="B3892" s="19">
        <v>2</v>
      </c>
      <c r="D3892" s="336">
        <v>774956276</v>
      </c>
      <c r="E3892" s="336" t="b">
        <v>1</v>
      </c>
      <c r="F3892" s="337">
        <v>1178</v>
      </c>
      <c r="G3892" s="337">
        <v>512</v>
      </c>
      <c r="H3892" s="336" t="b">
        <v>1</v>
      </c>
      <c r="I3892" s="337">
        <v>1162.19</v>
      </c>
      <c r="J3892" s="337">
        <v>498.03399999999999</v>
      </c>
      <c r="K3892" s="337">
        <v>1156.9100000000001</v>
      </c>
      <c r="L3892" s="337">
        <v>514.30700000000002</v>
      </c>
      <c r="M3892" s="336" t="b">
        <v>1</v>
      </c>
      <c r="N3892" s="336" t="b">
        <v>1</v>
      </c>
      <c r="O3892" s="337">
        <v>20.862400000000001</v>
      </c>
      <c r="P3892" s="336" t="b">
        <v>1</v>
      </c>
      <c r="Q3892" s="337">
        <v>0.37103700000000001</v>
      </c>
      <c r="R3892" s="337">
        <v>5</v>
      </c>
      <c r="S3892" s="337">
        <v>21</v>
      </c>
      <c r="T3892" s="337">
        <v>2</v>
      </c>
      <c r="U3892" s="337">
        <v>1664</v>
      </c>
      <c r="V3892" s="337">
        <v>832</v>
      </c>
      <c r="W3892" s="337">
        <v>19979</v>
      </c>
      <c r="X3892" s="115"/>
    </row>
    <row r="3893" spans="2:24" x14ac:dyDescent="0.25">
      <c r="B3893" s="19">
        <v>2</v>
      </c>
      <c r="D3893" s="336">
        <v>774956295</v>
      </c>
      <c r="E3893" s="336" t="b">
        <v>1</v>
      </c>
      <c r="F3893" s="337">
        <v>1178</v>
      </c>
      <c r="G3893" s="337">
        <v>512</v>
      </c>
      <c r="H3893" s="336" t="b">
        <v>1</v>
      </c>
      <c r="I3893" s="337">
        <v>1158.77</v>
      </c>
      <c r="J3893" s="337">
        <v>518.50900000000001</v>
      </c>
      <c r="K3893" s="337">
        <v>1157.07</v>
      </c>
      <c r="L3893" s="337">
        <v>514.34100000000001</v>
      </c>
      <c r="M3893" s="336" t="b">
        <v>1</v>
      </c>
      <c r="N3893" s="336" t="b">
        <v>1</v>
      </c>
      <c r="O3893" s="337">
        <v>20.862400000000001</v>
      </c>
      <c r="P3893" s="336" t="b">
        <v>1</v>
      </c>
      <c r="Q3893" s="337">
        <v>0.160135</v>
      </c>
      <c r="R3893" s="337">
        <v>5</v>
      </c>
      <c r="S3893" s="337">
        <v>21</v>
      </c>
      <c r="T3893" s="337">
        <v>2</v>
      </c>
      <c r="U3893" s="337">
        <v>1683</v>
      </c>
      <c r="V3893" s="337">
        <v>841</v>
      </c>
      <c r="W3893" s="337">
        <v>19979</v>
      </c>
      <c r="X3893" s="115"/>
    </row>
    <row r="3894" spans="2:24" x14ac:dyDescent="0.25">
      <c r="B3894" s="19">
        <v>2</v>
      </c>
      <c r="D3894" s="336">
        <v>774956310</v>
      </c>
      <c r="E3894" s="336" t="b">
        <v>1</v>
      </c>
      <c r="F3894" s="337">
        <v>1178</v>
      </c>
      <c r="G3894" s="337">
        <v>512</v>
      </c>
      <c r="H3894" s="336" t="b">
        <v>1</v>
      </c>
      <c r="I3894" s="337">
        <v>1155.67</v>
      </c>
      <c r="J3894" s="337">
        <v>519.09500000000003</v>
      </c>
      <c r="K3894" s="337">
        <v>1157.19</v>
      </c>
      <c r="L3894" s="337">
        <v>514.404</v>
      </c>
      <c r="M3894" s="336" t="b">
        <v>1</v>
      </c>
      <c r="N3894" s="336" t="b">
        <v>1</v>
      </c>
      <c r="O3894" s="337">
        <v>20.862400000000001</v>
      </c>
      <c r="P3894" s="336" t="b">
        <v>1</v>
      </c>
      <c r="Q3894" s="337">
        <v>0.14212900000000001</v>
      </c>
      <c r="R3894" s="337">
        <v>5</v>
      </c>
      <c r="S3894" s="337">
        <v>21</v>
      </c>
      <c r="T3894" s="337">
        <v>2</v>
      </c>
      <c r="U3894" s="337">
        <v>1698</v>
      </c>
      <c r="V3894" s="337">
        <v>849</v>
      </c>
      <c r="W3894" s="337">
        <v>19979</v>
      </c>
      <c r="X3894" s="115"/>
    </row>
    <row r="3895" spans="2:24" x14ac:dyDescent="0.25">
      <c r="B3895" s="19">
        <v>2</v>
      </c>
      <c r="D3895" s="336">
        <v>774956326</v>
      </c>
      <c r="E3895" s="336" t="b">
        <v>1</v>
      </c>
      <c r="F3895" s="337">
        <v>1178</v>
      </c>
      <c r="G3895" s="337">
        <v>512</v>
      </c>
      <c r="H3895" s="336" t="b">
        <v>1</v>
      </c>
      <c r="I3895" s="337">
        <v>1154.8</v>
      </c>
      <c r="J3895" s="337">
        <v>509.04700000000003</v>
      </c>
      <c r="K3895" s="337">
        <v>1157.3800000000001</v>
      </c>
      <c r="L3895" s="337">
        <v>514.36900000000003</v>
      </c>
      <c r="M3895" s="336" t="b">
        <v>1</v>
      </c>
      <c r="N3895" s="336" t="b">
        <v>1</v>
      </c>
      <c r="O3895" s="337">
        <v>20.862400000000001</v>
      </c>
      <c r="P3895" s="336" t="b">
        <v>1</v>
      </c>
      <c r="Q3895" s="337">
        <v>0.18715799999999999</v>
      </c>
      <c r="R3895" s="337">
        <v>5</v>
      </c>
      <c r="S3895" s="337">
        <v>21</v>
      </c>
      <c r="T3895" s="337">
        <v>2</v>
      </c>
      <c r="U3895" s="337">
        <v>1714</v>
      </c>
      <c r="V3895" s="337">
        <v>857</v>
      </c>
      <c r="W3895" s="337">
        <v>19979</v>
      </c>
      <c r="X3895" s="115"/>
    </row>
    <row r="3896" spans="2:24" x14ac:dyDescent="0.25">
      <c r="B3896" s="19">
        <v>2</v>
      </c>
      <c r="D3896" s="336">
        <v>774956343</v>
      </c>
      <c r="E3896" s="336" t="b">
        <v>1</v>
      </c>
      <c r="F3896" s="337">
        <v>1178</v>
      </c>
      <c r="G3896" s="337">
        <v>512</v>
      </c>
      <c r="H3896" s="336" t="b">
        <v>1</v>
      </c>
      <c r="I3896" s="337">
        <v>1152.6600000000001</v>
      </c>
      <c r="J3896" s="337">
        <v>512.00900000000001</v>
      </c>
      <c r="K3896" s="337">
        <v>1157.51</v>
      </c>
      <c r="L3896" s="337">
        <v>514.34900000000005</v>
      </c>
      <c r="M3896" s="336" t="b">
        <v>1</v>
      </c>
      <c r="N3896" s="336" t="b">
        <v>1</v>
      </c>
      <c r="O3896" s="337">
        <v>20.862400000000001</v>
      </c>
      <c r="P3896" s="336" t="b">
        <v>1</v>
      </c>
      <c r="Q3896" s="337">
        <v>0.13695099999999999</v>
      </c>
      <c r="R3896" s="337">
        <v>5</v>
      </c>
      <c r="S3896" s="337">
        <v>21</v>
      </c>
      <c r="T3896" s="337">
        <v>2</v>
      </c>
      <c r="U3896" s="337">
        <v>1731</v>
      </c>
      <c r="V3896" s="337">
        <v>865</v>
      </c>
      <c r="W3896" s="337">
        <v>19979</v>
      </c>
      <c r="X3896" s="115"/>
    </row>
    <row r="3897" spans="2:24" x14ac:dyDescent="0.25">
      <c r="B3897" s="19">
        <v>2</v>
      </c>
      <c r="D3897" s="336">
        <v>774956360</v>
      </c>
      <c r="E3897" s="336" t="b">
        <v>1</v>
      </c>
      <c r="F3897" s="337">
        <v>1178</v>
      </c>
      <c r="G3897" s="337">
        <v>512</v>
      </c>
      <c r="H3897" s="336" t="b">
        <v>1</v>
      </c>
      <c r="I3897" s="337">
        <v>1146.01</v>
      </c>
      <c r="J3897" s="337">
        <v>512.12099999999998</v>
      </c>
      <c r="K3897" s="337">
        <v>1157.7</v>
      </c>
      <c r="L3897" s="337">
        <v>514.23299999999995</v>
      </c>
      <c r="M3897" s="336" t="b">
        <v>1</v>
      </c>
      <c r="N3897" s="336" t="b">
        <v>1</v>
      </c>
      <c r="O3897" s="337">
        <v>20.862400000000001</v>
      </c>
      <c r="P3897" s="336" t="b">
        <v>1</v>
      </c>
      <c r="Q3897" s="337">
        <v>0.220029</v>
      </c>
      <c r="R3897" s="337">
        <v>5</v>
      </c>
      <c r="S3897" s="337">
        <v>20</v>
      </c>
      <c r="T3897" s="337">
        <v>2</v>
      </c>
      <c r="U3897" s="337">
        <v>1748</v>
      </c>
      <c r="V3897" s="337">
        <v>874</v>
      </c>
      <c r="W3897" s="337">
        <v>19979</v>
      </c>
      <c r="X3897" s="115"/>
    </row>
    <row r="3898" spans="2:24" x14ac:dyDescent="0.25">
      <c r="B3898" s="19">
        <v>2</v>
      </c>
      <c r="D3898" s="336">
        <v>774956376</v>
      </c>
      <c r="E3898" s="336" t="b">
        <v>1</v>
      </c>
      <c r="F3898" s="337">
        <v>1178</v>
      </c>
      <c r="G3898" s="337">
        <v>512</v>
      </c>
      <c r="H3898" s="336" t="b">
        <v>1</v>
      </c>
      <c r="I3898" s="337">
        <v>1162.97</v>
      </c>
      <c r="J3898" s="337">
        <v>509.947</v>
      </c>
      <c r="K3898" s="337">
        <v>1157.69</v>
      </c>
      <c r="L3898" s="337">
        <v>514.28499999999997</v>
      </c>
      <c r="M3898" s="336" t="b">
        <v>1</v>
      </c>
      <c r="N3898" s="336" t="b">
        <v>1</v>
      </c>
      <c r="O3898" s="337">
        <v>20.862400000000001</v>
      </c>
      <c r="P3898" s="336" t="b">
        <v>1</v>
      </c>
      <c r="Q3898" s="337">
        <v>5.3040400000000001E-2</v>
      </c>
      <c r="R3898" s="337">
        <v>5</v>
      </c>
      <c r="S3898" s="337">
        <v>20</v>
      </c>
      <c r="T3898" s="337">
        <v>2</v>
      </c>
      <c r="U3898" s="337">
        <v>1764</v>
      </c>
      <c r="V3898" s="337">
        <v>882</v>
      </c>
      <c r="W3898" s="337">
        <v>19979</v>
      </c>
      <c r="X3898" s="115"/>
    </row>
    <row r="3899" spans="2:24" x14ac:dyDescent="0.25">
      <c r="B3899" s="19">
        <v>2</v>
      </c>
      <c r="D3899" s="336">
        <v>774956393</v>
      </c>
      <c r="E3899" s="336" t="b">
        <v>1</v>
      </c>
      <c r="F3899" s="337">
        <v>1178</v>
      </c>
      <c r="G3899" s="337">
        <v>512</v>
      </c>
      <c r="H3899" s="336" t="b">
        <v>1</v>
      </c>
      <c r="I3899" s="337">
        <v>1164.44</v>
      </c>
      <c r="J3899" s="337">
        <v>509.67099999999999</v>
      </c>
      <c r="K3899" s="337">
        <v>1157.71</v>
      </c>
      <c r="L3899" s="337">
        <v>514.31700000000001</v>
      </c>
      <c r="M3899" s="336" t="b">
        <v>1</v>
      </c>
      <c r="N3899" s="336" t="b">
        <v>1</v>
      </c>
      <c r="O3899" s="337">
        <v>20.862400000000001</v>
      </c>
      <c r="P3899" s="336" t="b">
        <v>1</v>
      </c>
      <c r="Q3899" s="337">
        <v>3.7318400000000002E-2</v>
      </c>
      <c r="R3899" s="337">
        <v>5</v>
      </c>
      <c r="S3899" s="337">
        <v>20</v>
      </c>
      <c r="T3899" s="337">
        <v>2</v>
      </c>
      <c r="U3899" s="337">
        <v>1781</v>
      </c>
      <c r="V3899" s="337">
        <v>890</v>
      </c>
      <c r="W3899" s="337">
        <v>19979</v>
      </c>
      <c r="X3899" s="115"/>
    </row>
    <row r="3900" spans="2:24" x14ac:dyDescent="0.25">
      <c r="B3900" s="19">
        <v>2</v>
      </c>
      <c r="D3900" s="336">
        <v>774956410</v>
      </c>
      <c r="E3900" s="336" t="b">
        <v>1</v>
      </c>
      <c r="F3900" s="337">
        <v>1178</v>
      </c>
      <c r="G3900" s="337">
        <v>512</v>
      </c>
      <c r="H3900" s="336" t="b">
        <v>1</v>
      </c>
      <c r="I3900" s="337">
        <v>1151.5999999999999</v>
      </c>
      <c r="J3900" s="337">
        <v>492.608</v>
      </c>
      <c r="K3900" s="337">
        <v>1158.17</v>
      </c>
      <c r="L3900" s="337">
        <v>513.87400000000002</v>
      </c>
      <c r="M3900" s="336" t="b">
        <v>1</v>
      </c>
      <c r="N3900" s="336" t="b">
        <v>1</v>
      </c>
      <c r="O3900" s="337">
        <v>20.862400000000001</v>
      </c>
      <c r="P3900" s="336" t="b">
        <v>1</v>
      </c>
      <c r="Q3900" s="337">
        <v>0.63929499999999995</v>
      </c>
      <c r="R3900" s="337">
        <v>5</v>
      </c>
      <c r="S3900" s="337">
        <v>20</v>
      </c>
      <c r="T3900" s="337">
        <v>2</v>
      </c>
      <c r="U3900" s="337">
        <v>1798</v>
      </c>
      <c r="V3900" s="337">
        <v>899</v>
      </c>
      <c r="W3900" s="337">
        <v>19979</v>
      </c>
      <c r="X3900" s="115"/>
    </row>
    <row r="3901" spans="2:24" x14ac:dyDescent="0.25">
      <c r="B3901" s="19">
        <v>2</v>
      </c>
      <c r="D3901" s="336">
        <v>774956426</v>
      </c>
      <c r="E3901" s="336" t="b">
        <v>1</v>
      </c>
      <c r="F3901" s="337">
        <v>1178</v>
      </c>
      <c r="G3901" s="337">
        <v>512</v>
      </c>
      <c r="H3901" s="336" t="b">
        <v>1</v>
      </c>
      <c r="I3901" s="337">
        <v>1163.73</v>
      </c>
      <c r="J3901" s="337">
        <v>507.71899999999999</v>
      </c>
      <c r="K3901" s="337">
        <v>1157.82</v>
      </c>
      <c r="L3901" s="337">
        <v>514.096</v>
      </c>
      <c r="M3901" s="336" t="b">
        <v>1</v>
      </c>
      <c r="N3901" s="336" t="b">
        <v>1</v>
      </c>
      <c r="O3901" s="337">
        <v>20.862400000000001</v>
      </c>
      <c r="P3901" s="336" t="b">
        <v>1</v>
      </c>
      <c r="Q3901" s="337">
        <v>0.419076</v>
      </c>
      <c r="R3901" s="337">
        <v>5</v>
      </c>
      <c r="S3901" s="337">
        <v>20</v>
      </c>
      <c r="T3901" s="337">
        <v>2</v>
      </c>
      <c r="U3901" s="337">
        <v>1814</v>
      </c>
      <c r="V3901" s="337">
        <v>907</v>
      </c>
      <c r="W3901" s="337">
        <v>19979</v>
      </c>
      <c r="X3901" s="115"/>
    </row>
    <row r="3902" spans="2:24" x14ac:dyDescent="0.25">
      <c r="B3902" s="19">
        <v>2</v>
      </c>
      <c r="D3902" s="336">
        <v>774956443</v>
      </c>
      <c r="E3902" s="336" t="b">
        <v>1</v>
      </c>
      <c r="F3902" s="337">
        <v>1178</v>
      </c>
      <c r="G3902" s="337">
        <v>512</v>
      </c>
      <c r="H3902" s="336" t="b">
        <v>1</v>
      </c>
      <c r="I3902" s="337">
        <v>1152.49</v>
      </c>
      <c r="J3902" s="337">
        <v>507.15699999999998</v>
      </c>
      <c r="K3902" s="337">
        <v>1157.8699999999999</v>
      </c>
      <c r="L3902" s="337">
        <v>513.94299999999998</v>
      </c>
      <c r="M3902" s="336" t="b">
        <v>1</v>
      </c>
      <c r="N3902" s="336" t="b">
        <v>1</v>
      </c>
      <c r="O3902" s="337">
        <v>20.862400000000001</v>
      </c>
      <c r="P3902" s="336" t="b">
        <v>1</v>
      </c>
      <c r="Q3902" s="337">
        <v>0.163352</v>
      </c>
      <c r="R3902" s="337">
        <v>5</v>
      </c>
      <c r="S3902" s="337">
        <v>20</v>
      </c>
      <c r="T3902" s="337">
        <v>2</v>
      </c>
      <c r="U3902" s="337">
        <v>1831</v>
      </c>
      <c r="V3902" s="337">
        <v>915</v>
      </c>
      <c r="W3902" s="337">
        <v>19979</v>
      </c>
      <c r="X3902" s="115"/>
    </row>
    <row r="3903" spans="2:24" x14ac:dyDescent="0.25">
      <c r="B3903" s="19">
        <v>2</v>
      </c>
      <c r="D3903" s="336">
        <v>774956459</v>
      </c>
      <c r="E3903" s="336" t="b">
        <v>1</v>
      </c>
      <c r="F3903" s="337">
        <v>1178</v>
      </c>
      <c r="G3903" s="337">
        <v>512</v>
      </c>
      <c r="H3903" s="336" t="b">
        <v>1</v>
      </c>
      <c r="I3903" s="337">
        <v>1159.02</v>
      </c>
      <c r="J3903" s="337">
        <v>506.1</v>
      </c>
      <c r="K3903" s="337">
        <v>1157.8399999999999</v>
      </c>
      <c r="L3903" s="337">
        <v>513.83500000000004</v>
      </c>
      <c r="M3903" s="336" t="b">
        <v>1</v>
      </c>
      <c r="N3903" s="336" t="b">
        <v>1</v>
      </c>
      <c r="O3903" s="337">
        <v>20.862400000000001</v>
      </c>
      <c r="P3903" s="336" t="b">
        <v>1</v>
      </c>
      <c r="Q3903" s="337">
        <v>0.111816</v>
      </c>
      <c r="R3903" s="337">
        <v>5</v>
      </c>
      <c r="S3903" s="337">
        <v>20</v>
      </c>
      <c r="T3903" s="337">
        <v>2</v>
      </c>
      <c r="U3903" s="337">
        <v>1847</v>
      </c>
      <c r="V3903" s="337">
        <v>923</v>
      </c>
      <c r="W3903" s="337">
        <v>19979</v>
      </c>
      <c r="X3903" s="115"/>
    </row>
    <row r="3904" spans="2:24" x14ac:dyDescent="0.25">
      <c r="B3904" s="19">
        <v>2</v>
      </c>
      <c r="D3904" s="336">
        <v>774956476</v>
      </c>
      <c r="E3904" s="336" t="b">
        <v>1</v>
      </c>
      <c r="F3904" s="337">
        <v>1178</v>
      </c>
      <c r="G3904" s="337">
        <v>512</v>
      </c>
      <c r="H3904" s="336" t="b">
        <v>1</v>
      </c>
      <c r="I3904" s="337">
        <v>1153.92</v>
      </c>
      <c r="J3904" s="337">
        <v>505.07600000000002</v>
      </c>
      <c r="K3904" s="337">
        <v>1157.73</v>
      </c>
      <c r="L3904" s="337">
        <v>513.77099999999996</v>
      </c>
      <c r="M3904" s="336" t="b">
        <v>1</v>
      </c>
      <c r="N3904" s="336" t="b">
        <v>1</v>
      </c>
      <c r="O3904" s="337">
        <v>20.862400000000001</v>
      </c>
      <c r="P3904" s="336" t="b">
        <v>1</v>
      </c>
      <c r="Q3904" s="337">
        <v>0.131941</v>
      </c>
      <c r="R3904" s="337">
        <v>5</v>
      </c>
      <c r="S3904" s="337">
        <v>20</v>
      </c>
      <c r="T3904" s="337">
        <v>2</v>
      </c>
      <c r="U3904" s="337">
        <v>1864</v>
      </c>
      <c r="V3904" s="337">
        <v>932</v>
      </c>
      <c r="W3904" s="337">
        <v>19979</v>
      </c>
      <c r="X3904" s="115"/>
    </row>
    <row r="3905" spans="2:24" x14ac:dyDescent="0.25">
      <c r="B3905" s="19">
        <v>2</v>
      </c>
      <c r="D3905" s="336">
        <v>774956493</v>
      </c>
      <c r="E3905" s="336" t="b">
        <v>1</v>
      </c>
      <c r="F3905" s="337">
        <v>1178</v>
      </c>
      <c r="G3905" s="337">
        <v>512</v>
      </c>
      <c r="H3905" s="336" t="b">
        <v>1</v>
      </c>
      <c r="I3905" s="337">
        <v>1156.5899999999999</v>
      </c>
      <c r="J3905" s="337">
        <v>517.75900000000001</v>
      </c>
      <c r="K3905" s="337">
        <v>1157.75</v>
      </c>
      <c r="L3905" s="337">
        <v>513.58600000000001</v>
      </c>
      <c r="M3905" s="336" t="b">
        <v>1</v>
      </c>
      <c r="N3905" s="336" t="b">
        <v>1</v>
      </c>
      <c r="O3905" s="337">
        <v>20.862400000000001</v>
      </c>
      <c r="P3905" s="336" t="b">
        <v>1</v>
      </c>
      <c r="Q3905" s="337">
        <v>0.186589</v>
      </c>
      <c r="R3905" s="337">
        <v>5</v>
      </c>
      <c r="S3905" s="337">
        <v>20</v>
      </c>
      <c r="T3905" s="337">
        <v>2</v>
      </c>
      <c r="U3905" s="337">
        <v>1881</v>
      </c>
      <c r="V3905" s="337">
        <v>940</v>
      </c>
      <c r="W3905" s="337">
        <v>19979</v>
      </c>
      <c r="X3905" s="115"/>
    </row>
    <row r="3906" spans="2:24" x14ac:dyDescent="0.25">
      <c r="B3906" s="19">
        <v>2</v>
      </c>
      <c r="D3906" s="336">
        <v>774956509</v>
      </c>
      <c r="E3906" s="336" t="b">
        <v>1</v>
      </c>
      <c r="F3906" s="337">
        <v>1178</v>
      </c>
      <c r="G3906" s="337">
        <v>512</v>
      </c>
      <c r="H3906" s="336" t="b">
        <v>1</v>
      </c>
      <c r="I3906" s="337">
        <v>1155.77</v>
      </c>
      <c r="J3906" s="337">
        <v>511.38</v>
      </c>
      <c r="K3906" s="337">
        <v>1157.76</v>
      </c>
      <c r="L3906" s="337">
        <v>513.40499999999997</v>
      </c>
      <c r="M3906" s="336" t="b">
        <v>1</v>
      </c>
      <c r="N3906" s="336" t="b">
        <v>1</v>
      </c>
      <c r="O3906" s="337">
        <v>20.862400000000001</v>
      </c>
      <c r="P3906" s="336" t="b">
        <v>1</v>
      </c>
      <c r="Q3906" s="337">
        <v>0.18107599999999999</v>
      </c>
      <c r="R3906" s="337">
        <v>5</v>
      </c>
      <c r="S3906" s="337">
        <v>20</v>
      </c>
      <c r="T3906" s="337">
        <v>2</v>
      </c>
      <c r="U3906" s="337">
        <v>1897</v>
      </c>
      <c r="V3906" s="337">
        <v>948</v>
      </c>
      <c r="W3906" s="337">
        <v>19979</v>
      </c>
      <c r="X3906" s="115"/>
    </row>
    <row r="3907" spans="2:24" x14ac:dyDescent="0.25">
      <c r="B3907" s="19">
        <v>2</v>
      </c>
      <c r="D3907" s="336">
        <v>774956526</v>
      </c>
      <c r="E3907" s="336" t="b">
        <v>1</v>
      </c>
      <c r="F3907" s="337">
        <v>1178</v>
      </c>
      <c r="G3907" s="337">
        <v>512</v>
      </c>
      <c r="H3907" s="336" t="b">
        <v>1</v>
      </c>
      <c r="I3907" s="337">
        <v>1145.5</v>
      </c>
      <c r="J3907" s="337">
        <v>502.89600000000002</v>
      </c>
      <c r="K3907" s="337">
        <v>1157.67</v>
      </c>
      <c r="L3907" s="337">
        <v>513.24</v>
      </c>
      <c r="M3907" s="336" t="b">
        <v>1</v>
      </c>
      <c r="N3907" s="336" t="b">
        <v>1</v>
      </c>
      <c r="O3907" s="337">
        <v>20.862400000000001</v>
      </c>
      <c r="P3907" s="336" t="b">
        <v>1</v>
      </c>
      <c r="Q3907" s="337">
        <v>0.184193</v>
      </c>
      <c r="R3907" s="337">
        <v>5</v>
      </c>
      <c r="S3907" s="337">
        <v>20</v>
      </c>
      <c r="T3907" s="337">
        <v>2</v>
      </c>
      <c r="U3907" s="337">
        <v>1914</v>
      </c>
      <c r="V3907" s="337">
        <v>957</v>
      </c>
      <c r="W3907" s="337">
        <v>19979</v>
      </c>
      <c r="X3907" s="115"/>
    </row>
    <row r="3908" spans="2:24" x14ac:dyDescent="0.25">
      <c r="B3908" s="19">
        <v>2</v>
      </c>
      <c r="D3908" s="336">
        <v>774956543</v>
      </c>
      <c r="E3908" s="336" t="b">
        <v>1</v>
      </c>
      <c r="F3908" s="337">
        <v>1178</v>
      </c>
      <c r="G3908" s="337">
        <v>512</v>
      </c>
      <c r="H3908" s="336" t="b">
        <v>1</v>
      </c>
      <c r="I3908" s="337">
        <v>1151.73</v>
      </c>
      <c r="J3908" s="337">
        <v>513.01300000000003</v>
      </c>
      <c r="K3908" s="337">
        <v>1157.72</v>
      </c>
      <c r="L3908" s="337">
        <v>512.93899999999996</v>
      </c>
      <c r="M3908" s="336" t="b">
        <v>1</v>
      </c>
      <c r="N3908" s="336" t="b">
        <v>1</v>
      </c>
      <c r="O3908" s="337">
        <v>20.862400000000001</v>
      </c>
      <c r="P3908" s="336" t="b">
        <v>1</v>
      </c>
      <c r="Q3908" s="337">
        <v>0.30432900000000002</v>
      </c>
      <c r="R3908" s="337">
        <v>5</v>
      </c>
      <c r="S3908" s="337">
        <v>20</v>
      </c>
      <c r="T3908" s="337">
        <v>2</v>
      </c>
      <c r="U3908" s="337">
        <v>1931</v>
      </c>
      <c r="V3908" s="337">
        <v>965</v>
      </c>
      <c r="W3908" s="337">
        <v>19979</v>
      </c>
      <c r="X3908" s="115"/>
    </row>
    <row r="3909" spans="2:24" x14ac:dyDescent="0.25">
      <c r="B3909" s="19">
        <v>2</v>
      </c>
      <c r="D3909" s="336">
        <v>774956559</v>
      </c>
      <c r="E3909" s="336" t="b">
        <v>1</v>
      </c>
      <c r="F3909" s="337">
        <v>1178</v>
      </c>
      <c r="G3909" s="337">
        <v>512</v>
      </c>
      <c r="H3909" s="336" t="b">
        <v>1</v>
      </c>
      <c r="I3909" s="337">
        <v>1163</v>
      </c>
      <c r="J3909" s="337">
        <v>521.40099999999995</v>
      </c>
      <c r="K3909" s="337">
        <v>1157.83</v>
      </c>
      <c r="L3909" s="337">
        <v>512.61</v>
      </c>
      <c r="M3909" s="336" t="b">
        <v>1</v>
      </c>
      <c r="N3909" s="336" t="b">
        <v>1</v>
      </c>
      <c r="O3909" s="337">
        <v>20.862400000000001</v>
      </c>
      <c r="P3909" s="336" t="b">
        <v>1</v>
      </c>
      <c r="Q3909" s="337">
        <v>0.34782200000000002</v>
      </c>
      <c r="R3909" s="337">
        <v>5</v>
      </c>
      <c r="S3909" s="337">
        <v>20</v>
      </c>
      <c r="T3909" s="337">
        <v>2</v>
      </c>
      <c r="U3909" s="337">
        <v>1947</v>
      </c>
      <c r="V3909" s="337">
        <v>973</v>
      </c>
      <c r="W3909" s="337">
        <v>19979</v>
      </c>
      <c r="X3909" s="115"/>
    </row>
    <row r="3910" spans="2:24" x14ac:dyDescent="0.25">
      <c r="B3910" s="19">
        <v>2</v>
      </c>
      <c r="D3910" s="336">
        <v>774956576</v>
      </c>
      <c r="E3910" s="336" t="b">
        <v>1</v>
      </c>
      <c r="F3910" s="337">
        <v>1178</v>
      </c>
      <c r="G3910" s="337">
        <v>512</v>
      </c>
      <c r="H3910" s="336" t="b">
        <v>1</v>
      </c>
      <c r="I3910" s="337">
        <v>1162.32</v>
      </c>
      <c r="J3910" s="337">
        <v>502.08499999999998</v>
      </c>
      <c r="K3910" s="337">
        <v>1157.73</v>
      </c>
      <c r="L3910" s="337">
        <v>512.49599999999998</v>
      </c>
      <c r="M3910" s="336" t="b">
        <v>1</v>
      </c>
      <c r="N3910" s="336" t="b">
        <v>1</v>
      </c>
      <c r="O3910" s="337">
        <v>20.862400000000001</v>
      </c>
      <c r="P3910" s="336" t="b">
        <v>1</v>
      </c>
      <c r="Q3910" s="337">
        <v>0.151894</v>
      </c>
      <c r="R3910" s="337">
        <v>5</v>
      </c>
      <c r="S3910" s="337">
        <v>20</v>
      </c>
      <c r="T3910" s="337">
        <v>2</v>
      </c>
      <c r="U3910" s="337">
        <v>1964</v>
      </c>
      <c r="V3910" s="337">
        <v>982</v>
      </c>
      <c r="W3910" s="337">
        <v>19979</v>
      </c>
      <c r="X3910" s="115"/>
    </row>
    <row r="3911" spans="2:24" x14ac:dyDescent="0.25">
      <c r="B3911" s="19">
        <v>2</v>
      </c>
      <c r="D3911" s="336">
        <v>774956593</v>
      </c>
      <c r="E3911" s="336" t="b">
        <v>1</v>
      </c>
      <c r="F3911" s="337">
        <v>1178</v>
      </c>
      <c r="G3911" s="337">
        <v>512</v>
      </c>
      <c r="H3911" s="336" t="b">
        <v>1</v>
      </c>
      <c r="I3911" s="337">
        <v>1158.98</v>
      </c>
      <c r="J3911" s="337">
        <v>508.13799999999998</v>
      </c>
      <c r="K3911" s="337">
        <v>1157.5899999999999</v>
      </c>
      <c r="L3911" s="337">
        <v>512.43299999999999</v>
      </c>
      <c r="M3911" s="336" t="b">
        <v>1</v>
      </c>
      <c r="N3911" s="336" t="b">
        <v>1</v>
      </c>
      <c r="O3911" s="337">
        <v>20.862400000000001</v>
      </c>
      <c r="P3911" s="336" t="b">
        <v>1</v>
      </c>
      <c r="Q3911" s="337">
        <v>0.15620700000000001</v>
      </c>
      <c r="R3911" s="337">
        <v>5</v>
      </c>
      <c r="S3911" s="337">
        <v>20</v>
      </c>
      <c r="T3911" s="337">
        <v>2</v>
      </c>
      <c r="U3911" s="337">
        <v>1981</v>
      </c>
      <c r="V3911" s="337">
        <v>990</v>
      </c>
      <c r="W3911" s="337">
        <v>19979</v>
      </c>
      <c r="X3911" s="115"/>
    </row>
    <row r="3912" spans="2:24" x14ac:dyDescent="0.25">
      <c r="B3912" s="19">
        <v>2</v>
      </c>
      <c r="D3912" s="336">
        <v>774956609</v>
      </c>
      <c r="E3912" s="336" t="b">
        <v>1</v>
      </c>
      <c r="F3912" s="337">
        <v>1178</v>
      </c>
      <c r="G3912" s="337">
        <v>512</v>
      </c>
      <c r="H3912" s="336" t="b">
        <v>1</v>
      </c>
      <c r="I3912" s="337">
        <v>1158.92</v>
      </c>
      <c r="J3912" s="337">
        <v>503.05599999999998</v>
      </c>
      <c r="K3912" s="337">
        <v>1157.47</v>
      </c>
      <c r="L3912" s="337">
        <v>512.33100000000002</v>
      </c>
      <c r="M3912" s="336" t="b">
        <v>1</v>
      </c>
      <c r="N3912" s="336" t="b">
        <v>1</v>
      </c>
      <c r="O3912" s="337">
        <v>20.862400000000001</v>
      </c>
      <c r="P3912" s="336" t="b">
        <v>1</v>
      </c>
      <c r="Q3912" s="337">
        <v>0.15667400000000001</v>
      </c>
      <c r="R3912" s="337">
        <v>5</v>
      </c>
      <c r="S3912" s="337">
        <v>21</v>
      </c>
      <c r="T3912" s="337">
        <v>2</v>
      </c>
      <c r="U3912" s="337">
        <v>1997</v>
      </c>
      <c r="V3912" s="337">
        <v>998</v>
      </c>
      <c r="W3912" s="337">
        <v>19979</v>
      </c>
      <c r="X3912" s="115"/>
    </row>
    <row r="3913" spans="2:24" x14ac:dyDescent="0.25">
      <c r="B3913" s="19">
        <v>2</v>
      </c>
      <c r="D3913" s="336">
        <v>774956626</v>
      </c>
      <c r="E3913" s="336" t="b">
        <v>1</v>
      </c>
      <c r="F3913" s="337">
        <v>1178</v>
      </c>
      <c r="G3913" s="337">
        <v>512</v>
      </c>
      <c r="H3913" s="336" t="b">
        <v>1</v>
      </c>
      <c r="I3913" s="337">
        <v>1167.6400000000001</v>
      </c>
      <c r="J3913" s="337">
        <v>513.36300000000006</v>
      </c>
      <c r="K3913" s="337">
        <v>1157.44</v>
      </c>
      <c r="L3913" s="337">
        <v>512.17100000000005</v>
      </c>
      <c r="M3913" s="336" t="b">
        <v>1</v>
      </c>
      <c r="N3913" s="336" t="b">
        <v>1</v>
      </c>
      <c r="O3913" s="337">
        <v>20.862400000000001</v>
      </c>
      <c r="P3913" s="336" t="b">
        <v>1</v>
      </c>
      <c r="Q3913" s="337">
        <v>0.16217300000000001</v>
      </c>
      <c r="R3913" s="337">
        <v>5</v>
      </c>
      <c r="S3913" s="337">
        <v>21</v>
      </c>
      <c r="T3913" s="337">
        <v>2</v>
      </c>
      <c r="U3913" s="337">
        <v>2014</v>
      </c>
      <c r="V3913" s="337">
        <v>1007</v>
      </c>
      <c r="W3913" s="337">
        <v>19979</v>
      </c>
      <c r="X3913" s="115"/>
    </row>
    <row r="3914" spans="2:24" x14ac:dyDescent="0.25">
      <c r="B3914" s="19">
        <v>2</v>
      </c>
      <c r="D3914" s="336">
        <v>774956643</v>
      </c>
      <c r="E3914" s="336" t="b">
        <v>1</v>
      </c>
      <c r="F3914" s="337">
        <v>1178</v>
      </c>
      <c r="G3914" s="337">
        <v>512</v>
      </c>
      <c r="H3914" s="336" t="b">
        <v>1</v>
      </c>
      <c r="I3914" s="337">
        <v>1150.46</v>
      </c>
      <c r="J3914" s="337">
        <v>508.41199999999998</v>
      </c>
      <c r="K3914" s="337">
        <v>1157.3699999999999</v>
      </c>
      <c r="L3914" s="337">
        <v>512.053</v>
      </c>
      <c r="M3914" s="336" t="b">
        <v>1</v>
      </c>
      <c r="N3914" s="336" t="b">
        <v>1</v>
      </c>
      <c r="O3914" s="337">
        <v>20.862400000000001</v>
      </c>
      <c r="P3914" s="336" t="b">
        <v>1</v>
      </c>
      <c r="Q3914" s="337">
        <v>0.141677</v>
      </c>
      <c r="R3914" s="337">
        <v>5</v>
      </c>
      <c r="S3914" s="337">
        <v>21</v>
      </c>
      <c r="T3914" s="337">
        <v>2</v>
      </c>
      <c r="U3914" s="337">
        <v>2031</v>
      </c>
      <c r="V3914" s="337">
        <v>1015</v>
      </c>
      <c r="W3914" s="337">
        <v>19979</v>
      </c>
      <c r="X3914" s="115"/>
    </row>
    <row r="3915" spans="2:24" x14ac:dyDescent="0.25">
      <c r="B3915" s="19">
        <v>2</v>
      </c>
      <c r="D3915" s="336">
        <v>774956659</v>
      </c>
      <c r="E3915" s="336" t="b">
        <v>1</v>
      </c>
      <c r="F3915" s="337">
        <v>1178</v>
      </c>
      <c r="G3915" s="337">
        <v>512</v>
      </c>
      <c r="H3915" s="336" t="b">
        <v>1</v>
      </c>
      <c r="I3915" s="337">
        <v>1153.32</v>
      </c>
      <c r="J3915" s="337">
        <v>513.65599999999995</v>
      </c>
      <c r="K3915" s="337">
        <v>1157.31</v>
      </c>
      <c r="L3915" s="337">
        <v>511.91300000000001</v>
      </c>
      <c r="M3915" s="336" t="b">
        <v>1</v>
      </c>
      <c r="N3915" s="336" t="b">
        <v>1</v>
      </c>
      <c r="O3915" s="337">
        <v>20.862400000000001</v>
      </c>
      <c r="P3915" s="336" t="b">
        <v>1</v>
      </c>
      <c r="Q3915" s="337">
        <v>0.15185499999999999</v>
      </c>
      <c r="R3915" s="337">
        <v>5</v>
      </c>
      <c r="S3915" s="337">
        <v>21</v>
      </c>
      <c r="T3915" s="337">
        <v>2</v>
      </c>
      <c r="U3915" s="337">
        <v>2047</v>
      </c>
      <c r="V3915" s="337">
        <v>1023</v>
      </c>
      <c r="W3915" s="337">
        <v>19979</v>
      </c>
      <c r="X3915" s="115"/>
    </row>
    <row r="3916" spans="2:24" x14ac:dyDescent="0.25">
      <c r="B3916" s="19">
        <v>2</v>
      </c>
      <c r="D3916" s="336">
        <v>774956676</v>
      </c>
      <c r="E3916" s="336" t="b">
        <v>1</v>
      </c>
      <c r="F3916" s="337">
        <v>1178</v>
      </c>
      <c r="G3916" s="337">
        <v>512</v>
      </c>
      <c r="H3916" s="336" t="b">
        <v>1</v>
      </c>
      <c r="I3916" s="337">
        <v>1158.8699999999999</v>
      </c>
      <c r="J3916" s="337">
        <v>522.32299999999998</v>
      </c>
      <c r="K3916" s="337">
        <v>1157.24</v>
      </c>
      <c r="L3916" s="337">
        <v>511.834</v>
      </c>
      <c r="M3916" s="336" t="b">
        <v>1</v>
      </c>
      <c r="N3916" s="336" t="b">
        <v>1</v>
      </c>
      <c r="O3916" s="337">
        <v>20.862400000000001</v>
      </c>
      <c r="P3916" s="336" t="b">
        <v>1</v>
      </c>
      <c r="Q3916" s="337">
        <v>0.102578</v>
      </c>
      <c r="R3916" s="337">
        <v>5</v>
      </c>
      <c r="S3916" s="337">
        <v>21</v>
      </c>
      <c r="T3916" s="337">
        <v>2</v>
      </c>
      <c r="U3916" s="337">
        <v>2064</v>
      </c>
      <c r="V3916" s="337">
        <v>1032</v>
      </c>
      <c r="W3916" s="337">
        <v>19979</v>
      </c>
      <c r="X3916" s="115"/>
    </row>
    <row r="3917" spans="2:24" x14ac:dyDescent="0.25">
      <c r="B3917" s="19">
        <v>2</v>
      </c>
      <c r="D3917" s="336">
        <v>774956692</v>
      </c>
      <c r="E3917" s="336" t="b">
        <v>1</v>
      </c>
      <c r="F3917" s="337">
        <v>1178</v>
      </c>
      <c r="G3917" s="337">
        <v>512</v>
      </c>
      <c r="H3917" s="336" t="b">
        <v>1</v>
      </c>
      <c r="I3917" s="337">
        <v>1159.5899999999999</v>
      </c>
      <c r="J3917" s="337">
        <v>515.03599999999994</v>
      </c>
      <c r="K3917" s="337">
        <v>1157.18</v>
      </c>
      <c r="L3917" s="337">
        <v>511.78199999999998</v>
      </c>
      <c r="M3917" s="336" t="b">
        <v>1</v>
      </c>
      <c r="N3917" s="336" t="b">
        <v>1</v>
      </c>
      <c r="O3917" s="337">
        <v>20.862400000000001</v>
      </c>
      <c r="P3917" s="336" t="b">
        <v>1</v>
      </c>
      <c r="Q3917" s="337">
        <v>7.8951400000000005E-2</v>
      </c>
      <c r="R3917" s="337">
        <v>5</v>
      </c>
      <c r="S3917" s="337">
        <v>21</v>
      </c>
      <c r="T3917" s="337">
        <v>2</v>
      </c>
      <c r="U3917" s="337">
        <v>2080</v>
      </c>
      <c r="V3917" s="337">
        <v>1040</v>
      </c>
      <c r="W3917" s="337">
        <v>19979</v>
      </c>
      <c r="X3917" s="115"/>
    </row>
    <row r="3918" spans="2:24" x14ac:dyDescent="0.25">
      <c r="B3918" s="19">
        <v>2</v>
      </c>
      <c r="D3918" s="336">
        <v>774956709</v>
      </c>
      <c r="E3918" s="336" t="b">
        <v>1</v>
      </c>
      <c r="F3918" s="337">
        <v>1178</v>
      </c>
      <c r="G3918" s="337">
        <v>512</v>
      </c>
      <c r="H3918" s="336" t="b">
        <v>1</v>
      </c>
      <c r="I3918" s="337">
        <v>1156.47</v>
      </c>
      <c r="J3918" s="337">
        <v>501.47199999999998</v>
      </c>
      <c r="K3918" s="337">
        <v>1157.1300000000001</v>
      </c>
      <c r="L3918" s="337">
        <v>511.69799999999998</v>
      </c>
      <c r="M3918" s="336" t="b">
        <v>1</v>
      </c>
      <c r="N3918" s="336" t="b">
        <v>1</v>
      </c>
      <c r="O3918" s="337">
        <v>20.862400000000001</v>
      </c>
      <c r="P3918" s="336" t="b">
        <v>1</v>
      </c>
      <c r="Q3918" s="337">
        <v>9.6830700000000006E-2</v>
      </c>
      <c r="R3918" s="337">
        <v>5</v>
      </c>
      <c r="S3918" s="337">
        <v>21</v>
      </c>
      <c r="T3918" s="337">
        <v>2</v>
      </c>
      <c r="U3918" s="337">
        <v>2097</v>
      </c>
      <c r="V3918" s="337">
        <v>1048</v>
      </c>
      <c r="W3918" s="337">
        <v>19979</v>
      </c>
      <c r="X3918" s="115"/>
    </row>
    <row r="3919" spans="2:24" x14ac:dyDescent="0.25">
      <c r="B3919" s="19">
        <v>2</v>
      </c>
      <c r="D3919" s="336">
        <v>774956726</v>
      </c>
      <c r="E3919" s="336" t="b">
        <v>1</v>
      </c>
      <c r="F3919" s="337">
        <v>1178</v>
      </c>
      <c r="G3919" s="337">
        <v>512</v>
      </c>
      <c r="H3919" s="336" t="b">
        <v>1</v>
      </c>
      <c r="I3919" s="337">
        <v>1162.3499999999999</v>
      </c>
      <c r="J3919" s="337">
        <v>518.27700000000004</v>
      </c>
      <c r="K3919" s="337">
        <v>1157.24</v>
      </c>
      <c r="L3919" s="337">
        <v>511.45299999999997</v>
      </c>
      <c r="M3919" s="336" t="b">
        <v>1</v>
      </c>
      <c r="N3919" s="336" t="b">
        <v>1</v>
      </c>
      <c r="O3919" s="337">
        <v>21.016100000000002</v>
      </c>
      <c r="P3919" s="336" t="b">
        <v>1</v>
      </c>
      <c r="Q3919" s="337">
        <v>0.267399</v>
      </c>
      <c r="R3919" s="337">
        <v>5</v>
      </c>
      <c r="S3919" s="337">
        <v>21</v>
      </c>
      <c r="T3919" s="337">
        <v>2</v>
      </c>
      <c r="U3919" s="337">
        <v>2114</v>
      </c>
      <c r="V3919" s="337">
        <v>1057</v>
      </c>
      <c r="W3919" s="337">
        <v>19979</v>
      </c>
      <c r="X3919" s="115"/>
    </row>
    <row r="3920" spans="2:24" x14ac:dyDescent="0.25">
      <c r="B3920" s="19">
        <v>2</v>
      </c>
      <c r="D3920" s="336">
        <v>774956742</v>
      </c>
      <c r="E3920" s="336" t="b">
        <v>1</v>
      </c>
      <c r="F3920" s="337">
        <v>1178</v>
      </c>
      <c r="G3920" s="337">
        <v>512</v>
      </c>
      <c r="H3920" s="336" t="b">
        <v>1</v>
      </c>
      <c r="I3920" s="337">
        <v>1172.24</v>
      </c>
      <c r="J3920" s="337">
        <v>502.01400000000001</v>
      </c>
      <c r="K3920" s="337">
        <v>1156.8399999999999</v>
      </c>
      <c r="L3920" s="337">
        <v>511.97800000000001</v>
      </c>
      <c r="M3920" s="336" t="b">
        <v>1</v>
      </c>
      <c r="N3920" s="336" t="b">
        <v>1</v>
      </c>
      <c r="O3920" s="337">
        <v>21.016100000000002</v>
      </c>
      <c r="P3920" s="336" t="b">
        <v>1</v>
      </c>
      <c r="Q3920" s="337">
        <v>0.65769900000000003</v>
      </c>
      <c r="R3920" s="337">
        <v>5</v>
      </c>
      <c r="S3920" s="337">
        <v>21</v>
      </c>
      <c r="T3920" s="337">
        <v>2</v>
      </c>
      <c r="U3920" s="337">
        <v>2130</v>
      </c>
      <c r="V3920" s="337">
        <v>1065</v>
      </c>
      <c r="W3920" s="337">
        <v>19979</v>
      </c>
      <c r="X3920" s="115"/>
    </row>
    <row r="3921" spans="2:24" x14ac:dyDescent="0.25">
      <c r="B3921" s="19">
        <v>2</v>
      </c>
      <c r="D3921" s="336">
        <v>774956759</v>
      </c>
      <c r="E3921" s="336" t="b">
        <v>1</v>
      </c>
      <c r="F3921" s="337">
        <v>1178</v>
      </c>
      <c r="G3921" s="337">
        <v>512</v>
      </c>
      <c r="H3921" s="336" t="b">
        <v>1</v>
      </c>
      <c r="I3921" s="337">
        <v>1156.73</v>
      </c>
      <c r="J3921" s="337">
        <v>514.36900000000003</v>
      </c>
      <c r="K3921" s="337">
        <v>1156.96</v>
      </c>
      <c r="L3921" s="337">
        <v>511.79599999999999</v>
      </c>
      <c r="M3921" s="336" t="b">
        <v>1</v>
      </c>
      <c r="N3921" s="336" t="b">
        <v>1</v>
      </c>
      <c r="O3921" s="337">
        <v>21.016100000000002</v>
      </c>
      <c r="P3921" s="336" t="b">
        <v>1</v>
      </c>
      <c r="Q3921" s="337">
        <v>0.212921</v>
      </c>
      <c r="R3921" s="337">
        <v>5</v>
      </c>
      <c r="S3921" s="337">
        <v>21</v>
      </c>
      <c r="T3921" s="337">
        <v>2</v>
      </c>
      <c r="U3921" s="337">
        <v>2147</v>
      </c>
      <c r="V3921" s="337">
        <v>1073</v>
      </c>
      <c r="W3921" s="337">
        <v>19979</v>
      </c>
      <c r="X3921" s="115"/>
    </row>
    <row r="3922" spans="2:24" x14ac:dyDescent="0.25">
      <c r="B3922" s="19">
        <v>2</v>
      </c>
      <c r="D3922" s="336">
        <v>774956776</v>
      </c>
      <c r="E3922" s="336" t="b">
        <v>1</v>
      </c>
      <c r="F3922" s="337">
        <v>1178</v>
      </c>
      <c r="G3922" s="337">
        <v>512</v>
      </c>
      <c r="H3922" s="336" t="b">
        <v>1</v>
      </c>
      <c r="I3922" s="337">
        <v>1167.79</v>
      </c>
      <c r="J3922" s="337">
        <v>512.68399999999997</v>
      </c>
      <c r="K3922" s="337">
        <v>1157.0999999999999</v>
      </c>
      <c r="L3922" s="337">
        <v>511.637</v>
      </c>
      <c r="M3922" s="336" t="b">
        <v>1</v>
      </c>
      <c r="N3922" s="336" t="b">
        <v>1</v>
      </c>
      <c r="O3922" s="337">
        <v>21.016100000000002</v>
      </c>
      <c r="P3922" s="336" t="b">
        <v>1</v>
      </c>
      <c r="Q3922" s="337">
        <v>0.21199499999999999</v>
      </c>
      <c r="R3922" s="337">
        <v>5</v>
      </c>
      <c r="S3922" s="337">
        <v>21</v>
      </c>
      <c r="T3922" s="337">
        <v>2</v>
      </c>
      <c r="U3922" s="337">
        <v>2164</v>
      </c>
      <c r="V3922" s="337">
        <v>1082</v>
      </c>
      <c r="W3922" s="337">
        <v>19979</v>
      </c>
      <c r="X3922" s="115"/>
    </row>
    <row r="3923" spans="2:24" x14ac:dyDescent="0.25">
      <c r="B3923" s="19">
        <v>2</v>
      </c>
      <c r="D3923" s="336">
        <v>774956793</v>
      </c>
      <c r="E3923" s="336" t="b">
        <v>1</v>
      </c>
      <c r="F3923" s="337">
        <v>1178</v>
      </c>
      <c r="G3923" s="337">
        <v>512</v>
      </c>
      <c r="H3923" s="336" t="b">
        <v>1</v>
      </c>
      <c r="I3923" s="337">
        <v>1165.6300000000001</v>
      </c>
      <c r="J3923" s="337">
        <v>518.529</v>
      </c>
      <c r="K3923" s="337">
        <v>1157.22</v>
      </c>
      <c r="L3923" s="337">
        <v>511.57299999999998</v>
      </c>
      <c r="M3923" s="336" t="b">
        <v>1</v>
      </c>
      <c r="N3923" s="336" t="b">
        <v>1</v>
      </c>
      <c r="O3923" s="337">
        <v>21.016100000000002</v>
      </c>
      <c r="P3923" s="336" t="b">
        <v>1</v>
      </c>
      <c r="Q3923" s="337">
        <v>0.13963500000000001</v>
      </c>
      <c r="R3923" s="337">
        <v>5</v>
      </c>
      <c r="S3923" s="337">
        <v>21</v>
      </c>
      <c r="T3923" s="337">
        <v>2</v>
      </c>
      <c r="U3923" s="337">
        <v>2181</v>
      </c>
      <c r="V3923" s="337">
        <v>1090</v>
      </c>
      <c r="W3923" s="337">
        <v>19979</v>
      </c>
      <c r="X3923" s="115"/>
    </row>
    <row r="3924" spans="2:24" x14ac:dyDescent="0.25">
      <c r="B3924" s="19">
        <v>2</v>
      </c>
      <c r="D3924" s="336">
        <v>774956809</v>
      </c>
      <c r="E3924" s="336" t="b">
        <v>1</v>
      </c>
      <c r="F3924" s="337">
        <v>1178</v>
      </c>
      <c r="G3924" s="337">
        <v>512</v>
      </c>
      <c r="H3924" s="336" t="b">
        <v>1</v>
      </c>
      <c r="I3924" s="337">
        <v>1171.1500000000001</v>
      </c>
      <c r="J3924" s="337">
        <v>513.79200000000003</v>
      </c>
      <c r="K3924" s="337">
        <v>1157.3699999999999</v>
      </c>
      <c r="L3924" s="337">
        <v>511.55700000000002</v>
      </c>
      <c r="M3924" s="336" t="b">
        <v>1</v>
      </c>
      <c r="N3924" s="336" t="b">
        <v>1</v>
      </c>
      <c r="O3924" s="337">
        <v>21.016100000000002</v>
      </c>
      <c r="P3924" s="336" t="b">
        <v>1</v>
      </c>
      <c r="Q3924" s="337">
        <v>0.1462</v>
      </c>
      <c r="R3924" s="337">
        <v>5</v>
      </c>
      <c r="S3924" s="337">
        <v>21</v>
      </c>
      <c r="T3924" s="337">
        <v>2</v>
      </c>
      <c r="U3924" s="337">
        <v>2197</v>
      </c>
      <c r="V3924" s="337">
        <v>1098</v>
      </c>
      <c r="W3924" s="337">
        <v>19979</v>
      </c>
      <c r="X3924" s="115"/>
    </row>
    <row r="3925" spans="2:24" x14ac:dyDescent="0.25">
      <c r="B3925" s="19">
        <v>2</v>
      </c>
      <c r="D3925" s="336">
        <v>774956826</v>
      </c>
      <c r="E3925" s="336" t="b">
        <v>1</v>
      </c>
      <c r="F3925" s="337">
        <v>1178</v>
      </c>
      <c r="G3925" s="337">
        <v>512</v>
      </c>
      <c r="H3925" s="336" t="b">
        <v>1</v>
      </c>
      <c r="I3925" s="337">
        <v>1152.06</v>
      </c>
      <c r="J3925" s="337">
        <v>513.34299999999996</v>
      </c>
      <c r="K3925" s="337">
        <v>1157.54</v>
      </c>
      <c r="L3925" s="337">
        <v>511.488</v>
      </c>
      <c r="M3925" s="336" t="b">
        <v>1</v>
      </c>
      <c r="N3925" s="336" t="b">
        <v>1</v>
      </c>
      <c r="O3925" s="337">
        <v>21.016100000000002</v>
      </c>
      <c r="P3925" s="336" t="b">
        <v>1</v>
      </c>
      <c r="Q3925" s="337">
        <v>0.186783</v>
      </c>
      <c r="R3925" s="337">
        <v>5</v>
      </c>
      <c r="S3925" s="337">
        <v>20</v>
      </c>
      <c r="T3925" s="337">
        <v>2</v>
      </c>
      <c r="U3925" s="337">
        <v>2214</v>
      </c>
      <c r="V3925" s="337">
        <v>1107</v>
      </c>
      <c r="W3925" s="337">
        <v>19979</v>
      </c>
      <c r="X3925" s="115"/>
    </row>
    <row r="3926" spans="2:24" x14ac:dyDescent="0.25">
      <c r="B3926" s="19">
        <v>2</v>
      </c>
      <c r="D3926" s="336">
        <v>774956842</v>
      </c>
      <c r="E3926" s="336" t="b">
        <v>1</v>
      </c>
      <c r="F3926" s="337">
        <v>1178</v>
      </c>
      <c r="G3926" s="337">
        <v>512</v>
      </c>
      <c r="H3926" s="336" t="b">
        <v>1</v>
      </c>
      <c r="I3926" s="337">
        <v>1160.9100000000001</v>
      </c>
      <c r="J3926" s="337">
        <v>493.97</v>
      </c>
      <c r="K3926" s="337">
        <v>1157.5999999999999</v>
      </c>
      <c r="L3926" s="337">
        <v>511.55700000000002</v>
      </c>
      <c r="M3926" s="336" t="b">
        <v>1</v>
      </c>
      <c r="N3926" s="336" t="b">
        <v>1</v>
      </c>
      <c r="O3926" s="337">
        <v>21.016100000000002</v>
      </c>
      <c r="P3926" s="336" t="b">
        <v>1</v>
      </c>
      <c r="Q3926" s="337">
        <v>9.2742000000000005E-2</v>
      </c>
      <c r="R3926" s="337">
        <v>5</v>
      </c>
      <c r="S3926" s="337">
        <v>20</v>
      </c>
      <c r="T3926" s="337">
        <v>2</v>
      </c>
      <c r="U3926" s="337">
        <v>2230</v>
      </c>
      <c r="V3926" s="337">
        <v>1115</v>
      </c>
      <c r="W3926" s="337">
        <v>19979</v>
      </c>
      <c r="X3926" s="115"/>
    </row>
    <row r="3927" spans="2:24" x14ac:dyDescent="0.25">
      <c r="B3927" s="19">
        <v>2</v>
      </c>
      <c r="D3927" s="336">
        <v>774956859</v>
      </c>
      <c r="E3927" s="336" t="b">
        <v>1</v>
      </c>
      <c r="F3927" s="337">
        <v>1178</v>
      </c>
      <c r="G3927" s="337">
        <v>512</v>
      </c>
      <c r="H3927" s="336" t="b">
        <v>1</v>
      </c>
      <c r="I3927" s="337">
        <v>1168.22</v>
      </c>
      <c r="J3927" s="337">
        <v>507.52100000000002</v>
      </c>
      <c r="K3927" s="337">
        <v>1157.69</v>
      </c>
      <c r="L3927" s="337">
        <v>511.61599999999999</v>
      </c>
      <c r="M3927" s="336" t="b">
        <v>1</v>
      </c>
      <c r="N3927" s="336" t="b">
        <v>1</v>
      </c>
      <c r="O3927" s="337">
        <v>21.016100000000002</v>
      </c>
      <c r="P3927" s="336" t="b">
        <v>1</v>
      </c>
      <c r="Q3927" s="337">
        <v>0.108704</v>
      </c>
      <c r="R3927" s="337">
        <v>5</v>
      </c>
      <c r="S3927" s="337">
        <v>20</v>
      </c>
      <c r="T3927" s="337">
        <v>2</v>
      </c>
      <c r="U3927" s="337">
        <v>2247</v>
      </c>
      <c r="V3927" s="337">
        <v>1123</v>
      </c>
      <c r="W3927" s="337">
        <v>19979</v>
      </c>
      <c r="X3927" s="115"/>
    </row>
    <row r="3928" spans="2:24" x14ac:dyDescent="0.25">
      <c r="B3928" s="19">
        <v>2</v>
      </c>
      <c r="D3928" s="336">
        <v>774956876</v>
      </c>
      <c r="E3928" s="336" t="b">
        <v>1</v>
      </c>
      <c r="F3928" s="337">
        <v>1178</v>
      </c>
      <c r="G3928" s="337">
        <v>512</v>
      </c>
      <c r="H3928" s="336" t="b">
        <v>1</v>
      </c>
      <c r="I3928" s="337">
        <v>1159.1500000000001</v>
      </c>
      <c r="J3928" s="337">
        <v>509.19</v>
      </c>
      <c r="K3928" s="337">
        <v>1157.81</v>
      </c>
      <c r="L3928" s="337">
        <v>511.62200000000001</v>
      </c>
      <c r="M3928" s="336" t="b">
        <v>1</v>
      </c>
      <c r="N3928" s="336" t="b">
        <v>1</v>
      </c>
      <c r="O3928" s="337">
        <v>21.016100000000002</v>
      </c>
      <c r="P3928" s="336" t="b">
        <v>1</v>
      </c>
      <c r="Q3928" s="337">
        <v>0.120105</v>
      </c>
      <c r="R3928" s="337">
        <v>5</v>
      </c>
      <c r="S3928" s="337">
        <v>20</v>
      </c>
      <c r="T3928" s="337">
        <v>2</v>
      </c>
      <c r="U3928" s="337">
        <v>2264</v>
      </c>
      <c r="V3928" s="337">
        <v>1132</v>
      </c>
      <c r="W3928" s="337">
        <v>19979</v>
      </c>
      <c r="X3928" s="115"/>
    </row>
    <row r="3929" spans="2:24" x14ac:dyDescent="0.25">
      <c r="B3929" s="19">
        <v>2</v>
      </c>
      <c r="D3929" s="336">
        <v>774956893</v>
      </c>
      <c r="E3929" s="336" t="b">
        <v>1</v>
      </c>
      <c r="F3929" s="337">
        <v>640</v>
      </c>
      <c r="G3929" s="337">
        <v>512</v>
      </c>
      <c r="H3929" s="336" t="b">
        <v>0</v>
      </c>
      <c r="I3929" s="337">
        <v>1170.4000000000001</v>
      </c>
      <c r="J3929" s="337">
        <v>504.27199999999999</v>
      </c>
      <c r="K3929" s="337">
        <v>1157.82</v>
      </c>
      <c r="L3929" s="337">
        <v>511.79899999999998</v>
      </c>
      <c r="M3929" s="336" t="b">
        <v>1</v>
      </c>
      <c r="N3929" s="336" t="b">
        <v>1</v>
      </c>
      <c r="O3929" s="337">
        <v>21.016100000000002</v>
      </c>
      <c r="P3929" s="336" t="b">
        <v>1</v>
      </c>
      <c r="Q3929" s="337">
        <v>0.17722499999999999</v>
      </c>
      <c r="R3929" s="337"/>
      <c r="S3929" s="337"/>
      <c r="T3929" s="337"/>
      <c r="U3929" s="337"/>
      <c r="V3929" s="337"/>
      <c r="W3929" s="337"/>
      <c r="X3929" s="115"/>
    </row>
    <row r="3930" spans="2:24" x14ac:dyDescent="0.25">
      <c r="B3930" s="19">
        <v>2</v>
      </c>
      <c r="D3930" s="336">
        <v>774956909</v>
      </c>
      <c r="E3930" s="336" t="b">
        <v>1</v>
      </c>
      <c r="F3930" s="337">
        <v>640</v>
      </c>
      <c r="G3930" s="337">
        <v>512</v>
      </c>
      <c r="H3930" s="336" t="b">
        <v>0</v>
      </c>
      <c r="I3930" s="337">
        <v>1165.54</v>
      </c>
      <c r="J3930" s="337">
        <v>505.70400000000001</v>
      </c>
      <c r="K3930" s="337">
        <v>1158.0899999999999</v>
      </c>
      <c r="L3930" s="337">
        <v>511.63499999999999</v>
      </c>
      <c r="M3930" s="336" t="b">
        <v>1</v>
      </c>
      <c r="N3930" s="336" t="b">
        <v>1</v>
      </c>
      <c r="O3930" s="337">
        <v>21.016100000000002</v>
      </c>
      <c r="P3930" s="336" t="b">
        <v>1</v>
      </c>
      <c r="Q3930" s="337">
        <v>0.31681500000000001</v>
      </c>
      <c r="R3930" s="337"/>
      <c r="S3930" s="337"/>
      <c r="T3930" s="337"/>
      <c r="U3930" s="337"/>
      <c r="V3930" s="337"/>
      <c r="W3930" s="337"/>
      <c r="X3930" s="115"/>
    </row>
    <row r="3931" spans="2:24" x14ac:dyDescent="0.25">
      <c r="B3931" s="19">
        <v>2</v>
      </c>
      <c r="D3931" s="336">
        <v>774956926</v>
      </c>
      <c r="E3931" s="336" t="b">
        <v>1</v>
      </c>
      <c r="F3931" s="337">
        <v>640</v>
      </c>
      <c r="G3931" s="337">
        <v>512</v>
      </c>
      <c r="H3931" s="336" t="b">
        <v>0</v>
      </c>
      <c r="I3931" s="337">
        <v>1163.46</v>
      </c>
      <c r="J3931" s="337">
        <v>507.59800000000001</v>
      </c>
      <c r="K3931" s="337">
        <v>1158.26</v>
      </c>
      <c r="L3931" s="337">
        <v>511.61200000000002</v>
      </c>
      <c r="M3931" s="336" t="b">
        <v>1</v>
      </c>
      <c r="N3931" s="336" t="b">
        <v>1</v>
      </c>
      <c r="O3931" s="337">
        <v>21.016100000000002</v>
      </c>
      <c r="P3931" s="336" t="b">
        <v>1</v>
      </c>
      <c r="Q3931" s="337">
        <v>0.169187</v>
      </c>
      <c r="R3931" s="337"/>
      <c r="S3931" s="337"/>
      <c r="T3931" s="337"/>
      <c r="U3931" s="337"/>
      <c r="V3931" s="337"/>
      <c r="W3931" s="337"/>
      <c r="X3931" s="115"/>
    </row>
    <row r="3932" spans="2:24" x14ac:dyDescent="0.25">
      <c r="B3932" s="19">
        <v>2</v>
      </c>
      <c r="D3932" s="336">
        <v>774956942</v>
      </c>
      <c r="E3932" s="336" t="b">
        <v>1</v>
      </c>
      <c r="F3932" s="337">
        <v>640</v>
      </c>
      <c r="G3932" s="337">
        <v>512</v>
      </c>
      <c r="H3932" s="336" t="b">
        <v>0</v>
      </c>
      <c r="I3932" s="337">
        <v>1161.8399999999999</v>
      </c>
      <c r="J3932" s="337">
        <v>503.46600000000001</v>
      </c>
      <c r="K3932" s="337">
        <v>1158.4000000000001</v>
      </c>
      <c r="L3932" s="337">
        <v>511.58600000000001</v>
      </c>
      <c r="M3932" s="336" t="b">
        <v>1</v>
      </c>
      <c r="N3932" s="336" t="b">
        <v>1</v>
      </c>
      <c r="O3932" s="337">
        <v>21.016100000000002</v>
      </c>
      <c r="P3932" s="336" t="b">
        <v>1</v>
      </c>
      <c r="Q3932" s="337">
        <v>0.14829200000000001</v>
      </c>
      <c r="R3932" s="337"/>
      <c r="S3932" s="337"/>
      <c r="T3932" s="337"/>
      <c r="U3932" s="337"/>
      <c r="V3932" s="337"/>
      <c r="W3932" s="337"/>
      <c r="X3932" s="115"/>
    </row>
    <row r="3933" spans="2:24" x14ac:dyDescent="0.25">
      <c r="B3933" s="19">
        <v>2</v>
      </c>
      <c r="D3933" s="336">
        <v>774956959</v>
      </c>
      <c r="E3933" s="336" t="b">
        <v>1</v>
      </c>
      <c r="F3933" s="337">
        <v>640</v>
      </c>
      <c r="G3933" s="337">
        <v>512</v>
      </c>
      <c r="H3933" s="336" t="b">
        <v>0</v>
      </c>
      <c r="I3933" s="337">
        <v>1151.5</v>
      </c>
      <c r="J3933" s="337">
        <v>495.524</v>
      </c>
      <c r="K3933" s="337">
        <v>1158.08</v>
      </c>
      <c r="L3933" s="337">
        <v>512.04499999999996</v>
      </c>
      <c r="M3933" s="336" t="b">
        <v>1</v>
      </c>
      <c r="N3933" s="336" t="b">
        <v>1</v>
      </c>
      <c r="O3933" s="337">
        <v>21.016100000000002</v>
      </c>
      <c r="P3933" s="336" t="b">
        <v>1</v>
      </c>
      <c r="Q3933" s="337">
        <v>0.56245699999999998</v>
      </c>
      <c r="R3933" s="337"/>
      <c r="S3933" s="337"/>
      <c r="T3933" s="337"/>
      <c r="U3933" s="337"/>
      <c r="V3933" s="337"/>
      <c r="W3933" s="337"/>
      <c r="X3933" s="115"/>
    </row>
    <row r="3934" spans="2:24" x14ac:dyDescent="0.25">
      <c r="B3934" s="19">
        <v>2</v>
      </c>
      <c r="D3934" s="336">
        <v>774956976</v>
      </c>
      <c r="E3934" s="336" t="b">
        <v>1</v>
      </c>
      <c r="F3934" s="337">
        <v>640</v>
      </c>
      <c r="G3934" s="337">
        <v>512</v>
      </c>
      <c r="H3934" s="336" t="b">
        <v>0</v>
      </c>
      <c r="I3934" s="337">
        <v>1157.0899999999999</v>
      </c>
      <c r="J3934" s="337">
        <v>509.077</v>
      </c>
      <c r="K3934" s="337">
        <v>1158.3399999999999</v>
      </c>
      <c r="L3934" s="337">
        <v>511.79</v>
      </c>
      <c r="M3934" s="336" t="b">
        <v>1</v>
      </c>
      <c r="N3934" s="336" t="b">
        <v>1</v>
      </c>
      <c r="O3934" s="337">
        <v>21.016100000000002</v>
      </c>
      <c r="P3934" s="336" t="b">
        <v>1</v>
      </c>
      <c r="Q3934" s="337">
        <v>0.36386200000000002</v>
      </c>
      <c r="R3934" s="337"/>
      <c r="S3934" s="337"/>
      <c r="T3934" s="337"/>
      <c r="U3934" s="337"/>
      <c r="V3934" s="337"/>
      <c r="W3934" s="337"/>
      <c r="X3934" s="115"/>
    </row>
    <row r="3935" spans="2:24" x14ac:dyDescent="0.25">
      <c r="B3935" s="19">
        <v>2</v>
      </c>
      <c r="D3935" s="336">
        <v>774956992</v>
      </c>
      <c r="E3935" s="336" t="b">
        <v>1</v>
      </c>
      <c r="F3935" s="337">
        <v>640</v>
      </c>
      <c r="G3935" s="337">
        <v>512</v>
      </c>
      <c r="H3935" s="336" t="b">
        <v>0</v>
      </c>
      <c r="I3935" s="337">
        <v>1162.4100000000001</v>
      </c>
      <c r="J3935" s="337">
        <v>510.20600000000002</v>
      </c>
      <c r="K3935" s="337">
        <v>1158.56</v>
      </c>
      <c r="L3935" s="337">
        <v>511.58</v>
      </c>
      <c r="M3935" s="336" t="b">
        <v>1</v>
      </c>
      <c r="N3935" s="336" t="b">
        <v>1</v>
      </c>
      <c r="O3935" s="337">
        <v>21.016100000000002</v>
      </c>
      <c r="P3935" s="336" t="b">
        <v>1</v>
      </c>
      <c r="Q3935" s="337">
        <v>0.305226</v>
      </c>
      <c r="R3935" s="337"/>
      <c r="S3935" s="337"/>
      <c r="T3935" s="337"/>
      <c r="U3935" s="337"/>
      <c r="V3935" s="337"/>
      <c r="W3935" s="337"/>
      <c r="X3935" s="115"/>
    </row>
    <row r="3936" spans="2:24" x14ac:dyDescent="0.25">
      <c r="B3936" s="19">
        <v>2</v>
      </c>
      <c r="D3936" s="336">
        <v>774957009</v>
      </c>
      <c r="E3936" s="336" t="b">
        <v>1</v>
      </c>
      <c r="F3936" s="337">
        <v>640</v>
      </c>
      <c r="G3936" s="337">
        <v>512</v>
      </c>
      <c r="H3936" s="336" t="b">
        <v>0</v>
      </c>
      <c r="I3936" s="337">
        <v>1155.17</v>
      </c>
      <c r="J3936" s="337">
        <v>504.05500000000001</v>
      </c>
      <c r="K3936" s="337">
        <v>1159</v>
      </c>
      <c r="L3936" s="337">
        <v>511.12200000000001</v>
      </c>
      <c r="M3936" s="336" t="b">
        <v>1</v>
      </c>
      <c r="N3936" s="336" t="b">
        <v>1</v>
      </c>
      <c r="O3936" s="337">
        <v>21.3475</v>
      </c>
      <c r="P3936" s="336" t="b">
        <v>1</v>
      </c>
      <c r="Q3936" s="337">
        <v>0.637598</v>
      </c>
      <c r="R3936" s="337"/>
      <c r="S3936" s="337"/>
      <c r="T3936" s="337"/>
      <c r="U3936" s="337"/>
      <c r="V3936" s="337"/>
      <c r="W3936" s="337"/>
      <c r="X3936" s="115"/>
    </row>
    <row r="3937" spans="2:24" x14ac:dyDescent="0.25">
      <c r="B3937" s="19">
        <v>2</v>
      </c>
      <c r="D3937" s="336">
        <v>774957025</v>
      </c>
      <c r="E3937" s="336" t="b">
        <v>1</v>
      </c>
      <c r="F3937" s="337">
        <v>640</v>
      </c>
      <c r="G3937" s="337">
        <v>512</v>
      </c>
      <c r="H3937" s="336" t="b">
        <v>0</v>
      </c>
      <c r="I3937" s="337">
        <v>1171.0999999999999</v>
      </c>
      <c r="J3937" s="337">
        <v>500.84899999999999</v>
      </c>
      <c r="K3937" s="337">
        <v>1159.26</v>
      </c>
      <c r="L3937" s="337">
        <v>510.84300000000002</v>
      </c>
      <c r="M3937" s="336" t="b">
        <v>1</v>
      </c>
      <c r="N3937" s="336" t="b">
        <v>1</v>
      </c>
      <c r="O3937" s="337">
        <v>21.6267</v>
      </c>
      <c r="P3937" s="336" t="b">
        <v>1</v>
      </c>
      <c r="Q3937" s="337">
        <v>0.37802599999999997</v>
      </c>
      <c r="R3937" s="337"/>
      <c r="S3937" s="337"/>
      <c r="T3937" s="337"/>
      <c r="U3937" s="337"/>
      <c r="V3937" s="337"/>
      <c r="W3937" s="337"/>
      <c r="X3937" s="115"/>
    </row>
    <row r="3938" spans="2:24" x14ac:dyDescent="0.25">
      <c r="B3938" s="19">
        <v>2</v>
      </c>
      <c r="D3938" s="336">
        <v>774957042</v>
      </c>
      <c r="E3938" s="336" t="b">
        <v>1</v>
      </c>
      <c r="F3938" s="337">
        <v>640</v>
      </c>
      <c r="G3938" s="337">
        <v>512</v>
      </c>
      <c r="H3938" s="336" t="b">
        <v>0</v>
      </c>
      <c r="I3938" s="337">
        <v>1150.4000000000001</v>
      </c>
      <c r="J3938" s="337">
        <v>505.053</v>
      </c>
      <c r="K3938" s="337">
        <v>1159.6199999999999</v>
      </c>
      <c r="L3938" s="337">
        <v>510.42899999999997</v>
      </c>
      <c r="M3938" s="336" t="b">
        <v>1</v>
      </c>
      <c r="N3938" s="336" t="b">
        <v>1</v>
      </c>
      <c r="O3938" s="337">
        <v>22.04</v>
      </c>
      <c r="P3938" s="336" t="b">
        <v>1</v>
      </c>
      <c r="Q3938" s="337">
        <v>0.55090899999999998</v>
      </c>
      <c r="R3938" s="337"/>
      <c r="S3938" s="337"/>
      <c r="T3938" s="337"/>
      <c r="U3938" s="337"/>
      <c r="V3938" s="337"/>
      <c r="W3938" s="337"/>
      <c r="X3938" s="115"/>
    </row>
    <row r="3939" spans="2:24" x14ac:dyDescent="0.25">
      <c r="B3939" s="19">
        <v>2</v>
      </c>
      <c r="D3939" s="336">
        <v>774957059</v>
      </c>
      <c r="E3939" s="336" t="b">
        <v>1</v>
      </c>
      <c r="F3939" s="337">
        <v>640</v>
      </c>
      <c r="G3939" s="337">
        <v>512</v>
      </c>
      <c r="H3939" s="336" t="b">
        <v>0</v>
      </c>
      <c r="I3939" s="337">
        <v>1152.97</v>
      </c>
      <c r="J3939" s="337">
        <v>506.37900000000002</v>
      </c>
      <c r="K3939" s="337">
        <v>1159.75</v>
      </c>
      <c r="L3939" s="337">
        <v>510.18700000000001</v>
      </c>
      <c r="M3939" s="336" t="b">
        <v>1</v>
      </c>
      <c r="N3939" s="336" t="b">
        <v>1</v>
      </c>
      <c r="O3939" s="337">
        <v>22.2821</v>
      </c>
      <c r="P3939" s="336" t="b">
        <v>1</v>
      </c>
      <c r="Q3939" s="337">
        <v>0.27243299999999998</v>
      </c>
      <c r="R3939" s="337"/>
      <c r="S3939" s="337"/>
      <c r="T3939" s="337"/>
      <c r="U3939" s="337"/>
      <c r="V3939" s="337"/>
      <c r="W3939" s="337"/>
      <c r="X3939" s="115"/>
    </row>
    <row r="3940" spans="2:24" x14ac:dyDescent="0.25">
      <c r="B3940" s="19">
        <v>2</v>
      </c>
      <c r="D3940" s="336">
        <v>774957075</v>
      </c>
      <c r="E3940" s="336" t="b">
        <v>1</v>
      </c>
      <c r="F3940" s="337">
        <v>640</v>
      </c>
      <c r="G3940" s="337">
        <v>512</v>
      </c>
      <c r="H3940" s="336" t="b">
        <v>0</v>
      </c>
      <c r="I3940" s="337">
        <v>1161.7</v>
      </c>
      <c r="J3940" s="337">
        <v>500.72</v>
      </c>
      <c r="K3940" s="337">
        <v>1160.1400000000001</v>
      </c>
      <c r="L3940" s="337">
        <v>509.71199999999999</v>
      </c>
      <c r="M3940" s="336" t="b">
        <v>1</v>
      </c>
      <c r="N3940" s="336" t="b">
        <v>1</v>
      </c>
      <c r="O3940" s="337">
        <v>22.757000000000001</v>
      </c>
      <c r="P3940" s="336" t="b">
        <v>1</v>
      </c>
      <c r="Q3940" s="337">
        <v>0.61598799999999998</v>
      </c>
      <c r="R3940" s="337"/>
      <c r="S3940" s="337"/>
      <c r="T3940" s="337"/>
      <c r="U3940" s="337"/>
      <c r="V3940" s="337"/>
      <c r="W3940" s="337"/>
      <c r="X3940" s="115"/>
    </row>
    <row r="3941" spans="2:24" x14ac:dyDescent="0.25">
      <c r="B3941" s="19">
        <v>2</v>
      </c>
      <c r="D3941" s="336">
        <v>774957092</v>
      </c>
      <c r="E3941" s="336" t="b">
        <v>1</v>
      </c>
      <c r="F3941" s="337">
        <v>640</v>
      </c>
      <c r="G3941" s="337">
        <v>512</v>
      </c>
      <c r="H3941" s="336" t="b">
        <v>0</v>
      </c>
      <c r="I3941" s="337">
        <v>1100.3800000000001</v>
      </c>
      <c r="J3941" s="337">
        <v>509.94900000000001</v>
      </c>
      <c r="K3941" s="337">
        <v>1159.8800000000001</v>
      </c>
      <c r="L3941" s="337">
        <v>509.37099999999998</v>
      </c>
      <c r="M3941" s="336" t="b">
        <v>1</v>
      </c>
      <c r="N3941" s="336" t="b">
        <v>1</v>
      </c>
      <c r="O3941" s="337">
        <v>23.098199999999999</v>
      </c>
      <c r="P3941" s="336" t="b">
        <v>1</v>
      </c>
      <c r="Q3941" s="337">
        <v>0.42626999999999998</v>
      </c>
      <c r="R3941" s="337"/>
      <c r="S3941" s="337"/>
      <c r="T3941" s="337"/>
      <c r="U3941" s="337"/>
      <c r="V3941" s="337"/>
      <c r="W3941" s="337"/>
      <c r="X3941" s="115"/>
    </row>
    <row r="3942" spans="2:24" x14ac:dyDescent="0.25">
      <c r="B3942" s="19">
        <v>2</v>
      </c>
      <c r="D3942" s="336">
        <v>774957109</v>
      </c>
      <c r="E3942" s="336" t="b">
        <v>1</v>
      </c>
      <c r="F3942" s="337">
        <v>640</v>
      </c>
      <c r="G3942" s="337">
        <v>512</v>
      </c>
      <c r="H3942" s="336" t="b">
        <v>0</v>
      </c>
      <c r="I3942" s="337">
        <v>803.56500000000005</v>
      </c>
      <c r="J3942" s="337">
        <v>521.54</v>
      </c>
      <c r="K3942" s="337">
        <v>1159.3599999999999</v>
      </c>
      <c r="L3942" s="337">
        <v>509.11500000000001</v>
      </c>
      <c r="M3942" s="336" t="b">
        <v>1</v>
      </c>
      <c r="N3942" s="336" t="b">
        <v>1</v>
      </c>
      <c r="O3942" s="337">
        <v>23.354700000000001</v>
      </c>
      <c r="P3942" s="336" t="b">
        <v>1</v>
      </c>
      <c r="Q3942" s="337">
        <v>0.58411199999999996</v>
      </c>
      <c r="R3942" s="337"/>
      <c r="S3942" s="337"/>
      <c r="T3942" s="337"/>
      <c r="U3942" s="337"/>
      <c r="V3942" s="337"/>
      <c r="W3942" s="337"/>
      <c r="X3942" s="115"/>
    </row>
    <row r="3943" spans="2:24" x14ac:dyDescent="0.25">
      <c r="B3943" s="19">
        <v>2</v>
      </c>
      <c r="D3943" s="336">
        <v>774957125</v>
      </c>
      <c r="E3943" s="336" t="b">
        <v>1</v>
      </c>
      <c r="F3943" s="337">
        <v>640</v>
      </c>
      <c r="G3943" s="337">
        <v>512</v>
      </c>
      <c r="H3943" s="336" t="b">
        <v>0</v>
      </c>
      <c r="I3943" s="337">
        <v>608.44500000000005</v>
      </c>
      <c r="J3943" s="337">
        <v>516.26900000000001</v>
      </c>
      <c r="K3943" s="337">
        <v>608.44500000000005</v>
      </c>
      <c r="L3943" s="337">
        <v>516.26900000000001</v>
      </c>
      <c r="M3943" s="336" t="b">
        <v>0</v>
      </c>
      <c r="N3943" s="336" t="b">
        <v>0</v>
      </c>
      <c r="O3943" s="337">
        <v>569.31799999999998</v>
      </c>
      <c r="P3943" s="336" t="b">
        <v>0</v>
      </c>
      <c r="Q3943" s="337">
        <v>550.95899999999995</v>
      </c>
      <c r="R3943" s="337"/>
      <c r="S3943" s="337"/>
      <c r="T3943" s="337"/>
      <c r="U3943" s="337"/>
      <c r="V3943" s="337"/>
      <c r="W3943" s="337"/>
      <c r="X3943" s="115"/>
    </row>
    <row r="3944" spans="2:24" x14ac:dyDescent="0.25">
      <c r="B3944" s="19">
        <v>2</v>
      </c>
      <c r="D3944" s="336">
        <v>774957142</v>
      </c>
      <c r="E3944" s="336" t="b">
        <v>1</v>
      </c>
      <c r="F3944" s="337">
        <v>640</v>
      </c>
      <c r="G3944" s="337">
        <v>512</v>
      </c>
      <c r="H3944" s="336" t="b">
        <v>0</v>
      </c>
      <c r="I3944" s="337">
        <v>601.03499999999997</v>
      </c>
      <c r="J3944" s="337">
        <v>498.89699999999999</v>
      </c>
      <c r="K3944" s="337">
        <v>604.73500000000001</v>
      </c>
      <c r="L3944" s="337">
        <v>507.572</v>
      </c>
      <c r="M3944" s="336" t="b">
        <v>0</v>
      </c>
      <c r="N3944" s="336" t="b">
        <v>0</v>
      </c>
      <c r="O3944" s="337">
        <v>0</v>
      </c>
      <c r="P3944" s="336" t="b">
        <v>0</v>
      </c>
      <c r="Q3944" s="337">
        <v>9.4552300000000002</v>
      </c>
      <c r="R3944" s="337"/>
      <c r="S3944" s="337"/>
      <c r="T3944" s="337"/>
      <c r="U3944" s="337"/>
      <c r="V3944" s="337"/>
      <c r="W3944" s="337"/>
      <c r="X3944" s="115"/>
    </row>
    <row r="3945" spans="2:24" x14ac:dyDescent="0.25">
      <c r="B3945" s="19">
        <v>2</v>
      </c>
      <c r="D3945" s="336">
        <v>774957159</v>
      </c>
      <c r="E3945" s="336" t="b">
        <v>1</v>
      </c>
      <c r="F3945" s="337">
        <v>640</v>
      </c>
      <c r="G3945" s="337">
        <v>512</v>
      </c>
      <c r="H3945" s="336" t="b">
        <v>0</v>
      </c>
      <c r="I3945" s="337">
        <v>603.66899999999998</v>
      </c>
      <c r="J3945" s="337">
        <v>510.12599999999998</v>
      </c>
      <c r="K3945" s="337">
        <v>605.08600000000001</v>
      </c>
      <c r="L3945" s="337">
        <v>507.90199999999999</v>
      </c>
      <c r="M3945" s="336" t="b">
        <v>0</v>
      </c>
      <c r="N3945" s="336" t="b">
        <v>0</v>
      </c>
      <c r="O3945" s="337">
        <v>0</v>
      </c>
      <c r="P3945" s="336" t="b">
        <v>1</v>
      </c>
      <c r="Q3945" s="337">
        <v>0.48216399999999998</v>
      </c>
      <c r="R3945" s="337"/>
      <c r="S3945" s="337"/>
      <c r="T3945" s="337"/>
      <c r="U3945" s="337"/>
      <c r="V3945" s="337"/>
      <c r="W3945" s="337"/>
      <c r="X3945" s="115"/>
    </row>
    <row r="3946" spans="2:24" x14ac:dyDescent="0.25">
      <c r="B3946" s="19">
        <v>2</v>
      </c>
      <c r="D3946" s="336">
        <v>774957175</v>
      </c>
      <c r="E3946" s="336" t="b">
        <v>1</v>
      </c>
      <c r="F3946" s="337">
        <v>640</v>
      </c>
      <c r="G3946" s="337">
        <v>512</v>
      </c>
      <c r="H3946" s="336" t="b">
        <v>0</v>
      </c>
      <c r="I3946" s="337">
        <v>616.54</v>
      </c>
      <c r="J3946" s="337">
        <v>511.48500000000001</v>
      </c>
      <c r="K3946" s="337">
        <v>604.40700000000004</v>
      </c>
      <c r="L3946" s="337">
        <v>508.358</v>
      </c>
      <c r="M3946" s="336" t="b">
        <v>0</v>
      </c>
      <c r="N3946" s="336" t="b">
        <v>1</v>
      </c>
      <c r="O3946" s="337">
        <v>12.735099999999999</v>
      </c>
      <c r="P3946" s="336" t="b">
        <v>1</v>
      </c>
      <c r="Q3946" s="337">
        <v>0.81774999999999998</v>
      </c>
      <c r="R3946" s="337"/>
      <c r="S3946" s="337"/>
      <c r="T3946" s="337"/>
      <c r="U3946" s="337"/>
      <c r="V3946" s="337"/>
      <c r="W3946" s="337"/>
      <c r="X3946" s="115"/>
    </row>
    <row r="3947" spans="2:24" x14ac:dyDescent="0.25">
      <c r="B3947" s="19">
        <v>2</v>
      </c>
      <c r="D3947" s="336">
        <v>774957192</v>
      </c>
      <c r="E3947" s="336" t="b">
        <v>1</v>
      </c>
      <c r="F3947" s="337">
        <v>640</v>
      </c>
      <c r="G3947" s="337">
        <v>512</v>
      </c>
      <c r="H3947" s="336" t="b">
        <v>0</v>
      </c>
      <c r="I3947" s="337">
        <v>607.23299999999995</v>
      </c>
      <c r="J3947" s="337">
        <v>520.452</v>
      </c>
      <c r="K3947" s="337">
        <v>606.55200000000002</v>
      </c>
      <c r="L3947" s="337">
        <v>509.02699999999999</v>
      </c>
      <c r="M3947" s="336" t="b">
        <v>0</v>
      </c>
      <c r="N3947" s="336" t="b">
        <v>1</v>
      </c>
      <c r="O3947" s="337">
        <v>12.735099999999999</v>
      </c>
      <c r="P3947" s="336" t="b">
        <v>1</v>
      </c>
      <c r="Q3947" s="337">
        <v>2.2463899999999999</v>
      </c>
      <c r="R3947" s="337"/>
      <c r="S3947" s="337"/>
      <c r="T3947" s="337"/>
      <c r="U3947" s="337"/>
      <c r="V3947" s="337"/>
      <c r="W3947" s="337"/>
      <c r="X3947" s="115"/>
    </row>
    <row r="3948" spans="2:24" x14ac:dyDescent="0.25">
      <c r="B3948" s="19">
        <v>2</v>
      </c>
      <c r="D3948" s="336">
        <v>774957209</v>
      </c>
      <c r="E3948" s="336" t="b">
        <v>1</v>
      </c>
      <c r="F3948" s="337">
        <v>640</v>
      </c>
      <c r="G3948" s="337">
        <v>512</v>
      </c>
      <c r="H3948" s="336" t="b">
        <v>0</v>
      </c>
      <c r="I3948" s="337">
        <v>606.85400000000004</v>
      </c>
      <c r="J3948" s="337">
        <v>514.11699999999996</v>
      </c>
      <c r="K3948" s="337">
        <v>606.90300000000002</v>
      </c>
      <c r="L3948" s="337">
        <v>509.60899999999998</v>
      </c>
      <c r="M3948" s="336" t="b">
        <v>0</v>
      </c>
      <c r="N3948" s="336" t="b">
        <v>1</v>
      </c>
      <c r="O3948" s="337">
        <v>12.735099999999999</v>
      </c>
      <c r="P3948" s="336" t="b">
        <v>1</v>
      </c>
      <c r="Q3948" s="337">
        <v>0.68059099999999995</v>
      </c>
      <c r="R3948" s="337"/>
      <c r="S3948" s="337"/>
      <c r="T3948" s="337"/>
      <c r="U3948" s="337"/>
      <c r="V3948" s="337"/>
      <c r="W3948" s="337"/>
      <c r="X3948" s="115"/>
    </row>
    <row r="3949" spans="2:24" x14ac:dyDescent="0.25">
      <c r="B3949" s="19">
        <v>2</v>
      </c>
      <c r="D3949" s="336">
        <v>774957225</v>
      </c>
      <c r="E3949" s="336" t="b">
        <v>1</v>
      </c>
      <c r="F3949" s="337">
        <v>640</v>
      </c>
      <c r="G3949" s="337">
        <v>512</v>
      </c>
      <c r="H3949" s="336" t="b">
        <v>0</v>
      </c>
      <c r="I3949" s="337">
        <v>605.399</v>
      </c>
      <c r="J3949" s="337">
        <v>516.70100000000002</v>
      </c>
      <c r="K3949" s="337">
        <v>606.822</v>
      </c>
      <c r="L3949" s="337">
        <v>510.14</v>
      </c>
      <c r="M3949" s="336" t="b">
        <v>0</v>
      </c>
      <c r="N3949" s="336" t="b">
        <v>1</v>
      </c>
      <c r="O3949" s="337">
        <v>12.735099999999999</v>
      </c>
      <c r="P3949" s="336" t="b">
        <v>1</v>
      </c>
      <c r="Q3949" s="337">
        <v>0.53715800000000002</v>
      </c>
      <c r="R3949" s="337"/>
      <c r="S3949" s="337"/>
      <c r="T3949" s="337"/>
      <c r="U3949" s="337"/>
      <c r="V3949" s="337"/>
      <c r="W3949" s="337"/>
      <c r="X3949" s="115"/>
    </row>
    <row r="3950" spans="2:24" x14ac:dyDescent="0.25">
      <c r="B3950" s="19">
        <v>2</v>
      </c>
      <c r="D3950" s="336">
        <v>774957242</v>
      </c>
      <c r="E3950" s="336" t="b">
        <v>1</v>
      </c>
      <c r="F3950" s="337">
        <v>640</v>
      </c>
      <c r="G3950" s="337">
        <v>512</v>
      </c>
      <c r="H3950" s="336" t="b">
        <v>0</v>
      </c>
      <c r="I3950" s="337">
        <v>606.29399999999998</v>
      </c>
      <c r="J3950" s="337">
        <v>523.21600000000001</v>
      </c>
      <c r="K3950" s="337">
        <v>606.56799999999998</v>
      </c>
      <c r="L3950" s="337">
        <v>510.72</v>
      </c>
      <c r="M3950" s="336" t="b">
        <v>0</v>
      </c>
      <c r="N3950" s="336" t="b">
        <v>1</v>
      </c>
      <c r="O3950" s="337">
        <v>12.735099999999999</v>
      </c>
      <c r="P3950" s="336" t="b">
        <v>1</v>
      </c>
      <c r="Q3950" s="337">
        <v>0.63224499999999995</v>
      </c>
      <c r="R3950" s="337"/>
      <c r="S3950" s="337"/>
      <c r="T3950" s="337"/>
      <c r="U3950" s="337"/>
      <c r="V3950" s="337"/>
      <c r="W3950" s="337"/>
      <c r="X3950" s="115"/>
    </row>
    <row r="3951" spans="2:24" x14ac:dyDescent="0.25">
      <c r="B3951" s="19">
        <v>2</v>
      </c>
      <c r="D3951" s="336">
        <v>774957259</v>
      </c>
      <c r="E3951" s="336" t="b">
        <v>1</v>
      </c>
      <c r="F3951" s="337">
        <v>640</v>
      </c>
      <c r="G3951" s="337">
        <v>512</v>
      </c>
      <c r="H3951" s="336" t="b">
        <v>0</v>
      </c>
      <c r="I3951" s="337">
        <v>643.553</v>
      </c>
      <c r="J3951" s="337">
        <v>508.363</v>
      </c>
      <c r="K3951" s="337">
        <v>607.97799999999995</v>
      </c>
      <c r="L3951" s="337">
        <v>511.13200000000001</v>
      </c>
      <c r="M3951" s="336" t="b">
        <v>0</v>
      </c>
      <c r="N3951" s="336" t="b">
        <v>1</v>
      </c>
      <c r="O3951" s="337">
        <v>12.735099999999999</v>
      </c>
      <c r="P3951" s="336" t="b">
        <v>1</v>
      </c>
      <c r="Q3951" s="337">
        <v>1.4694499999999999</v>
      </c>
      <c r="R3951" s="337"/>
      <c r="S3951" s="337"/>
      <c r="T3951" s="337"/>
      <c r="U3951" s="337"/>
      <c r="V3951" s="337"/>
      <c r="W3951" s="337"/>
      <c r="X3951" s="115"/>
    </row>
    <row r="3952" spans="2:24" x14ac:dyDescent="0.25">
      <c r="B3952" s="19">
        <v>2</v>
      </c>
      <c r="D3952" s="336">
        <v>774957276</v>
      </c>
      <c r="E3952" s="336" t="b">
        <v>1</v>
      </c>
      <c r="F3952" s="337">
        <v>640</v>
      </c>
      <c r="G3952" s="337">
        <v>512</v>
      </c>
      <c r="H3952" s="336" t="b">
        <v>0</v>
      </c>
      <c r="I3952" s="337">
        <v>633.13300000000004</v>
      </c>
      <c r="J3952" s="337">
        <v>509.11599999999999</v>
      </c>
      <c r="K3952" s="337">
        <v>606.82600000000002</v>
      </c>
      <c r="L3952" s="337">
        <v>511.41699999999997</v>
      </c>
      <c r="M3952" s="336" t="b">
        <v>0</v>
      </c>
      <c r="N3952" s="336" t="b">
        <v>1</v>
      </c>
      <c r="O3952" s="337">
        <v>12.735099999999999</v>
      </c>
      <c r="P3952" s="336" t="b">
        <v>1</v>
      </c>
      <c r="Q3952" s="337">
        <v>1.1871100000000001</v>
      </c>
      <c r="R3952" s="337"/>
      <c r="S3952" s="337"/>
      <c r="T3952" s="337"/>
      <c r="U3952" s="337"/>
      <c r="V3952" s="337"/>
      <c r="W3952" s="337"/>
      <c r="X3952" s="115"/>
    </row>
    <row r="3953" spans="2:24" x14ac:dyDescent="0.25">
      <c r="B3953" s="19">
        <v>2</v>
      </c>
      <c r="D3953" s="336">
        <v>774957292</v>
      </c>
      <c r="E3953" s="336" t="b">
        <v>1</v>
      </c>
      <c r="F3953" s="337">
        <v>640</v>
      </c>
      <c r="G3953" s="337">
        <v>512</v>
      </c>
      <c r="H3953" s="336" t="b">
        <v>0</v>
      </c>
      <c r="I3953" s="337">
        <v>634.18399999999997</v>
      </c>
      <c r="J3953" s="337">
        <v>497.71100000000001</v>
      </c>
      <c r="K3953" s="337">
        <v>609.33399999999995</v>
      </c>
      <c r="L3953" s="337">
        <v>511.31599999999997</v>
      </c>
      <c r="M3953" s="336" t="b">
        <v>0</v>
      </c>
      <c r="N3953" s="336" t="b">
        <v>1</v>
      </c>
      <c r="O3953" s="337">
        <v>13.6241</v>
      </c>
      <c r="P3953" s="336" t="b">
        <v>1</v>
      </c>
      <c r="Q3953" s="337">
        <v>2.5106299999999999</v>
      </c>
      <c r="R3953" s="337"/>
      <c r="S3953" s="337"/>
      <c r="T3953" s="337"/>
      <c r="U3953" s="337"/>
      <c r="V3953" s="337"/>
      <c r="W3953" s="337"/>
      <c r="X3953" s="115"/>
    </row>
    <row r="3954" spans="2:24" x14ac:dyDescent="0.25">
      <c r="B3954" s="19">
        <v>2</v>
      </c>
      <c r="D3954" s="336">
        <v>774957309</v>
      </c>
      <c r="E3954" s="336" t="b">
        <v>1</v>
      </c>
      <c r="F3954" s="337">
        <v>640</v>
      </c>
      <c r="G3954" s="337">
        <v>512</v>
      </c>
      <c r="H3954" s="336" t="b">
        <v>0</v>
      </c>
      <c r="I3954" s="337">
        <v>646.28899999999999</v>
      </c>
      <c r="J3954" s="337">
        <v>494.19799999999998</v>
      </c>
      <c r="K3954" s="337">
        <v>612.54999999999995</v>
      </c>
      <c r="L3954" s="337">
        <v>510.608</v>
      </c>
      <c r="M3954" s="336" t="b">
        <v>0</v>
      </c>
      <c r="N3954" s="336" t="b">
        <v>1</v>
      </c>
      <c r="O3954" s="337">
        <v>16.8398</v>
      </c>
      <c r="P3954" s="336" t="b">
        <v>1</v>
      </c>
      <c r="Q3954" s="337">
        <v>3.2925300000000002</v>
      </c>
      <c r="R3954" s="337"/>
      <c r="S3954" s="337"/>
      <c r="T3954" s="337"/>
      <c r="U3954" s="337"/>
      <c r="V3954" s="337"/>
      <c r="W3954" s="337"/>
      <c r="X3954" s="115"/>
    </row>
    <row r="3955" spans="2:24" x14ac:dyDescent="0.25">
      <c r="B3955" s="19">
        <v>2</v>
      </c>
      <c r="D3955" s="336">
        <v>774957325</v>
      </c>
      <c r="E3955" s="336" t="b">
        <v>1</v>
      </c>
      <c r="F3955" s="337">
        <v>640</v>
      </c>
      <c r="G3955" s="337">
        <v>512</v>
      </c>
      <c r="H3955" s="336" t="b">
        <v>0</v>
      </c>
      <c r="I3955" s="337">
        <v>637.96</v>
      </c>
      <c r="J3955" s="337">
        <v>497.64299999999997</v>
      </c>
      <c r="K3955" s="337">
        <v>637.96</v>
      </c>
      <c r="L3955" s="337">
        <v>497.64299999999997</v>
      </c>
      <c r="M3955" s="336" t="b">
        <v>0</v>
      </c>
      <c r="N3955" s="336" t="b">
        <v>0</v>
      </c>
      <c r="O3955" s="337">
        <v>52.1785</v>
      </c>
      <c r="P3955" s="336" t="b">
        <v>0</v>
      </c>
      <c r="Q3955" s="337">
        <v>28.526800000000001</v>
      </c>
      <c r="R3955" s="337"/>
      <c r="S3955" s="337"/>
      <c r="T3955" s="337"/>
      <c r="U3955" s="337"/>
      <c r="V3955" s="337"/>
      <c r="W3955" s="337"/>
      <c r="X3955" s="115"/>
    </row>
    <row r="3956" spans="2:24" x14ac:dyDescent="0.25">
      <c r="B3956" s="19">
        <v>2</v>
      </c>
      <c r="D3956" s="336">
        <v>774957342</v>
      </c>
      <c r="E3956" s="336" t="b">
        <v>1</v>
      </c>
      <c r="F3956" s="337">
        <v>640</v>
      </c>
      <c r="G3956" s="337">
        <v>512</v>
      </c>
      <c r="H3956" s="336" t="b">
        <v>0</v>
      </c>
      <c r="I3956" s="337">
        <v>647.22299999999996</v>
      </c>
      <c r="J3956" s="337">
        <v>500.18200000000002</v>
      </c>
      <c r="K3956" s="337">
        <v>642.59699999999998</v>
      </c>
      <c r="L3956" s="337">
        <v>498.91399999999999</v>
      </c>
      <c r="M3956" s="336" t="b">
        <v>0</v>
      </c>
      <c r="N3956" s="336" t="b">
        <v>0</v>
      </c>
      <c r="O3956" s="337">
        <v>0</v>
      </c>
      <c r="P3956" s="336" t="b">
        <v>1</v>
      </c>
      <c r="Q3956" s="337">
        <v>4.8082900000000004</v>
      </c>
      <c r="R3956" s="337"/>
      <c r="S3956" s="337"/>
      <c r="T3956" s="337"/>
      <c r="U3956" s="337"/>
      <c r="V3956" s="337"/>
      <c r="W3956" s="337"/>
      <c r="X3956" s="115"/>
    </row>
    <row r="3957" spans="2:24" x14ac:dyDescent="0.25">
      <c r="B3957" s="19">
        <v>2</v>
      </c>
      <c r="D3957" s="336">
        <v>774957358</v>
      </c>
      <c r="E3957" s="336" t="b">
        <v>1</v>
      </c>
      <c r="F3957" s="337">
        <v>640</v>
      </c>
      <c r="G3957" s="337">
        <v>512</v>
      </c>
      <c r="H3957" s="336" t="b">
        <v>0</v>
      </c>
      <c r="I3957" s="337">
        <v>639.02300000000002</v>
      </c>
      <c r="J3957" s="337">
        <v>505.27300000000002</v>
      </c>
      <c r="K3957" s="337">
        <v>642.351</v>
      </c>
      <c r="L3957" s="337">
        <v>499.88299999999998</v>
      </c>
      <c r="M3957" s="336" t="b">
        <v>0</v>
      </c>
      <c r="N3957" s="336" t="b">
        <v>0</v>
      </c>
      <c r="O3957" s="337">
        <v>0</v>
      </c>
      <c r="P3957" s="336" t="b">
        <v>1</v>
      </c>
      <c r="Q3957" s="337">
        <v>0.99906099999999998</v>
      </c>
      <c r="R3957" s="337"/>
      <c r="S3957" s="337"/>
      <c r="T3957" s="337"/>
      <c r="U3957" s="337"/>
      <c r="V3957" s="337"/>
      <c r="W3957" s="337"/>
      <c r="X3957" s="115"/>
    </row>
    <row r="3958" spans="2:24" x14ac:dyDescent="0.25">
      <c r="B3958" s="19">
        <v>2</v>
      </c>
      <c r="D3958" s="336">
        <v>774957375</v>
      </c>
      <c r="E3958" s="336" t="b">
        <v>1</v>
      </c>
      <c r="F3958" s="337">
        <v>640</v>
      </c>
      <c r="G3958" s="337">
        <v>512</v>
      </c>
      <c r="H3958" s="336" t="b">
        <v>0</v>
      </c>
      <c r="I3958" s="337">
        <v>652.61400000000003</v>
      </c>
      <c r="J3958" s="337">
        <v>491.46300000000002</v>
      </c>
      <c r="K3958" s="337">
        <v>647.67200000000003</v>
      </c>
      <c r="L3958" s="337">
        <v>498.73599999999999</v>
      </c>
      <c r="M3958" s="336" t="b">
        <v>0</v>
      </c>
      <c r="N3958" s="336" t="b">
        <v>1</v>
      </c>
      <c r="O3958" s="337">
        <v>11.951000000000001</v>
      </c>
      <c r="P3958" s="336" t="b">
        <v>1</v>
      </c>
      <c r="Q3958" s="337">
        <v>5.4424999999999999</v>
      </c>
      <c r="R3958" s="337"/>
      <c r="S3958" s="337"/>
      <c r="T3958" s="337"/>
      <c r="U3958" s="337"/>
      <c r="V3958" s="337"/>
      <c r="W3958" s="337"/>
      <c r="X3958" s="115"/>
    </row>
    <row r="3959" spans="2:24" x14ac:dyDescent="0.25">
      <c r="B3959" s="19">
        <v>2</v>
      </c>
      <c r="D3959" s="336">
        <v>774957392</v>
      </c>
      <c r="E3959" s="336" t="b">
        <v>1</v>
      </c>
      <c r="F3959" s="337">
        <v>640</v>
      </c>
      <c r="G3959" s="337">
        <v>512</v>
      </c>
      <c r="H3959" s="336" t="b">
        <v>0</v>
      </c>
      <c r="I3959" s="337">
        <v>639.39700000000005</v>
      </c>
      <c r="J3959" s="337">
        <v>513.06799999999998</v>
      </c>
      <c r="K3959" s="337">
        <v>645.17499999999995</v>
      </c>
      <c r="L3959" s="337">
        <v>499.43099999999998</v>
      </c>
      <c r="M3959" s="336" t="b">
        <v>0</v>
      </c>
      <c r="N3959" s="336" t="b">
        <v>1</v>
      </c>
      <c r="O3959" s="337">
        <v>11.951000000000001</v>
      </c>
      <c r="P3959" s="336" t="b">
        <v>1</v>
      </c>
      <c r="Q3959" s="337">
        <v>2.5916600000000001</v>
      </c>
      <c r="R3959" s="337"/>
      <c r="S3959" s="337"/>
      <c r="T3959" s="337"/>
      <c r="U3959" s="337"/>
      <c r="V3959" s="337"/>
      <c r="W3959" s="337"/>
      <c r="X3959" s="115"/>
    </row>
    <row r="3960" spans="2:24" x14ac:dyDescent="0.25">
      <c r="B3960" s="19">
        <v>2</v>
      </c>
      <c r="D3960" s="336">
        <v>774957408</v>
      </c>
      <c r="E3960" s="336" t="b">
        <v>1</v>
      </c>
      <c r="F3960" s="337">
        <v>640</v>
      </c>
      <c r="G3960" s="337">
        <v>512</v>
      </c>
      <c r="H3960" s="336" t="b">
        <v>0</v>
      </c>
      <c r="I3960" s="337">
        <v>642.28300000000002</v>
      </c>
      <c r="J3960" s="337">
        <v>500.93400000000003</v>
      </c>
      <c r="K3960" s="337">
        <v>644.98199999999997</v>
      </c>
      <c r="L3960" s="337">
        <v>499.85399999999998</v>
      </c>
      <c r="M3960" s="336" t="b">
        <v>0</v>
      </c>
      <c r="N3960" s="336" t="b">
        <v>1</v>
      </c>
      <c r="O3960" s="337">
        <v>11.951000000000001</v>
      </c>
      <c r="P3960" s="336" t="b">
        <v>1</v>
      </c>
      <c r="Q3960" s="337">
        <v>0.46500000000000002</v>
      </c>
      <c r="R3960" s="337"/>
      <c r="S3960" s="337"/>
      <c r="T3960" s="337"/>
      <c r="U3960" s="337"/>
      <c r="V3960" s="337"/>
      <c r="W3960" s="337"/>
      <c r="X3960" s="115"/>
    </row>
    <row r="3961" spans="2:24" x14ac:dyDescent="0.25">
      <c r="B3961" s="19">
        <v>2</v>
      </c>
      <c r="D3961" s="336">
        <v>774957425</v>
      </c>
      <c r="E3961" s="336" t="b">
        <v>1</v>
      </c>
      <c r="F3961" s="337">
        <v>640</v>
      </c>
      <c r="G3961" s="337">
        <v>512</v>
      </c>
      <c r="H3961" s="336" t="b">
        <v>0</v>
      </c>
      <c r="I3961" s="337">
        <v>648.76300000000003</v>
      </c>
      <c r="J3961" s="337">
        <v>501.05</v>
      </c>
      <c r="K3961" s="337">
        <v>645.21199999999999</v>
      </c>
      <c r="L3961" s="337">
        <v>500.15600000000001</v>
      </c>
      <c r="M3961" s="336" t="b">
        <v>0</v>
      </c>
      <c r="N3961" s="336" t="b">
        <v>1</v>
      </c>
      <c r="O3961" s="337">
        <v>12.2239</v>
      </c>
      <c r="P3961" s="336" t="b">
        <v>1</v>
      </c>
      <c r="Q3961" s="337">
        <v>0.37887900000000002</v>
      </c>
      <c r="R3961" s="337"/>
      <c r="S3961" s="337"/>
      <c r="T3961" s="337"/>
      <c r="U3961" s="337"/>
      <c r="V3961" s="337"/>
      <c r="W3961" s="337"/>
      <c r="X3961" s="115"/>
    </row>
    <row r="3962" spans="2:24" x14ac:dyDescent="0.25">
      <c r="B3962" s="19">
        <v>2</v>
      </c>
      <c r="D3962" s="336">
        <v>774957442</v>
      </c>
      <c r="E3962" s="336" t="b">
        <v>1</v>
      </c>
      <c r="F3962" s="337">
        <v>640</v>
      </c>
      <c r="G3962" s="337">
        <v>512</v>
      </c>
      <c r="H3962" s="336" t="b">
        <v>0</v>
      </c>
      <c r="I3962" s="337">
        <v>639.28300000000002</v>
      </c>
      <c r="J3962" s="337">
        <v>502.66399999999999</v>
      </c>
      <c r="K3962" s="337">
        <v>644.60199999999998</v>
      </c>
      <c r="L3962" s="337">
        <v>500.34899999999999</v>
      </c>
      <c r="M3962" s="336" t="b">
        <v>0</v>
      </c>
      <c r="N3962" s="336" t="b">
        <v>1</v>
      </c>
      <c r="O3962" s="337">
        <v>12.4168</v>
      </c>
      <c r="P3962" s="336" t="b">
        <v>1</v>
      </c>
      <c r="Q3962" s="337">
        <v>0.63929499999999995</v>
      </c>
      <c r="R3962" s="337"/>
      <c r="S3962" s="337"/>
      <c r="T3962" s="337"/>
      <c r="U3962" s="337"/>
      <c r="V3962" s="337"/>
      <c r="W3962" s="337"/>
      <c r="X3962" s="115"/>
    </row>
    <row r="3963" spans="2:24" x14ac:dyDescent="0.25">
      <c r="B3963" s="19">
        <v>2</v>
      </c>
      <c r="D3963" s="336">
        <v>774957458</v>
      </c>
      <c r="E3963" s="336" t="b">
        <v>1</v>
      </c>
      <c r="F3963" s="337">
        <v>640</v>
      </c>
      <c r="G3963" s="337">
        <v>512</v>
      </c>
      <c r="H3963" s="336" t="b">
        <v>0</v>
      </c>
      <c r="I3963" s="337">
        <v>646.79300000000001</v>
      </c>
      <c r="J3963" s="337">
        <v>502.04599999999999</v>
      </c>
      <c r="K3963" s="337">
        <v>644.64800000000002</v>
      </c>
      <c r="L3963" s="337">
        <v>500.53500000000003</v>
      </c>
      <c r="M3963" s="336" t="b">
        <v>0</v>
      </c>
      <c r="N3963" s="336" t="b">
        <v>1</v>
      </c>
      <c r="O3963" s="337">
        <v>12.603400000000001</v>
      </c>
      <c r="P3963" s="336" t="b">
        <v>1</v>
      </c>
      <c r="Q3963" s="337">
        <v>0.19207399999999999</v>
      </c>
      <c r="R3963" s="337"/>
      <c r="S3963" s="337"/>
      <c r="T3963" s="337"/>
      <c r="U3963" s="337"/>
      <c r="V3963" s="337"/>
      <c r="W3963" s="337"/>
      <c r="X3963" s="115"/>
    </row>
    <row r="3964" spans="2:24" x14ac:dyDescent="0.25">
      <c r="B3964" s="19">
        <v>2</v>
      </c>
      <c r="D3964" s="336">
        <v>774957475</v>
      </c>
      <c r="E3964" s="336" t="b">
        <v>1</v>
      </c>
      <c r="F3964" s="337">
        <v>640</v>
      </c>
      <c r="G3964" s="337">
        <v>512</v>
      </c>
      <c r="H3964" s="336" t="b">
        <v>0</v>
      </c>
      <c r="I3964" s="337">
        <v>643.45799999999997</v>
      </c>
      <c r="J3964" s="337">
        <v>496.61700000000002</v>
      </c>
      <c r="K3964" s="337">
        <v>644.221</v>
      </c>
      <c r="L3964" s="337">
        <v>500.63099999999997</v>
      </c>
      <c r="M3964" s="336" t="b">
        <v>0</v>
      </c>
      <c r="N3964" s="336" t="b">
        <v>1</v>
      </c>
      <c r="O3964" s="337">
        <v>12.699299999999999</v>
      </c>
      <c r="P3964" s="336" t="b">
        <v>1</v>
      </c>
      <c r="Q3964" s="337">
        <v>0.43728499999999998</v>
      </c>
      <c r="R3964" s="337"/>
      <c r="S3964" s="337"/>
      <c r="T3964" s="337"/>
      <c r="U3964" s="337"/>
      <c r="V3964" s="337"/>
      <c r="W3964" s="337"/>
      <c r="X3964" s="115"/>
    </row>
    <row r="3965" spans="2:24" x14ac:dyDescent="0.25">
      <c r="B3965" s="19">
        <v>2</v>
      </c>
      <c r="D3965" s="336">
        <v>774957492</v>
      </c>
      <c r="E3965" s="336" t="b">
        <v>1</v>
      </c>
      <c r="F3965" s="337">
        <v>640</v>
      </c>
      <c r="G3965" s="337">
        <v>512</v>
      </c>
      <c r="H3965" s="336" t="b">
        <v>0</v>
      </c>
      <c r="I3965" s="337">
        <v>629.74699999999996</v>
      </c>
      <c r="J3965" s="337">
        <v>489.89400000000001</v>
      </c>
      <c r="K3965" s="337">
        <v>645.79</v>
      </c>
      <c r="L3965" s="337">
        <v>500.55700000000002</v>
      </c>
      <c r="M3965" s="336" t="b">
        <v>0</v>
      </c>
      <c r="N3965" s="336" t="b">
        <v>1</v>
      </c>
      <c r="O3965" s="337">
        <v>12.699299999999999</v>
      </c>
      <c r="P3965" s="336" t="b">
        <v>1</v>
      </c>
      <c r="Q3965" s="337">
        <v>1.5707599999999999</v>
      </c>
      <c r="R3965" s="337"/>
      <c r="S3965" s="337"/>
      <c r="T3965" s="337"/>
      <c r="U3965" s="337"/>
      <c r="V3965" s="337"/>
      <c r="W3965" s="337"/>
      <c r="X3965" s="115"/>
    </row>
    <row r="3966" spans="2:24" x14ac:dyDescent="0.25">
      <c r="B3966" s="19">
        <v>2</v>
      </c>
      <c r="D3966" s="336">
        <v>774957508</v>
      </c>
      <c r="E3966" s="336" t="b">
        <v>1</v>
      </c>
      <c r="F3966" s="337">
        <v>640</v>
      </c>
      <c r="G3966" s="337">
        <v>512</v>
      </c>
      <c r="H3966" s="336" t="b">
        <v>0</v>
      </c>
      <c r="I3966" s="337">
        <v>643.60599999999999</v>
      </c>
      <c r="J3966" s="337">
        <v>506.77800000000002</v>
      </c>
      <c r="K3966" s="337">
        <v>645.71600000000001</v>
      </c>
      <c r="L3966" s="337">
        <v>500.56599999999997</v>
      </c>
      <c r="M3966" s="336" t="b">
        <v>0</v>
      </c>
      <c r="N3966" s="336" t="b">
        <v>1</v>
      </c>
      <c r="O3966" s="337">
        <v>12.699299999999999</v>
      </c>
      <c r="P3966" s="336" t="b">
        <v>1</v>
      </c>
      <c r="Q3966" s="337">
        <v>7.5065900000000005E-2</v>
      </c>
      <c r="R3966" s="337"/>
      <c r="S3966" s="337"/>
      <c r="T3966" s="337"/>
      <c r="U3966" s="337"/>
      <c r="V3966" s="337"/>
      <c r="W3966" s="337"/>
      <c r="X3966" s="115"/>
    </row>
    <row r="3967" spans="2:24" x14ac:dyDescent="0.25">
      <c r="B3967" s="19">
        <v>2</v>
      </c>
      <c r="D3967" s="336">
        <v>774957525</v>
      </c>
      <c r="E3967" s="336" t="b">
        <v>1</v>
      </c>
      <c r="F3967" s="337">
        <v>640</v>
      </c>
      <c r="G3967" s="337">
        <v>512</v>
      </c>
      <c r="H3967" s="336" t="b">
        <v>0</v>
      </c>
      <c r="I3967" s="337">
        <v>642.75800000000004</v>
      </c>
      <c r="J3967" s="337">
        <v>506.42</v>
      </c>
      <c r="K3967" s="337">
        <v>645.50300000000004</v>
      </c>
      <c r="L3967" s="337">
        <v>500.62200000000001</v>
      </c>
      <c r="M3967" s="336" t="b">
        <v>1</v>
      </c>
      <c r="N3967" s="336" t="b">
        <v>1</v>
      </c>
      <c r="O3967" s="337">
        <v>12.699299999999999</v>
      </c>
      <c r="P3967" s="336" t="b">
        <v>1</v>
      </c>
      <c r="Q3967" s="337">
        <v>0.22040499999999999</v>
      </c>
      <c r="R3967" s="337"/>
      <c r="S3967" s="337"/>
      <c r="T3967" s="337"/>
      <c r="U3967" s="337"/>
      <c r="V3967" s="337"/>
      <c r="W3967" s="337"/>
      <c r="X3967" s="115"/>
    </row>
    <row r="3968" spans="2:24" x14ac:dyDescent="0.25">
      <c r="B3968" s="19">
        <v>2</v>
      </c>
      <c r="D3968" s="336">
        <v>774957542</v>
      </c>
      <c r="E3968" s="336" t="b">
        <v>1</v>
      </c>
      <c r="F3968" s="337">
        <v>640</v>
      </c>
      <c r="G3968" s="337">
        <v>512</v>
      </c>
      <c r="H3968" s="336" t="b">
        <v>0</v>
      </c>
      <c r="I3968" s="337">
        <v>647.16399999999999</v>
      </c>
      <c r="J3968" s="337">
        <v>506.71699999999998</v>
      </c>
      <c r="K3968" s="337">
        <v>645.16</v>
      </c>
      <c r="L3968" s="337">
        <v>500.71199999999999</v>
      </c>
      <c r="M3968" s="336" t="b">
        <v>1</v>
      </c>
      <c r="N3968" s="336" t="b">
        <v>1</v>
      </c>
      <c r="O3968" s="337">
        <v>12.7799</v>
      </c>
      <c r="P3968" s="336" t="b">
        <v>1</v>
      </c>
      <c r="Q3968" s="337">
        <v>0.35399000000000003</v>
      </c>
      <c r="R3968" s="337"/>
      <c r="S3968" s="337"/>
      <c r="T3968" s="337"/>
      <c r="U3968" s="337"/>
      <c r="V3968" s="337"/>
      <c r="W3968" s="337"/>
      <c r="X3968" s="115"/>
    </row>
    <row r="3969" spans="2:24" x14ac:dyDescent="0.25">
      <c r="B3969" s="19">
        <v>2</v>
      </c>
      <c r="D3969" s="336">
        <v>774957558</v>
      </c>
      <c r="E3969" s="336" t="b">
        <v>1</v>
      </c>
      <c r="F3969" s="337">
        <v>640</v>
      </c>
      <c r="G3969" s="337">
        <v>512</v>
      </c>
      <c r="H3969" s="336" t="b">
        <v>0</v>
      </c>
      <c r="I3969" s="337">
        <v>646.83799999999997</v>
      </c>
      <c r="J3969" s="337">
        <v>515.18499999999995</v>
      </c>
      <c r="K3969" s="337">
        <v>643.53</v>
      </c>
      <c r="L3969" s="337">
        <v>500.76799999999997</v>
      </c>
      <c r="M3969" s="336" t="b">
        <v>1</v>
      </c>
      <c r="N3969" s="336" t="b">
        <v>1</v>
      </c>
      <c r="O3969" s="337">
        <v>12.8363</v>
      </c>
      <c r="P3969" s="336" t="b">
        <v>1</v>
      </c>
      <c r="Q3969" s="337">
        <v>1.63141</v>
      </c>
      <c r="R3969" s="337"/>
      <c r="S3969" s="337"/>
      <c r="T3969" s="337"/>
      <c r="U3969" s="337"/>
      <c r="V3969" s="337"/>
      <c r="W3969" s="337"/>
      <c r="X3969" s="115"/>
    </row>
    <row r="3970" spans="2:24" x14ac:dyDescent="0.25">
      <c r="B3970" s="19">
        <v>2</v>
      </c>
      <c r="D3970" s="336">
        <v>774957575</v>
      </c>
      <c r="E3970" s="336" t="b">
        <v>1</v>
      </c>
      <c r="F3970" s="337">
        <v>640</v>
      </c>
      <c r="G3970" s="337">
        <v>512</v>
      </c>
      <c r="H3970" s="336" t="b">
        <v>0</v>
      </c>
      <c r="I3970" s="337">
        <v>635.28200000000004</v>
      </c>
      <c r="J3970" s="337">
        <v>505.59399999999999</v>
      </c>
      <c r="K3970" s="337">
        <v>643.17600000000004</v>
      </c>
      <c r="L3970" s="337">
        <v>500.93400000000003</v>
      </c>
      <c r="M3970" s="336" t="b">
        <v>1</v>
      </c>
      <c r="N3970" s="336" t="b">
        <v>1</v>
      </c>
      <c r="O3970" s="337">
        <v>13.002000000000001</v>
      </c>
      <c r="P3970" s="336" t="b">
        <v>1</v>
      </c>
      <c r="Q3970" s="337">
        <v>0.39041399999999998</v>
      </c>
      <c r="R3970" s="337"/>
      <c r="S3970" s="337"/>
      <c r="T3970" s="337"/>
      <c r="U3970" s="337"/>
      <c r="V3970" s="337"/>
      <c r="W3970" s="337"/>
      <c r="X3970" s="115"/>
    </row>
    <row r="3971" spans="2:24" x14ac:dyDescent="0.25">
      <c r="B3971" s="19">
        <v>2</v>
      </c>
      <c r="D3971" s="336">
        <v>774957591</v>
      </c>
      <c r="E3971" s="336" t="b">
        <v>1</v>
      </c>
      <c r="F3971" s="337">
        <v>640</v>
      </c>
      <c r="G3971" s="337">
        <v>512</v>
      </c>
      <c r="H3971" s="336" t="b">
        <v>0</v>
      </c>
      <c r="I3971" s="337">
        <v>630.38300000000004</v>
      </c>
      <c r="J3971" s="337">
        <v>491.572</v>
      </c>
      <c r="K3971" s="337">
        <v>644.36300000000006</v>
      </c>
      <c r="L3971" s="337">
        <v>501.10500000000002</v>
      </c>
      <c r="M3971" s="336" t="b">
        <v>1</v>
      </c>
      <c r="N3971" s="336" t="b">
        <v>1</v>
      </c>
      <c r="O3971" s="337">
        <v>13.173299999999999</v>
      </c>
      <c r="P3971" s="336" t="b">
        <v>1</v>
      </c>
      <c r="Q3971" s="337">
        <v>1.19943</v>
      </c>
      <c r="R3971" s="337"/>
      <c r="S3971" s="337"/>
      <c r="T3971" s="337"/>
      <c r="U3971" s="337"/>
      <c r="V3971" s="337"/>
      <c r="W3971" s="337"/>
      <c r="X3971" s="115"/>
    </row>
    <row r="3972" spans="2:24" x14ac:dyDescent="0.25">
      <c r="B3972" s="19">
        <v>2</v>
      </c>
      <c r="D3972" s="336">
        <v>774957608</v>
      </c>
      <c r="E3972" s="336" t="b">
        <v>1</v>
      </c>
      <c r="F3972" s="337">
        <v>640</v>
      </c>
      <c r="G3972" s="337">
        <v>512</v>
      </c>
      <c r="H3972" s="336" t="b">
        <v>0</v>
      </c>
      <c r="I3972" s="337">
        <v>641.34900000000005</v>
      </c>
      <c r="J3972" s="337">
        <v>507.072</v>
      </c>
      <c r="K3972" s="337">
        <v>644.55100000000004</v>
      </c>
      <c r="L3972" s="337">
        <v>501.23099999999999</v>
      </c>
      <c r="M3972" s="336" t="b">
        <v>1</v>
      </c>
      <c r="N3972" s="336" t="b">
        <v>1</v>
      </c>
      <c r="O3972" s="337">
        <v>13.2994</v>
      </c>
      <c r="P3972" s="336" t="b">
        <v>1</v>
      </c>
      <c r="Q3972" s="337">
        <v>0.225857</v>
      </c>
      <c r="R3972" s="337"/>
      <c r="S3972" s="337"/>
      <c r="T3972" s="337"/>
      <c r="U3972" s="337"/>
      <c r="V3972" s="337"/>
      <c r="W3972" s="337"/>
      <c r="X3972" s="115"/>
    </row>
    <row r="3973" spans="2:24" x14ac:dyDescent="0.25">
      <c r="B3973" s="19">
        <v>2</v>
      </c>
      <c r="D3973" s="336">
        <v>774957625</v>
      </c>
      <c r="E3973" s="336" t="b">
        <v>1</v>
      </c>
      <c r="F3973" s="337">
        <v>640</v>
      </c>
      <c r="G3973" s="337">
        <v>512</v>
      </c>
      <c r="H3973" s="336" t="b">
        <v>0</v>
      </c>
      <c r="I3973" s="337">
        <v>644.21900000000005</v>
      </c>
      <c r="J3973" s="337">
        <v>515.44600000000003</v>
      </c>
      <c r="K3973" s="337">
        <v>644.67100000000005</v>
      </c>
      <c r="L3973" s="337">
        <v>501.404</v>
      </c>
      <c r="M3973" s="336" t="b">
        <v>1</v>
      </c>
      <c r="N3973" s="336" t="b">
        <v>1</v>
      </c>
      <c r="O3973" s="337">
        <v>13.472</v>
      </c>
      <c r="P3973" s="336" t="b">
        <v>1</v>
      </c>
      <c r="Q3973" s="337">
        <v>0.21043799999999999</v>
      </c>
      <c r="R3973" s="337"/>
      <c r="S3973" s="337"/>
      <c r="T3973" s="337"/>
      <c r="U3973" s="337"/>
      <c r="V3973" s="337"/>
      <c r="W3973" s="337"/>
      <c r="X3973" s="115"/>
    </row>
    <row r="3974" spans="2:24" x14ac:dyDescent="0.25">
      <c r="B3974" s="19">
        <v>2</v>
      </c>
      <c r="D3974" s="336">
        <v>774957641</v>
      </c>
      <c r="E3974" s="336" t="b">
        <v>1</v>
      </c>
      <c r="F3974" s="337">
        <v>640</v>
      </c>
      <c r="G3974" s="337">
        <v>512</v>
      </c>
      <c r="H3974" s="336" t="b">
        <v>1</v>
      </c>
      <c r="I3974" s="337">
        <v>643.62400000000002</v>
      </c>
      <c r="J3974" s="337">
        <v>507.5</v>
      </c>
      <c r="K3974" s="337">
        <v>644.63300000000004</v>
      </c>
      <c r="L3974" s="337">
        <v>501.58300000000003</v>
      </c>
      <c r="M3974" s="336" t="b">
        <v>1</v>
      </c>
      <c r="N3974" s="336" t="b">
        <v>1</v>
      </c>
      <c r="O3974" s="337">
        <v>13.6515</v>
      </c>
      <c r="P3974" s="336" t="b">
        <v>1</v>
      </c>
      <c r="Q3974" s="337">
        <v>0.18352599999999999</v>
      </c>
      <c r="R3974" s="337">
        <v>4</v>
      </c>
      <c r="S3974" s="337">
        <v>11</v>
      </c>
      <c r="T3974" s="337">
        <v>2</v>
      </c>
      <c r="U3974" s="337">
        <v>4913</v>
      </c>
      <c r="V3974" s="337">
        <v>2456</v>
      </c>
      <c r="W3974" s="337">
        <v>6041</v>
      </c>
      <c r="X3974" s="115"/>
    </row>
    <row r="3975" spans="2:24" x14ac:dyDescent="0.25">
      <c r="B3975" s="19">
        <v>2</v>
      </c>
      <c r="D3975" s="336">
        <v>774957658</v>
      </c>
      <c r="E3975" s="336" t="b">
        <v>1</v>
      </c>
      <c r="F3975" s="337">
        <v>640</v>
      </c>
      <c r="G3975" s="337">
        <v>512</v>
      </c>
      <c r="H3975" s="336" t="b">
        <v>1</v>
      </c>
      <c r="I3975" s="337">
        <v>638.38499999999999</v>
      </c>
      <c r="J3975" s="337">
        <v>499.25799999999998</v>
      </c>
      <c r="K3975" s="337">
        <v>644.62800000000004</v>
      </c>
      <c r="L3975" s="337">
        <v>501.73700000000002</v>
      </c>
      <c r="M3975" s="336" t="b">
        <v>1</v>
      </c>
      <c r="N3975" s="336" t="b">
        <v>1</v>
      </c>
      <c r="O3975" s="337">
        <v>13.805400000000001</v>
      </c>
      <c r="P3975" s="336" t="b">
        <v>1</v>
      </c>
      <c r="Q3975" s="337">
        <v>0.153978</v>
      </c>
      <c r="R3975" s="337">
        <v>4</v>
      </c>
      <c r="S3975" s="337">
        <v>11</v>
      </c>
      <c r="T3975" s="337">
        <v>2</v>
      </c>
      <c r="U3975" s="337">
        <v>4930</v>
      </c>
      <c r="V3975" s="337">
        <v>2465</v>
      </c>
      <c r="W3975" s="337">
        <v>6041</v>
      </c>
      <c r="X3975" s="115"/>
    </row>
    <row r="3976" spans="2:24" x14ac:dyDescent="0.25">
      <c r="B3976" s="19">
        <v>2</v>
      </c>
      <c r="D3976" s="336">
        <v>774957675</v>
      </c>
      <c r="E3976" s="336" t="b">
        <v>1</v>
      </c>
      <c r="F3976" s="337">
        <v>640</v>
      </c>
      <c r="G3976" s="337">
        <v>512</v>
      </c>
      <c r="H3976" s="336" t="b">
        <v>1</v>
      </c>
      <c r="I3976" s="337">
        <v>637.18200000000002</v>
      </c>
      <c r="J3976" s="337">
        <v>505.02199999999999</v>
      </c>
      <c r="K3976" s="337">
        <v>644.78300000000002</v>
      </c>
      <c r="L3976" s="337">
        <v>501.88900000000001</v>
      </c>
      <c r="M3976" s="336" t="b">
        <v>1</v>
      </c>
      <c r="N3976" s="336" t="b">
        <v>1</v>
      </c>
      <c r="O3976" s="337">
        <v>13.956899999999999</v>
      </c>
      <c r="P3976" s="336" t="b">
        <v>1</v>
      </c>
      <c r="Q3976" s="337">
        <v>0.21638499999999999</v>
      </c>
      <c r="R3976" s="337">
        <v>4</v>
      </c>
      <c r="S3976" s="337">
        <v>11</v>
      </c>
      <c r="T3976" s="337">
        <v>2</v>
      </c>
      <c r="U3976" s="337">
        <v>4947</v>
      </c>
      <c r="V3976" s="337">
        <v>2473</v>
      </c>
      <c r="W3976" s="337">
        <v>6041</v>
      </c>
      <c r="X3976" s="115"/>
    </row>
    <row r="3977" spans="2:24" x14ac:dyDescent="0.25">
      <c r="B3977" s="19">
        <v>2</v>
      </c>
      <c r="D3977" s="336">
        <v>774957691</v>
      </c>
      <c r="E3977" s="336" t="b">
        <v>1</v>
      </c>
      <c r="F3977" s="337">
        <v>640</v>
      </c>
      <c r="G3977" s="337">
        <v>512</v>
      </c>
      <c r="H3977" s="336" t="b">
        <v>1</v>
      </c>
      <c r="I3977" s="337">
        <v>646.08000000000004</v>
      </c>
      <c r="J3977" s="337">
        <v>508.95800000000003</v>
      </c>
      <c r="K3977" s="337">
        <v>644.52099999999996</v>
      </c>
      <c r="L3977" s="337">
        <v>502.05799999999999</v>
      </c>
      <c r="M3977" s="336" t="b">
        <v>1</v>
      </c>
      <c r="N3977" s="336" t="b">
        <v>1</v>
      </c>
      <c r="O3977" s="337">
        <v>14.126300000000001</v>
      </c>
      <c r="P3977" s="336" t="b">
        <v>1</v>
      </c>
      <c r="Q3977" s="337">
        <v>0.31155500000000003</v>
      </c>
      <c r="R3977" s="337">
        <v>4</v>
      </c>
      <c r="S3977" s="337">
        <v>11</v>
      </c>
      <c r="T3977" s="337">
        <v>2</v>
      </c>
      <c r="U3977" s="337">
        <v>4963</v>
      </c>
      <c r="V3977" s="337">
        <v>2481</v>
      </c>
      <c r="W3977" s="337">
        <v>6041</v>
      </c>
      <c r="X3977" s="115"/>
    </row>
    <row r="3978" spans="2:24" x14ac:dyDescent="0.25">
      <c r="B3978" s="19">
        <v>2</v>
      </c>
      <c r="D3978" s="336">
        <v>774957708</v>
      </c>
      <c r="E3978" s="336" t="b">
        <v>1</v>
      </c>
      <c r="F3978" s="337">
        <v>640</v>
      </c>
      <c r="G3978" s="337">
        <v>512</v>
      </c>
      <c r="H3978" s="336" t="b">
        <v>1</v>
      </c>
      <c r="I3978" s="337">
        <v>649.64400000000001</v>
      </c>
      <c r="J3978" s="337">
        <v>484.64400000000001</v>
      </c>
      <c r="K3978" s="337">
        <v>645.57100000000003</v>
      </c>
      <c r="L3978" s="337">
        <v>502.22</v>
      </c>
      <c r="M3978" s="336" t="b">
        <v>1</v>
      </c>
      <c r="N3978" s="336" t="b">
        <v>1</v>
      </c>
      <c r="O3978" s="337">
        <v>14.288399999999999</v>
      </c>
      <c r="P3978" s="336" t="b">
        <v>1</v>
      </c>
      <c r="Q3978" s="337">
        <v>1.0627899999999999</v>
      </c>
      <c r="R3978" s="337">
        <v>4</v>
      </c>
      <c r="S3978" s="337">
        <v>11</v>
      </c>
      <c r="T3978" s="337">
        <v>2</v>
      </c>
      <c r="U3978" s="337">
        <v>4980</v>
      </c>
      <c r="V3978" s="337">
        <v>2490</v>
      </c>
      <c r="W3978" s="337">
        <v>6041</v>
      </c>
      <c r="X3978" s="115"/>
    </row>
    <row r="3979" spans="2:24" x14ac:dyDescent="0.25">
      <c r="B3979" s="19">
        <v>2</v>
      </c>
      <c r="D3979" s="336">
        <v>774957725</v>
      </c>
      <c r="E3979" s="336" t="b">
        <v>1</v>
      </c>
      <c r="F3979" s="337">
        <v>640</v>
      </c>
      <c r="G3979" s="337">
        <v>512</v>
      </c>
      <c r="H3979" s="336" t="b">
        <v>1</v>
      </c>
      <c r="I3979" s="337">
        <v>636.73800000000006</v>
      </c>
      <c r="J3979" s="337">
        <v>498.392</v>
      </c>
      <c r="K3979" s="337">
        <v>646.60599999999999</v>
      </c>
      <c r="L3979" s="337">
        <v>502.41300000000001</v>
      </c>
      <c r="M3979" s="336" t="b">
        <v>1</v>
      </c>
      <c r="N3979" s="336" t="b">
        <v>1</v>
      </c>
      <c r="O3979" s="337">
        <v>14.4809</v>
      </c>
      <c r="P3979" s="336" t="b">
        <v>1</v>
      </c>
      <c r="Q3979" s="337">
        <v>1.05182</v>
      </c>
      <c r="R3979" s="337">
        <v>4</v>
      </c>
      <c r="S3979" s="337">
        <v>12</v>
      </c>
      <c r="T3979" s="337">
        <v>2</v>
      </c>
      <c r="U3979" s="337">
        <v>4997</v>
      </c>
      <c r="V3979" s="337">
        <v>2498</v>
      </c>
      <c r="W3979" s="337">
        <v>6041</v>
      </c>
      <c r="X3979" s="115"/>
    </row>
    <row r="3980" spans="2:24" x14ac:dyDescent="0.25">
      <c r="B3980" s="19">
        <v>2</v>
      </c>
      <c r="D3980" s="336">
        <v>774957741</v>
      </c>
      <c r="E3980" s="336" t="b">
        <v>1</v>
      </c>
      <c r="F3980" s="337">
        <v>640</v>
      </c>
      <c r="G3980" s="337">
        <v>512</v>
      </c>
      <c r="H3980" s="336" t="b">
        <v>1</v>
      </c>
      <c r="I3980" s="337">
        <v>634.03700000000003</v>
      </c>
      <c r="J3980" s="337">
        <v>499.18200000000002</v>
      </c>
      <c r="K3980" s="337">
        <v>646.327</v>
      </c>
      <c r="L3980" s="337">
        <v>502.45499999999998</v>
      </c>
      <c r="M3980" s="336" t="b">
        <v>1</v>
      </c>
      <c r="N3980" s="336" t="b">
        <v>1</v>
      </c>
      <c r="O3980" s="337">
        <v>14.5235</v>
      </c>
      <c r="P3980" s="336" t="b">
        <v>1</v>
      </c>
      <c r="Q3980" s="337">
        <v>0.28168300000000002</v>
      </c>
      <c r="R3980" s="337">
        <v>4</v>
      </c>
      <c r="S3980" s="337">
        <v>11</v>
      </c>
      <c r="T3980" s="337">
        <v>2</v>
      </c>
      <c r="U3980" s="337">
        <v>5013</v>
      </c>
      <c r="V3980" s="337">
        <v>2506</v>
      </c>
      <c r="W3980" s="337">
        <v>6041</v>
      </c>
      <c r="X3980" s="115"/>
    </row>
    <row r="3981" spans="2:24" x14ac:dyDescent="0.25">
      <c r="B3981" s="19">
        <v>2</v>
      </c>
      <c r="D3981" s="336">
        <v>774957758</v>
      </c>
      <c r="E3981" s="336" t="b">
        <v>1</v>
      </c>
      <c r="F3981" s="337">
        <v>640</v>
      </c>
      <c r="G3981" s="337">
        <v>512</v>
      </c>
      <c r="H3981" s="336" t="b">
        <v>1</v>
      </c>
      <c r="I3981" s="337">
        <v>638.28599999999994</v>
      </c>
      <c r="J3981" s="337">
        <v>499.40300000000002</v>
      </c>
      <c r="K3981" s="337">
        <v>645.86500000000001</v>
      </c>
      <c r="L3981" s="337">
        <v>502.46600000000001</v>
      </c>
      <c r="M3981" s="336" t="b">
        <v>1</v>
      </c>
      <c r="N3981" s="336" t="b">
        <v>1</v>
      </c>
      <c r="O3981" s="337">
        <v>14.5342</v>
      </c>
      <c r="P3981" s="336" t="b">
        <v>1</v>
      </c>
      <c r="Q3981" s="337">
        <v>0.46252599999999999</v>
      </c>
      <c r="R3981" s="337">
        <v>4</v>
      </c>
      <c r="S3981" s="337">
        <v>11</v>
      </c>
      <c r="T3981" s="337">
        <v>2</v>
      </c>
      <c r="U3981" s="337">
        <v>5030</v>
      </c>
      <c r="V3981" s="337">
        <v>2515</v>
      </c>
      <c r="W3981" s="337">
        <v>6041</v>
      </c>
      <c r="X3981" s="115"/>
    </row>
    <row r="3982" spans="2:24" x14ac:dyDescent="0.25">
      <c r="B3982" s="19">
        <v>2</v>
      </c>
      <c r="D3982" s="336">
        <v>774957775</v>
      </c>
      <c r="E3982" s="336" t="b">
        <v>1</v>
      </c>
      <c r="F3982" s="337">
        <v>640</v>
      </c>
      <c r="G3982" s="337">
        <v>512</v>
      </c>
      <c r="H3982" s="336" t="b">
        <v>1</v>
      </c>
      <c r="I3982" s="337">
        <v>633.97400000000005</v>
      </c>
      <c r="J3982" s="337">
        <v>497.30799999999999</v>
      </c>
      <c r="K3982" s="337">
        <v>646.01900000000001</v>
      </c>
      <c r="L3982" s="337">
        <v>502.50799999999998</v>
      </c>
      <c r="M3982" s="336" t="b">
        <v>1</v>
      </c>
      <c r="N3982" s="336" t="b">
        <v>1</v>
      </c>
      <c r="O3982" s="337">
        <v>14.5761</v>
      </c>
      <c r="P3982" s="336" t="b">
        <v>1</v>
      </c>
      <c r="Q3982" s="337">
        <v>0.159885</v>
      </c>
      <c r="R3982" s="337">
        <v>4</v>
      </c>
      <c r="S3982" s="337">
        <v>11</v>
      </c>
      <c r="T3982" s="337">
        <v>2</v>
      </c>
      <c r="U3982" s="337">
        <v>5047</v>
      </c>
      <c r="V3982" s="337">
        <v>2523</v>
      </c>
      <c r="W3982" s="337">
        <v>6041</v>
      </c>
      <c r="X3982" s="115"/>
    </row>
    <row r="3983" spans="2:24" x14ac:dyDescent="0.25">
      <c r="B3983" s="19">
        <v>2</v>
      </c>
      <c r="D3983" s="336">
        <v>774957792</v>
      </c>
      <c r="E3983" s="336" t="b">
        <v>1</v>
      </c>
      <c r="F3983" s="337">
        <v>640</v>
      </c>
      <c r="G3983" s="337">
        <v>512</v>
      </c>
      <c r="H3983" s="336" t="b">
        <v>1</v>
      </c>
      <c r="I3983" s="337">
        <v>638.90200000000004</v>
      </c>
      <c r="J3983" s="337">
        <v>497.09</v>
      </c>
      <c r="K3983" s="337">
        <v>645.82500000000005</v>
      </c>
      <c r="L3983" s="337">
        <v>502.49599999999998</v>
      </c>
      <c r="M3983" s="336" t="b">
        <v>1</v>
      </c>
      <c r="N3983" s="336" t="b">
        <v>1</v>
      </c>
      <c r="O3983" s="337">
        <v>14.5761</v>
      </c>
      <c r="P3983" s="336" t="b">
        <v>1</v>
      </c>
      <c r="Q3983" s="337">
        <v>0.19397700000000001</v>
      </c>
      <c r="R3983" s="337">
        <v>4</v>
      </c>
      <c r="S3983" s="337">
        <v>11</v>
      </c>
      <c r="T3983" s="337">
        <v>2</v>
      </c>
      <c r="U3983" s="337">
        <v>5064</v>
      </c>
      <c r="V3983" s="337">
        <v>2532</v>
      </c>
      <c r="W3983" s="337">
        <v>6041</v>
      </c>
      <c r="X3983" s="115"/>
    </row>
    <row r="3984" spans="2:24" x14ac:dyDescent="0.25">
      <c r="B3984" s="19">
        <v>2</v>
      </c>
      <c r="D3984" s="336">
        <v>774957808</v>
      </c>
      <c r="E3984" s="336" t="b">
        <v>1</v>
      </c>
      <c r="F3984" s="337">
        <v>640</v>
      </c>
      <c r="G3984" s="337">
        <v>512</v>
      </c>
      <c r="H3984" s="336" t="b">
        <v>1</v>
      </c>
      <c r="I3984" s="337">
        <v>628.69799999999998</v>
      </c>
      <c r="J3984" s="337">
        <v>505.62099999999998</v>
      </c>
      <c r="K3984" s="337">
        <v>645.63599999999997</v>
      </c>
      <c r="L3984" s="337">
        <v>502.49400000000003</v>
      </c>
      <c r="M3984" s="336" t="b">
        <v>1</v>
      </c>
      <c r="N3984" s="336" t="b">
        <v>1</v>
      </c>
      <c r="O3984" s="337">
        <v>14.5761</v>
      </c>
      <c r="P3984" s="336" t="b">
        <v>1</v>
      </c>
      <c r="Q3984" s="337">
        <v>0.189584</v>
      </c>
      <c r="R3984" s="337">
        <v>4</v>
      </c>
      <c r="S3984" s="337">
        <v>11</v>
      </c>
      <c r="T3984" s="337">
        <v>2</v>
      </c>
      <c r="U3984" s="337">
        <v>5080</v>
      </c>
      <c r="V3984" s="337">
        <v>2540</v>
      </c>
      <c r="W3984" s="337">
        <v>6041</v>
      </c>
      <c r="X3984" s="115"/>
    </row>
    <row r="3985" spans="2:24" x14ac:dyDescent="0.25">
      <c r="B3985" s="19">
        <v>2</v>
      </c>
      <c r="D3985" s="336">
        <v>774957825</v>
      </c>
      <c r="E3985" s="336" t="b">
        <v>1</v>
      </c>
      <c r="F3985" s="337">
        <v>640</v>
      </c>
      <c r="G3985" s="337">
        <v>512</v>
      </c>
      <c r="H3985" s="336" t="b">
        <v>1</v>
      </c>
      <c r="I3985" s="337">
        <v>641.41800000000001</v>
      </c>
      <c r="J3985" s="337">
        <v>488.00700000000001</v>
      </c>
      <c r="K3985" s="337">
        <v>645.54899999999998</v>
      </c>
      <c r="L3985" s="337">
        <v>502.452</v>
      </c>
      <c r="M3985" s="336" t="b">
        <v>1</v>
      </c>
      <c r="N3985" s="336" t="b">
        <v>1</v>
      </c>
      <c r="O3985" s="337">
        <v>14.5761</v>
      </c>
      <c r="P3985" s="336" t="b">
        <v>1</v>
      </c>
      <c r="Q3985" s="337">
        <v>9.6764100000000006E-2</v>
      </c>
      <c r="R3985" s="337">
        <v>4</v>
      </c>
      <c r="S3985" s="337">
        <v>11</v>
      </c>
      <c r="T3985" s="337">
        <v>2</v>
      </c>
      <c r="U3985" s="337">
        <v>5097</v>
      </c>
      <c r="V3985" s="337">
        <v>2548</v>
      </c>
      <c r="W3985" s="337">
        <v>6041</v>
      </c>
      <c r="X3985" s="115"/>
    </row>
    <row r="3986" spans="2:24" x14ac:dyDescent="0.25">
      <c r="B3986" s="19">
        <v>2</v>
      </c>
      <c r="D3986" s="336">
        <v>774957841</v>
      </c>
      <c r="E3986" s="336" t="b">
        <v>1</v>
      </c>
      <c r="F3986" s="337">
        <v>640</v>
      </c>
      <c r="G3986" s="337">
        <v>512</v>
      </c>
      <c r="H3986" s="336" t="b">
        <v>1</v>
      </c>
      <c r="I3986" s="337">
        <v>643.92600000000004</v>
      </c>
      <c r="J3986" s="337">
        <v>492.17200000000003</v>
      </c>
      <c r="K3986" s="337">
        <v>645.03399999999999</v>
      </c>
      <c r="L3986" s="337">
        <v>502.33300000000003</v>
      </c>
      <c r="M3986" s="336" t="b">
        <v>1</v>
      </c>
      <c r="N3986" s="336" t="b">
        <v>1</v>
      </c>
      <c r="O3986" s="337">
        <v>14.5761</v>
      </c>
      <c r="P3986" s="336" t="b">
        <v>1</v>
      </c>
      <c r="Q3986" s="337">
        <v>0.52786500000000003</v>
      </c>
      <c r="R3986" s="337">
        <v>4</v>
      </c>
      <c r="S3986" s="337">
        <v>11</v>
      </c>
      <c r="T3986" s="337">
        <v>2</v>
      </c>
      <c r="U3986" s="337">
        <v>5113</v>
      </c>
      <c r="V3986" s="337">
        <v>2556</v>
      </c>
      <c r="W3986" s="337">
        <v>6041</v>
      </c>
      <c r="X3986" s="115"/>
    </row>
    <row r="3987" spans="2:24" x14ac:dyDescent="0.25">
      <c r="B3987" s="19">
        <v>2</v>
      </c>
      <c r="D3987" s="336">
        <v>774957858</v>
      </c>
      <c r="E3987" s="336" t="b">
        <v>1</v>
      </c>
      <c r="F3987" s="337">
        <v>640</v>
      </c>
      <c r="G3987" s="337">
        <v>512</v>
      </c>
      <c r="H3987" s="336" t="b">
        <v>1</v>
      </c>
      <c r="I3987" s="337">
        <v>639.38400000000001</v>
      </c>
      <c r="J3987" s="337">
        <v>487.48</v>
      </c>
      <c r="K3987" s="337">
        <v>644.524</v>
      </c>
      <c r="L3987" s="337">
        <v>502.16899999999998</v>
      </c>
      <c r="M3987" s="336" t="b">
        <v>1</v>
      </c>
      <c r="N3987" s="336" t="b">
        <v>1</v>
      </c>
      <c r="O3987" s="337">
        <v>14.5761</v>
      </c>
      <c r="P3987" s="336" t="b">
        <v>1</v>
      </c>
      <c r="Q3987" s="337">
        <v>0.53556099999999995</v>
      </c>
      <c r="R3987" s="337">
        <v>4</v>
      </c>
      <c r="S3987" s="337">
        <v>11</v>
      </c>
      <c r="T3987" s="337">
        <v>2</v>
      </c>
      <c r="U3987" s="337">
        <v>5130</v>
      </c>
      <c r="V3987" s="337">
        <v>2565</v>
      </c>
      <c r="W3987" s="337">
        <v>6041</v>
      </c>
      <c r="X3987" s="115"/>
    </row>
    <row r="3988" spans="2:24" x14ac:dyDescent="0.25">
      <c r="B3988" s="19">
        <v>2</v>
      </c>
      <c r="D3988" s="336">
        <v>774957874</v>
      </c>
      <c r="E3988" s="336" t="b">
        <v>1</v>
      </c>
      <c r="F3988" s="337">
        <v>640</v>
      </c>
      <c r="G3988" s="337">
        <v>512</v>
      </c>
      <c r="H3988" s="336" t="b">
        <v>1</v>
      </c>
      <c r="I3988" s="337">
        <v>633.41600000000005</v>
      </c>
      <c r="J3988" s="337">
        <v>487.78</v>
      </c>
      <c r="K3988" s="337">
        <v>643.94500000000005</v>
      </c>
      <c r="L3988" s="337">
        <v>501.95800000000003</v>
      </c>
      <c r="M3988" s="336" t="b">
        <v>1</v>
      </c>
      <c r="N3988" s="336" t="b">
        <v>1</v>
      </c>
      <c r="O3988" s="337">
        <v>14.5761</v>
      </c>
      <c r="P3988" s="336" t="b">
        <v>1</v>
      </c>
      <c r="Q3988" s="337">
        <v>0.61622900000000003</v>
      </c>
      <c r="R3988" s="337">
        <v>4</v>
      </c>
      <c r="S3988" s="337">
        <v>11</v>
      </c>
      <c r="T3988" s="337">
        <v>2</v>
      </c>
      <c r="U3988" s="337">
        <v>5146</v>
      </c>
      <c r="V3988" s="337">
        <v>2573</v>
      </c>
      <c r="W3988" s="337">
        <v>6041</v>
      </c>
      <c r="X3988" s="115"/>
    </row>
    <row r="3989" spans="2:24" x14ac:dyDescent="0.25">
      <c r="B3989" s="19">
        <v>2</v>
      </c>
      <c r="D3989" s="336">
        <v>774957891</v>
      </c>
      <c r="E3989" s="336" t="b">
        <v>1</v>
      </c>
      <c r="F3989" s="337">
        <v>640</v>
      </c>
      <c r="G3989" s="337">
        <v>512</v>
      </c>
      <c r="H3989" s="336" t="b">
        <v>1</v>
      </c>
      <c r="I3989" s="337">
        <v>630.24</v>
      </c>
      <c r="J3989" s="337">
        <v>490.08100000000002</v>
      </c>
      <c r="K3989" s="337">
        <v>644.774</v>
      </c>
      <c r="L3989" s="337">
        <v>501.84199999999998</v>
      </c>
      <c r="M3989" s="336" t="b">
        <v>1</v>
      </c>
      <c r="N3989" s="336" t="b">
        <v>1</v>
      </c>
      <c r="O3989" s="337">
        <v>14.5761</v>
      </c>
      <c r="P3989" s="336" t="b">
        <v>1</v>
      </c>
      <c r="Q3989" s="337">
        <v>0.83657999999999999</v>
      </c>
      <c r="R3989" s="337">
        <v>4</v>
      </c>
      <c r="S3989" s="337">
        <v>11</v>
      </c>
      <c r="T3989" s="337">
        <v>2</v>
      </c>
      <c r="U3989" s="337">
        <v>5163</v>
      </c>
      <c r="V3989" s="337">
        <v>2581</v>
      </c>
      <c r="W3989" s="337">
        <v>6041</v>
      </c>
      <c r="X3989" s="115"/>
    </row>
    <row r="3990" spans="2:24" x14ac:dyDescent="0.25">
      <c r="B3990" s="19">
        <v>2</v>
      </c>
      <c r="D3990" s="336">
        <v>774957908</v>
      </c>
      <c r="E3990" s="336" t="b">
        <v>1</v>
      </c>
      <c r="F3990" s="337">
        <v>640</v>
      </c>
      <c r="G3990" s="337">
        <v>512</v>
      </c>
      <c r="H3990" s="336" t="b">
        <v>1</v>
      </c>
      <c r="I3990" s="337">
        <v>642.83100000000002</v>
      </c>
      <c r="J3990" s="337">
        <v>496.89800000000002</v>
      </c>
      <c r="K3990" s="337">
        <v>644.43200000000002</v>
      </c>
      <c r="L3990" s="337">
        <v>501.59800000000001</v>
      </c>
      <c r="M3990" s="336" t="b">
        <v>1</v>
      </c>
      <c r="N3990" s="336" t="b">
        <v>1</v>
      </c>
      <c r="O3990" s="337">
        <v>14.5761</v>
      </c>
      <c r="P3990" s="336" t="b">
        <v>1</v>
      </c>
      <c r="Q3990" s="337">
        <v>0.41946099999999997</v>
      </c>
      <c r="R3990" s="337">
        <v>4</v>
      </c>
      <c r="S3990" s="337">
        <v>11</v>
      </c>
      <c r="T3990" s="337">
        <v>2</v>
      </c>
      <c r="U3990" s="337">
        <v>5180</v>
      </c>
      <c r="V3990" s="337">
        <v>2590</v>
      </c>
      <c r="W3990" s="337">
        <v>6041</v>
      </c>
      <c r="X3990" s="115"/>
    </row>
    <row r="3991" spans="2:24" x14ac:dyDescent="0.25">
      <c r="B3991" s="19">
        <v>2</v>
      </c>
      <c r="D3991" s="336">
        <v>774957924</v>
      </c>
      <c r="E3991" s="336" t="b">
        <v>1</v>
      </c>
      <c r="F3991" s="337">
        <v>640</v>
      </c>
      <c r="G3991" s="337">
        <v>512</v>
      </c>
      <c r="H3991" s="336" t="b">
        <v>1</v>
      </c>
      <c r="I3991" s="337">
        <v>638.36500000000001</v>
      </c>
      <c r="J3991" s="337">
        <v>500.77</v>
      </c>
      <c r="K3991" s="337">
        <v>643.81899999999996</v>
      </c>
      <c r="L3991" s="337">
        <v>501.33300000000003</v>
      </c>
      <c r="M3991" s="336" t="b">
        <v>1</v>
      </c>
      <c r="N3991" s="336" t="b">
        <v>1</v>
      </c>
      <c r="O3991" s="337">
        <v>14.5761</v>
      </c>
      <c r="P3991" s="336" t="b">
        <v>1</v>
      </c>
      <c r="Q3991" s="337">
        <v>0.66843600000000003</v>
      </c>
      <c r="R3991" s="337">
        <v>4</v>
      </c>
      <c r="S3991" s="337">
        <v>11</v>
      </c>
      <c r="T3991" s="337">
        <v>2</v>
      </c>
      <c r="U3991" s="337">
        <v>5196</v>
      </c>
      <c r="V3991" s="337">
        <v>2598</v>
      </c>
      <c r="W3991" s="337">
        <v>6041</v>
      </c>
      <c r="X3991" s="115"/>
    </row>
    <row r="3992" spans="2:24" x14ac:dyDescent="0.25">
      <c r="B3992" s="19">
        <v>2</v>
      </c>
      <c r="D3992" s="336">
        <v>774957941</v>
      </c>
      <c r="E3992" s="336" t="b">
        <v>1</v>
      </c>
      <c r="F3992" s="337">
        <v>640</v>
      </c>
      <c r="G3992" s="337">
        <v>512</v>
      </c>
      <c r="H3992" s="336" t="b">
        <v>1</v>
      </c>
      <c r="I3992" s="337">
        <v>630.91300000000001</v>
      </c>
      <c r="J3992" s="337">
        <v>494.85199999999998</v>
      </c>
      <c r="K3992" s="337">
        <v>643.84</v>
      </c>
      <c r="L3992" s="337">
        <v>501.125</v>
      </c>
      <c r="M3992" s="336" t="b">
        <v>1</v>
      </c>
      <c r="N3992" s="336" t="b">
        <v>1</v>
      </c>
      <c r="O3992" s="337">
        <v>14.5761</v>
      </c>
      <c r="P3992" s="336" t="b">
        <v>1</v>
      </c>
      <c r="Q3992" s="337">
        <v>0.209205</v>
      </c>
      <c r="R3992" s="337">
        <v>4</v>
      </c>
      <c r="S3992" s="337">
        <v>12</v>
      </c>
      <c r="T3992" s="337">
        <v>2</v>
      </c>
      <c r="U3992" s="337">
        <v>5213</v>
      </c>
      <c r="V3992" s="337">
        <v>2606</v>
      </c>
      <c r="W3992" s="337">
        <v>6041</v>
      </c>
      <c r="X3992" s="115"/>
    </row>
    <row r="3993" spans="2:24" x14ac:dyDescent="0.25">
      <c r="B3993" s="19">
        <v>2</v>
      </c>
      <c r="D3993" s="336">
        <v>774957958</v>
      </c>
      <c r="E3993" s="336" t="b">
        <v>1</v>
      </c>
      <c r="F3993" s="337">
        <v>640</v>
      </c>
      <c r="G3993" s="337">
        <v>512</v>
      </c>
      <c r="H3993" s="336" t="b">
        <v>1</v>
      </c>
      <c r="I3993" s="337">
        <v>631.67899999999997</v>
      </c>
      <c r="J3993" s="337">
        <v>500.24599999999998</v>
      </c>
      <c r="K3993" s="337">
        <v>643.52499999999998</v>
      </c>
      <c r="L3993" s="337">
        <v>500.88400000000001</v>
      </c>
      <c r="M3993" s="336" t="b">
        <v>1</v>
      </c>
      <c r="N3993" s="336" t="b">
        <v>1</v>
      </c>
      <c r="O3993" s="337">
        <v>14.5761</v>
      </c>
      <c r="P3993" s="336" t="b">
        <v>1</v>
      </c>
      <c r="Q3993" s="337">
        <v>0.39631300000000003</v>
      </c>
      <c r="R3993" s="337">
        <v>4</v>
      </c>
      <c r="S3993" s="337">
        <v>12</v>
      </c>
      <c r="T3993" s="337">
        <v>2</v>
      </c>
      <c r="U3993" s="337">
        <v>5230</v>
      </c>
      <c r="V3993" s="337">
        <v>2615</v>
      </c>
      <c r="W3993" s="337">
        <v>6041</v>
      </c>
      <c r="X3993" s="115"/>
    </row>
    <row r="3994" spans="2:24" x14ac:dyDescent="0.25">
      <c r="B3994" s="19">
        <v>2</v>
      </c>
      <c r="D3994" s="336">
        <v>774957974</v>
      </c>
      <c r="E3994" s="336" t="b">
        <v>1</v>
      </c>
      <c r="F3994" s="337">
        <v>640</v>
      </c>
      <c r="G3994" s="337">
        <v>512</v>
      </c>
      <c r="H3994" s="336" t="b">
        <v>1</v>
      </c>
      <c r="I3994" s="337">
        <v>642.19299999999998</v>
      </c>
      <c r="J3994" s="337">
        <v>507.07299999999998</v>
      </c>
      <c r="K3994" s="337">
        <v>643.05499999999995</v>
      </c>
      <c r="L3994" s="337">
        <v>500.65100000000001</v>
      </c>
      <c r="M3994" s="336" t="b">
        <v>1</v>
      </c>
      <c r="N3994" s="336" t="b">
        <v>1</v>
      </c>
      <c r="O3994" s="337">
        <v>14.5761</v>
      </c>
      <c r="P3994" s="336" t="b">
        <v>1</v>
      </c>
      <c r="Q3994" s="337">
        <v>0.52493999999999996</v>
      </c>
      <c r="R3994" s="337">
        <v>4</v>
      </c>
      <c r="S3994" s="337">
        <v>12</v>
      </c>
      <c r="T3994" s="337">
        <v>2</v>
      </c>
      <c r="U3994" s="337">
        <v>5246</v>
      </c>
      <c r="V3994" s="337">
        <v>2623</v>
      </c>
      <c r="W3994" s="337">
        <v>6041</v>
      </c>
      <c r="X3994" s="115"/>
    </row>
    <row r="3995" spans="2:24" x14ac:dyDescent="0.25">
      <c r="B3995" s="19">
        <v>2</v>
      </c>
      <c r="D3995" s="336">
        <v>774957991</v>
      </c>
      <c r="E3995" s="336" t="b">
        <v>1</v>
      </c>
      <c r="F3995" s="337">
        <v>640</v>
      </c>
      <c r="G3995" s="337">
        <v>512</v>
      </c>
      <c r="H3995" s="336" t="b">
        <v>1</v>
      </c>
      <c r="I3995" s="337">
        <v>646.28899999999999</v>
      </c>
      <c r="J3995" s="337">
        <v>493.72</v>
      </c>
      <c r="K3995" s="337">
        <v>642.41</v>
      </c>
      <c r="L3995" s="337">
        <v>500.38400000000001</v>
      </c>
      <c r="M3995" s="336" t="b">
        <v>1</v>
      </c>
      <c r="N3995" s="336" t="b">
        <v>1</v>
      </c>
      <c r="O3995" s="337">
        <v>14.5761</v>
      </c>
      <c r="P3995" s="336" t="b">
        <v>1</v>
      </c>
      <c r="Q3995" s="337">
        <v>0.697766</v>
      </c>
      <c r="R3995" s="337">
        <v>4</v>
      </c>
      <c r="S3995" s="337">
        <v>12</v>
      </c>
      <c r="T3995" s="337">
        <v>2</v>
      </c>
      <c r="U3995" s="337">
        <v>5263</v>
      </c>
      <c r="V3995" s="337">
        <v>2631</v>
      </c>
      <c r="W3995" s="337">
        <v>6041</v>
      </c>
      <c r="X3995" s="115"/>
    </row>
    <row r="3996" spans="2:24" x14ac:dyDescent="0.25">
      <c r="B3996" s="19">
        <v>2</v>
      </c>
      <c r="D3996" s="336">
        <v>774958008</v>
      </c>
      <c r="E3996" s="336" t="b">
        <v>1</v>
      </c>
      <c r="F3996" s="337">
        <v>640</v>
      </c>
      <c r="G3996" s="337">
        <v>512</v>
      </c>
      <c r="H3996" s="336" t="b">
        <v>1</v>
      </c>
      <c r="I3996" s="337">
        <v>631.97</v>
      </c>
      <c r="J3996" s="337">
        <v>502.84899999999999</v>
      </c>
      <c r="K3996" s="337">
        <v>642.13900000000001</v>
      </c>
      <c r="L3996" s="337">
        <v>500.17899999999997</v>
      </c>
      <c r="M3996" s="336" t="b">
        <v>1</v>
      </c>
      <c r="N3996" s="336" t="b">
        <v>1</v>
      </c>
      <c r="O3996" s="337">
        <v>14.5761</v>
      </c>
      <c r="P3996" s="336" t="b">
        <v>1</v>
      </c>
      <c r="Q3996" s="337">
        <v>0.33998</v>
      </c>
      <c r="R3996" s="337">
        <v>4</v>
      </c>
      <c r="S3996" s="337">
        <v>12</v>
      </c>
      <c r="T3996" s="337">
        <v>2</v>
      </c>
      <c r="U3996" s="337">
        <v>5280</v>
      </c>
      <c r="V3996" s="337">
        <v>2640</v>
      </c>
      <c r="W3996" s="337">
        <v>6041</v>
      </c>
      <c r="X3996" s="115"/>
    </row>
    <row r="3997" spans="2:24" x14ac:dyDescent="0.25">
      <c r="B3997" s="19">
        <v>2</v>
      </c>
      <c r="D3997" s="336">
        <v>774958024</v>
      </c>
      <c r="E3997" s="336" t="b">
        <v>1</v>
      </c>
      <c r="F3997" s="337">
        <v>640</v>
      </c>
      <c r="G3997" s="337">
        <v>512</v>
      </c>
      <c r="H3997" s="336" t="b">
        <v>1</v>
      </c>
      <c r="I3997" s="337">
        <v>645.17999999999995</v>
      </c>
      <c r="J3997" s="337">
        <v>499.19799999999998</v>
      </c>
      <c r="K3997" s="337">
        <v>642.02800000000002</v>
      </c>
      <c r="L3997" s="337">
        <v>499.99599999999998</v>
      </c>
      <c r="M3997" s="336" t="b">
        <v>1</v>
      </c>
      <c r="N3997" s="336" t="b">
        <v>1</v>
      </c>
      <c r="O3997" s="337">
        <v>14.5761</v>
      </c>
      <c r="P3997" s="336" t="b">
        <v>1</v>
      </c>
      <c r="Q3997" s="337">
        <v>0.21474099999999999</v>
      </c>
      <c r="R3997" s="337">
        <v>4</v>
      </c>
      <c r="S3997" s="337">
        <v>12</v>
      </c>
      <c r="T3997" s="337">
        <v>2</v>
      </c>
      <c r="U3997" s="337">
        <v>5296</v>
      </c>
      <c r="V3997" s="337">
        <v>2648</v>
      </c>
      <c r="W3997" s="337">
        <v>6041</v>
      </c>
      <c r="X3997" s="115"/>
    </row>
    <row r="3998" spans="2:24" x14ac:dyDescent="0.25">
      <c r="B3998" s="19">
        <v>2</v>
      </c>
      <c r="D3998" s="336">
        <v>774958041</v>
      </c>
      <c r="E3998" s="336" t="b">
        <v>1</v>
      </c>
      <c r="F3998" s="337">
        <v>640</v>
      </c>
      <c r="G3998" s="337">
        <v>512</v>
      </c>
      <c r="H3998" s="336" t="b">
        <v>1</v>
      </c>
      <c r="I3998" s="337">
        <v>647.875</v>
      </c>
      <c r="J3998" s="337">
        <v>497.47300000000001</v>
      </c>
      <c r="K3998" s="337">
        <v>641.83199999999999</v>
      </c>
      <c r="L3998" s="337">
        <v>499.80500000000001</v>
      </c>
      <c r="M3998" s="336" t="b">
        <v>1</v>
      </c>
      <c r="N3998" s="336" t="b">
        <v>1</v>
      </c>
      <c r="O3998" s="337">
        <v>14.5761</v>
      </c>
      <c r="P3998" s="336" t="b">
        <v>1</v>
      </c>
      <c r="Q3998" s="337">
        <v>0.27312900000000001</v>
      </c>
      <c r="R3998" s="337">
        <v>4</v>
      </c>
      <c r="S3998" s="337">
        <v>12</v>
      </c>
      <c r="T3998" s="337">
        <v>2</v>
      </c>
      <c r="U3998" s="337">
        <v>5313</v>
      </c>
      <c r="V3998" s="337">
        <v>2656</v>
      </c>
      <c r="W3998" s="337">
        <v>6041</v>
      </c>
      <c r="X3998" s="115"/>
    </row>
    <row r="3999" spans="2:24" x14ac:dyDescent="0.25">
      <c r="B3999" s="19">
        <v>2</v>
      </c>
      <c r="D3999" s="336">
        <v>774958058</v>
      </c>
      <c r="E3999" s="336" t="b">
        <v>1</v>
      </c>
      <c r="F3999" s="337">
        <v>640</v>
      </c>
      <c r="G3999" s="337">
        <v>512</v>
      </c>
      <c r="H3999" s="336" t="b">
        <v>1</v>
      </c>
      <c r="I3999" s="337">
        <v>638.33199999999999</v>
      </c>
      <c r="J3999" s="337">
        <v>500.24799999999999</v>
      </c>
      <c r="K3999" s="337">
        <v>641.53200000000004</v>
      </c>
      <c r="L3999" s="337">
        <v>499.62</v>
      </c>
      <c r="M3999" s="336" t="b">
        <v>1</v>
      </c>
      <c r="N3999" s="336" t="b">
        <v>1</v>
      </c>
      <c r="O3999" s="337">
        <v>14.5761</v>
      </c>
      <c r="P3999" s="336" t="b">
        <v>1</v>
      </c>
      <c r="Q3999" s="337">
        <v>0.35245199999999999</v>
      </c>
      <c r="R3999" s="337">
        <v>4</v>
      </c>
      <c r="S3999" s="337">
        <v>12</v>
      </c>
      <c r="T3999" s="337">
        <v>2</v>
      </c>
      <c r="U3999" s="337">
        <v>5330</v>
      </c>
      <c r="V3999" s="337">
        <v>2665</v>
      </c>
      <c r="W3999" s="337">
        <v>6041</v>
      </c>
      <c r="X3999" s="115"/>
    </row>
    <row r="4000" spans="2:24" x14ac:dyDescent="0.25">
      <c r="B4000" s="19">
        <v>2</v>
      </c>
      <c r="D4000" s="336">
        <v>774958074</v>
      </c>
      <c r="E4000" s="336" t="b">
        <v>1</v>
      </c>
      <c r="F4000" s="337">
        <v>640</v>
      </c>
      <c r="G4000" s="337">
        <v>512</v>
      </c>
      <c r="H4000" s="336" t="b">
        <v>1</v>
      </c>
      <c r="I4000" s="337">
        <v>636.5</v>
      </c>
      <c r="J4000" s="337">
        <v>499.51799999999997</v>
      </c>
      <c r="K4000" s="337">
        <v>641.25099999999998</v>
      </c>
      <c r="L4000" s="337">
        <v>499.45100000000002</v>
      </c>
      <c r="M4000" s="336" t="b">
        <v>1</v>
      </c>
      <c r="N4000" s="336" t="b">
        <v>1</v>
      </c>
      <c r="O4000" s="337">
        <v>14.5761</v>
      </c>
      <c r="P4000" s="336" t="b">
        <v>1</v>
      </c>
      <c r="Q4000" s="337">
        <v>0.32795000000000002</v>
      </c>
      <c r="R4000" s="337">
        <v>4</v>
      </c>
      <c r="S4000" s="337">
        <v>13</v>
      </c>
      <c r="T4000" s="337">
        <v>2</v>
      </c>
      <c r="U4000" s="337">
        <v>5346</v>
      </c>
      <c r="V4000" s="337">
        <v>2673</v>
      </c>
      <c r="W4000" s="337">
        <v>6041</v>
      </c>
      <c r="X4000" s="115"/>
    </row>
    <row r="4001" spans="2:24" x14ac:dyDescent="0.25">
      <c r="B4001" s="19">
        <v>2</v>
      </c>
      <c r="D4001" s="336">
        <v>774958091</v>
      </c>
      <c r="E4001" s="336" t="b">
        <v>1</v>
      </c>
      <c r="F4001" s="337">
        <v>640</v>
      </c>
      <c r="G4001" s="337">
        <v>512</v>
      </c>
      <c r="H4001" s="336" t="b">
        <v>1</v>
      </c>
      <c r="I4001" s="337">
        <v>633.26499999999999</v>
      </c>
      <c r="J4001" s="337">
        <v>500.065</v>
      </c>
      <c r="K4001" s="337">
        <v>641.08199999999999</v>
      </c>
      <c r="L4001" s="337">
        <v>499.31</v>
      </c>
      <c r="M4001" s="336" t="b">
        <v>1</v>
      </c>
      <c r="N4001" s="336" t="b">
        <v>1</v>
      </c>
      <c r="O4001" s="337">
        <v>14.5761</v>
      </c>
      <c r="P4001" s="336" t="b">
        <v>1</v>
      </c>
      <c r="Q4001" s="337">
        <v>0.22024299999999999</v>
      </c>
      <c r="R4001" s="337">
        <v>4</v>
      </c>
      <c r="S4001" s="337">
        <v>13</v>
      </c>
      <c r="T4001" s="337">
        <v>2</v>
      </c>
      <c r="U4001" s="337">
        <v>5363</v>
      </c>
      <c r="V4001" s="337">
        <v>2681</v>
      </c>
      <c r="W4001" s="337">
        <v>6041</v>
      </c>
      <c r="X4001" s="115"/>
    </row>
    <row r="4002" spans="2:24" x14ac:dyDescent="0.25">
      <c r="B4002" s="19">
        <v>2</v>
      </c>
      <c r="D4002" s="336">
        <v>774958108</v>
      </c>
      <c r="E4002" s="336" t="b">
        <v>1</v>
      </c>
      <c r="F4002" s="337">
        <v>640</v>
      </c>
      <c r="G4002" s="337">
        <v>512</v>
      </c>
      <c r="H4002" s="336" t="b">
        <v>1</v>
      </c>
      <c r="I4002" s="337">
        <v>644.17700000000002</v>
      </c>
      <c r="J4002" s="337">
        <v>491.517</v>
      </c>
      <c r="K4002" s="337">
        <v>640.71400000000006</v>
      </c>
      <c r="L4002" s="337">
        <v>499.13799999999998</v>
      </c>
      <c r="M4002" s="336" t="b">
        <v>1</v>
      </c>
      <c r="N4002" s="336" t="b">
        <v>1</v>
      </c>
      <c r="O4002" s="337">
        <v>14.5761</v>
      </c>
      <c r="P4002" s="336" t="b">
        <v>1</v>
      </c>
      <c r="Q4002" s="337">
        <v>0.40626299999999999</v>
      </c>
      <c r="R4002" s="337">
        <v>4</v>
      </c>
      <c r="S4002" s="337">
        <v>13</v>
      </c>
      <c r="T4002" s="337">
        <v>2</v>
      </c>
      <c r="U4002" s="337">
        <v>5380</v>
      </c>
      <c r="V4002" s="337">
        <v>2690</v>
      </c>
      <c r="W4002" s="337">
        <v>6041</v>
      </c>
      <c r="X4002" s="115"/>
    </row>
    <row r="4003" spans="2:24" x14ac:dyDescent="0.25">
      <c r="B4003" s="19">
        <v>2</v>
      </c>
      <c r="D4003" s="336">
        <v>774958124</v>
      </c>
      <c r="E4003" s="336" t="b">
        <v>1</v>
      </c>
      <c r="F4003" s="337">
        <v>640</v>
      </c>
      <c r="G4003" s="337">
        <v>512</v>
      </c>
      <c r="H4003" s="336" t="b">
        <v>1</v>
      </c>
      <c r="I4003" s="337">
        <v>646.375</v>
      </c>
      <c r="J4003" s="337">
        <v>493.69299999999998</v>
      </c>
      <c r="K4003" s="337">
        <v>640.66200000000003</v>
      </c>
      <c r="L4003" s="337">
        <v>498.988</v>
      </c>
      <c r="M4003" s="336" t="b">
        <v>1</v>
      </c>
      <c r="N4003" s="336" t="b">
        <v>1</v>
      </c>
      <c r="O4003" s="337">
        <v>14.5761</v>
      </c>
      <c r="P4003" s="336" t="b">
        <v>1</v>
      </c>
      <c r="Q4003" s="337">
        <v>0.159028</v>
      </c>
      <c r="R4003" s="337">
        <v>4</v>
      </c>
      <c r="S4003" s="337">
        <v>13</v>
      </c>
      <c r="T4003" s="337">
        <v>2</v>
      </c>
      <c r="U4003" s="337">
        <v>5396</v>
      </c>
      <c r="V4003" s="337">
        <v>2698</v>
      </c>
      <c r="W4003" s="337">
        <v>6041</v>
      </c>
      <c r="X4003" s="115"/>
    </row>
    <row r="4004" spans="2:24" x14ac:dyDescent="0.25">
      <c r="B4004" s="19">
        <v>2</v>
      </c>
      <c r="D4004" s="336">
        <v>774958141</v>
      </c>
      <c r="E4004" s="336" t="b">
        <v>1</v>
      </c>
      <c r="F4004" s="337">
        <v>640</v>
      </c>
      <c r="G4004" s="337">
        <v>512</v>
      </c>
      <c r="H4004" s="336" t="b">
        <v>1</v>
      </c>
      <c r="I4004" s="337">
        <v>649.61800000000005</v>
      </c>
      <c r="J4004" s="337">
        <v>496.74700000000001</v>
      </c>
      <c r="K4004" s="337">
        <v>640.82299999999998</v>
      </c>
      <c r="L4004" s="337">
        <v>498.86099999999999</v>
      </c>
      <c r="M4004" s="336" t="b">
        <v>1</v>
      </c>
      <c r="N4004" s="336" t="b">
        <v>1</v>
      </c>
      <c r="O4004" s="337">
        <v>14.5761</v>
      </c>
      <c r="P4004" s="336" t="b">
        <v>1</v>
      </c>
      <c r="Q4004" s="337">
        <v>0.20489499999999999</v>
      </c>
      <c r="R4004" s="337">
        <v>4</v>
      </c>
      <c r="S4004" s="337">
        <v>13</v>
      </c>
      <c r="T4004" s="337">
        <v>2</v>
      </c>
      <c r="U4004" s="337">
        <v>5413</v>
      </c>
      <c r="V4004" s="337">
        <v>2706</v>
      </c>
      <c r="W4004" s="337">
        <v>6041</v>
      </c>
      <c r="X4004" s="115"/>
    </row>
    <row r="4005" spans="2:24" x14ac:dyDescent="0.25">
      <c r="B4005" s="19">
        <v>2</v>
      </c>
      <c r="D4005" s="336">
        <v>774958158</v>
      </c>
      <c r="E4005" s="336" t="b">
        <v>1</v>
      </c>
      <c r="F4005" s="337">
        <v>640</v>
      </c>
      <c r="G4005" s="337">
        <v>512</v>
      </c>
      <c r="H4005" s="336" t="b">
        <v>1</v>
      </c>
      <c r="I4005" s="337">
        <v>634.24300000000005</v>
      </c>
      <c r="J4005" s="337">
        <v>487.52199999999999</v>
      </c>
      <c r="K4005" s="337">
        <v>640.95000000000005</v>
      </c>
      <c r="L4005" s="337">
        <v>498.714</v>
      </c>
      <c r="M4005" s="336" t="b">
        <v>1</v>
      </c>
      <c r="N4005" s="336" t="b">
        <v>1</v>
      </c>
      <c r="O4005" s="337">
        <v>14.5761</v>
      </c>
      <c r="P4005" s="336" t="b">
        <v>1</v>
      </c>
      <c r="Q4005" s="337">
        <v>0.194384</v>
      </c>
      <c r="R4005" s="337">
        <v>4</v>
      </c>
      <c r="S4005" s="337">
        <v>13</v>
      </c>
      <c r="T4005" s="337">
        <v>2</v>
      </c>
      <c r="U4005" s="337">
        <v>5430</v>
      </c>
      <c r="V4005" s="337">
        <v>2715</v>
      </c>
      <c r="W4005" s="337">
        <v>6041</v>
      </c>
      <c r="X4005" s="115"/>
    </row>
    <row r="4006" spans="2:24" x14ac:dyDescent="0.25">
      <c r="B4006" s="19">
        <v>2</v>
      </c>
      <c r="D4006" s="336">
        <v>774958174</v>
      </c>
      <c r="E4006" s="336" t="b">
        <v>1</v>
      </c>
      <c r="F4006" s="337">
        <v>640</v>
      </c>
      <c r="G4006" s="337">
        <v>512</v>
      </c>
      <c r="H4006" s="336" t="b">
        <v>1</v>
      </c>
      <c r="I4006" s="337">
        <v>640.66499999999996</v>
      </c>
      <c r="J4006" s="337">
        <v>501.96699999999998</v>
      </c>
      <c r="K4006" s="337">
        <v>640.79</v>
      </c>
      <c r="L4006" s="337">
        <v>498.55799999999999</v>
      </c>
      <c r="M4006" s="336" t="b">
        <v>1</v>
      </c>
      <c r="N4006" s="336" t="b">
        <v>1</v>
      </c>
      <c r="O4006" s="337">
        <v>14.5761</v>
      </c>
      <c r="P4006" s="336" t="b">
        <v>1</v>
      </c>
      <c r="Q4006" s="337">
        <v>0.22331000000000001</v>
      </c>
      <c r="R4006" s="337">
        <v>4</v>
      </c>
      <c r="S4006" s="337">
        <v>13</v>
      </c>
      <c r="T4006" s="337">
        <v>2</v>
      </c>
      <c r="U4006" s="337">
        <v>5446</v>
      </c>
      <c r="V4006" s="337">
        <v>2723</v>
      </c>
      <c r="W4006" s="337">
        <v>6041</v>
      </c>
      <c r="X4006" s="115"/>
    </row>
    <row r="4007" spans="2:24" x14ac:dyDescent="0.25">
      <c r="B4007" s="19">
        <v>2</v>
      </c>
      <c r="D4007" s="336">
        <v>774958191</v>
      </c>
      <c r="E4007" s="336" t="b">
        <v>1</v>
      </c>
      <c r="F4007" s="337">
        <v>640</v>
      </c>
      <c r="G4007" s="337">
        <v>512</v>
      </c>
      <c r="H4007" s="336" t="b">
        <v>1</v>
      </c>
      <c r="I4007" s="337">
        <v>636.45299999999997</v>
      </c>
      <c r="J4007" s="337">
        <v>499.51400000000001</v>
      </c>
      <c r="K4007" s="337">
        <v>640.60400000000004</v>
      </c>
      <c r="L4007" s="337">
        <v>498.41800000000001</v>
      </c>
      <c r="M4007" s="336" t="b">
        <v>1</v>
      </c>
      <c r="N4007" s="336" t="b">
        <v>1</v>
      </c>
      <c r="O4007" s="337">
        <v>14.5761</v>
      </c>
      <c r="P4007" s="336" t="b">
        <v>1</v>
      </c>
      <c r="Q4007" s="337">
        <v>0.232881</v>
      </c>
      <c r="R4007" s="337">
        <v>4</v>
      </c>
      <c r="S4007" s="337">
        <v>14</v>
      </c>
      <c r="T4007" s="337">
        <v>2</v>
      </c>
      <c r="U4007" s="337">
        <v>5463</v>
      </c>
      <c r="V4007" s="337">
        <v>2731</v>
      </c>
      <c r="W4007" s="337">
        <v>6041</v>
      </c>
      <c r="X4007" s="115"/>
    </row>
    <row r="4008" spans="2:24" x14ac:dyDescent="0.25">
      <c r="B4008" s="19">
        <v>2</v>
      </c>
      <c r="D4008" s="336">
        <v>774958207</v>
      </c>
      <c r="E4008" s="336" t="b">
        <v>1</v>
      </c>
      <c r="F4008" s="337">
        <v>640</v>
      </c>
      <c r="G4008" s="337">
        <v>512</v>
      </c>
      <c r="H4008" s="336" t="b">
        <v>1</v>
      </c>
      <c r="I4008" s="337">
        <v>634.04999999999995</v>
      </c>
      <c r="J4008" s="337">
        <v>497.96300000000002</v>
      </c>
      <c r="K4008" s="337">
        <v>640.46699999999998</v>
      </c>
      <c r="L4008" s="337">
        <v>498.29300000000001</v>
      </c>
      <c r="M4008" s="336" t="b">
        <v>1</v>
      </c>
      <c r="N4008" s="336" t="b">
        <v>1</v>
      </c>
      <c r="O4008" s="337">
        <v>14.5761</v>
      </c>
      <c r="P4008" s="336" t="b">
        <v>1</v>
      </c>
      <c r="Q4008" s="337">
        <v>0.184891</v>
      </c>
      <c r="R4008" s="337">
        <v>4</v>
      </c>
      <c r="S4008" s="337">
        <v>14</v>
      </c>
      <c r="T4008" s="337">
        <v>2</v>
      </c>
      <c r="U4008" s="337">
        <v>5479</v>
      </c>
      <c r="V4008" s="337">
        <v>2739</v>
      </c>
      <c r="W4008" s="337">
        <v>6041</v>
      </c>
      <c r="X4008" s="115"/>
    </row>
    <row r="4009" spans="2:24" x14ac:dyDescent="0.25">
      <c r="B4009" s="19">
        <v>2</v>
      </c>
      <c r="D4009" s="336">
        <v>774958224</v>
      </c>
      <c r="E4009" s="336" t="b">
        <v>1</v>
      </c>
      <c r="F4009" s="337">
        <v>640</v>
      </c>
      <c r="G4009" s="337">
        <v>512</v>
      </c>
      <c r="H4009" s="336" t="b">
        <v>1</v>
      </c>
      <c r="I4009" s="337">
        <v>649.36699999999996</v>
      </c>
      <c r="J4009" s="337">
        <v>489.11</v>
      </c>
      <c r="K4009" s="337">
        <v>640.31799999999998</v>
      </c>
      <c r="L4009" s="337">
        <v>498.14699999999999</v>
      </c>
      <c r="M4009" s="336" t="b">
        <v>1</v>
      </c>
      <c r="N4009" s="336" t="b">
        <v>1</v>
      </c>
      <c r="O4009" s="337">
        <v>14.5761</v>
      </c>
      <c r="P4009" s="336" t="b">
        <v>1</v>
      </c>
      <c r="Q4009" s="337">
        <v>0.20861399999999999</v>
      </c>
      <c r="R4009" s="337">
        <v>4</v>
      </c>
      <c r="S4009" s="337">
        <v>14</v>
      </c>
      <c r="T4009" s="337">
        <v>2</v>
      </c>
      <c r="U4009" s="337">
        <v>5496</v>
      </c>
      <c r="V4009" s="337">
        <v>2748</v>
      </c>
      <c r="W4009" s="337">
        <v>6041</v>
      </c>
      <c r="X4009" s="115"/>
    </row>
    <row r="4010" spans="2:24" x14ac:dyDescent="0.25">
      <c r="B4010" s="19">
        <v>2</v>
      </c>
      <c r="D4010" s="336">
        <v>774958241</v>
      </c>
      <c r="E4010" s="336" t="b">
        <v>1</v>
      </c>
      <c r="F4010" s="337">
        <v>640</v>
      </c>
      <c r="G4010" s="337">
        <v>512</v>
      </c>
      <c r="H4010" s="336" t="b">
        <v>1</v>
      </c>
      <c r="I4010" s="337">
        <v>643.40499999999997</v>
      </c>
      <c r="J4010" s="337">
        <v>492.88900000000001</v>
      </c>
      <c r="K4010" s="337">
        <v>640.15599999999995</v>
      </c>
      <c r="L4010" s="337">
        <v>497.99200000000002</v>
      </c>
      <c r="M4010" s="336" t="b">
        <v>1</v>
      </c>
      <c r="N4010" s="336" t="b">
        <v>1</v>
      </c>
      <c r="O4010" s="337">
        <v>14.5761</v>
      </c>
      <c r="P4010" s="336" t="b">
        <v>1</v>
      </c>
      <c r="Q4010" s="337">
        <v>0.22451699999999999</v>
      </c>
      <c r="R4010" s="337">
        <v>4</v>
      </c>
      <c r="S4010" s="337">
        <v>14</v>
      </c>
      <c r="T4010" s="337">
        <v>2</v>
      </c>
      <c r="U4010" s="337">
        <v>5513</v>
      </c>
      <c r="V4010" s="337">
        <v>2756</v>
      </c>
      <c r="W4010" s="337">
        <v>6041</v>
      </c>
      <c r="X4010" s="115"/>
    </row>
    <row r="4011" spans="2:24" x14ac:dyDescent="0.25">
      <c r="B4011" s="19">
        <v>2</v>
      </c>
      <c r="D4011" s="336">
        <v>774958257</v>
      </c>
      <c r="E4011" s="336" t="b">
        <v>1</v>
      </c>
      <c r="F4011" s="337">
        <v>640</v>
      </c>
      <c r="G4011" s="337">
        <v>512</v>
      </c>
      <c r="H4011" s="336" t="b">
        <v>1</v>
      </c>
      <c r="I4011" s="337">
        <v>645.45899999999995</v>
      </c>
      <c r="J4011" s="337">
        <v>491.70400000000001</v>
      </c>
      <c r="K4011" s="337">
        <v>640.15899999999999</v>
      </c>
      <c r="L4011" s="337">
        <v>497.84500000000003</v>
      </c>
      <c r="M4011" s="336" t="b">
        <v>1</v>
      </c>
      <c r="N4011" s="336" t="b">
        <v>1</v>
      </c>
      <c r="O4011" s="337">
        <v>14.5761</v>
      </c>
      <c r="P4011" s="336" t="b">
        <v>1</v>
      </c>
      <c r="Q4011" s="337">
        <v>0.14752100000000001</v>
      </c>
      <c r="R4011" s="337">
        <v>4</v>
      </c>
      <c r="S4011" s="337">
        <v>14</v>
      </c>
      <c r="T4011" s="337">
        <v>2</v>
      </c>
      <c r="U4011" s="337">
        <v>5529</v>
      </c>
      <c r="V4011" s="337">
        <v>2764</v>
      </c>
      <c r="W4011" s="337">
        <v>6041</v>
      </c>
      <c r="X4011" s="115"/>
    </row>
    <row r="4012" spans="2:24" x14ac:dyDescent="0.25">
      <c r="B4012" s="19">
        <v>2</v>
      </c>
      <c r="D4012" s="336">
        <v>774958274</v>
      </c>
      <c r="E4012" s="336" t="b">
        <v>1</v>
      </c>
      <c r="F4012" s="337">
        <v>640</v>
      </c>
      <c r="G4012" s="337">
        <v>512</v>
      </c>
      <c r="H4012" s="336" t="b">
        <v>1</v>
      </c>
      <c r="I4012" s="337">
        <v>640.57000000000005</v>
      </c>
      <c r="J4012" s="337">
        <v>483.3</v>
      </c>
      <c r="K4012" s="337">
        <v>640.048</v>
      </c>
      <c r="L4012" s="337">
        <v>497.65100000000001</v>
      </c>
      <c r="M4012" s="336" t="b">
        <v>1</v>
      </c>
      <c r="N4012" s="336" t="b">
        <v>1</v>
      </c>
      <c r="O4012" s="337">
        <v>14.5761</v>
      </c>
      <c r="P4012" s="336" t="b">
        <v>1</v>
      </c>
      <c r="Q4012" s="337">
        <v>0.223886</v>
      </c>
      <c r="R4012" s="337">
        <v>4</v>
      </c>
      <c r="S4012" s="337">
        <v>14</v>
      </c>
      <c r="T4012" s="337">
        <v>2</v>
      </c>
      <c r="U4012" s="337">
        <v>5546</v>
      </c>
      <c r="V4012" s="337">
        <v>2773</v>
      </c>
      <c r="W4012" s="337">
        <v>6041</v>
      </c>
      <c r="X4012" s="115"/>
    </row>
    <row r="4013" spans="2:24" x14ac:dyDescent="0.25">
      <c r="B4013" s="19">
        <v>2</v>
      </c>
      <c r="D4013" s="336">
        <v>774958291</v>
      </c>
      <c r="E4013" s="336" t="b">
        <v>1</v>
      </c>
      <c r="F4013" s="337">
        <v>640</v>
      </c>
      <c r="G4013" s="337">
        <v>512</v>
      </c>
      <c r="H4013" s="336" t="b">
        <v>1</v>
      </c>
      <c r="I4013" s="337">
        <v>652.024</v>
      </c>
      <c r="J4013" s="337">
        <v>499.80599999999998</v>
      </c>
      <c r="K4013" s="337">
        <v>639.77200000000005</v>
      </c>
      <c r="L4013" s="337">
        <v>497.447</v>
      </c>
      <c r="M4013" s="336" t="b">
        <v>1</v>
      </c>
      <c r="N4013" s="336" t="b">
        <v>1</v>
      </c>
      <c r="O4013" s="337">
        <v>14.772500000000001</v>
      </c>
      <c r="P4013" s="336" t="b">
        <v>1</v>
      </c>
      <c r="Q4013" s="337">
        <v>0.34273900000000002</v>
      </c>
      <c r="R4013" s="337">
        <v>4</v>
      </c>
      <c r="S4013" s="337">
        <v>15</v>
      </c>
      <c r="T4013" s="337">
        <v>2</v>
      </c>
      <c r="U4013" s="337">
        <v>5563</v>
      </c>
      <c r="V4013" s="337">
        <v>2781</v>
      </c>
      <c r="W4013" s="337">
        <v>6041</v>
      </c>
      <c r="X4013" s="115"/>
    </row>
    <row r="4014" spans="2:24" x14ac:dyDescent="0.25">
      <c r="B4014" s="19">
        <v>2</v>
      </c>
      <c r="D4014" s="336">
        <v>774958307</v>
      </c>
      <c r="E4014" s="336" t="b">
        <v>1</v>
      </c>
      <c r="F4014" s="337">
        <v>640</v>
      </c>
      <c r="G4014" s="337">
        <v>512</v>
      </c>
      <c r="H4014" s="336" t="b">
        <v>1</v>
      </c>
      <c r="I4014" s="337">
        <v>633.96900000000005</v>
      </c>
      <c r="J4014" s="337">
        <v>494.06400000000002</v>
      </c>
      <c r="K4014" s="337">
        <v>639.90499999999997</v>
      </c>
      <c r="L4014" s="337">
        <v>497.29500000000002</v>
      </c>
      <c r="M4014" s="336" t="b">
        <v>1</v>
      </c>
      <c r="N4014" s="336" t="b">
        <v>1</v>
      </c>
      <c r="O4014" s="337">
        <v>14.9239</v>
      </c>
      <c r="P4014" s="336" t="b">
        <v>1</v>
      </c>
      <c r="Q4014" s="337">
        <v>0.20131599999999999</v>
      </c>
      <c r="R4014" s="337">
        <v>4</v>
      </c>
      <c r="S4014" s="337">
        <v>15</v>
      </c>
      <c r="T4014" s="337">
        <v>2</v>
      </c>
      <c r="U4014" s="337">
        <v>5579</v>
      </c>
      <c r="V4014" s="337">
        <v>2789</v>
      </c>
      <c r="W4014" s="337">
        <v>6041</v>
      </c>
      <c r="X4014" s="115"/>
    </row>
    <row r="4015" spans="2:24" x14ac:dyDescent="0.25">
      <c r="B4015" s="19">
        <v>2</v>
      </c>
      <c r="D4015" s="336">
        <v>774958324</v>
      </c>
      <c r="E4015" s="336" t="b">
        <v>1</v>
      </c>
      <c r="F4015" s="337">
        <v>640</v>
      </c>
      <c r="G4015" s="337">
        <v>512</v>
      </c>
      <c r="H4015" s="336" t="b">
        <v>1</v>
      </c>
      <c r="I4015" s="337">
        <v>639.37199999999996</v>
      </c>
      <c r="J4015" s="337">
        <v>491.78699999999998</v>
      </c>
      <c r="K4015" s="337">
        <v>639.54600000000005</v>
      </c>
      <c r="L4015" s="337">
        <v>497.08499999999998</v>
      </c>
      <c r="M4015" s="336" t="b">
        <v>1</v>
      </c>
      <c r="N4015" s="336" t="b">
        <v>1</v>
      </c>
      <c r="O4015" s="337">
        <v>15.1341</v>
      </c>
      <c r="P4015" s="336" t="b">
        <v>1</v>
      </c>
      <c r="Q4015" s="337">
        <v>0.41575800000000002</v>
      </c>
      <c r="R4015" s="337">
        <v>4</v>
      </c>
      <c r="S4015" s="337">
        <v>15</v>
      </c>
      <c r="T4015" s="337">
        <v>2</v>
      </c>
      <c r="U4015" s="337">
        <v>5596</v>
      </c>
      <c r="V4015" s="337">
        <v>2798</v>
      </c>
      <c r="W4015" s="337">
        <v>6041</v>
      </c>
      <c r="X4015" s="115"/>
    </row>
    <row r="4016" spans="2:24" x14ac:dyDescent="0.25">
      <c r="B4016" s="19">
        <v>2</v>
      </c>
      <c r="D4016" s="336">
        <v>774958341</v>
      </c>
      <c r="E4016" s="336" t="b">
        <v>1</v>
      </c>
      <c r="F4016" s="337">
        <v>640</v>
      </c>
      <c r="G4016" s="337">
        <v>512</v>
      </c>
      <c r="H4016" s="336" t="b">
        <v>1</v>
      </c>
      <c r="I4016" s="337">
        <v>644.53499999999997</v>
      </c>
      <c r="J4016" s="337">
        <v>496.70100000000002</v>
      </c>
      <c r="K4016" s="337">
        <v>639.39</v>
      </c>
      <c r="L4016" s="337">
        <v>496.89699999999999</v>
      </c>
      <c r="M4016" s="336" t="b">
        <v>1</v>
      </c>
      <c r="N4016" s="336" t="b">
        <v>1</v>
      </c>
      <c r="O4016" s="337">
        <v>15.3226</v>
      </c>
      <c r="P4016" s="336" t="b">
        <v>1</v>
      </c>
      <c r="Q4016" s="337">
        <v>0.244728</v>
      </c>
      <c r="R4016" s="337">
        <v>4</v>
      </c>
      <c r="S4016" s="337">
        <v>15</v>
      </c>
      <c r="T4016" s="337">
        <v>2</v>
      </c>
      <c r="U4016" s="337">
        <v>5613</v>
      </c>
      <c r="V4016" s="337">
        <v>2806</v>
      </c>
      <c r="W4016" s="337">
        <v>6041</v>
      </c>
      <c r="X4016" s="115"/>
    </row>
    <row r="4017" spans="2:25" x14ac:dyDescent="0.25">
      <c r="B4017" s="19">
        <v>2</v>
      </c>
      <c r="D4017" s="336">
        <v>774958357</v>
      </c>
      <c r="E4017" s="336" t="b">
        <v>1</v>
      </c>
      <c r="F4017" s="337">
        <v>640</v>
      </c>
      <c r="G4017" s="337">
        <v>512</v>
      </c>
      <c r="H4017" s="336" t="b">
        <v>1</v>
      </c>
      <c r="I4017" s="337">
        <v>649.87199999999996</v>
      </c>
      <c r="J4017" s="337">
        <v>497.928</v>
      </c>
      <c r="K4017" s="337">
        <v>639.23800000000006</v>
      </c>
      <c r="L4017" s="337">
        <v>496.721</v>
      </c>
      <c r="M4017" s="336" t="b">
        <v>1</v>
      </c>
      <c r="N4017" s="336" t="b">
        <v>1</v>
      </c>
      <c r="O4017" s="337">
        <v>15.498100000000001</v>
      </c>
      <c r="P4017" s="336" t="b">
        <v>1</v>
      </c>
      <c r="Q4017" s="337">
        <v>0.23200299999999999</v>
      </c>
      <c r="R4017" s="337">
        <v>4</v>
      </c>
      <c r="S4017" s="337">
        <v>15</v>
      </c>
      <c r="T4017" s="337">
        <v>2</v>
      </c>
      <c r="U4017" s="337">
        <v>5629</v>
      </c>
      <c r="V4017" s="337">
        <v>2814</v>
      </c>
      <c r="W4017" s="337">
        <v>6041</v>
      </c>
      <c r="X4017" s="115"/>
    </row>
    <row r="4018" spans="2:25" x14ac:dyDescent="0.25">
      <c r="B4018" s="19">
        <v>2</v>
      </c>
      <c r="D4018" s="336">
        <v>774958374</v>
      </c>
      <c r="E4018" s="336" t="b">
        <v>1</v>
      </c>
      <c r="F4018" s="337">
        <v>640</v>
      </c>
      <c r="G4018" s="337">
        <v>512</v>
      </c>
      <c r="H4018" s="336" t="b">
        <v>1</v>
      </c>
      <c r="I4018" s="337">
        <v>655.63699999999994</v>
      </c>
      <c r="J4018" s="337">
        <v>501.11200000000002</v>
      </c>
      <c r="K4018" s="337">
        <v>640.48699999999997</v>
      </c>
      <c r="L4018" s="337">
        <v>496.69200000000001</v>
      </c>
      <c r="M4018" s="336" t="b">
        <v>1</v>
      </c>
      <c r="N4018" s="336" t="b">
        <v>1</v>
      </c>
      <c r="O4018" s="337">
        <v>15.526899999999999</v>
      </c>
      <c r="P4018" s="336" t="b">
        <v>1</v>
      </c>
      <c r="Q4018" s="337">
        <v>1.24874</v>
      </c>
      <c r="R4018" s="337">
        <v>4</v>
      </c>
      <c r="S4018" s="337">
        <v>15</v>
      </c>
      <c r="T4018" s="337">
        <v>2</v>
      </c>
      <c r="U4018" s="337">
        <v>5646</v>
      </c>
      <c r="V4018" s="337">
        <v>2823</v>
      </c>
      <c r="W4018" s="337">
        <v>6041</v>
      </c>
      <c r="X4018" s="115"/>
    </row>
    <row r="4019" spans="2:25" x14ac:dyDescent="0.25">
      <c r="B4019" s="19">
        <v>2</v>
      </c>
      <c r="D4019" s="336">
        <v>774958391</v>
      </c>
      <c r="E4019" s="336" t="b">
        <v>1</v>
      </c>
      <c r="F4019" s="337">
        <v>1178</v>
      </c>
      <c r="G4019" s="337">
        <v>922</v>
      </c>
      <c r="H4019" s="336" t="b">
        <v>0</v>
      </c>
      <c r="I4019" s="337">
        <v>647.98500000000001</v>
      </c>
      <c r="J4019" s="337">
        <v>513.88599999999997</v>
      </c>
      <c r="K4019" s="337">
        <v>640.846</v>
      </c>
      <c r="L4019" s="337">
        <v>496.64600000000002</v>
      </c>
      <c r="M4019" s="336" t="b">
        <v>1</v>
      </c>
      <c r="N4019" s="336" t="b">
        <v>1</v>
      </c>
      <c r="O4019" s="337">
        <v>15.573</v>
      </c>
      <c r="P4019" s="336" t="b">
        <v>1</v>
      </c>
      <c r="Q4019" s="337">
        <v>0.362261</v>
      </c>
      <c r="R4019" s="337"/>
      <c r="S4019" s="337"/>
      <c r="T4019" s="337"/>
      <c r="U4019" s="337"/>
      <c r="V4019" s="337"/>
      <c r="W4019" s="337"/>
      <c r="X4019" s="115"/>
    </row>
    <row r="4020" spans="2:25" x14ac:dyDescent="0.25">
      <c r="B4020" s="19">
        <v>2</v>
      </c>
      <c r="D4020" s="336">
        <v>774958407</v>
      </c>
      <c r="E4020" s="336" t="b">
        <v>1</v>
      </c>
      <c r="F4020" s="337">
        <v>1178</v>
      </c>
      <c r="G4020" s="337">
        <v>922</v>
      </c>
      <c r="H4020" s="336" t="b">
        <v>0</v>
      </c>
      <c r="I4020" s="337">
        <v>637.45799999999997</v>
      </c>
      <c r="J4020" s="337">
        <v>494.16</v>
      </c>
      <c r="K4020" s="337">
        <v>640.93399999999997</v>
      </c>
      <c r="L4020" s="337">
        <v>496.58199999999999</v>
      </c>
      <c r="M4020" s="336" t="b">
        <v>1</v>
      </c>
      <c r="N4020" s="336" t="b">
        <v>1</v>
      </c>
      <c r="O4020" s="337">
        <v>15.636799999999999</v>
      </c>
      <c r="P4020" s="336" t="b">
        <v>1</v>
      </c>
      <c r="Q4020" s="337">
        <v>0.10886</v>
      </c>
      <c r="R4020" s="337"/>
      <c r="S4020" s="337"/>
      <c r="T4020" s="337"/>
      <c r="U4020" s="337"/>
      <c r="V4020" s="337"/>
      <c r="W4020" s="337"/>
      <c r="X4020" s="115"/>
    </row>
    <row r="4021" spans="2:25" x14ac:dyDescent="0.25">
      <c r="B4021" s="19">
        <v>2</v>
      </c>
      <c r="D4021" s="336">
        <v>774958424</v>
      </c>
      <c r="E4021" s="336" t="b">
        <v>1</v>
      </c>
      <c r="F4021" s="337">
        <v>1178</v>
      </c>
      <c r="G4021" s="337">
        <v>922</v>
      </c>
      <c r="H4021" s="336" t="b">
        <v>0</v>
      </c>
      <c r="I4021" s="337">
        <v>642.06100000000004</v>
      </c>
      <c r="J4021" s="337">
        <v>505.49</v>
      </c>
      <c r="K4021" s="337">
        <v>641.23599999999999</v>
      </c>
      <c r="L4021" s="337">
        <v>496.57400000000001</v>
      </c>
      <c r="M4021" s="336" t="b">
        <v>1</v>
      </c>
      <c r="N4021" s="336" t="b">
        <v>1</v>
      </c>
      <c r="O4021" s="337">
        <v>15.6449</v>
      </c>
      <c r="P4021" s="336" t="b">
        <v>1</v>
      </c>
      <c r="Q4021" s="337">
        <v>0.30198799999999998</v>
      </c>
      <c r="R4021" s="337"/>
      <c r="S4021" s="337"/>
      <c r="T4021" s="337"/>
      <c r="U4021" s="337"/>
      <c r="V4021" s="337"/>
      <c r="W4021" s="337"/>
      <c r="X4021" s="115"/>
    </row>
    <row r="4022" spans="2:25" x14ac:dyDescent="0.25">
      <c r="B4022" s="19">
        <v>2</v>
      </c>
      <c r="D4022" s="336">
        <v>774958441</v>
      </c>
      <c r="E4022" s="336" t="b">
        <v>1</v>
      </c>
      <c r="F4022" s="337">
        <v>1178</v>
      </c>
      <c r="G4022" s="337">
        <v>922</v>
      </c>
      <c r="H4022" s="336" t="b">
        <v>0</v>
      </c>
      <c r="I4022" s="337">
        <v>637.13400000000001</v>
      </c>
      <c r="J4022" s="337">
        <v>491.226</v>
      </c>
      <c r="K4022" s="337">
        <v>641.05200000000002</v>
      </c>
      <c r="L4022" s="337">
        <v>496.52100000000002</v>
      </c>
      <c r="M4022" s="336" t="b">
        <v>1</v>
      </c>
      <c r="N4022" s="336" t="b">
        <v>1</v>
      </c>
      <c r="O4022" s="337">
        <v>15.6982</v>
      </c>
      <c r="P4022" s="336" t="b">
        <v>1</v>
      </c>
      <c r="Q4022" s="337">
        <v>0.19176399999999999</v>
      </c>
      <c r="R4022" s="337"/>
      <c r="S4022" s="337"/>
      <c r="T4022" s="337"/>
      <c r="U4022" s="337"/>
      <c r="V4022" s="337"/>
      <c r="W4022" s="337"/>
      <c r="X4022" s="115"/>
    </row>
    <row r="4023" spans="2:25" x14ac:dyDescent="0.25">
      <c r="B4023" s="19">
        <v>2</v>
      </c>
      <c r="D4023" s="336">
        <v>774958457</v>
      </c>
      <c r="E4023" s="336" t="b">
        <v>1</v>
      </c>
      <c r="F4023" s="337">
        <v>1178</v>
      </c>
      <c r="G4023" s="337">
        <v>922</v>
      </c>
      <c r="H4023" s="336" t="b">
        <v>0</v>
      </c>
      <c r="I4023" s="337">
        <v>652.84500000000003</v>
      </c>
      <c r="J4023" s="337">
        <v>498.43599999999998</v>
      </c>
      <c r="K4023" s="337">
        <v>640.96100000000001</v>
      </c>
      <c r="L4023" s="337">
        <v>496.49200000000002</v>
      </c>
      <c r="M4023" s="336" t="b">
        <v>1</v>
      </c>
      <c r="N4023" s="336" t="b">
        <v>1</v>
      </c>
      <c r="O4023" s="337">
        <v>15.727499999999999</v>
      </c>
      <c r="P4023" s="336" t="b">
        <v>1</v>
      </c>
      <c r="Q4023" s="337">
        <v>9.5951599999999998E-2</v>
      </c>
      <c r="R4023" s="337"/>
      <c r="S4023" s="337"/>
      <c r="T4023" s="337"/>
      <c r="U4023" s="337"/>
      <c r="V4023" s="337"/>
      <c r="W4023" s="337"/>
      <c r="X4023" s="115"/>
      <c r="Y4023" s="24"/>
    </row>
    <row r="4024" spans="2:25" x14ac:dyDescent="0.25">
      <c r="B4024" s="19">
        <v>2</v>
      </c>
      <c r="D4024" s="336">
        <v>774958474</v>
      </c>
      <c r="E4024" s="336" t="b">
        <v>1</v>
      </c>
      <c r="F4024" s="337">
        <v>1178</v>
      </c>
      <c r="G4024" s="337">
        <v>922</v>
      </c>
      <c r="H4024" s="336" t="b">
        <v>0</v>
      </c>
      <c r="I4024" s="337">
        <v>644.13400000000001</v>
      </c>
      <c r="J4024" s="337">
        <v>489.35700000000003</v>
      </c>
      <c r="K4024" s="337">
        <v>640.89</v>
      </c>
      <c r="L4024" s="337">
        <v>496.45299999999997</v>
      </c>
      <c r="M4024" s="336" t="b">
        <v>1</v>
      </c>
      <c r="N4024" s="336" t="b">
        <v>1</v>
      </c>
      <c r="O4024" s="337">
        <v>15.766299999999999</v>
      </c>
      <c r="P4024" s="336" t="b">
        <v>1</v>
      </c>
      <c r="Q4024" s="337">
        <v>8.0301600000000001E-2</v>
      </c>
      <c r="R4024" s="337"/>
      <c r="S4024" s="337"/>
      <c r="T4024" s="337"/>
      <c r="U4024" s="337"/>
      <c r="V4024" s="337"/>
      <c r="W4024" s="337"/>
      <c r="X4024" s="115"/>
      <c r="Y4024" s="24"/>
    </row>
    <row r="4025" spans="2:25" x14ac:dyDescent="0.25">
      <c r="B4025" s="19">
        <v>2</v>
      </c>
      <c r="D4025" s="336">
        <v>774958490</v>
      </c>
      <c r="E4025" s="336" t="b">
        <v>1</v>
      </c>
      <c r="F4025" s="337">
        <v>1178</v>
      </c>
      <c r="G4025" s="337">
        <v>922</v>
      </c>
      <c r="H4025" s="336" t="b">
        <v>0</v>
      </c>
      <c r="I4025" s="337">
        <v>643.51499999999999</v>
      </c>
      <c r="J4025" s="337">
        <v>487.68099999999998</v>
      </c>
      <c r="K4025" s="337">
        <v>640.90599999999995</v>
      </c>
      <c r="L4025" s="337">
        <v>496.39600000000002</v>
      </c>
      <c r="M4025" s="336" t="b">
        <v>1</v>
      </c>
      <c r="N4025" s="336" t="b">
        <v>1</v>
      </c>
      <c r="O4025" s="337">
        <v>15.823</v>
      </c>
      <c r="P4025" s="336" t="b">
        <v>1</v>
      </c>
      <c r="Q4025" s="337">
        <v>5.8864E-2</v>
      </c>
      <c r="R4025" s="337"/>
      <c r="S4025" s="337"/>
      <c r="T4025" s="337"/>
      <c r="U4025" s="337"/>
      <c r="V4025" s="337"/>
      <c r="W4025" s="337"/>
      <c r="X4025" s="115"/>
      <c r="Y4025" s="24"/>
    </row>
    <row r="4026" spans="2:25" x14ac:dyDescent="0.25">
      <c r="B4026" s="19">
        <v>2</v>
      </c>
      <c r="D4026" s="336">
        <v>774958507</v>
      </c>
      <c r="E4026" s="336" t="b">
        <v>1</v>
      </c>
      <c r="F4026" s="337">
        <v>1178</v>
      </c>
      <c r="G4026" s="337">
        <v>922</v>
      </c>
      <c r="H4026" s="336" t="b">
        <v>0</v>
      </c>
      <c r="I4026" s="337">
        <v>642.53200000000004</v>
      </c>
      <c r="J4026" s="337">
        <v>498.71</v>
      </c>
      <c r="K4026" s="337">
        <v>640.87199999999996</v>
      </c>
      <c r="L4026" s="337">
        <v>496.34800000000001</v>
      </c>
      <c r="M4026" s="336" t="b">
        <v>1</v>
      </c>
      <c r="N4026" s="336" t="b">
        <v>1</v>
      </c>
      <c r="O4026" s="337">
        <v>15.8711</v>
      </c>
      <c r="P4026" s="336" t="b">
        <v>1</v>
      </c>
      <c r="Q4026" s="337">
        <v>5.8897900000000003E-2</v>
      </c>
      <c r="R4026" s="337"/>
      <c r="S4026" s="337"/>
      <c r="T4026" s="337"/>
      <c r="U4026" s="337"/>
      <c r="V4026" s="337"/>
      <c r="W4026" s="337"/>
      <c r="X4026" s="115"/>
      <c r="Y4026" s="24"/>
    </row>
    <row r="4027" spans="2:25" x14ac:dyDescent="0.25">
      <c r="B4027" s="19">
        <v>2</v>
      </c>
      <c r="D4027" s="336">
        <v>774958524</v>
      </c>
      <c r="E4027" s="336" t="b">
        <v>1</v>
      </c>
      <c r="F4027" s="337">
        <v>1178</v>
      </c>
      <c r="G4027" s="337">
        <v>922</v>
      </c>
      <c r="H4027" s="336" t="b">
        <v>0</v>
      </c>
      <c r="I4027" s="337">
        <v>644.56500000000005</v>
      </c>
      <c r="J4027" s="337">
        <v>497.33199999999999</v>
      </c>
      <c r="K4027" s="337">
        <v>640.84199999999998</v>
      </c>
      <c r="L4027" s="337">
        <v>496.30599999999998</v>
      </c>
      <c r="M4027" s="336" t="b">
        <v>1</v>
      </c>
      <c r="N4027" s="336" t="b">
        <v>1</v>
      </c>
      <c r="O4027" s="337">
        <v>15.9137</v>
      </c>
      <c r="P4027" s="336" t="b">
        <v>1</v>
      </c>
      <c r="Q4027" s="337">
        <v>5.1982E-2</v>
      </c>
      <c r="R4027" s="337"/>
      <c r="S4027" s="337"/>
      <c r="T4027" s="337"/>
      <c r="U4027" s="337"/>
      <c r="V4027" s="337"/>
      <c r="W4027" s="337"/>
      <c r="X4027" s="115"/>
      <c r="Y4027" s="24"/>
    </row>
    <row r="4028" spans="2:25" x14ac:dyDescent="0.25">
      <c r="B4028" s="19">
        <v>2</v>
      </c>
      <c r="D4028" s="336">
        <v>774958540</v>
      </c>
      <c r="E4028" s="336" t="b">
        <v>1</v>
      </c>
      <c r="F4028" s="337">
        <v>1178</v>
      </c>
      <c r="G4028" s="337">
        <v>922</v>
      </c>
      <c r="H4028" s="336" t="b">
        <v>0</v>
      </c>
      <c r="I4028" s="337">
        <v>638.88499999999999</v>
      </c>
      <c r="J4028" s="337">
        <v>501.23700000000002</v>
      </c>
      <c r="K4028" s="337">
        <v>641.27300000000002</v>
      </c>
      <c r="L4028" s="337">
        <v>496.31200000000001</v>
      </c>
      <c r="M4028" s="336" t="b">
        <v>1</v>
      </c>
      <c r="N4028" s="336" t="b">
        <v>1</v>
      </c>
      <c r="O4028" s="337">
        <v>15.9137</v>
      </c>
      <c r="P4028" s="336" t="b">
        <v>1</v>
      </c>
      <c r="Q4028" s="337">
        <v>0.43088900000000002</v>
      </c>
      <c r="R4028" s="337"/>
      <c r="S4028" s="337"/>
      <c r="T4028" s="337"/>
      <c r="U4028" s="337"/>
      <c r="V4028" s="337"/>
      <c r="W4028" s="337"/>
      <c r="X4028" s="115"/>
      <c r="Y4028" s="24"/>
    </row>
    <row r="4029" spans="2:25" x14ac:dyDescent="0.25">
      <c r="B4029" s="19">
        <v>2</v>
      </c>
      <c r="D4029" s="336">
        <v>774958557</v>
      </c>
      <c r="E4029" s="336" t="b">
        <v>1</v>
      </c>
      <c r="F4029" s="337">
        <v>1178</v>
      </c>
      <c r="G4029" s="337">
        <v>922</v>
      </c>
      <c r="H4029" s="336" t="b">
        <v>0</v>
      </c>
      <c r="I4029" s="337">
        <v>653.05899999999997</v>
      </c>
      <c r="J4029" s="337">
        <v>491.09</v>
      </c>
      <c r="K4029" s="337">
        <v>640.24199999999996</v>
      </c>
      <c r="L4029" s="337">
        <v>496.23599999999999</v>
      </c>
      <c r="M4029" s="336" t="b">
        <v>1</v>
      </c>
      <c r="N4029" s="336" t="b">
        <v>1</v>
      </c>
      <c r="O4029" s="337">
        <v>15.982900000000001</v>
      </c>
      <c r="P4029" s="336" t="b">
        <v>1</v>
      </c>
      <c r="Q4029" s="337">
        <v>1.03362</v>
      </c>
      <c r="R4029" s="337"/>
      <c r="S4029" s="337"/>
      <c r="T4029" s="337"/>
      <c r="U4029" s="337"/>
      <c r="V4029" s="337"/>
      <c r="W4029" s="337"/>
      <c r="X4029" s="115"/>
      <c r="Y4029" s="24"/>
    </row>
    <row r="4030" spans="2:25" x14ac:dyDescent="0.25">
      <c r="B4030" s="19">
        <v>2</v>
      </c>
      <c r="D4030" s="336">
        <v>774958574</v>
      </c>
      <c r="E4030" s="336" t="b">
        <v>1</v>
      </c>
      <c r="F4030" s="337">
        <v>1178</v>
      </c>
      <c r="G4030" s="337">
        <v>922</v>
      </c>
      <c r="H4030" s="336" t="b">
        <v>0</v>
      </c>
      <c r="I4030" s="337">
        <v>645.20500000000004</v>
      </c>
      <c r="J4030" s="337">
        <v>495.596</v>
      </c>
      <c r="K4030" s="337">
        <v>640.66600000000005</v>
      </c>
      <c r="L4030" s="337">
        <v>496.23</v>
      </c>
      <c r="M4030" s="336" t="b">
        <v>1</v>
      </c>
      <c r="N4030" s="336" t="b">
        <v>1</v>
      </c>
      <c r="O4030" s="337">
        <v>15.9893</v>
      </c>
      <c r="P4030" s="336" t="b">
        <v>1</v>
      </c>
      <c r="Q4030" s="337">
        <v>0.42418099999999997</v>
      </c>
      <c r="R4030" s="337"/>
      <c r="S4030" s="337"/>
      <c r="T4030" s="337"/>
      <c r="U4030" s="337"/>
      <c r="V4030" s="337"/>
      <c r="W4030" s="337"/>
      <c r="X4030" s="115"/>
      <c r="Y4030" s="24"/>
    </row>
    <row r="4031" spans="2:25" x14ac:dyDescent="0.25">
      <c r="B4031" s="19">
        <v>2</v>
      </c>
      <c r="D4031" s="336">
        <v>774958590</v>
      </c>
      <c r="E4031" s="336" t="b">
        <v>1</v>
      </c>
      <c r="F4031" s="337">
        <v>1178</v>
      </c>
      <c r="G4031" s="337">
        <v>922</v>
      </c>
      <c r="H4031" s="336" t="b">
        <v>0</v>
      </c>
      <c r="I4031" s="337">
        <v>644.43200000000002</v>
      </c>
      <c r="J4031" s="337">
        <v>492.06799999999998</v>
      </c>
      <c r="K4031" s="337">
        <v>639.64400000000001</v>
      </c>
      <c r="L4031" s="337">
        <v>496.178</v>
      </c>
      <c r="M4031" s="336" t="b">
        <v>1</v>
      </c>
      <c r="N4031" s="336" t="b">
        <v>1</v>
      </c>
      <c r="O4031" s="337">
        <v>16.0411</v>
      </c>
      <c r="P4031" s="336" t="b">
        <v>1</v>
      </c>
      <c r="Q4031" s="337">
        <v>1.02383</v>
      </c>
      <c r="R4031" s="337"/>
      <c r="S4031" s="337"/>
      <c r="T4031" s="337"/>
      <c r="U4031" s="337"/>
      <c r="V4031" s="337"/>
      <c r="W4031" s="337"/>
      <c r="X4031" s="115"/>
      <c r="Y4031" s="24"/>
    </row>
    <row r="4032" spans="2:25" x14ac:dyDescent="0.25">
      <c r="B4032" s="19">
        <v>2</v>
      </c>
      <c r="D4032" s="336">
        <v>774958607</v>
      </c>
      <c r="E4032" s="336" t="b">
        <v>1</v>
      </c>
      <c r="F4032" s="337">
        <v>1178</v>
      </c>
      <c r="G4032" s="337">
        <v>922</v>
      </c>
      <c r="H4032" s="336" t="b">
        <v>0</v>
      </c>
      <c r="I4032" s="337">
        <v>634.93899999999996</v>
      </c>
      <c r="J4032" s="337">
        <v>501.31599999999997</v>
      </c>
      <c r="K4032" s="337">
        <v>641.03200000000004</v>
      </c>
      <c r="L4032" s="337">
        <v>496.14699999999999</v>
      </c>
      <c r="M4032" s="336" t="b">
        <v>1</v>
      </c>
      <c r="N4032" s="336" t="b">
        <v>1</v>
      </c>
      <c r="O4032" s="337">
        <v>16.0718</v>
      </c>
      <c r="P4032" s="336" t="b">
        <v>1</v>
      </c>
      <c r="Q4032" s="337">
        <v>1.38883</v>
      </c>
      <c r="R4032" s="337"/>
      <c r="S4032" s="337"/>
      <c r="T4032" s="337"/>
      <c r="U4032" s="337"/>
      <c r="V4032" s="337"/>
      <c r="W4032" s="337"/>
      <c r="X4032" s="115"/>
      <c r="Y4032" s="24"/>
    </row>
    <row r="4033" spans="2:25" x14ac:dyDescent="0.25">
      <c r="B4033" s="19">
        <v>2</v>
      </c>
      <c r="D4033" s="336">
        <v>774958624</v>
      </c>
      <c r="E4033" s="336" t="b">
        <v>1</v>
      </c>
      <c r="F4033" s="337">
        <v>1178</v>
      </c>
      <c r="G4033" s="337">
        <v>922</v>
      </c>
      <c r="H4033" s="336" t="b">
        <v>0</v>
      </c>
      <c r="I4033" s="337">
        <v>636.24300000000005</v>
      </c>
      <c r="J4033" s="337">
        <v>497.79300000000001</v>
      </c>
      <c r="K4033" s="337">
        <v>641.11699999999996</v>
      </c>
      <c r="L4033" s="337">
        <v>496.14499999999998</v>
      </c>
      <c r="M4033" s="336" t="b">
        <v>1</v>
      </c>
      <c r="N4033" s="336" t="b">
        <v>1</v>
      </c>
      <c r="O4033" s="337">
        <v>16.074100000000001</v>
      </c>
      <c r="P4033" s="336" t="b">
        <v>1</v>
      </c>
      <c r="Q4033" s="337">
        <v>8.4320599999999996E-2</v>
      </c>
      <c r="R4033" s="337"/>
      <c r="S4033" s="337"/>
      <c r="T4033" s="337"/>
      <c r="U4033" s="337"/>
      <c r="V4033" s="337"/>
      <c r="W4033" s="337"/>
      <c r="X4033" s="115"/>
      <c r="Y4033" s="24"/>
    </row>
    <row r="4034" spans="2:25" x14ac:dyDescent="0.25">
      <c r="B4034" s="19">
        <v>2</v>
      </c>
      <c r="D4034" s="336">
        <v>774958640</v>
      </c>
      <c r="E4034" s="336" t="b">
        <v>1</v>
      </c>
      <c r="F4034" s="337">
        <v>1178</v>
      </c>
      <c r="G4034" s="337">
        <v>922</v>
      </c>
      <c r="H4034" s="336" t="b">
        <v>0</v>
      </c>
      <c r="I4034" s="337">
        <v>782.64599999999996</v>
      </c>
      <c r="J4034" s="337">
        <v>597.04999999999995</v>
      </c>
      <c r="K4034" s="337">
        <v>640.92600000000004</v>
      </c>
      <c r="L4034" s="337">
        <v>496.49</v>
      </c>
      <c r="M4034" s="336" t="b">
        <v>1</v>
      </c>
      <c r="N4034" s="336" t="b">
        <v>1</v>
      </c>
      <c r="O4034" s="337">
        <v>16.074100000000001</v>
      </c>
      <c r="P4034" s="336" t="b">
        <v>1</v>
      </c>
      <c r="Q4034" s="337">
        <v>0.39355400000000001</v>
      </c>
      <c r="R4034" s="337"/>
      <c r="S4034" s="337"/>
      <c r="T4034" s="337"/>
      <c r="U4034" s="337"/>
      <c r="V4034" s="337"/>
      <c r="W4034" s="337"/>
      <c r="X4034" s="115"/>
      <c r="Y4034" s="24"/>
    </row>
    <row r="4035" spans="2:25" x14ac:dyDescent="0.25">
      <c r="B4035" s="19">
        <v>2</v>
      </c>
      <c r="D4035" s="336">
        <v>774958657</v>
      </c>
      <c r="E4035" s="336" t="b">
        <v>1</v>
      </c>
      <c r="F4035" s="337">
        <v>1178</v>
      </c>
      <c r="G4035" s="337">
        <v>922</v>
      </c>
      <c r="H4035" s="336" t="b">
        <v>0</v>
      </c>
      <c r="I4035" s="337">
        <v>1047.8399999999999</v>
      </c>
      <c r="J4035" s="337">
        <v>802.67499999999995</v>
      </c>
      <c r="K4035" s="337">
        <v>1047.8399999999999</v>
      </c>
      <c r="L4035" s="337">
        <v>802.67499999999995</v>
      </c>
      <c r="M4035" s="336" t="b">
        <v>0</v>
      </c>
      <c r="N4035" s="336" t="b">
        <v>0</v>
      </c>
      <c r="O4035" s="337">
        <v>716.40599999999995</v>
      </c>
      <c r="P4035" s="336" t="b">
        <v>0</v>
      </c>
      <c r="Q4035" s="337">
        <v>509.24</v>
      </c>
      <c r="R4035" s="337"/>
      <c r="S4035" s="337"/>
      <c r="T4035" s="337"/>
      <c r="U4035" s="337"/>
      <c r="V4035" s="337"/>
      <c r="W4035" s="337"/>
      <c r="X4035" s="115"/>
      <c r="Y4035" s="24"/>
    </row>
    <row r="4036" spans="2:25" x14ac:dyDescent="0.25">
      <c r="B4036" s="19">
        <v>2</v>
      </c>
      <c r="D4036" s="336">
        <v>774958674</v>
      </c>
      <c r="E4036" s="336" t="b">
        <v>1</v>
      </c>
      <c r="F4036" s="337">
        <v>1178</v>
      </c>
      <c r="G4036" s="337">
        <v>922</v>
      </c>
      <c r="H4036" s="336" t="b">
        <v>0</v>
      </c>
      <c r="I4036" s="337">
        <v>1173.5899999999999</v>
      </c>
      <c r="J4036" s="337">
        <v>885.78599999999994</v>
      </c>
      <c r="K4036" s="337">
        <v>1110.79</v>
      </c>
      <c r="L4036" s="337">
        <v>844.28300000000002</v>
      </c>
      <c r="M4036" s="336" t="b">
        <v>0</v>
      </c>
      <c r="N4036" s="336" t="b">
        <v>0</v>
      </c>
      <c r="O4036" s="337">
        <v>0</v>
      </c>
      <c r="P4036" s="336" t="b">
        <v>0</v>
      </c>
      <c r="Q4036" s="337">
        <v>75.464799999999997</v>
      </c>
      <c r="R4036" s="337"/>
      <c r="S4036" s="337"/>
      <c r="T4036" s="337"/>
      <c r="U4036" s="337"/>
      <c r="V4036" s="337"/>
      <c r="W4036" s="337"/>
      <c r="X4036" s="115"/>
      <c r="Y4036" s="24"/>
    </row>
    <row r="4037" spans="2:25" x14ac:dyDescent="0.25">
      <c r="B4037" s="19">
        <v>2</v>
      </c>
      <c r="D4037" s="336">
        <v>774958690</v>
      </c>
      <c r="E4037" s="336" t="b">
        <v>1</v>
      </c>
      <c r="F4037" s="337">
        <v>1178</v>
      </c>
      <c r="G4037" s="337">
        <v>922</v>
      </c>
      <c r="H4037" s="336" t="b">
        <v>0</v>
      </c>
      <c r="I4037" s="337">
        <v>1175.3399999999999</v>
      </c>
      <c r="J4037" s="337">
        <v>912.58799999999997</v>
      </c>
      <c r="K4037" s="337">
        <v>1121.71</v>
      </c>
      <c r="L4037" s="337">
        <v>855.67499999999995</v>
      </c>
      <c r="M4037" s="336" t="b">
        <v>0</v>
      </c>
      <c r="N4037" s="336" t="b">
        <v>0</v>
      </c>
      <c r="O4037" s="337">
        <v>0</v>
      </c>
      <c r="P4037" s="336" t="b">
        <v>0</v>
      </c>
      <c r="Q4037" s="337">
        <v>15.775</v>
      </c>
      <c r="R4037" s="337"/>
      <c r="S4037" s="337"/>
      <c r="T4037" s="337"/>
      <c r="U4037" s="337"/>
      <c r="V4037" s="337"/>
      <c r="W4037" s="337"/>
      <c r="X4037" s="115"/>
      <c r="Y4037" s="24"/>
    </row>
    <row r="4038" spans="2:25" x14ac:dyDescent="0.25">
      <c r="B4038" s="19">
        <v>2</v>
      </c>
      <c r="D4038" s="336">
        <v>774958707</v>
      </c>
      <c r="E4038" s="336" t="b">
        <v>1</v>
      </c>
      <c r="F4038" s="337">
        <v>1178</v>
      </c>
      <c r="G4038" s="337">
        <v>922</v>
      </c>
      <c r="H4038" s="336" t="b">
        <v>0</v>
      </c>
      <c r="I4038" s="337">
        <v>1192.19</v>
      </c>
      <c r="J4038" s="337">
        <v>872.30899999999997</v>
      </c>
      <c r="K4038" s="337">
        <v>1130.23</v>
      </c>
      <c r="L4038" s="337">
        <v>860.32399999999996</v>
      </c>
      <c r="M4038" s="336" t="b">
        <v>0</v>
      </c>
      <c r="N4038" s="336" t="b">
        <v>0</v>
      </c>
      <c r="O4038" s="337">
        <v>140.041</v>
      </c>
      <c r="P4038" s="336" t="b">
        <v>0</v>
      </c>
      <c r="Q4038" s="337">
        <v>9.7077100000000005</v>
      </c>
      <c r="R4038" s="337"/>
      <c r="S4038" s="337"/>
      <c r="T4038" s="337"/>
      <c r="U4038" s="337"/>
      <c r="V4038" s="337"/>
      <c r="W4038" s="337"/>
      <c r="X4038" s="115"/>
      <c r="Y4038" s="24"/>
    </row>
    <row r="4039" spans="2:25" x14ac:dyDescent="0.25">
      <c r="B4039" s="19">
        <v>2</v>
      </c>
      <c r="D4039" s="336">
        <v>774958724</v>
      </c>
      <c r="E4039" s="336" t="b">
        <v>1</v>
      </c>
      <c r="F4039" s="337">
        <v>1178</v>
      </c>
      <c r="G4039" s="337">
        <v>922</v>
      </c>
      <c r="H4039" s="336" t="b">
        <v>0</v>
      </c>
      <c r="I4039" s="337">
        <v>1181.23</v>
      </c>
      <c r="J4039" s="337">
        <v>892.49199999999996</v>
      </c>
      <c r="K4039" s="337">
        <v>1136.52</v>
      </c>
      <c r="L4039" s="337">
        <v>863.62099999999998</v>
      </c>
      <c r="M4039" s="336" t="b">
        <v>0</v>
      </c>
      <c r="N4039" s="336" t="b">
        <v>0</v>
      </c>
      <c r="O4039" s="337">
        <v>45.059600000000003</v>
      </c>
      <c r="P4039" s="336" t="b">
        <v>0</v>
      </c>
      <c r="Q4039" s="337">
        <v>7.0997899999999996</v>
      </c>
      <c r="R4039" s="337"/>
      <c r="S4039" s="337"/>
      <c r="T4039" s="337"/>
      <c r="U4039" s="337"/>
      <c r="V4039" s="337"/>
      <c r="W4039" s="337"/>
      <c r="X4039" s="115"/>
      <c r="Y4039" s="24"/>
    </row>
    <row r="4040" spans="2:25" x14ac:dyDescent="0.25">
      <c r="B4040" s="19">
        <v>2</v>
      </c>
      <c r="D4040" s="336">
        <v>774958740</v>
      </c>
      <c r="E4040" s="336" t="b">
        <v>1</v>
      </c>
      <c r="F4040" s="337">
        <v>1178</v>
      </c>
      <c r="G4040" s="337">
        <v>922</v>
      </c>
      <c r="H4040" s="336" t="b">
        <v>0</v>
      </c>
      <c r="I4040" s="337">
        <v>1185.6300000000001</v>
      </c>
      <c r="J4040" s="337">
        <v>886.70899999999995</v>
      </c>
      <c r="K4040" s="337">
        <v>1141.31</v>
      </c>
      <c r="L4040" s="337">
        <v>866.3</v>
      </c>
      <c r="M4040" s="336" t="b">
        <v>0</v>
      </c>
      <c r="N4040" s="336" t="b">
        <v>0</v>
      </c>
      <c r="O4040" s="337">
        <v>30.232500000000002</v>
      </c>
      <c r="P4040" s="336" t="b">
        <v>1</v>
      </c>
      <c r="Q4040" s="337">
        <v>5.4951800000000004</v>
      </c>
      <c r="R4040" s="337"/>
      <c r="S4040" s="337"/>
      <c r="T4040" s="337"/>
      <c r="U4040" s="337"/>
      <c r="V4040" s="337"/>
      <c r="W4040" s="337"/>
      <c r="X4040" s="115"/>
      <c r="Y4040" s="24"/>
    </row>
    <row r="4041" spans="2:25" x14ac:dyDescent="0.25">
      <c r="B4041" s="19">
        <v>2</v>
      </c>
      <c r="D4041" s="336">
        <v>774958757</v>
      </c>
      <c r="E4041" s="336" t="b">
        <v>1</v>
      </c>
      <c r="F4041" s="337">
        <v>1178</v>
      </c>
      <c r="G4041" s="337">
        <v>922</v>
      </c>
      <c r="H4041" s="336" t="b">
        <v>0</v>
      </c>
      <c r="I4041" s="337">
        <v>1195.58</v>
      </c>
      <c r="J4041" s="337">
        <v>879.63800000000003</v>
      </c>
      <c r="K4041" s="337">
        <v>1145.48</v>
      </c>
      <c r="L4041" s="337">
        <v>868.25</v>
      </c>
      <c r="M4041" s="336" t="b">
        <v>0</v>
      </c>
      <c r="N4041" s="336" t="b">
        <v>1</v>
      </c>
      <c r="O4041" s="337">
        <v>23.1769</v>
      </c>
      <c r="P4041" s="336" t="b">
        <v>1</v>
      </c>
      <c r="Q4041" s="337">
        <v>4.59931</v>
      </c>
      <c r="R4041" s="337"/>
      <c r="S4041" s="337"/>
      <c r="T4041" s="337"/>
      <c r="U4041" s="337"/>
      <c r="V4041" s="337"/>
      <c r="W4041" s="337"/>
      <c r="X4041" s="115"/>
      <c r="Y4041" s="24"/>
    </row>
    <row r="4042" spans="2:25" x14ac:dyDescent="0.25">
      <c r="B4042" s="19">
        <v>2</v>
      </c>
      <c r="D4042" s="336">
        <v>774958774</v>
      </c>
      <c r="E4042" s="336" t="b">
        <v>1</v>
      </c>
      <c r="F4042" s="337">
        <v>1178</v>
      </c>
      <c r="G4042" s="337">
        <v>922</v>
      </c>
      <c r="H4042" s="336" t="b">
        <v>0</v>
      </c>
      <c r="I4042" s="337">
        <v>1187.48</v>
      </c>
      <c r="J4042" s="337">
        <v>899.92200000000003</v>
      </c>
      <c r="K4042" s="337">
        <v>1149.0899999999999</v>
      </c>
      <c r="L4042" s="337">
        <v>869.99800000000005</v>
      </c>
      <c r="M4042" s="336" t="b">
        <v>0</v>
      </c>
      <c r="N4042" s="336" t="b">
        <v>1</v>
      </c>
      <c r="O4042" s="337">
        <v>28.531700000000001</v>
      </c>
      <c r="P4042" s="336" t="b">
        <v>1</v>
      </c>
      <c r="Q4042" s="337">
        <v>4.0078899999999997</v>
      </c>
      <c r="R4042" s="337"/>
      <c r="S4042" s="337"/>
      <c r="T4042" s="337"/>
      <c r="U4042" s="337"/>
      <c r="V4042" s="337"/>
      <c r="W4042" s="337"/>
      <c r="X4042" s="115"/>
      <c r="Y4042" s="24"/>
    </row>
    <row r="4043" spans="2:25" x14ac:dyDescent="0.25">
      <c r="B4043" s="19">
        <v>2</v>
      </c>
      <c r="D4043" s="336">
        <v>774958790</v>
      </c>
      <c r="E4043" s="336" t="b">
        <v>1</v>
      </c>
      <c r="F4043" s="337">
        <v>1178</v>
      </c>
      <c r="G4043" s="337">
        <v>922</v>
      </c>
      <c r="H4043" s="336" t="b">
        <v>0</v>
      </c>
      <c r="I4043" s="337">
        <v>1178.29</v>
      </c>
      <c r="J4043" s="337">
        <v>888.85</v>
      </c>
      <c r="K4043" s="337">
        <v>1151.95</v>
      </c>
      <c r="L4043" s="337">
        <v>871.58399999999995</v>
      </c>
      <c r="M4043" s="336" t="b">
        <v>0</v>
      </c>
      <c r="N4043" s="336" t="b">
        <v>0</v>
      </c>
      <c r="O4043" s="337">
        <v>32.978900000000003</v>
      </c>
      <c r="P4043" s="336" t="b">
        <v>1</v>
      </c>
      <c r="Q4043" s="337">
        <v>3.2713700000000001</v>
      </c>
      <c r="R4043" s="337"/>
      <c r="S4043" s="337"/>
      <c r="T4043" s="337"/>
      <c r="U4043" s="337"/>
      <c r="V4043" s="337"/>
      <c r="W4043" s="337"/>
      <c r="X4043" s="115"/>
      <c r="Y4043" s="24"/>
    </row>
    <row r="4044" spans="2:25" x14ac:dyDescent="0.25">
      <c r="B4044" s="19">
        <v>2</v>
      </c>
      <c r="D4044" s="336">
        <v>774958807</v>
      </c>
      <c r="E4044" s="336" t="b">
        <v>1</v>
      </c>
      <c r="F4044" s="337">
        <v>1178</v>
      </c>
      <c r="G4044" s="337">
        <v>922</v>
      </c>
      <c r="H4044" s="336" t="b">
        <v>0</v>
      </c>
      <c r="I4044" s="337">
        <v>1187.4100000000001</v>
      </c>
      <c r="J4044" s="337">
        <v>889.32399999999996</v>
      </c>
      <c r="K4044" s="337">
        <v>1154.6099999999999</v>
      </c>
      <c r="L4044" s="337">
        <v>872.827</v>
      </c>
      <c r="M4044" s="336" t="b">
        <v>0</v>
      </c>
      <c r="N4044" s="336" t="b">
        <v>0</v>
      </c>
      <c r="O4044" s="337">
        <v>0</v>
      </c>
      <c r="P4044" s="336" t="b">
        <v>1</v>
      </c>
      <c r="Q4044" s="337">
        <v>2.9348299999999998</v>
      </c>
      <c r="R4044" s="337"/>
      <c r="S4044" s="337"/>
      <c r="T4044" s="337"/>
      <c r="U4044" s="337"/>
      <c r="V4044" s="337"/>
      <c r="W4044" s="337"/>
      <c r="X4044" s="115"/>
      <c r="Y4044" s="24"/>
    </row>
    <row r="4045" spans="2:25" x14ac:dyDescent="0.25">
      <c r="B4045" s="19">
        <v>2</v>
      </c>
      <c r="D4045" s="336">
        <v>774958823</v>
      </c>
      <c r="E4045" s="336" t="b">
        <v>1</v>
      </c>
      <c r="F4045" s="337">
        <v>1178</v>
      </c>
      <c r="G4045" s="337">
        <v>922</v>
      </c>
      <c r="H4045" s="336" t="b">
        <v>0</v>
      </c>
      <c r="I4045" s="337">
        <v>1187.24</v>
      </c>
      <c r="J4045" s="337">
        <v>897.05700000000002</v>
      </c>
      <c r="K4045" s="337">
        <v>1156.96</v>
      </c>
      <c r="L4045" s="337">
        <v>874.03800000000001</v>
      </c>
      <c r="M4045" s="336" t="b">
        <v>0</v>
      </c>
      <c r="N4045" s="336" t="b">
        <v>0</v>
      </c>
      <c r="O4045" s="337">
        <v>0</v>
      </c>
      <c r="P4045" s="336" t="b">
        <v>1</v>
      </c>
      <c r="Q4045" s="337">
        <v>2.6487500000000002</v>
      </c>
      <c r="R4045" s="337"/>
      <c r="S4045" s="337"/>
      <c r="T4045" s="337"/>
      <c r="U4045" s="337"/>
      <c r="V4045" s="337"/>
      <c r="W4045" s="337"/>
      <c r="X4045" s="115"/>
      <c r="Y4045" s="24"/>
    </row>
    <row r="4046" spans="2:25" x14ac:dyDescent="0.25">
      <c r="B4046" s="19">
        <v>2</v>
      </c>
      <c r="D4046" s="336">
        <v>774958840</v>
      </c>
      <c r="E4046" s="336" t="b">
        <v>1</v>
      </c>
      <c r="F4046" s="337">
        <v>1178</v>
      </c>
      <c r="G4046" s="337">
        <v>922</v>
      </c>
      <c r="H4046" s="336" t="b">
        <v>0</v>
      </c>
      <c r="I4046" s="337">
        <v>1198.25</v>
      </c>
      <c r="J4046" s="337">
        <v>901.65599999999995</v>
      </c>
      <c r="K4046" s="337">
        <v>1160.18</v>
      </c>
      <c r="L4046" s="337">
        <v>876.65200000000004</v>
      </c>
      <c r="M4046" s="336" t="b">
        <v>0</v>
      </c>
      <c r="N4046" s="336" t="b">
        <v>1</v>
      </c>
      <c r="O4046" s="337">
        <v>13.305199999999999</v>
      </c>
      <c r="P4046" s="336" t="b">
        <v>1</v>
      </c>
      <c r="Q4046" s="337">
        <v>4.1497000000000002</v>
      </c>
      <c r="R4046" s="337"/>
      <c r="S4046" s="337"/>
      <c r="T4046" s="337"/>
      <c r="U4046" s="337"/>
      <c r="V4046" s="337"/>
      <c r="W4046" s="337"/>
      <c r="X4046" s="115"/>
      <c r="Y4046" s="24"/>
    </row>
    <row r="4047" spans="2:25" x14ac:dyDescent="0.25">
      <c r="B4047" s="19">
        <v>2</v>
      </c>
      <c r="D4047" s="336">
        <v>774958857</v>
      </c>
      <c r="E4047" s="336" t="b">
        <v>1</v>
      </c>
      <c r="F4047" s="337">
        <v>1178</v>
      </c>
      <c r="G4047" s="337">
        <v>922</v>
      </c>
      <c r="H4047" s="336" t="b">
        <v>0</v>
      </c>
      <c r="I4047" s="337">
        <v>1184.1400000000001</v>
      </c>
      <c r="J4047" s="337">
        <v>905.14400000000001</v>
      </c>
      <c r="K4047" s="337">
        <v>1184.1400000000001</v>
      </c>
      <c r="L4047" s="337">
        <v>905.14400000000001</v>
      </c>
      <c r="M4047" s="336" t="b">
        <v>0</v>
      </c>
      <c r="N4047" s="336" t="b">
        <v>0</v>
      </c>
      <c r="O4047" s="337">
        <v>65.751400000000004</v>
      </c>
      <c r="P4047" s="336" t="b">
        <v>0</v>
      </c>
      <c r="Q4047" s="337">
        <v>37.223599999999998</v>
      </c>
      <c r="R4047" s="337"/>
      <c r="S4047" s="337"/>
      <c r="T4047" s="337"/>
      <c r="U4047" s="337"/>
      <c r="V4047" s="337"/>
      <c r="W4047" s="337"/>
      <c r="X4047" s="115"/>
      <c r="Y4047" s="24"/>
    </row>
    <row r="4048" spans="2:25" x14ac:dyDescent="0.25">
      <c r="B4048" s="19">
        <v>2</v>
      </c>
      <c r="D4048" s="336">
        <v>774958873</v>
      </c>
      <c r="E4048" s="336" t="b">
        <v>1</v>
      </c>
      <c r="F4048" s="337">
        <v>1178</v>
      </c>
      <c r="G4048" s="337">
        <v>922</v>
      </c>
      <c r="H4048" s="336" t="b">
        <v>0</v>
      </c>
      <c r="I4048" s="337">
        <v>1193.0899999999999</v>
      </c>
      <c r="J4048" s="337">
        <v>891.06799999999998</v>
      </c>
      <c r="K4048" s="337">
        <v>1188.6199999999999</v>
      </c>
      <c r="L4048" s="337">
        <v>898.09699999999998</v>
      </c>
      <c r="M4048" s="336" t="b">
        <v>0</v>
      </c>
      <c r="N4048" s="336" t="b">
        <v>0</v>
      </c>
      <c r="O4048" s="337">
        <v>0</v>
      </c>
      <c r="P4048" s="336" t="b">
        <v>0</v>
      </c>
      <c r="Q4048" s="337">
        <v>8.3518699999999999</v>
      </c>
      <c r="R4048" s="337"/>
      <c r="S4048" s="337"/>
      <c r="T4048" s="337"/>
      <c r="U4048" s="337"/>
      <c r="V4048" s="337"/>
      <c r="W4048" s="337"/>
      <c r="X4048" s="115"/>
      <c r="Y4048" s="24"/>
    </row>
    <row r="4049" spans="2:25" x14ac:dyDescent="0.25">
      <c r="B4049" s="19">
        <v>2</v>
      </c>
      <c r="D4049" s="336">
        <v>774958890</v>
      </c>
      <c r="E4049" s="336" t="b">
        <v>1</v>
      </c>
      <c r="F4049" s="337">
        <v>1178</v>
      </c>
      <c r="G4049" s="337">
        <v>922</v>
      </c>
      <c r="H4049" s="336" t="b">
        <v>0</v>
      </c>
      <c r="I4049" s="337">
        <v>1184.7</v>
      </c>
      <c r="J4049" s="337">
        <v>902.78499999999997</v>
      </c>
      <c r="K4049" s="337">
        <v>1190.1099999999999</v>
      </c>
      <c r="L4049" s="337">
        <v>896.54300000000001</v>
      </c>
      <c r="M4049" s="336" t="b">
        <v>0</v>
      </c>
      <c r="N4049" s="336" t="b">
        <v>0</v>
      </c>
      <c r="O4049" s="337">
        <v>0</v>
      </c>
      <c r="P4049" s="336" t="b">
        <v>1</v>
      </c>
      <c r="Q4049" s="337">
        <v>2.15144</v>
      </c>
      <c r="R4049" s="337"/>
      <c r="S4049" s="337"/>
      <c r="T4049" s="337"/>
      <c r="U4049" s="337"/>
      <c r="V4049" s="337"/>
      <c r="W4049" s="337"/>
      <c r="X4049" s="115"/>
      <c r="Y4049" s="24"/>
    </row>
    <row r="4050" spans="2:25" x14ac:dyDescent="0.25">
      <c r="B4050" s="19">
        <v>2</v>
      </c>
      <c r="D4050" s="336">
        <v>774958907</v>
      </c>
      <c r="E4050" s="336" t="b">
        <v>1</v>
      </c>
      <c r="F4050" s="337">
        <v>1178</v>
      </c>
      <c r="G4050" s="337">
        <v>922</v>
      </c>
      <c r="H4050" s="336" t="b">
        <v>0</v>
      </c>
      <c r="I4050" s="337">
        <v>1177.6500000000001</v>
      </c>
      <c r="J4050" s="337">
        <v>904.06500000000005</v>
      </c>
      <c r="K4050" s="337">
        <v>1187.46</v>
      </c>
      <c r="L4050" s="337">
        <v>899.19600000000003</v>
      </c>
      <c r="M4050" s="336" t="b">
        <v>0</v>
      </c>
      <c r="N4050" s="336" t="b">
        <v>1</v>
      </c>
      <c r="O4050" s="337">
        <v>14.5717</v>
      </c>
      <c r="P4050" s="336" t="b">
        <v>1</v>
      </c>
      <c r="Q4050" s="337">
        <v>3.7475299999999998</v>
      </c>
      <c r="R4050" s="337"/>
      <c r="S4050" s="337"/>
      <c r="T4050" s="337"/>
      <c r="U4050" s="337"/>
      <c r="V4050" s="337"/>
      <c r="W4050" s="337"/>
      <c r="X4050" s="115"/>
      <c r="Y4050" s="24"/>
    </row>
    <row r="4051" spans="2:25" x14ac:dyDescent="0.25">
      <c r="B4051" s="19">
        <v>2</v>
      </c>
      <c r="D4051" s="336">
        <v>774958923</v>
      </c>
      <c r="E4051" s="336" t="b">
        <v>1</v>
      </c>
      <c r="F4051" s="337">
        <v>1178</v>
      </c>
      <c r="G4051" s="337">
        <v>922</v>
      </c>
      <c r="H4051" s="336" t="b">
        <v>0</v>
      </c>
      <c r="I4051" s="337">
        <v>1182.28</v>
      </c>
      <c r="J4051" s="337">
        <v>903.27200000000005</v>
      </c>
      <c r="K4051" s="337">
        <v>1189.3599999999999</v>
      </c>
      <c r="L4051" s="337">
        <v>896.84400000000005</v>
      </c>
      <c r="M4051" s="336" t="b">
        <v>0</v>
      </c>
      <c r="N4051" s="336" t="b">
        <v>1</v>
      </c>
      <c r="O4051" s="337">
        <v>14.5717</v>
      </c>
      <c r="P4051" s="336" t="b">
        <v>1</v>
      </c>
      <c r="Q4051" s="337">
        <v>3.0204300000000002</v>
      </c>
      <c r="R4051" s="337"/>
      <c r="S4051" s="337"/>
      <c r="T4051" s="337"/>
      <c r="U4051" s="337"/>
      <c r="V4051" s="337"/>
      <c r="W4051" s="337"/>
      <c r="X4051" s="115"/>
      <c r="Y4051" s="24"/>
    </row>
    <row r="4052" spans="2:25" x14ac:dyDescent="0.25">
      <c r="B4052" s="19">
        <v>2</v>
      </c>
      <c r="D4052" s="336">
        <v>774958940</v>
      </c>
      <c r="E4052" s="336" t="b">
        <v>1</v>
      </c>
      <c r="F4052" s="337">
        <v>1178</v>
      </c>
      <c r="G4052" s="337">
        <v>922</v>
      </c>
      <c r="H4052" s="336" t="b">
        <v>0</v>
      </c>
      <c r="I4052" s="337">
        <v>1184.79</v>
      </c>
      <c r="J4052" s="337">
        <v>883.05600000000004</v>
      </c>
      <c r="K4052" s="337">
        <v>1186.6400000000001</v>
      </c>
      <c r="L4052" s="337">
        <v>899.89599999999996</v>
      </c>
      <c r="M4052" s="336" t="b">
        <v>0</v>
      </c>
      <c r="N4052" s="336" t="b">
        <v>1</v>
      </c>
      <c r="O4052" s="337">
        <v>14.5717</v>
      </c>
      <c r="P4052" s="336" t="b">
        <v>1</v>
      </c>
      <c r="Q4052" s="337">
        <v>4.0861499999999999</v>
      </c>
      <c r="R4052" s="337"/>
      <c r="S4052" s="337"/>
      <c r="T4052" s="337"/>
      <c r="U4052" s="337"/>
      <c r="V4052" s="337"/>
      <c r="W4052" s="337"/>
      <c r="X4052" s="115"/>
      <c r="Y4052" s="24"/>
    </row>
    <row r="4053" spans="2:25" x14ac:dyDescent="0.25">
      <c r="B4053" s="19">
        <v>2</v>
      </c>
      <c r="D4053" s="338">
        <v>774958957</v>
      </c>
      <c r="E4053" s="338" t="b">
        <v>1</v>
      </c>
      <c r="F4053" s="339">
        <v>1178</v>
      </c>
      <c r="G4053" s="339">
        <v>922</v>
      </c>
      <c r="H4053" s="338" t="b">
        <v>0</v>
      </c>
      <c r="I4053" s="339">
        <v>1193.23</v>
      </c>
      <c r="J4053" s="339">
        <v>892.30600000000004</v>
      </c>
      <c r="K4053" s="339">
        <v>1186.8499999999999</v>
      </c>
      <c r="L4053" s="339">
        <v>898.84900000000005</v>
      </c>
      <c r="M4053" s="338" t="b">
        <v>0</v>
      </c>
      <c r="N4053" s="338" t="b">
        <v>1</v>
      </c>
      <c r="O4053" s="339">
        <v>14.5717</v>
      </c>
      <c r="P4053" s="338" t="b">
        <v>1</v>
      </c>
      <c r="Q4053" s="339">
        <v>1.0659099999999999</v>
      </c>
      <c r="X4053" s="114"/>
      <c r="Y4053" s="24"/>
    </row>
    <row r="4054" spans="2:25" x14ac:dyDescent="0.25">
      <c r="B4054" s="19">
        <v>2</v>
      </c>
      <c r="D4054" s="338">
        <v>774958973</v>
      </c>
      <c r="E4054" s="338" t="b">
        <v>1</v>
      </c>
      <c r="F4054" s="339">
        <v>1178</v>
      </c>
      <c r="G4054" s="339">
        <v>922</v>
      </c>
      <c r="H4054" s="338" t="b">
        <v>0</v>
      </c>
      <c r="I4054" s="339">
        <v>1193.27</v>
      </c>
      <c r="J4054" s="339">
        <v>888.36199999999997</v>
      </c>
      <c r="K4054" s="339">
        <v>1186.5899999999999</v>
      </c>
      <c r="L4054" s="339">
        <v>898.79600000000005</v>
      </c>
      <c r="M4054" s="338" t="b">
        <v>0</v>
      </c>
      <c r="N4054" s="338" t="b">
        <v>1</v>
      </c>
      <c r="O4054" s="339">
        <v>14.5717</v>
      </c>
      <c r="P4054" s="338" t="b">
        <v>1</v>
      </c>
      <c r="Q4054" s="339">
        <v>0.262631</v>
      </c>
    </row>
    <row r="4055" spans="2:25" x14ac:dyDescent="0.25">
      <c r="B4055" s="19">
        <v>2</v>
      </c>
      <c r="D4055" s="338">
        <v>774958990</v>
      </c>
      <c r="E4055" s="338" t="b">
        <v>1</v>
      </c>
      <c r="F4055" s="339">
        <v>1178</v>
      </c>
      <c r="G4055" s="339">
        <v>922</v>
      </c>
      <c r="H4055" s="338" t="b">
        <v>0</v>
      </c>
      <c r="I4055" s="339">
        <v>1200.23</v>
      </c>
      <c r="J4055" s="339">
        <v>894.995</v>
      </c>
      <c r="K4055" s="339">
        <v>1188.04</v>
      </c>
      <c r="L4055" s="339">
        <v>896.36800000000005</v>
      </c>
      <c r="M4055" s="338" t="b">
        <v>0</v>
      </c>
      <c r="N4055" s="338" t="b">
        <v>1</v>
      </c>
      <c r="O4055" s="339">
        <v>14.7471</v>
      </c>
      <c r="P4055" s="338" t="b">
        <v>1</v>
      </c>
      <c r="Q4055" s="339">
        <v>2.8282699999999998</v>
      </c>
    </row>
    <row r="4056" spans="2:25" x14ac:dyDescent="0.25">
      <c r="B4056" s="19">
        <v>2</v>
      </c>
      <c r="D4056" s="338">
        <v>774959007</v>
      </c>
      <c r="E4056" s="338" t="b">
        <v>1</v>
      </c>
      <c r="F4056" s="339">
        <v>1178</v>
      </c>
      <c r="G4056" s="339">
        <v>922</v>
      </c>
      <c r="H4056" s="338" t="b">
        <v>0</v>
      </c>
      <c r="I4056" s="339">
        <v>1195.6099999999999</v>
      </c>
      <c r="J4056" s="339">
        <v>917.93299999999999</v>
      </c>
      <c r="K4056" s="339">
        <v>1189.3900000000001</v>
      </c>
      <c r="L4056" s="339">
        <v>894.60199999999998</v>
      </c>
      <c r="M4056" s="338" t="b">
        <v>0</v>
      </c>
      <c r="N4056" s="338" t="b">
        <v>1</v>
      </c>
      <c r="O4056" s="339">
        <v>16.512599999999999</v>
      </c>
      <c r="P4056" s="338" t="b">
        <v>1</v>
      </c>
      <c r="Q4056" s="339">
        <v>2.2232699999999999</v>
      </c>
    </row>
    <row r="4057" spans="2:25" x14ac:dyDescent="0.25">
      <c r="B4057" s="19">
        <v>2</v>
      </c>
      <c r="D4057" s="338">
        <v>774959023</v>
      </c>
      <c r="E4057" s="338" t="b">
        <v>1</v>
      </c>
      <c r="F4057" s="339">
        <v>1178</v>
      </c>
      <c r="G4057" s="339">
        <v>922</v>
      </c>
      <c r="H4057" s="338" t="b">
        <v>0</v>
      </c>
      <c r="I4057" s="339">
        <v>1188.93</v>
      </c>
      <c r="J4057" s="339">
        <v>892.54100000000005</v>
      </c>
      <c r="K4057" s="339">
        <v>1189.3699999999999</v>
      </c>
      <c r="L4057" s="339">
        <v>894.92200000000003</v>
      </c>
      <c r="M4057" s="338" t="b">
        <v>0</v>
      </c>
      <c r="N4057" s="338" t="b">
        <v>1</v>
      </c>
      <c r="O4057" s="339">
        <v>16.512599999999999</v>
      </c>
      <c r="P4057" s="338" t="b">
        <v>1</v>
      </c>
      <c r="Q4057" s="339">
        <v>0.32089899999999999</v>
      </c>
    </row>
    <row r="4058" spans="2:25" x14ac:dyDescent="0.25">
      <c r="B4058" s="19">
        <v>2</v>
      </c>
      <c r="D4058" s="338">
        <v>774959040</v>
      </c>
      <c r="E4058" s="338" t="b">
        <v>1</v>
      </c>
      <c r="F4058" s="339">
        <v>1178</v>
      </c>
      <c r="G4058" s="339">
        <v>922</v>
      </c>
      <c r="H4058" s="338" t="b">
        <v>0</v>
      </c>
      <c r="I4058" s="339">
        <v>1183.9000000000001</v>
      </c>
      <c r="J4058" s="339">
        <v>903.72299999999996</v>
      </c>
      <c r="K4058" s="339">
        <v>1190.4000000000001</v>
      </c>
      <c r="L4058" s="339">
        <v>893.41300000000001</v>
      </c>
      <c r="M4058" s="338" t="b">
        <v>0</v>
      </c>
      <c r="N4058" s="338" t="b">
        <v>1</v>
      </c>
      <c r="O4058" s="339">
        <v>17.996400000000001</v>
      </c>
      <c r="P4058" s="338" t="b">
        <v>1</v>
      </c>
      <c r="Q4058" s="339">
        <v>1.8315399999999999</v>
      </c>
    </row>
    <row r="4059" spans="2:25" x14ac:dyDescent="0.25">
      <c r="B4059" s="19">
        <v>2</v>
      </c>
      <c r="D4059" s="338">
        <v>774959056</v>
      </c>
      <c r="E4059" s="338" t="b">
        <v>1</v>
      </c>
      <c r="F4059" s="339">
        <v>1178</v>
      </c>
      <c r="G4059" s="339">
        <v>922</v>
      </c>
      <c r="H4059" s="338" t="b">
        <v>0</v>
      </c>
      <c r="I4059" s="339">
        <v>1192.3800000000001</v>
      </c>
      <c r="J4059" s="339">
        <v>902.55200000000002</v>
      </c>
      <c r="K4059" s="339">
        <v>1190.3900000000001</v>
      </c>
      <c r="L4059" s="339">
        <v>893.71</v>
      </c>
      <c r="M4059" s="338" t="b">
        <v>1</v>
      </c>
      <c r="N4059" s="338" t="b">
        <v>1</v>
      </c>
      <c r="O4059" s="339">
        <v>17.996400000000001</v>
      </c>
      <c r="P4059" s="338" t="b">
        <v>1</v>
      </c>
      <c r="Q4059" s="339">
        <v>0.296983</v>
      </c>
    </row>
    <row r="4060" spans="2:25" x14ac:dyDescent="0.25">
      <c r="B4060" s="19">
        <v>2</v>
      </c>
      <c r="D4060" s="338">
        <v>774959073</v>
      </c>
      <c r="E4060" s="338" t="b">
        <v>1</v>
      </c>
      <c r="F4060" s="339">
        <v>1178</v>
      </c>
      <c r="G4060" s="339">
        <v>922</v>
      </c>
      <c r="H4060" s="338" t="b">
        <v>0</v>
      </c>
      <c r="I4060" s="339">
        <v>1187.1300000000001</v>
      </c>
      <c r="J4060" s="339">
        <v>904.66300000000001</v>
      </c>
      <c r="K4060" s="339">
        <v>1190.54</v>
      </c>
      <c r="L4060" s="339">
        <v>893.75400000000002</v>
      </c>
      <c r="M4060" s="338" t="b">
        <v>1</v>
      </c>
      <c r="N4060" s="338" t="b">
        <v>1</v>
      </c>
      <c r="O4060" s="339">
        <v>18.1295</v>
      </c>
      <c r="P4060" s="338" t="b">
        <v>1</v>
      </c>
      <c r="Q4060" s="339">
        <v>0.14968200000000001</v>
      </c>
    </row>
    <row r="4061" spans="2:25" x14ac:dyDescent="0.25">
      <c r="B4061" s="19">
        <v>2</v>
      </c>
      <c r="D4061" s="338">
        <v>774959090</v>
      </c>
      <c r="E4061" s="338" t="b">
        <v>1</v>
      </c>
      <c r="F4061" s="339">
        <v>1178</v>
      </c>
      <c r="G4061" s="339">
        <v>922</v>
      </c>
      <c r="H4061" s="338" t="b">
        <v>0</v>
      </c>
      <c r="I4061" s="339">
        <v>1187.3499999999999</v>
      </c>
      <c r="J4061" s="339">
        <v>899.25599999999997</v>
      </c>
      <c r="K4061" s="339">
        <v>1190.6300000000001</v>
      </c>
      <c r="L4061" s="339">
        <v>893.86699999999996</v>
      </c>
      <c r="M4061" s="338" t="b">
        <v>1</v>
      </c>
      <c r="N4061" s="338" t="b">
        <v>1</v>
      </c>
      <c r="O4061" s="339">
        <v>18.226299999999998</v>
      </c>
      <c r="P4061" s="338" t="b">
        <v>1</v>
      </c>
      <c r="Q4061" s="339">
        <v>0.14877599999999999</v>
      </c>
    </row>
    <row r="4062" spans="2:25" x14ac:dyDescent="0.25">
      <c r="B4062" s="19">
        <v>2</v>
      </c>
      <c r="D4062" s="338">
        <v>774959106</v>
      </c>
      <c r="E4062" s="338" t="b">
        <v>1</v>
      </c>
      <c r="F4062" s="339">
        <v>1178</v>
      </c>
      <c r="G4062" s="339">
        <v>922</v>
      </c>
      <c r="H4062" s="338" t="b">
        <v>0</v>
      </c>
      <c r="I4062" s="339">
        <v>1186.56</v>
      </c>
      <c r="J4062" s="339">
        <v>896.96</v>
      </c>
      <c r="K4062" s="339">
        <v>1190.51</v>
      </c>
      <c r="L4062" s="339">
        <v>894.25099999999998</v>
      </c>
      <c r="M4062" s="338" t="b">
        <v>1</v>
      </c>
      <c r="N4062" s="338" t="b">
        <v>1</v>
      </c>
      <c r="O4062" s="339">
        <v>18.226299999999998</v>
      </c>
      <c r="P4062" s="338" t="b">
        <v>1</v>
      </c>
      <c r="Q4062" s="339">
        <v>0.40392499999999998</v>
      </c>
    </row>
    <row r="4063" spans="2:25" x14ac:dyDescent="0.25">
      <c r="B4063" s="19">
        <v>2</v>
      </c>
      <c r="D4063" s="338">
        <v>774959123</v>
      </c>
      <c r="E4063" s="338" t="b">
        <v>1</v>
      </c>
      <c r="F4063" s="339">
        <v>1178</v>
      </c>
      <c r="G4063" s="339">
        <v>922</v>
      </c>
      <c r="H4063" s="338" t="b">
        <v>0</v>
      </c>
      <c r="I4063" s="339">
        <v>1177.81</v>
      </c>
      <c r="J4063" s="339">
        <v>894.03300000000002</v>
      </c>
      <c r="K4063" s="339">
        <v>1190.22</v>
      </c>
      <c r="L4063" s="339">
        <v>894.76300000000003</v>
      </c>
      <c r="M4063" s="338" t="b">
        <v>1</v>
      </c>
      <c r="N4063" s="338" t="b">
        <v>1</v>
      </c>
      <c r="O4063" s="339">
        <v>18.226299999999998</v>
      </c>
      <c r="P4063" s="338" t="b">
        <v>1</v>
      </c>
      <c r="Q4063" s="339">
        <v>0.59027799999999997</v>
      </c>
    </row>
    <row r="4064" spans="2:25" x14ac:dyDescent="0.25">
      <c r="B4064" s="19">
        <v>2</v>
      </c>
      <c r="D4064" s="338">
        <v>774959140</v>
      </c>
      <c r="E4064" s="338" t="b">
        <v>1</v>
      </c>
      <c r="F4064" s="339">
        <v>1178</v>
      </c>
      <c r="G4064" s="339">
        <v>922</v>
      </c>
      <c r="H4064" s="338" t="b">
        <v>0</v>
      </c>
      <c r="I4064" s="339">
        <v>1194.8399999999999</v>
      </c>
      <c r="J4064" s="339">
        <v>891.37</v>
      </c>
      <c r="K4064" s="339">
        <v>1189.1400000000001</v>
      </c>
      <c r="L4064" s="339">
        <v>896.48400000000004</v>
      </c>
      <c r="M4064" s="338" t="b">
        <v>1</v>
      </c>
      <c r="N4064" s="338" t="b">
        <v>1</v>
      </c>
      <c r="O4064" s="339">
        <v>18.226299999999998</v>
      </c>
      <c r="P4064" s="338" t="b">
        <v>1</v>
      </c>
      <c r="Q4064" s="339">
        <v>2.03009</v>
      </c>
    </row>
    <row r="4065" spans="2:23" x14ac:dyDescent="0.25">
      <c r="B4065" s="19">
        <v>2</v>
      </c>
      <c r="D4065" s="338">
        <v>774959157</v>
      </c>
      <c r="E4065" s="338" t="b">
        <v>1</v>
      </c>
      <c r="F4065" s="339">
        <v>1178</v>
      </c>
      <c r="G4065" s="339">
        <v>922</v>
      </c>
      <c r="H4065" s="338" t="b">
        <v>1</v>
      </c>
      <c r="I4065" s="339">
        <v>1197.4000000000001</v>
      </c>
      <c r="J4065" s="339">
        <v>888.40899999999999</v>
      </c>
      <c r="K4065" s="339">
        <v>1190.1199999999999</v>
      </c>
      <c r="L4065" s="339">
        <v>895.26099999999997</v>
      </c>
      <c r="M4065" s="338" t="b">
        <v>1</v>
      </c>
      <c r="N4065" s="338" t="b">
        <v>1</v>
      </c>
      <c r="O4065" s="339">
        <v>18.226299999999998</v>
      </c>
      <c r="P4065" s="338" t="b">
        <v>1</v>
      </c>
      <c r="Q4065" s="339">
        <v>1.56593</v>
      </c>
      <c r="R4065" s="339">
        <v>8</v>
      </c>
      <c r="S4065" s="339">
        <v>29</v>
      </c>
      <c r="T4065" s="339">
        <v>2</v>
      </c>
      <c r="U4065" s="339">
        <v>1498</v>
      </c>
      <c r="V4065" s="339">
        <v>749</v>
      </c>
      <c r="W4065" s="339">
        <v>21511</v>
      </c>
    </row>
    <row r="4066" spans="2:23" x14ac:dyDescent="0.25">
      <c r="B4066" s="19">
        <v>2</v>
      </c>
      <c r="D4066" s="338">
        <v>774959173</v>
      </c>
      <c r="E4066" s="338" t="b">
        <v>1</v>
      </c>
      <c r="F4066" s="339">
        <v>1178</v>
      </c>
      <c r="G4066" s="339">
        <v>922</v>
      </c>
      <c r="H4066" s="338" t="b">
        <v>1</v>
      </c>
      <c r="I4066" s="339">
        <v>1192.1600000000001</v>
      </c>
      <c r="J4066" s="339">
        <v>884.8</v>
      </c>
      <c r="K4066" s="339">
        <v>1190.31</v>
      </c>
      <c r="L4066" s="339">
        <v>895.04200000000003</v>
      </c>
      <c r="M4066" s="338" t="b">
        <v>1</v>
      </c>
      <c r="N4066" s="338" t="b">
        <v>1</v>
      </c>
      <c r="O4066" s="339">
        <v>18.226299999999998</v>
      </c>
      <c r="P4066" s="338" t="b">
        <v>1</v>
      </c>
      <c r="Q4066" s="339">
        <v>0.292018</v>
      </c>
      <c r="R4066" s="339">
        <v>8</v>
      </c>
      <c r="S4066" s="339">
        <v>30</v>
      </c>
      <c r="T4066" s="339">
        <v>2</v>
      </c>
      <c r="U4066" s="339">
        <v>1514</v>
      </c>
      <c r="V4066" s="339">
        <v>757</v>
      </c>
      <c r="W4066" s="339">
        <v>21511</v>
      </c>
    </row>
    <row r="4067" spans="2:23" x14ac:dyDescent="0.25">
      <c r="B4067" s="19">
        <v>2</v>
      </c>
      <c r="D4067" s="338">
        <v>774959190</v>
      </c>
      <c r="E4067" s="338" t="b">
        <v>1</v>
      </c>
      <c r="F4067" s="339">
        <v>1178</v>
      </c>
      <c r="G4067" s="339">
        <v>922</v>
      </c>
      <c r="H4067" s="338" t="b">
        <v>1</v>
      </c>
      <c r="I4067" s="339">
        <v>1187.77</v>
      </c>
      <c r="J4067" s="339">
        <v>897.76300000000003</v>
      </c>
      <c r="K4067" s="339">
        <v>1190.3</v>
      </c>
      <c r="L4067" s="339">
        <v>895.08900000000006</v>
      </c>
      <c r="M4067" s="338" t="b">
        <v>1</v>
      </c>
      <c r="N4067" s="338" t="b">
        <v>1</v>
      </c>
      <c r="O4067" s="339">
        <v>18.226299999999998</v>
      </c>
      <c r="P4067" s="338" t="b">
        <v>1</v>
      </c>
      <c r="Q4067" s="339">
        <v>4.6724599999999998E-2</v>
      </c>
      <c r="R4067" s="339">
        <v>8</v>
      </c>
      <c r="S4067" s="339">
        <v>30</v>
      </c>
      <c r="T4067" s="339">
        <v>2</v>
      </c>
      <c r="U4067" s="339">
        <v>1531</v>
      </c>
      <c r="V4067" s="339">
        <v>765</v>
      </c>
      <c r="W4067" s="339">
        <v>21511</v>
      </c>
    </row>
    <row r="4068" spans="2:23" x14ac:dyDescent="0.25">
      <c r="B4068" s="19">
        <v>2</v>
      </c>
      <c r="D4068" s="338">
        <v>774959206</v>
      </c>
      <c r="E4068" s="338" t="b">
        <v>1</v>
      </c>
      <c r="F4068" s="339">
        <v>1178</v>
      </c>
      <c r="G4068" s="339">
        <v>922</v>
      </c>
      <c r="H4068" s="338" t="b">
        <v>1</v>
      </c>
      <c r="I4068" s="339">
        <v>1177.46</v>
      </c>
      <c r="J4068" s="339">
        <v>878.53899999999999</v>
      </c>
      <c r="K4068" s="339">
        <v>1189.26</v>
      </c>
      <c r="L4068" s="339">
        <v>896.35799999999995</v>
      </c>
      <c r="M4068" s="338" t="b">
        <v>1</v>
      </c>
      <c r="N4068" s="338" t="b">
        <v>1</v>
      </c>
      <c r="O4068" s="339">
        <v>18.226299999999998</v>
      </c>
      <c r="P4068" s="338" t="b">
        <v>1</v>
      </c>
      <c r="Q4068" s="339">
        <v>1.6458999999999999</v>
      </c>
      <c r="R4068" s="339">
        <v>8</v>
      </c>
      <c r="S4068" s="339">
        <v>28</v>
      </c>
      <c r="T4068" s="339">
        <v>2</v>
      </c>
      <c r="U4068" s="339">
        <v>1547</v>
      </c>
      <c r="V4068" s="339">
        <v>773</v>
      </c>
      <c r="W4068" s="339">
        <v>21511</v>
      </c>
    </row>
    <row r="4069" spans="2:23" x14ac:dyDescent="0.25">
      <c r="B4069" s="19">
        <v>2</v>
      </c>
      <c r="D4069" s="338">
        <v>774959223</v>
      </c>
      <c r="E4069" s="338" t="b">
        <v>1</v>
      </c>
      <c r="F4069" s="339">
        <v>1178</v>
      </c>
      <c r="G4069" s="339">
        <v>922</v>
      </c>
      <c r="H4069" s="338" t="b">
        <v>1</v>
      </c>
      <c r="I4069" s="339">
        <v>1188.06</v>
      </c>
      <c r="J4069" s="339">
        <v>889.90599999999995</v>
      </c>
      <c r="K4069" s="339">
        <v>1189.3800000000001</v>
      </c>
      <c r="L4069" s="339">
        <v>896.07500000000005</v>
      </c>
      <c r="M4069" s="338" t="b">
        <v>1</v>
      </c>
      <c r="N4069" s="338" t="b">
        <v>1</v>
      </c>
      <c r="O4069" s="339">
        <v>18.226299999999998</v>
      </c>
      <c r="P4069" s="338" t="b">
        <v>1</v>
      </c>
      <c r="Q4069" s="339">
        <v>0.30903000000000003</v>
      </c>
      <c r="R4069" s="339">
        <v>8</v>
      </c>
      <c r="S4069" s="339">
        <v>28</v>
      </c>
      <c r="T4069" s="339">
        <v>2</v>
      </c>
      <c r="U4069" s="339">
        <v>1564</v>
      </c>
      <c r="V4069" s="339">
        <v>782</v>
      </c>
      <c r="W4069" s="339">
        <v>21511</v>
      </c>
    </row>
    <row r="4070" spans="2:23" x14ac:dyDescent="0.25">
      <c r="B4070" s="19">
        <v>2</v>
      </c>
      <c r="D4070" s="338">
        <v>774959240</v>
      </c>
      <c r="E4070" s="338" t="b">
        <v>1</v>
      </c>
      <c r="F4070" s="339">
        <v>1178</v>
      </c>
      <c r="G4070" s="339">
        <v>922</v>
      </c>
      <c r="H4070" s="338" t="b">
        <v>1</v>
      </c>
      <c r="I4070" s="339">
        <v>1182.1099999999999</v>
      </c>
      <c r="J4070" s="339">
        <v>910.80899999999997</v>
      </c>
      <c r="K4070" s="339">
        <v>1189.1400000000001</v>
      </c>
      <c r="L4070" s="339">
        <v>896.28</v>
      </c>
      <c r="M4070" s="338" t="b">
        <v>1</v>
      </c>
      <c r="N4070" s="338" t="b">
        <v>1</v>
      </c>
      <c r="O4070" s="339">
        <v>18.226299999999998</v>
      </c>
      <c r="P4070" s="338" t="b">
        <v>1</v>
      </c>
      <c r="Q4070" s="339">
        <v>0.317828</v>
      </c>
      <c r="R4070" s="339">
        <v>8</v>
      </c>
      <c r="S4070" s="339">
        <v>28</v>
      </c>
      <c r="T4070" s="339">
        <v>2</v>
      </c>
      <c r="U4070" s="339">
        <v>1581</v>
      </c>
      <c r="V4070" s="339">
        <v>790</v>
      </c>
      <c r="W4070" s="339">
        <v>21511</v>
      </c>
    </row>
    <row r="4071" spans="2:23" x14ac:dyDescent="0.25">
      <c r="B4071" s="19">
        <v>2</v>
      </c>
      <c r="D4071" s="338">
        <v>774959257</v>
      </c>
      <c r="E4071" s="338" t="b">
        <v>1</v>
      </c>
      <c r="F4071" s="339">
        <v>1178</v>
      </c>
      <c r="G4071" s="339">
        <v>922</v>
      </c>
      <c r="H4071" s="338" t="b">
        <v>1</v>
      </c>
      <c r="I4071" s="339">
        <v>1182.49</v>
      </c>
      <c r="J4071" s="339">
        <v>877.36</v>
      </c>
      <c r="K4071" s="339">
        <v>1188.8</v>
      </c>
      <c r="L4071" s="339">
        <v>896.50599999999997</v>
      </c>
      <c r="M4071" s="338" t="b">
        <v>1</v>
      </c>
      <c r="N4071" s="338" t="b">
        <v>1</v>
      </c>
      <c r="O4071" s="339">
        <v>18.226299999999998</v>
      </c>
      <c r="P4071" s="338" t="b">
        <v>1</v>
      </c>
      <c r="Q4071" s="339">
        <v>0.40185500000000002</v>
      </c>
      <c r="R4071" s="339">
        <v>8</v>
      </c>
      <c r="S4071" s="339">
        <v>28</v>
      </c>
      <c r="T4071" s="339">
        <v>2</v>
      </c>
      <c r="U4071" s="339">
        <v>1598</v>
      </c>
      <c r="V4071" s="339">
        <v>799</v>
      </c>
      <c r="W4071" s="339">
        <v>21511</v>
      </c>
    </row>
    <row r="4072" spans="2:23" x14ac:dyDescent="0.25">
      <c r="B4072" s="19">
        <v>2</v>
      </c>
      <c r="D4072" s="338">
        <v>774959273</v>
      </c>
      <c r="E4072" s="338" t="b">
        <v>1</v>
      </c>
      <c r="F4072" s="339">
        <v>1178</v>
      </c>
      <c r="G4072" s="339">
        <v>922</v>
      </c>
      <c r="H4072" s="338" t="b">
        <v>1</v>
      </c>
      <c r="I4072" s="339">
        <v>1193.82</v>
      </c>
      <c r="J4072" s="339">
        <v>899.28300000000002</v>
      </c>
      <c r="K4072" s="339">
        <v>1188.8</v>
      </c>
      <c r="L4072" s="339">
        <v>896.33600000000001</v>
      </c>
      <c r="M4072" s="338" t="b">
        <v>1</v>
      </c>
      <c r="N4072" s="338" t="b">
        <v>1</v>
      </c>
      <c r="O4072" s="339">
        <v>18.226299999999998</v>
      </c>
      <c r="P4072" s="338" t="b">
        <v>1</v>
      </c>
      <c r="Q4072" s="339">
        <v>0.16944000000000001</v>
      </c>
      <c r="R4072" s="339">
        <v>8</v>
      </c>
      <c r="S4072" s="339">
        <v>28</v>
      </c>
      <c r="T4072" s="339">
        <v>2</v>
      </c>
      <c r="U4072" s="339">
        <v>1614</v>
      </c>
      <c r="V4072" s="339">
        <v>807</v>
      </c>
      <c r="W4072" s="339">
        <v>21511</v>
      </c>
    </row>
    <row r="4073" spans="2:23" x14ac:dyDescent="0.25">
      <c r="B4073" s="19">
        <v>2</v>
      </c>
      <c r="D4073" s="338">
        <v>774959290</v>
      </c>
      <c r="E4073" s="338" t="b">
        <v>1</v>
      </c>
      <c r="F4073" s="339">
        <v>1178</v>
      </c>
      <c r="G4073" s="339">
        <v>922</v>
      </c>
      <c r="H4073" s="338" t="b">
        <v>1</v>
      </c>
      <c r="I4073" s="339">
        <v>1191.1400000000001</v>
      </c>
      <c r="J4073" s="339">
        <v>882.47299999999996</v>
      </c>
      <c r="K4073" s="339">
        <v>1189.1099999999999</v>
      </c>
      <c r="L4073" s="339">
        <v>895.72799999999995</v>
      </c>
      <c r="M4073" s="338" t="b">
        <v>1</v>
      </c>
      <c r="N4073" s="338" t="b">
        <v>1</v>
      </c>
      <c r="O4073" s="339">
        <v>18.226299999999998</v>
      </c>
      <c r="P4073" s="338" t="b">
        <v>1</v>
      </c>
      <c r="Q4073" s="339">
        <v>0.68135800000000002</v>
      </c>
      <c r="R4073" s="339">
        <v>8</v>
      </c>
      <c r="S4073" s="339">
        <v>29</v>
      </c>
      <c r="T4073" s="339">
        <v>2</v>
      </c>
      <c r="U4073" s="339">
        <v>1631</v>
      </c>
      <c r="V4073" s="339">
        <v>815</v>
      </c>
      <c r="W4073" s="339">
        <v>21511</v>
      </c>
    </row>
    <row r="4074" spans="2:23" x14ac:dyDescent="0.25">
      <c r="B4074" s="19">
        <v>2</v>
      </c>
      <c r="D4074" s="338">
        <v>774959306</v>
      </c>
      <c r="E4074" s="338" t="b">
        <v>1</v>
      </c>
      <c r="F4074" s="339">
        <v>1178</v>
      </c>
      <c r="G4074" s="339">
        <v>922</v>
      </c>
      <c r="H4074" s="338" t="b">
        <v>1</v>
      </c>
      <c r="I4074" s="339">
        <v>1182.72</v>
      </c>
      <c r="J4074" s="339">
        <v>894.31399999999996</v>
      </c>
      <c r="K4074" s="339">
        <v>1189.27</v>
      </c>
      <c r="L4074" s="339">
        <v>895.303</v>
      </c>
      <c r="M4074" s="338" t="b">
        <v>1</v>
      </c>
      <c r="N4074" s="338" t="b">
        <v>1</v>
      </c>
      <c r="O4074" s="339">
        <v>18.226299999999998</v>
      </c>
      <c r="P4074" s="338" t="b">
        <v>1</v>
      </c>
      <c r="Q4074" s="339">
        <v>0.45338000000000001</v>
      </c>
      <c r="R4074" s="339">
        <v>8</v>
      </c>
      <c r="S4074" s="339">
        <v>29</v>
      </c>
      <c r="T4074" s="339">
        <v>2</v>
      </c>
      <c r="U4074" s="339">
        <v>1647</v>
      </c>
      <c r="V4074" s="339">
        <v>823</v>
      </c>
      <c r="W4074" s="339">
        <v>21511</v>
      </c>
    </row>
    <row r="4075" spans="2:23" x14ac:dyDescent="0.25">
      <c r="B4075" s="19">
        <v>2</v>
      </c>
      <c r="D4075" s="338">
        <v>774959323</v>
      </c>
      <c r="E4075" s="338" t="b">
        <v>1</v>
      </c>
      <c r="F4075" s="339">
        <v>1178</v>
      </c>
      <c r="G4075" s="339">
        <v>922</v>
      </c>
      <c r="H4075" s="338" t="b">
        <v>1</v>
      </c>
      <c r="I4075" s="339">
        <v>1189.49</v>
      </c>
      <c r="J4075" s="339">
        <v>890.65599999999995</v>
      </c>
      <c r="K4075" s="339">
        <v>1189.1099999999999</v>
      </c>
      <c r="L4075" s="339">
        <v>895.27599999999995</v>
      </c>
      <c r="M4075" s="338" t="b">
        <v>1</v>
      </c>
      <c r="N4075" s="338" t="b">
        <v>1</v>
      </c>
      <c r="O4075" s="339">
        <v>18.226299999999998</v>
      </c>
      <c r="P4075" s="338" t="b">
        <v>1</v>
      </c>
      <c r="Q4075" s="339">
        <v>0.16218199999999999</v>
      </c>
      <c r="R4075" s="339">
        <v>8</v>
      </c>
      <c r="S4075" s="339">
        <v>29</v>
      </c>
      <c r="T4075" s="339">
        <v>2</v>
      </c>
      <c r="U4075" s="339">
        <v>1664</v>
      </c>
      <c r="V4075" s="339">
        <v>832</v>
      </c>
      <c r="W4075" s="339">
        <v>21511</v>
      </c>
    </row>
    <row r="4076" spans="2:23" x14ac:dyDescent="0.25">
      <c r="B4076" s="19">
        <v>2</v>
      </c>
      <c r="D4076" s="338">
        <v>774959340</v>
      </c>
      <c r="E4076" s="338" t="b">
        <v>1</v>
      </c>
      <c r="F4076" s="339">
        <v>1178</v>
      </c>
      <c r="G4076" s="339">
        <v>922</v>
      </c>
      <c r="H4076" s="338" t="b">
        <v>1</v>
      </c>
      <c r="I4076" s="339">
        <v>1188.92</v>
      </c>
      <c r="J4076" s="339">
        <v>889.41700000000003</v>
      </c>
      <c r="K4076" s="339">
        <v>1189.01</v>
      </c>
      <c r="L4076" s="339">
        <v>895.154</v>
      </c>
      <c r="M4076" s="338" t="b">
        <v>1</v>
      </c>
      <c r="N4076" s="338" t="b">
        <v>1</v>
      </c>
      <c r="O4076" s="339">
        <v>18.226299999999998</v>
      </c>
      <c r="P4076" s="338" t="b">
        <v>1</v>
      </c>
      <c r="Q4076" s="339">
        <v>0.15376100000000001</v>
      </c>
      <c r="R4076" s="339">
        <v>8</v>
      </c>
      <c r="S4076" s="339">
        <v>29</v>
      </c>
      <c r="T4076" s="339">
        <v>2</v>
      </c>
      <c r="U4076" s="339">
        <v>1681</v>
      </c>
      <c r="V4076" s="339">
        <v>840</v>
      </c>
      <c r="W4076" s="339">
        <v>21511</v>
      </c>
    </row>
    <row r="4077" spans="2:23" x14ac:dyDescent="0.25">
      <c r="B4077" s="19">
        <v>2</v>
      </c>
      <c r="D4077" s="338">
        <v>774959356</v>
      </c>
      <c r="E4077" s="338" t="b">
        <v>1</v>
      </c>
      <c r="F4077" s="339">
        <v>1178</v>
      </c>
      <c r="G4077" s="339">
        <v>922</v>
      </c>
      <c r="H4077" s="338" t="b">
        <v>1</v>
      </c>
      <c r="I4077" s="339">
        <v>1167.8800000000001</v>
      </c>
      <c r="J4077" s="339">
        <v>907.15099999999995</v>
      </c>
      <c r="K4077" s="339">
        <v>1188.01</v>
      </c>
      <c r="L4077" s="339">
        <v>896.10199999999998</v>
      </c>
      <c r="M4077" s="338" t="b">
        <v>1</v>
      </c>
      <c r="N4077" s="338" t="b">
        <v>1</v>
      </c>
      <c r="O4077" s="339">
        <v>18.226299999999998</v>
      </c>
      <c r="P4077" s="338" t="b">
        <v>1</v>
      </c>
      <c r="Q4077" s="339">
        <v>1.3811899999999999</v>
      </c>
      <c r="R4077" s="339">
        <v>8</v>
      </c>
      <c r="S4077" s="339">
        <v>28</v>
      </c>
      <c r="T4077" s="339">
        <v>2</v>
      </c>
      <c r="U4077" s="339">
        <v>1697</v>
      </c>
      <c r="V4077" s="339">
        <v>848</v>
      </c>
      <c r="W4077" s="339">
        <v>21511</v>
      </c>
    </row>
    <row r="4078" spans="2:23" x14ac:dyDescent="0.25">
      <c r="B4078" s="19">
        <v>2</v>
      </c>
      <c r="D4078" s="338">
        <v>774959373</v>
      </c>
      <c r="E4078" s="338" t="b">
        <v>1</v>
      </c>
      <c r="F4078" s="339">
        <v>1178</v>
      </c>
      <c r="G4078" s="339">
        <v>922</v>
      </c>
      <c r="H4078" s="338" t="b">
        <v>1</v>
      </c>
      <c r="I4078" s="339">
        <v>1182.3499999999999</v>
      </c>
      <c r="J4078" s="339">
        <v>910.02</v>
      </c>
      <c r="K4078" s="339">
        <v>1187.07</v>
      </c>
      <c r="L4078" s="339">
        <v>897.05700000000002</v>
      </c>
      <c r="M4078" s="338" t="b">
        <v>1</v>
      </c>
      <c r="N4078" s="338" t="b">
        <v>1</v>
      </c>
      <c r="O4078" s="339">
        <v>18.226299999999998</v>
      </c>
      <c r="P4078" s="338" t="b">
        <v>1</v>
      </c>
      <c r="Q4078" s="339">
        <v>1.33874</v>
      </c>
      <c r="R4078" s="339">
        <v>8</v>
      </c>
      <c r="S4078" s="339">
        <v>27</v>
      </c>
      <c r="T4078" s="339">
        <v>2</v>
      </c>
      <c r="U4078" s="339">
        <v>1714</v>
      </c>
      <c r="V4078" s="339">
        <v>857</v>
      </c>
      <c r="W4078" s="339">
        <v>21511</v>
      </c>
    </row>
    <row r="4079" spans="2:23" x14ac:dyDescent="0.25">
      <c r="B4079" s="19">
        <v>2</v>
      </c>
      <c r="D4079" s="338">
        <v>774959389</v>
      </c>
      <c r="E4079" s="338" t="b">
        <v>1</v>
      </c>
      <c r="F4079" s="339">
        <v>1178</v>
      </c>
      <c r="G4079" s="339">
        <v>922</v>
      </c>
      <c r="H4079" s="338" t="b">
        <v>1</v>
      </c>
      <c r="I4079" s="339">
        <v>1181.3</v>
      </c>
      <c r="J4079" s="339">
        <v>901.98900000000003</v>
      </c>
      <c r="K4079" s="339">
        <v>1186.92</v>
      </c>
      <c r="L4079" s="339">
        <v>897.01499999999999</v>
      </c>
      <c r="M4079" s="338" t="b">
        <v>1</v>
      </c>
      <c r="N4079" s="338" t="b">
        <v>1</v>
      </c>
      <c r="O4079" s="339">
        <v>18.226299999999998</v>
      </c>
      <c r="P4079" s="338" t="b">
        <v>1</v>
      </c>
      <c r="Q4079" s="339">
        <v>0.16153100000000001</v>
      </c>
      <c r="R4079" s="339">
        <v>8</v>
      </c>
      <c r="S4079" s="339">
        <v>27</v>
      </c>
      <c r="T4079" s="339">
        <v>2</v>
      </c>
      <c r="U4079" s="339">
        <v>1730</v>
      </c>
      <c r="V4079" s="339">
        <v>865</v>
      </c>
      <c r="W4079" s="339">
        <v>21511</v>
      </c>
    </row>
    <row r="4080" spans="2:23" x14ac:dyDescent="0.25">
      <c r="B4080" s="19">
        <v>2</v>
      </c>
      <c r="D4080" s="338">
        <v>774959406</v>
      </c>
      <c r="E4080" s="338" t="b">
        <v>1</v>
      </c>
      <c r="F4080" s="339">
        <v>1178</v>
      </c>
      <c r="G4080" s="339">
        <v>922</v>
      </c>
      <c r="H4080" s="338" t="b">
        <v>1</v>
      </c>
      <c r="I4080" s="339">
        <v>1177.8399999999999</v>
      </c>
      <c r="J4080" s="339">
        <v>899.47199999999998</v>
      </c>
      <c r="K4080" s="339">
        <v>1186.78</v>
      </c>
      <c r="L4080" s="339">
        <v>896.92899999999997</v>
      </c>
      <c r="M4080" s="338" t="b">
        <v>1</v>
      </c>
      <c r="N4080" s="338" t="b">
        <v>1</v>
      </c>
      <c r="O4080" s="339">
        <v>18.226299999999998</v>
      </c>
      <c r="P4080" s="338" t="b">
        <v>1</v>
      </c>
      <c r="Q4080" s="339">
        <v>0.16275700000000001</v>
      </c>
      <c r="R4080" s="339">
        <v>8</v>
      </c>
      <c r="S4080" s="339">
        <v>27</v>
      </c>
      <c r="T4080" s="339">
        <v>2</v>
      </c>
      <c r="U4080" s="339">
        <v>1747</v>
      </c>
      <c r="V4080" s="339">
        <v>873</v>
      </c>
      <c r="W4080" s="339">
        <v>21511</v>
      </c>
    </row>
    <row r="4081" spans="2:23" x14ac:dyDescent="0.25">
      <c r="B4081" s="19">
        <v>2</v>
      </c>
      <c r="D4081" s="338">
        <v>774959423</v>
      </c>
      <c r="E4081" s="338" t="b">
        <v>1</v>
      </c>
      <c r="F4081" s="339">
        <v>1178</v>
      </c>
      <c r="G4081" s="339">
        <v>922</v>
      </c>
      <c r="H4081" s="338" t="b">
        <v>1</v>
      </c>
      <c r="I4081" s="339">
        <v>1187.25</v>
      </c>
      <c r="J4081" s="339">
        <v>885.62699999999995</v>
      </c>
      <c r="K4081" s="339">
        <v>1186.6600000000001</v>
      </c>
      <c r="L4081" s="339">
        <v>896.803</v>
      </c>
      <c r="M4081" s="338" t="b">
        <v>1</v>
      </c>
      <c r="N4081" s="338" t="b">
        <v>1</v>
      </c>
      <c r="O4081" s="339">
        <v>18.226299999999998</v>
      </c>
      <c r="P4081" s="338" t="b">
        <v>1</v>
      </c>
      <c r="Q4081" s="339">
        <v>0.17526</v>
      </c>
      <c r="R4081" s="339">
        <v>8</v>
      </c>
      <c r="S4081" s="339">
        <v>27</v>
      </c>
      <c r="T4081" s="339">
        <v>2</v>
      </c>
      <c r="U4081" s="339">
        <v>1764</v>
      </c>
      <c r="V4081" s="339">
        <v>882</v>
      </c>
      <c r="W4081" s="339">
        <v>21511</v>
      </c>
    </row>
    <row r="4082" spans="2:23" x14ac:dyDescent="0.25">
      <c r="B4082" s="19">
        <v>2</v>
      </c>
      <c r="D4082" s="338">
        <v>774959439</v>
      </c>
      <c r="E4082" s="338" t="b">
        <v>1</v>
      </c>
      <c r="F4082" s="339">
        <v>1178</v>
      </c>
      <c r="G4082" s="339">
        <v>922</v>
      </c>
      <c r="H4082" s="338" t="b">
        <v>1</v>
      </c>
      <c r="I4082" s="339">
        <v>1184.44</v>
      </c>
      <c r="J4082" s="339">
        <v>884.74</v>
      </c>
      <c r="K4082" s="339">
        <v>1186.23</v>
      </c>
      <c r="L4082" s="339">
        <v>897.08</v>
      </c>
      <c r="M4082" s="338" t="b">
        <v>1</v>
      </c>
      <c r="N4082" s="338" t="b">
        <v>1</v>
      </c>
      <c r="O4082" s="339">
        <v>18.226299999999998</v>
      </c>
      <c r="P4082" s="338" t="b">
        <v>1</v>
      </c>
      <c r="Q4082" s="339">
        <v>0.50988599999999995</v>
      </c>
      <c r="R4082" s="339">
        <v>8</v>
      </c>
      <c r="S4082" s="339">
        <v>26</v>
      </c>
      <c r="T4082" s="339">
        <v>2</v>
      </c>
      <c r="U4082" s="339">
        <v>1780</v>
      </c>
      <c r="V4082" s="339">
        <v>890</v>
      </c>
      <c r="W4082" s="339">
        <v>21511</v>
      </c>
    </row>
    <row r="4083" spans="2:23" x14ac:dyDescent="0.25">
      <c r="B4083" s="19">
        <v>2</v>
      </c>
      <c r="D4083" s="338">
        <v>774959456</v>
      </c>
      <c r="E4083" s="338" t="b">
        <v>1</v>
      </c>
      <c r="F4083" s="339">
        <v>1178</v>
      </c>
      <c r="G4083" s="339">
        <v>922</v>
      </c>
      <c r="H4083" s="338" t="b">
        <v>1</v>
      </c>
      <c r="I4083" s="339">
        <v>1186.5</v>
      </c>
      <c r="J4083" s="339">
        <v>888.02099999999996</v>
      </c>
      <c r="K4083" s="339">
        <v>1185.99</v>
      </c>
      <c r="L4083" s="339">
        <v>897.07600000000002</v>
      </c>
      <c r="M4083" s="338" t="b">
        <v>1</v>
      </c>
      <c r="N4083" s="338" t="b">
        <v>1</v>
      </c>
      <c r="O4083" s="339">
        <v>18.226299999999998</v>
      </c>
      <c r="P4083" s="338" t="b">
        <v>1</v>
      </c>
      <c r="Q4083" s="339">
        <v>0.23539399999999999</v>
      </c>
      <c r="R4083" s="339">
        <v>8</v>
      </c>
      <c r="S4083" s="339">
        <v>26</v>
      </c>
      <c r="T4083" s="339">
        <v>2</v>
      </c>
      <c r="U4083" s="339">
        <v>1797</v>
      </c>
      <c r="V4083" s="339">
        <v>898</v>
      </c>
      <c r="W4083" s="339">
        <v>21511</v>
      </c>
    </row>
    <row r="4084" spans="2:23" x14ac:dyDescent="0.25">
      <c r="B4084" s="19">
        <v>2</v>
      </c>
      <c r="D4084" s="338">
        <v>774959473</v>
      </c>
      <c r="E4084" s="338" t="b">
        <v>1</v>
      </c>
      <c r="F4084" s="339">
        <v>1178</v>
      </c>
      <c r="G4084" s="339">
        <v>922</v>
      </c>
      <c r="H4084" s="338" t="b">
        <v>1</v>
      </c>
      <c r="I4084" s="339">
        <v>1178.26</v>
      </c>
      <c r="J4084" s="339">
        <v>891.76700000000005</v>
      </c>
      <c r="K4084" s="339">
        <v>1185.6500000000001</v>
      </c>
      <c r="L4084" s="339">
        <v>897.21500000000003</v>
      </c>
      <c r="M4084" s="338" t="b">
        <v>1</v>
      </c>
      <c r="N4084" s="338" t="b">
        <v>1</v>
      </c>
      <c r="O4084" s="339">
        <v>18.226299999999998</v>
      </c>
      <c r="P4084" s="338" t="b">
        <v>1</v>
      </c>
      <c r="Q4084" s="339">
        <v>0.373726</v>
      </c>
      <c r="R4084" s="339">
        <v>8</v>
      </c>
      <c r="S4084" s="339">
        <v>26</v>
      </c>
      <c r="T4084" s="339">
        <v>2</v>
      </c>
      <c r="U4084" s="339">
        <v>1814</v>
      </c>
      <c r="V4084" s="339">
        <v>907</v>
      </c>
      <c r="W4084" s="339">
        <v>21511</v>
      </c>
    </row>
    <row r="4085" spans="2:23" x14ac:dyDescent="0.25">
      <c r="B4085" s="19">
        <v>2</v>
      </c>
      <c r="D4085" s="338">
        <v>774959489</v>
      </c>
      <c r="E4085" s="338" t="b">
        <v>1</v>
      </c>
      <c r="F4085" s="339">
        <v>1178</v>
      </c>
      <c r="G4085" s="339">
        <v>922</v>
      </c>
      <c r="H4085" s="338" t="b">
        <v>1</v>
      </c>
      <c r="I4085" s="339">
        <v>1195.26</v>
      </c>
      <c r="J4085" s="339">
        <v>896.80700000000002</v>
      </c>
      <c r="K4085" s="339">
        <v>1185.56</v>
      </c>
      <c r="L4085" s="339">
        <v>897.02200000000005</v>
      </c>
      <c r="M4085" s="338" t="b">
        <v>1</v>
      </c>
      <c r="N4085" s="338" t="b">
        <v>1</v>
      </c>
      <c r="O4085" s="339">
        <v>18.226299999999998</v>
      </c>
      <c r="P4085" s="338" t="b">
        <v>1</v>
      </c>
      <c r="Q4085" s="339">
        <v>0.21177199999999999</v>
      </c>
      <c r="R4085" s="339">
        <v>8</v>
      </c>
      <c r="S4085" s="339">
        <v>26</v>
      </c>
      <c r="T4085" s="339">
        <v>2</v>
      </c>
      <c r="U4085" s="339">
        <v>1830</v>
      </c>
      <c r="V4085" s="339">
        <v>915</v>
      </c>
      <c r="W4085" s="339">
        <v>21511</v>
      </c>
    </row>
    <row r="4086" spans="2:23" x14ac:dyDescent="0.25">
      <c r="B4086" s="19">
        <v>2</v>
      </c>
      <c r="D4086" s="338">
        <v>774959506</v>
      </c>
      <c r="E4086" s="338" t="b">
        <v>1</v>
      </c>
      <c r="F4086" s="339">
        <v>1178</v>
      </c>
      <c r="G4086" s="339">
        <v>922</v>
      </c>
      <c r="H4086" s="338" t="b">
        <v>1</v>
      </c>
      <c r="I4086" s="339">
        <v>1182.46</v>
      </c>
      <c r="J4086" s="339">
        <v>908.78599999999994</v>
      </c>
      <c r="K4086" s="339">
        <v>1185.28</v>
      </c>
      <c r="L4086" s="339">
        <v>897.16399999999999</v>
      </c>
      <c r="M4086" s="338" t="b">
        <v>1</v>
      </c>
      <c r="N4086" s="338" t="b">
        <v>1</v>
      </c>
      <c r="O4086" s="339">
        <v>18.226299999999998</v>
      </c>
      <c r="P4086" s="338" t="b">
        <v>1</v>
      </c>
      <c r="Q4086" s="339">
        <v>0.31684899999999999</v>
      </c>
      <c r="R4086" s="339">
        <v>8</v>
      </c>
      <c r="S4086" s="339">
        <v>26</v>
      </c>
      <c r="T4086" s="339">
        <v>2</v>
      </c>
      <c r="U4086" s="339">
        <v>1847</v>
      </c>
      <c r="V4086" s="339">
        <v>923</v>
      </c>
      <c r="W4086" s="339">
        <v>21511</v>
      </c>
    </row>
    <row r="4087" spans="2:23" x14ac:dyDescent="0.25">
      <c r="B4087" s="19">
        <v>2</v>
      </c>
      <c r="D4087" s="338">
        <v>774959523</v>
      </c>
      <c r="E4087" s="338" t="b">
        <v>1</v>
      </c>
      <c r="F4087" s="339">
        <v>1178</v>
      </c>
      <c r="G4087" s="339">
        <v>922</v>
      </c>
      <c r="H4087" s="338" t="b">
        <v>1</v>
      </c>
      <c r="I4087" s="339">
        <v>1173.8900000000001</v>
      </c>
      <c r="J4087" s="339">
        <v>908.19100000000003</v>
      </c>
      <c r="K4087" s="339">
        <v>1185.0899999999999</v>
      </c>
      <c r="L4087" s="339">
        <v>897.16200000000003</v>
      </c>
      <c r="M4087" s="338" t="b">
        <v>1</v>
      </c>
      <c r="N4087" s="338" t="b">
        <v>1</v>
      </c>
      <c r="O4087" s="339">
        <v>18.226299999999998</v>
      </c>
      <c r="P4087" s="338" t="b">
        <v>1</v>
      </c>
      <c r="Q4087" s="339">
        <v>0.183978</v>
      </c>
      <c r="R4087" s="339">
        <v>8</v>
      </c>
      <c r="S4087" s="339">
        <v>26</v>
      </c>
      <c r="T4087" s="339">
        <v>2</v>
      </c>
      <c r="U4087" s="339">
        <v>1864</v>
      </c>
      <c r="V4087" s="339">
        <v>932</v>
      </c>
      <c r="W4087" s="339">
        <v>21511</v>
      </c>
    </row>
    <row r="4088" spans="2:23" x14ac:dyDescent="0.25">
      <c r="B4088" s="19">
        <v>2</v>
      </c>
      <c r="D4088" s="338">
        <v>774959539</v>
      </c>
      <c r="E4088" s="338" t="b">
        <v>1</v>
      </c>
      <c r="F4088" s="339">
        <v>1178</v>
      </c>
      <c r="G4088" s="339">
        <v>922</v>
      </c>
      <c r="H4088" s="338" t="b">
        <v>1</v>
      </c>
      <c r="I4088" s="339">
        <v>1173.53</v>
      </c>
      <c r="J4088" s="339">
        <v>907.827</v>
      </c>
      <c r="K4088" s="339">
        <v>1184.8399999999999</v>
      </c>
      <c r="L4088" s="339">
        <v>897.26800000000003</v>
      </c>
      <c r="M4088" s="338" t="b">
        <v>1</v>
      </c>
      <c r="N4088" s="338" t="b">
        <v>1</v>
      </c>
      <c r="O4088" s="339">
        <v>18.226299999999998</v>
      </c>
      <c r="P4088" s="338" t="b">
        <v>1</v>
      </c>
      <c r="Q4088" s="339">
        <v>0.27742899999999998</v>
      </c>
      <c r="R4088" s="339">
        <v>8</v>
      </c>
      <c r="S4088" s="339">
        <v>26</v>
      </c>
      <c r="T4088" s="339">
        <v>2</v>
      </c>
      <c r="U4088" s="339">
        <v>1880</v>
      </c>
      <c r="V4088" s="339">
        <v>940</v>
      </c>
      <c r="W4088" s="339">
        <v>21511</v>
      </c>
    </row>
    <row r="4089" spans="2:23" x14ac:dyDescent="0.25">
      <c r="B4089" s="19">
        <v>2</v>
      </c>
      <c r="D4089" s="338">
        <v>774959556</v>
      </c>
      <c r="E4089" s="338" t="b">
        <v>1</v>
      </c>
      <c r="F4089" s="339">
        <v>1178</v>
      </c>
      <c r="G4089" s="339">
        <v>922</v>
      </c>
      <c r="H4089" s="338" t="b">
        <v>1</v>
      </c>
      <c r="I4089" s="339">
        <v>1177.25</v>
      </c>
      <c r="J4089" s="339">
        <v>915.41200000000003</v>
      </c>
      <c r="K4089" s="339">
        <v>1184</v>
      </c>
      <c r="L4089" s="339">
        <v>898.24</v>
      </c>
      <c r="M4089" s="338" t="b">
        <v>1</v>
      </c>
      <c r="N4089" s="338" t="b">
        <v>1</v>
      </c>
      <c r="O4089" s="339">
        <v>18.361799999999999</v>
      </c>
      <c r="P4089" s="338" t="b">
        <v>1</v>
      </c>
      <c r="Q4089" s="339">
        <v>1.28023</v>
      </c>
      <c r="R4089" s="339">
        <v>8</v>
      </c>
      <c r="S4089" s="339">
        <v>25</v>
      </c>
      <c r="T4089" s="339">
        <v>2</v>
      </c>
      <c r="U4089" s="339">
        <v>1897</v>
      </c>
      <c r="V4089" s="339">
        <v>948</v>
      </c>
      <c r="W4089" s="339">
        <v>21511</v>
      </c>
    </row>
    <row r="4090" spans="2:23" x14ac:dyDescent="0.25">
      <c r="B4090" s="19">
        <v>2</v>
      </c>
      <c r="D4090" s="338">
        <v>774959573</v>
      </c>
      <c r="E4090" s="338" t="b">
        <v>1</v>
      </c>
      <c r="F4090" s="339">
        <v>1178</v>
      </c>
      <c r="G4090" s="339">
        <v>922</v>
      </c>
      <c r="H4090" s="338" t="b">
        <v>1</v>
      </c>
      <c r="I4090" s="339">
        <v>1183.76</v>
      </c>
      <c r="J4090" s="339">
        <v>896.096</v>
      </c>
      <c r="K4090" s="339">
        <v>1183.8699999999999</v>
      </c>
      <c r="L4090" s="339">
        <v>898.22400000000005</v>
      </c>
      <c r="M4090" s="338" t="b">
        <v>1</v>
      </c>
      <c r="N4090" s="338" t="b">
        <v>1</v>
      </c>
      <c r="O4090" s="339">
        <v>18.4938</v>
      </c>
      <c r="P4090" s="338" t="b">
        <v>1</v>
      </c>
      <c r="Q4090" s="339">
        <v>0.13314200000000001</v>
      </c>
      <c r="R4090" s="339">
        <v>8</v>
      </c>
      <c r="S4090" s="339">
        <v>24</v>
      </c>
      <c r="T4090" s="339">
        <v>2</v>
      </c>
      <c r="U4090" s="339">
        <v>1914</v>
      </c>
      <c r="V4090" s="339">
        <v>957</v>
      </c>
      <c r="W4090" s="339">
        <v>21511</v>
      </c>
    </row>
    <row r="4091" spans="2:23" x14ac:dyDescent="0.25">
      <c r="B4091" s="19">
        <v>2</v>
      </c>
      <c r="D4091" s="338">
        <v>774959589</v>
      </c>
      <c r="E4091" s="338" t="b">
        <v>1</v>
      </c>
      <c r="F4091" s="339">
        <v>1178</v>
      </c>
      <c r="G4091" s="339">
        <v>922</v>
      </c>
      <c r="H4091" s="338" t="b">
        <v>1</v>
      </c>
      <c r="I4091" s="339">
        <v>1180.76</v>
      </c>
      <c r="J4091" s="339">
        <v>893.96100000000001</v>
      </c>
      <c r="K4091" s="339">
        <v>1183.81</v>
      </c>
      <c r="L4091" s="339">
        <v>898.10199999999998</v>
      </c>
      <c r="M4091" s="338" t="b">
        <v>1</v>
      </c>
      <c r="N4091" s="338" t="b">
        <v>1</v>
      </c>
      <c r="O4091" s="339">
        <v>18.5518</v>
      </c>
      <c r="P4091" s="338" t="b">
        <v>1</v>
      </c>
      <c r="Q4091" s="339">
        <v>0.13486600000000001</v>
      </c>
      <c r="R4091" s="339">
        <v>8</v>
      </c>
      <c r="S4091" s="339">
        <v>25</v>
      </c>
      <c r="T4091" s="339">
        <v>2</v>
      </c>
      <c r="U4091" s="339">
        <v>1930</v>
      </c>
      <c r="V4091" s="339">
        <v>965</v>
      </c>
      <c r="W4091" s="339">
        <v>21511</v>
      </c>
    </row>
    <row r="4092" spans="2:23" x14ac:dyDescent="0.25">
      <c r="B4092" s="19">
        <v>2</v>
      </c>
      <c r="D4092" s="338">
        <v>774959606</v>
      </c>
      <c r="E4092" s="338" t="b">
        <v>1</v>
      </c>
      <c r="F4092" s="339">
        <v>1178</v>
      </c>
      <c r="G4092" s="339">
        <v>922</v>
      </c>
      <c r="H4092" s="338" t="b">
        <v>1</v>
      </c>
      <c r="I4092" s="339">
        <v>1184.23</v>
      </c>
      <c r="J4092" s="339">
        <v>901.69600000000003</v>
      </c>
      <c r="K4092" s="339">
        <v>1183.71</v>
      </c>
      <c r="L4092" s="339">
        <v>898.07399999999996</v>
      </c>
      <c r="M4092" s="338" t="b">
        <v>1</v>
      </c>
      <c r="N4092" s="338" t="b">
        <v>1</v>
      </c>
      <c r="O4092" s="339">
        <v>18.653500000000001</v>
      </c>
      <c r="P4092" s="338" t="b">
        <v>1</v>
      </c>
      <c r="Q4092" s="339">
        <v>0.105473</v>
      </c>
      <c r="R4092" s="339">
        <v>8</v>
      </c>
      <c r="S4092" s="339">
        <v>25</v>
      </c>
      <c r="T4092" s="339">
        <v>2</v>
      </c>
      <c r="U4092" s="339">
        <v>1947</v>
      </c>
      <c r="V4092" s="339">
        <v>973</v>
      </c>
      <c r="W4092" s="339">
        <v>21511</v>
      </c>
    </row>
    <row r="4093" spans="2:23" x14ac:dyDescent="0.25">
      <c r="B4093" s="19">
        <v>2</v>
      </c>
      <c r="D4093" s="338">
        <v>774959623</v>
      </c>
      <c r="E4093" s="338" t="b">
        <v>1</v>
      </c>
      <c r="F4093" s="339">
        <v>1178</v>
      </c>
      <c r="G4093" s="339">
        <v>922</v>
      </c>
      <c r="H4093" s="338" t="b">
        <v>1</v>
      </c>
      <c r="I4093" s="339">
        <v>1177.8</v>
      </c>
      <c r="J4093" s="339">
        <v>892.66099999999994</v>
      </c>
      <c r="K4093" s="339">
        <v>1184.22</v>
      </c>
      <c r="L4093" s="339">
        <v>897.3</v>
      </c>
      <c r="M4093" s="338" t="b">
        <v>1</v>
      </c>
      <c r="N4093" s="338" t="b">
        <v>1</v>
      </c>
      <c r="O4093" s="339">
        <v>18.653500000000001</v>
      </c>
      <c r="P4093" s="338" t="b">
        <v>1</v>
      </c>
      <c r="Q4093" s="339">
        <v>0.92686100000000005</v>
      </c>
      <c r="R4093" s="339">
        <v>8</v>
      </c>
      <c r="S4093" s="339">
        <v>25</v>
      </c>
      <c r="T4093" s="339">
        <v>2</v>
      </c>
      <c r="U4093" s="339">
        <v>1964</v>
      </c>
      <c r="V4093" s="339">
        <v>982</v>
      </c>
      <c r="W4093" s="339">
        <v>21511</v>
      </c>
    </row>
    <row r="4094" spans="2:23" x14ac:dyDescent="0.25">
      <c r="B4094" s="19">
        <v>2</v>
      </c>
      <c r="D4094" s="338">
        <v>774959639</v>
      </c>
      <c r="E4094" s="338" t="b">
        <v>1</v>
      </c>
      <c r="F4094" s="339">
        <v>1178</v>
      </c>
      <c r="G4094" s="339">
        <v>922</v>
      </c>
      <c r="H4094" s="338" t="b">
        <v>1</v>
      </c>
      <c r="I4094" s="339">
        <v>1192.6600000000001</v>
      </c>
      <c r="J4094" s="339">
        <v>884.94</v>
      </c>
      <c r="K4094" s="339">
        <v>1183.9000000000001</v>
      </c>
      <c r="L4094" s="339">
        <v>897.51900000000001</v>
      </c>
      <c r="M4094" s="338" t="b">
        <v>1</v>
      </c>
      <c r="N4094" s="338" t="b">
        <v>1</v>
      </c>
      <c r="O4094" s="339">
        <v>18.653500000000001</v>
      </c>
      <c r="P4094" s="338" t="b">
        <v>1</v>
      </c>
      <c r="Q4094" s="339">
        <v>0.38519799999999998</v>
      </c>
      <c r="R4094" s="339">
        <v>8</v>
      </c>
      <c r="S4094" s="339">
        <v>25</v>
      </c>
      <c r="T4094" s="339">
        <v>2</v>
      </c>
      <c r="U4094" s="339">
        <v>1980</v>
      </c>
      <c r="V4094" s="339">
        <v>990</v>
      </c>
      <c r="W4094" s="339">
        <v>21511</v>
      </c>
    </row>
    <row r="4095" spans="2:23" x14ac:dyDescent="0.25">
      <c r="B4095" s="19">
        <v>2</v>
      </c>
      <c r="D4095" s="338">
        <v>774959656</v>
      </c>
      <c r="E4095" s="338" t="b">
        <v>1</v>
      </c>
      <c r="F4095" s="339">
        <v>1178</v>
      </c>
      <c r="G4095" s="339">
        <v>922</v>
      </c>
      <c r="H4095" s="338" t="b">
        <v>1</v>
      </c>
      <c r="I4095" s="339">
        <v>1187.0899999999999</v>
      </c>
      <c r="J4095" s="339">
        <v>909.57799999999997</v>
      </c>
      <c r="K4095" s="339">
        <v>1183.6400000000001</v>
      </c>
      <c r="L4095" s="339">
        <v>897.72400000000005</v>
      </c>
      <c r="M4095" s="338" t="b">
        <v>1</v>
      </c>
      <c r="N4095" s="338" t="b">
        <v>1</v>
      </c>
      <c r="O4095" s="339">
        <v>18.721900000000002</v>
      </c>
      <c r="P4095" s="338" t="b">
        <v>1</v>
      </c>
      <c r="Q4095" s="339">
        <v>0.332208</v>
      </c>
      <c r="R4095" s="339">
        <v>8</v>
      </c>
      <c r="S4095" s="339">
        <v>25</v>
      </c>
      <c r="T4095" s="339">
        <v>2</v>
      </c>
      <c r="U4095" s="339">
        <v>1997</v>
      </c>
      <c r="V4095" s="339">
        <v>998</v>
      </c>
      <c r="W4095" s="339">
        <v>21511</v>
      </c>
    </row>
    <row r="4096" spans="2:23" x14ac:dyDescent="0.25">
      <c r="B4096" s="19">
        <v>2</v>
      </c>
      <c r="D4096" s="338">
        <v>774959672</v>
      </c>
      <c r="E4096" s="338" t="b">
        <v>1</v>
      </c>
      <c r="F4096" s="339">
        <v>1178</v>
      </c>
      <c r="G4096" s="339">
        <v>922</v>
      </c>
      <c r="H4096" s="338" t="b">
        <v>1</v>
      </c>
      <c r="I4096" s="339">
        <v>1192.4000000000001</v>
      </c>
      <c r="J4096" s="339">
        <v>898.20500000000004</v>
      </c>
      <c r="K4096" s="339">
        <v>1183.51</v>
      </c>
      <c r="L4096" s="339">
        <v>897.82600000000002</v>
      </c>
      <c r="M4096" s="338" t="b">
        <v>1</v>
      </c>
      <c r="N4096" s="338" t="b">
        <v>1</v>
      </c>
      <c r="O4096" s="339">
        <v>18.852799999999998</v>
      </c>
      <c r="P4096" s="338" t="b">
        <v>1</v>
      </c>
      <c r="Q4096" s="339">
        <v>0.16608100000000001</v>
      </c>
      <c r="R4096" s="339">
        <v>8</v>
      </c>
      <c r="S4096" s="339">
        <v>25</v>
      </c>
      <c r="T4096" s="339">
        <v>2</v>
      </c>
      <c r="U4096" s="339">
        <v>2013</v>
      </c>
      <c r="V4096" s="339">
        <v>1006</v>
      </c>
      <c r="W4096" s="339">
        <v>21511</v>
      </c>
    </row>
    <row r="4097" spans="2:23" x14ac:dyDescent="0.25">
      <c r="B4097" s="19">
        <v>2</v>
      </c>
      <c r="D4097" s="338">
        <v>774959689</v>
      </c>
      <c r="E4097" s="338" t="b">
        <v>1</v>
      </c>
      <c r="F4097" s="339">
        <v>1178</v>
      </c>
      <c r="G4097" s="339">
        <v>922</v>
      </c>
      <c r="H4097" s="338" t="b">
        <v>1</v>
      </c>
      <c r="I4097" s="339">
        <v>1186.8</v>
      </c>
      <c r="J4097" s="339">
        <v>894.24800000000005</v>
      </c>
      <c r="K4097" s="339">
        <v>1183.55</v>
      </c>
      <c r="L4097" s="339">
        <v>897.75400000000002</v>
      </c>
      <c r="M4097" s="338" t="b">
        <v>1</v>
      </c>
      <c r="N4097" s="338" t="b">
        <v>1</v>
      </c>
      <c r="O4097" s="339">
        <v>18.852799999999998</v>
      </c>
      <c r="P4097" s="338" t="b">
        <v>1</v>
      </c>
      <c r="Q4097" s="339">
        <v>8.3466200000000004E-2</v>
      </c>
      <c r="R4097" s="339">
        <v>8</v>
      </c>
      <c r="S4097" s="339">
        <v>25</v>
      </c>
      <c r="T4097" s="339">
        <v>2</v>
      </c>
      <c r="U4097" s="339">
        <v>2030</v>
      </c>
      <c r="V4097" s="339">
        <v>1015</v>
      </c>
      <c r="W4097" s="339">
        <v>21511</v>
      </c>
    </row>
    <row r="4098" spans="2:23" x14ac:dyDescent="0.25">
      <c r="B4098" s="19">
        <v>2</v>
      </c>
      <c r="D4098" s="338">
        <v>774959706</v>
      </c>
      <c r="E4098" s="338" t="b">
        <v>1</v>
      </c>
      <c r="F4098" s="339">
        <v>1178</v>
      </c>
      <c r="G4098" s="339">
        <v>922</v>
      </c>
      <c r="H4098" s="338" t="b">
        <v>1</v>
      </c>
      <c r="I4098" s="339">
        <v>1189.04</v>
      </c>
      <c r="J4098" s="339">
        <v>902.53200000000004</v>
      </c>
      <c r="K4098" s="339">
        <v>1183.5899999999999</v>
      </c>
      <c r="L4098" s="339">
        <v>897.73800000000006</v>
      </c>
      <c r="M4098" s="338" t="b">
        <v>1</v>
      </c>
      <c r="N4098" s="338" t="b">
        <v>1</v>
      </c>
      <c r="O4098" s="339">
        <v>18.852799999999998</v>
      </c>
      <c r="P4098" s="338" t="b">
        <v>1</v>
      </c>
      <c r="Q4098" s="339">
        <v>3.4862799999999999E-2</v>
      </c>
      <c r="R4098" s="339">
        <v>8</v>
      </c>
      <c r="S4098" s="339">
        <v>25</v>
      </c>
      <c r="T4098" s="339">
        <v>2</v>
      </c>
      <c r="U4098" s="339">
        <v>2047</v>
      </c>
      <c r="V4098" s="339">
        <v>1023</v>
      </c>
      <c r="W4098" s="339">
        <v>21511</v>
      </c>
    </row>
    <row r="4099" spans="2:23" x14ac:dyDescent="0.25">
      <c r="B4099" s="19">
        <v>2</v>
      </c>
      <c r="D4099" s="338">
        <v>774959722</v>
      </c>
      <c r="E4099" s="338" t="b">
        <v>1</v>
      </c>
      <c r="F4099" s="339">
        <v>1178</v>
      </c>
      <c r="G4099" s="339">
        <v>922</v>
      </c>
      <c r="H4099" s="338" t="b">
        <v>1</v>
      </c>
      <c r="I4099" s="339">
        <v>1193.43</v>
      </c>
      <c r="J4099" s="339">
        <v>899.89200000000005</v>
      </c>
      <c r="K4099" s="339">
        <v>1183.3900000000001</v>
      </c>
      <c r="L4099" s="339">
        <v>897.98699999999997</v>
      </c>
      <c r="M4099" s="338" t="b">
        <v>1</v>
      </c>
      <c r="N4099" s="338" t="b">
        <v>1</v>
      </c>
      <c r="O4099" s="339">
        <v>18.9709</v>
      </c>
      <c r="P4099" s="338" t="b">
        <v>1</v>
      </c>
      <c r="Q4099" s="339">
        <v>0.31385800000000003</v>
      </c>
      <c r="R4099" s="339">
        <v>8</v>
      </c>
      <c r="S4099" s="339">
        <v>25</v>
      </c>
      <c r="T4099" s="339">
        <v>2</v>
      </c>
      <c r="U4099" s="339">
        <v>2063</v>
      </c>
      <c r="V4099" s="339">
        <v>1031</v>
      </c>
      <c r="W4099" s="339">
        <v>21511</v>
      </c>
    </row>
    <row r="4100" spans="2:23" x14ac:dyDescent="0.25">
      <c r="B4100" s="19">
        <v>2</v>
      </c>
      <c r="D4100" s="338">
        <v>774959739</v>
      </c>
      <c r="E4100" s="338" t="b">
        <v>1</v>
      </c>
      <c r="F4100" s="339">
        <v>1178</v>
      </c>
      <c r="G4100" s="339">
        <v>922</v>
      </c>
      <c r="H4100" s="338" t="b">
        <v>1</v>
      </c>
      <c r="I4100" s="339">
        <v>1182.92</v>
      </c>
      <c r="J4100" s="339">
        <v>902.04499999999996</v>
      </c>
      <c r="K4100" s="339">
        <v>1183.53</v>
      </c>
      <c r="L4100" s="339">
        <v>897.93</v>
      </c>
      <c r="M4100" s="338" t="b">
        <v>1</v>
      </c>
      <c r="N4100" s="338" t="b">
        <v>1</v>
      </c>
      <c r="O4100" s="339">
        <v>18.9709</v>
      </c>
      <c r="P4100" s="338" t="b">
        <v>1</v>
      </c>
      <c r="Q4100" s="339">
        <v>0.15071899999999999</v>
      </c>
      <c r="R4100" s="339">
        <v>8</v>
      </c>
      <c r="S4100" s="339">
        <v>25</v>
      </c>
      <c r="T4100" s="339">
        <v>2</v>
      </c>
      <c r="U4100" s="339">
        <v>2080</v>
      </c>
      <c r="V4100" s="339">
        <v>1040</v>
      </c>
      <c r="W4100" s="339">
        <v>21511</v>
      </c>
    </row>
    <row r="4101" spans="2:23" x14ac:dyDescent="0.25">
      <c r="B4101" s="19">
        <v>2</v>
      </c>
      <c r="D4101" s="338">
        <v>774959756</v>
      </c>
      <c r="E4101" s="338" t="b">
        <v>1</v>
      </c>
      <c r="F4101" s="339">
        <v>1178</v>
      </c>
      <c r="G4101" s="339">
        <v>922</v>
      </c>
      <c r="H4101" s="338" t="b">
        <v>1</v>
      </c>
      <c r="I4101" s="339">
        <v>1192.07</v>
      </c>
      <c r="J4101" s="339">
        <v>900.92100000000005</v>
      </c>
      <c r="K4101" s="339">
        <v>1183.77</v>
      </c>
      <c r="L4101" s="339">
        <v>897.81899999999996</v>
      </c>
      <c r="M4101" s="338" t="b">
        <v>1</v>
      </c>
      <c r="N4101" s="338" t="b">
        <v>1</v>
      </c>
      <c r="O4101" s="339">
        <v>18.9709</v>
      </c>
      <c r="P4101" s="338" t="b">
        <v>1</v>
      </c>
      <c r="Q4101" s="339">
        <v>0.25839099999999998</v>
      </c>
      <c r="R4101" s="339">
        <v>8</v>
      </c>
      <c r="S4101" s="339">
        <v>25</v>
      </c>
      <c r="T4101" s="339">
        <v>2</v>
      </c>
      <c r="U4101" s="339">
        <v>2097</v>
      </c>
      <c r="V4101" s="339">
        <v>1048</v>
      </c>
      <c r="W4101" s="339">
        <v>21511</v>
      </c>
    </row>
    <row r="4102" spans="2:23" x14ac:dyDescent="0.25">
      <c r="B4102" s="19">
        <v>2</v>
      </c>
      <c r="D4102" s="338">
        <v>774959773</v>
      </c>
      <c r="E4102" s="338" t="b">
        <v>1</v>
      </c>
      <c r="F4102" s="339">
        <v>1178</v>
      </c>
      <c r="G4102" s="339">
        <v>922</v>
      </c>
      <c r="H4102" s="338" t="b">
        <v>1</v>
      </c>
      <c r="I4102" s="339">
        <v>1182.1099999999999</v>
      </c>
      <c r="J4102" s="339">
        <v>894.75300000000004</v>
      </c>
      <c r="K4102" s="339">
        <v>1183.78</v>
      </c>
      <c r="L4102" s="339">
        <v>897.92200000000003</v>
      </c>
      <c r="M4102" s="338" t="b">
        <v>1</v>
      </c>
      <c r="N4102" s="338" t="b">
        <v>1</v>
      </c>
      <c r="O4102" s="339">
        <v>18.9709</v>
      </c>
      <c r="P4102" s="338" t="b">
        <v>1</v>
      </c>
      <c r="Q4102" s="339">
        <v>0.103549</v>
      </c>
      <c r="R4102" s="339">
        <v>8</v>
      </c>
      <c r="S4102" s="339">
        <v>25</v>
      </c>
      <c r="T4102" s="339">
        <v>2</v>
      </c>
      <c r="U4102" s="339">
        <v>2114</v>
      </c>
      <c r="V4102" s="339">
        <v>1057</v>
      </c>
      <c r="W4102" s="339">
        <v>21511</v>
      </c>
    </row>
    <row r="4103" spans="2:23" x14ac:dyDescent="0.25">
      <c r="B4103" s="19">
        <v>2</v>
      </c>
      <c r="D4103" s="338">
        <v>774959789</v>
      </c>
      <c r="E4103" s="338" t="b">
        <v>1</v>
      </c>
      <c r="F4103" s="339">
        <v>1178</v>
      </c>
      <c r="G4103" s="339">
        <v>922</v>
      </c>
      <c r="H4103" s="338" t="b">
        <v>1</v>
      </c>
      <c r="I4103" s="339">
        <v>1180.45</v>
      </c>
      <c r="J4103" s="339">
        <v>899.04300000000001</v>
      </c>
      <c r="K4103" s="339">
        <v>1184.07</v>
      </c>
      <c r="L4103" s="339">
        <v>897.71</v>
      </c>
      <c r="M4103" s="338" t="b">
        <v>1</v>
      </c>
      <c r="N4103" s="338" t="b">
        <v>1</v>
      </c>
      <c r="O4103" s="339">
        <v>18.9709</v>
      </c>
      <c r="P4103" s="338" t="b">
        <v>1</v>
      </c>
      <c r="Q4103" s="339">
        <v>0.36291299999999999</v>
      </c>
      <c r="R4103" s="339">
        <v>8</v>
      </c>
      <c r="S4103" s="339">
        <v>25</v>
      </c>
      <c r="T4103" s="339">
        <v>2</v>
      </c>
      <c r="U4103" s="339">
        <v>2130</v>
      </c>
      <c r="V4103" s="339">
        <v>1065</v>
      </c>
      <c r="W4103" s="339">
        <v>21511</v>
      </c>
    </row>
    <row r="4104" spans="2:23" x14ac:dyDescent="0.25">
      <c r="B4104" s="19">
        <v>2</v>
      </c>
      <c r="D4104" s="338">
        <v>774959806</v>
      </c>
      <c r="E4104" s="338" t="b">
        <v>1</v>
      </c>
      <c r="F4104" s="339">
        <v>1178</v>
      </c>
      <c r="G4104" s="339">
        <v>922</v>
      </c>
      <c r="H4104" s="338" t="b">
        <v>1</v>
      </c>
      <c r="I4104" s="339">
        <v>1169.8499999999999</v>
      </c>
      <c r="J4104" s="339">
        <v>918.17399999999998</v>
      </c>
      <c r="K4104" s="339">
        <v>1183.3399999999999</v>
      </c>
      <c r="L4104" s="339">
        <v>898.67499999999995</v>
      </c>
      <c r="M4104" s="338" t="b">
        <v>1</v>
      </c>
      <c r="N4104" s="338" t="b">
        <v>1</v>
      </c>
      <c r="O4104" s="339">
        <v>19.029399999999999</v>
      </c>
      <c r="P4104" s="338" t="b">
        <v>1</v>
      </c>
      <c r="Q4104" s="339">
        <v>1.21539</v>
      </c>
      <c r="R4104" s="339">
        <v>8</v>
      </c>
      <c r="S4104" s="339">
        <v>24</v>
      </c>
      <c r="T4104" s="339">
        <v>2</v>
      </c>
      <c r="U4104" s="339">
        <v>2147</v>
      </c>
      <c r="V4104" s="339">
        <v>1073</v>
      </c>
      <c r="W4104" s="339">
        <v>21511</v>
      </c>
    </row>
    <row r="4105" spans="2:23" x14ac:dyDescent="0.25">
      <c r="B4105" s="19">
        <v>2</v>
      </c>
      <c r="D4105" s="338">
        <v>774959822</v>
      </c>
      <c r="E4105" s="338" t="b">
        <v>1</v>
      </c>
      <c r="F4105" s="339">
        <v>1178</v>
      </c>
      <c r="G4105" s="339">
        <v>922</v>
      </c>
      <c r="H4105" s="338" t="b">
        <v>1</v>
      </c>
      <c r="I4105" s="339">
        <v>1176.54</v>
      </c>
      <c r="J4105" s="339">
        <v>895.55399999999997</v>
      </c>
      <c r="K4105" s="339">
        <v>1183.4100000000001</v>
      </c>
      <c r="L4105" s="339">
        <v>898.68499999999995</v>
      </c>
      <c r="M4105" s="338" t="b">
        <v>1</v>
      </c>
      <c r="N4105" s="338" t="b">
        <v>1</v>
      </c>
      <c r="O4105" s="339">
        <v>19.029399999999999</v>
      </c>
      <c r="P4105" s="338" t="b">
        <v>1</v>
      </c>
      <c r="Q4105" s="339">
        <v>7.7408500000000005E-2</v>
      </c>
      <c r="R4105" s="339">
        <v>8</v>
      </c>
      <c r="S4105" s="339">
        <v>24</v>
      </c>
      <c r="T4105" s="339">
        <v>2</v>
      </c>
      <c r="U4105" s="339">
        <v>2163</v>
      </c>
      <c r="V4105" s="339">
        <v>1081</v>
      </c>
      <c r="W4105" s="339">
        <v>21511</v>
      </c>
    </row>
    <row r="4106" spans="2:23" x14ac:dyDescent="0.25">
      <c r="B4106" s="19">
        <v>2</v>
      </c>
      <c r="D4106" s="338">
        <v>774959839</v>
      </c>
      <c r="E4106" s="338" t="b">
        <v>1</v>
      </c>
      <c r="F4106" s="339">
        <v>1178</v>
      </c>
      <c r="G4106" s="339">
        <v>922</v>
      </c>
      <c r="H4106" s="338" t="b">
        <v>1</v>
      </c>
      <c r="I4106" s="339">
        <v>1182.05</v>
      </c>
      <c r="J4106" s="339">
        <v>893.25699999999995</v>
      </c>
      <c r="K4106" s="339">
        <v>1183.48</v>
      </c>
      <c r="L4106" s="339">
        <v>898.68499999999995</v>
      </c>
      <c r="M4106" s="338" t="b">
        <v>1</v>
      </c>
      <c r="N4106" s="338" t="b">
        <v>1</v>
      </c>
      <c r="O4106" s="339">
        <v>19.029399999999999</v>
      </c>
      <c r="P4106" s="338" t="b">
        <v>1</v>
      </c>
      <c r="Q4106" s="339">
        <v>6.4941399999999996E-2</v>
      </c>
      <c r="R4106" s="339">
        <v>8</v>
      </c>
      <c r="S4106" s="339">
        <v>24</v>
      </c>
      <c r="T4106" s="339">
        <v>2</v>
      </c>
      <c r="U4106" s="339">
        <v>2180</v>
      </c>
      <c r="V4106" s="339">
        <v>1090</v>
      </c>
      <c r="W4106" s="339">
        <v>21511</v>
      </c>
    </row>
    <row r="4107" spans="2:23" x14ac:dyDescent="0.25">
      <c r="B4107" s="19">
        <v>2</v>
      </c>
      <c r="D4107" s="338">
        <v>774959856</v>
      </c>
      <c r="E4107" s="338" t="b">
        <v>1</v>
      </c>
      <c r="F4107" s="339">
        <v>1178</v>
      </c>
      <c r="G4107" s="339">
        <v>922</v>
      </c>
      <c r="H4107" s="338" t="b">
        <v>1</v>
      </c>
      <c r="I4107" s="339">
        <v>1188.0899999999999</v>
      </c>
      <c r="J4107" s="339">
        <v>893.81700000000001</v>
      </c>
      <c r="K4107" s="339">
        <v>1183.49</v>
      </c>
      <c r="L4107" s="339">
        <v>898.73599999999999</v>
      </c>
      <c r="M4107" s="338" t="b">
        <v>1</v>
      </c>
      <c r="N4107" s="338" t="b">
        <v>1</v>
      </c>
      <c r="O4107" s="339">
        <v>19.029399999999999</v>
      </c>
      <c r="P4107" s="338" t="b">
        <v>1</v>
      </c>
      <c r="Q4107" s="339">
        <v>5.3429699999999997E-2</v>
      </c>
      <c r="R4107" s="339">
        <v>8</v>
      </c>
      <c r="S4107" s="339">
        <v>24</v>
      </c>
      <c r="T4107" s="339">
        <v>2</v>
      </c>
      <c r="U4107" s="339">
        <v>2197</v>
      </c>
      <c r="V4107" s="339">
        <v>1098</v>
      </c>
      <c r="W4107" s="339">
        <v>21511</v>
      </c>
    </row>
    <row r="4108" spans="2:23" x14ac:dyDescent="0.25">
      <c r="B4108" s="19">
        <v>2</v>
      </c>
      <c r="D4108" s="338">
        <v>774959872</v>
      </c>
      <c r="E4108" s="338" t="b">
        <v>1</v>
      </c>
      <c r="F4108" s="339">
        <v>1178</v>
      </c>
      <c r="G4108" s="339">
        <v>922</v>
      </c>
      <c r="H4108" s="338" t="b">
        <v>1</v>
      </c>
      <c r="I4108" s="339">
        <v>1186.28</v>
      </c>
      <c r="J4108" s="339">
        <v>889.23699999999997</v>
      </c>
      <c r="K4108" s="339">
        <v>1183.31</v>
      </c>
      <c r="L4108" s="339">
        <v>898.97299999999996</v>
      </c>
      <c r="M4108" s="338" t="b">
        <v>1</v>
      </c>
      <c r="N4108" s="338" t="b">
        <v>1</v>
      </c>
      <c r="O4108" s="339">
        <v>19.0505</v>
      </c>
      <c r="P4108" s="338" t="b">
        <v>1</v>
      </c>
      <c r="Q4108" s="339">
        <v>0.296902</v>
      </c>
      <c r="R4108" s="339">
        <v>8</v>
      </c>
      <c r="S4108" s="339">
        <v>24</v>
      </c>
      <c r="T4108" s="339">
        <v>2</v>
      </c>
      <c r="U4108" s="339">
        <v>2213</v>
      </c>
      <c r="V4108" s="339">
        <v>1106</v>
      </c>
      <c r="W4108" s="339">
        <v>21511</v>
      </c>
    </row>
    <row r="4109" spans="2:23" x14ac:dyDescent="0.25">
      <c r="B4109" s="19">
        <v>2</v>
      </c>
      <c r="D4109" s="338">
        <v>774959889</v>
      </c>
      <c r="E4109" s="338" t="b">
        <v>1</v>
      </c>
      <c r="F4109" s="339">
        <v>1178</v>
      </c>
      <c r="G4109" s="339">
        <v>922</v>
      </c>
      <c r="H4109" s="338" t="b">
        <v>1</v>
      </c>
      <c r="I4109" s="339">
        <v>1194.83</v>
      </c>
      <c r="J4109" s="339">
        <v>910.74800000000005</v>
      </c>
      <c r="K4109" s="339">
        <v>1183.45</v>
      </c>
      <c r="L4109" s="339">
        <v>898.94</v>
      </c>
      <c r="M4109" s="338" t="b">
        <v>1</v>
      </c>
      <c r="N4109" s="338" t="b">
        <v>1</v>
      </c>
      <c r="O4109" s="339">
        <v>19.0505</v>
      </c>
      <c r="P4109" s="338" t="b">
        <v>1</v>
      </c>
      <c r="Q4109" s="339">
        <v>0.13920099999999999</v>
      </c>
      <c r="R4109" s="339">
        <v>8</v>
      </c>
      <c r="S4109" s="339">
        <v>24</v>
      </c>
      <c r="T4109" s="339">
        <v>2</v>
      </c>
      <c r="U4109" s="339">
        <v>2230</v>
      </c>
      <c r="V4109" s="339">
        <v>1115</v>
      </c>
      <c r="W4109" s="339">
        <v>21511</v>
      </c>
    </row>
    <row r="4110" spans="2:23" x14ac:dyDescent="0.25">
      <c r="B4110" s="19">
        <v>2</v>
      </c>
      <c r="D4110" s="338">
        <v>774959906</v>
      </c>
      <c r="E4110" s="338" t="b">
        <v>1</v>
      </c>
      <c r="F4110" s="339">
        <v>1178</v>
      </c>
      <c r="G4110" s="339">
        <v>102</v>
      </c>
      <c r="H4110" s="338" t="b">
        <v>0</v>
      </c>
      <c r="I4110" s="339">
        <v>1175.05</v>
      </c>
      <c r="J4110" s="339">
        <v>900.81</v>
      </c>
      <c r="K4110" s="339">
        <v>1183.3900000000001</v>
      </c>
      <c r="L4110" s="339">
        <v>899.09400000000005</v>
      </c>
      <c r="M4110" s="338" t="b">
        <v>1</v>
      </c>
      <c r="N4110" s="338" t="b">
        <v>1</v>
      </c>
      <c r="O4110" s="339">
        <v>19.0505</v>
      </c>
      <c r="P4110" s="338" t="b">
        <v>1</v>
      </c>
      <c r="Q4110" s="339">
        <v>0.16472100000000001</v>
      </c>
    </row>
    <row r="4111" spans="2:23" x14ac:dyDescent="0.25">
      <c r="B4111" s="19">
        <v>2</v>
      </c>
      <c r="D4111" s="338">
        <v>774959922</v>
      </c>
      <c r="E4111" s="338" t="b">
        <v>1</v>
      </c>
      <c r="F4111" s="339">
        <v>1178</v>
      </c>
      <c r="G4111" s="339">
        <v>102</v>
      </c>
      <c r="H4111" s="338" t="b">
        <v>0</v>
      </c>
      <c r="I4111" s="339">
        <v>1179.67</v>
      </c>
      <c r="J4111" s="339">
        <v>892.92499999999995</v>
      </c>
      <c r="K4111" s="339">
        <v>1183.58</v>
      </c>
      <c r="L4111" s="339">
        <v>898.93799999999999</v>
      </c>
      <c r="M4111" s="338" t="b">
        <v>1</v>
      </c>
      <c r="N4111" s="338" t="b">
        <v>1</v>
      </c>
      <c r="O4111" s="339">
        <v>19.0505</v>
      </c>
      <c r="P4111" s="338" t="b">
        <v>1</v>
      </c>
      <c r="Q4111" s="339">
        <v>0.244981</v>
      </c>
    </row>
    <row r="4112" spans="2:23" x14ac:dyDescent="0.25">
      <c r="B4112" s="19">
        <v>2</v>
      </c>
      <c r="D4112" s="338">
        <v>774959939</v>
      </c>
      <c r="E4112" s="338" t="b">
        <v>1</v>
      </c>
      <c r="F4112" s="339">
        <v>1178</v>
      </c>
      <c r="G4112" s="339">
        <v>102</v>
      </c>
      <c r="H4112" s="338" t="b">
        <v>0</v>
      </c>
      <c r="I4112" s="339">
        <v>1199.1500000000001</v>
      </c>
      <c r="J4112" s="339">
        <v>903.65099999999995</v>
      </c>
      <c r="K4112" s="339">
        <v>1183.54</v>
      </c>
      <c r="L4112" s="339">
        <v>899.08399999999995</v>
      </c>
      <c r="M4112" s="338" t="b">
        <v>1</v>
      </c>
      <c r="N4112" s="338" t="b">
        <v>1</v>
      </c>
      <c r="O4112" s="339">
        <v>19.0505</v>
      </c>
      <c r="P4112" s="338" t="b">
        <v>1</v>
      </c>
      <c r="Q4112" s="339">
        <v>0.150639</v>
      </c>
    </row>
    <row r="4113" spans="2:17" x14ac:dyDescent="0.25">
      <c r="B4113" s="19">
        <v>2</v>
      </c>
      <c r="D4113" s="338">
        <v>774959955</v>
      </c>
      <c r="E4113" s="338" t="b">
        <v>1</v>
      </c>
      <c r="F4113" s="339">
        <v>1178</v>
      </c>
      <c r="G4113" s="339">
        <v>102</v>
      </c>
      <c r="H4113" s="338" t="b">
        <v>0</v>
      </c>
      <c r="I4113" s="339">
        <v>1172.1099999999999</v>
      </c>
      <c r="J4113" s="339">
        <v>900.22199999999998</v>
      </c>
      <c r="K4113" s="339">
        <v>1184.43</v>
      </c>
      <c r="L4113" s="339">
        <v>898.17700000000002</v>
      </c>
      <c r="M4113" s="338" t="b">
        <v>1</v>
      </c>
      <c r="N4113" s="338" t="b">
        <v>1</v>
      </c>
      <c r="O4113" s="339">
        <v>19.0505</v>
      </c>
      <c r="P4113" s="338" t="b">
        <v>1</v>
      </c>
      <c r="Q4113" s="339">
        <v>1.2710300000000001</v>
      </c>
    </row>
    <row r="4114" spans="2:17" x14ac:dyDescent="0.25">
      <c r="B4114" s="19">
        <v>2</v>
      </c>
      <c r="D4114" s="338">
        <v>774959972</v>
      </c>
      <c r="E4114" s="338" t="b">
        <v>1</v>
      </c>
      <c r="F4114" s="339">
        <v>1178</v>
      </c>
      <c r="G4114" s="339">
        <v>102</v>
      </c>
      <c r="H4114" s="338" t="b">
        <v>0</v>
      </c>
      <c r="I4114" s="339">
        <v>1176.3800000000001</v>
      </c>
      <c r="J4114" s="339">
        <v>878.91399999999999</v>
      </c>
      <c r="K4114" s="339">
        <v>1184.6500000000001</v>
      </c>
      <c r="L4114" s="339">
        <v>897.91099999999994</v>
      </c>
      <c r="M4114" s="338" t="b">
        <v>1</v>
      </c>
      <c r="N4114" s="338" t="b">
        <v>1</v>
      </c>
      <c r="O4114" s="339">
        <v>19.0505</v>
      </c>
      <c r="P4114" s="338" t="b">
        <v>1</v>
      </c>
      <c r="Q4114" s="339">
        <v>0.34510000000000002</v>
      </c>
    </row>
    <row r="4115" spans="2:17" x14ac:dyDescent="0.25">
      <c r="B4115" s="19">
        <v>2</v>
      </c>
      <c r="D4115" s="338">
        <v>774959989</v>
      </c>
      <c r="E4115" s="338" t="b">
        <v>1</v>
      </c>
      <c r="F4115" s="339">
        <v>1178</v>
      </c>
      <c r="G4115" s="339">
        <v>102</v>
      </c>
      <c r="H4115" s="338" t="b">
        <v>0</v>
      </c>
      <c r="I4115" s="339">
        <v>1170.29</v>
      </c>
      <c r="J4115" s="339">
        <v>886.36300000000006</v>
      </c>
      <c r="K4115" s="339">
        <v>1184.3900000000001</v>
      </c>
      <c r="L4115" s="339">
        <v>898.09100000000001</v>
      </c>
      <c r="M4115" s="338" t="b">
        <v>1</v>
      </c>
      <c r="N4115" s="338" t="b">
        <v>1</v>
      </c>
      <c r="O4115" s="339">
        <v>19.0505</v>
      </c>
      <c r="P4115" s="338" t="b">
        <v>1</v>
      </c>
      <c r="Q4115" s="339">
        <v>0.31712600000000002</v>
      </c>
    </row>
    <row r="4116" spans="2:17" x14ac:dyDescent="0.25">
      <c r="B4116" s="19">
        <v>2</v>
      </c>
      <c r="D4116" s="338">
        <v>774960006</v>
      </c>
      <c r="E4116" s="338" t="b">
        <v>1</v>
      </c>
      <c r="F4116" s="339">
        <v>1178</v>
      </c>
      <c r="G4116" s="339">
        <v>102</v>
      </c>
      <c r="H4116" s="338" t="b">
        <v>0</v>
      </c>
      <c r="I4116" s="339">
        <v>1188.69</v>
      </c>
      <c r="J4116" s="339">
        <v>910.61500000000001</v>
      </c>
      <c r="K4116" s="339">
        <v>1184.48</v>
      </c>
      <c r="L4116" s="339">
        <v>897.92700000000002</v>
      </c>
      <c r="M4116" s="338" t="b">
        <v>1</v>
      </c>
      <c r="N4116" s="338" t="b">
        <v>1</v>
      </c>
      <c r="O4116" s="339">
        <v>19.0505</v>
      </c>
      <c r="P4116" s="338" t="b">
        <v>1</v>
      </c>
      <c r="Q4116" s="339">
        <v>0.18387200000000001</v>
      </c>
    </row>
    <row r="4117" spans="2:17" x14ac:dyDescent="0.25">
      <c r="B4117" s="19">
        <v>2</v>
      </c>
      <c r="D4117" s="338">
        <v>774960022</v>
      </c>
      <c r="E4117" s="338" t="b">
        <v>1</v>
      </c>
      <c r="F4117" s="339">
        <v>1178</v>
      </c>
      <c r="G4117" s="339">
        <v>102</v>
      </c>
      <c r="H4117" s="338" t="b">
        <v>0</v>
      </c>
      <c r="I4117" s="339">
        <v>1201.05</v>
      </c>
      <c r="J4117" s="339">
        <v>906.78099999999995</v>
      </c>
      <c r="K4117" s="339">
        <v>1184.29</v>
      </c>
      <c r="L4117" s="339">
        <v>898.13800000000003</v>
      </c>
      <c r="M4117" s="338" t="b">
        <v>1</v>
      </c>
      <c r="N4117" s="338" t="b">
        <v>1</v>
      </c>
      <c r="O4117" s="339">
        <v>19.0505</v>
      </c>
      <c r="P4117" s="338" t="b">
        <v>1</v>
      </c>
      <c r="Q4117" s="339">
        <v>0.27916099999999999</v>
      </c>
    </row>
    <row r="4118" spans="2:17" x14ac:dyDescent="0.25">
      <c r="B4118" s="19">
        <v>2</v>
      </c>
      <c r="D4118" s="338">
        <v>774960039</v>
      </c>
      <c r="E4118" s="338" t="b">
        <v>1</v>
      </c>
      <c r="F4118" s="339">
        <v>1178</v>
      </c>
      <c r="G4118" s="339">
        <v>102</v>
      </c>
      <c r="H4118" s="338" t="b">
        <v>0</v>
      </c>
      <c r="I4118" s="339">
        <v>1194.03</v>
      </c>
      <c r="J4118" s="339">
        <v>900.02099999999996</v>
      </c>
      <c r="K4118" s="339">
        <v>1184.26</v>
      </c>
      <c r="L4118" s="339">
        <v>898.22</v>
      </c>
      <c r="M4118" s="338" t="b">
        <v>1</v>
      </c>
      <c r="N4118" s="338" t="b">
        <v>1</v>
      </c>
      <c r="O4118" s="339">
        <v>19.0505</v>
      </c>
      <c r="P4118" s="338" t="b">
        <v>1</v>
      </c>
      <c r="Q4118" s="339">
        <v>8.7366799999999994E-2</v>
      </c>
    </row>
    <row r="4119" spans="2:17" x14ac:dyDescent="0.25">
      <c r="B4119" s="19">
        <v>2</v>
      </c>
      <c r="D4119" s="338">
        <v>774960055</v>
      </c>
      <c r="E4119" s="338" t="b">
        <v>1</v>
      </c>
      <c r="F4119" s="339">
        <v>1178</v>
      </c>
      <c r="G4119" s="339">
        <v>102</v>
      </c>
      <c r="H4119" s="338" t="b">
        <v>0</v>
      </c>
      <c r="I4119" s="339">
        <v>1163.9100000000001</v>
      </c>
      <c r="J4119" s="339">
        <v>911.91700000000003</v>
      </c>
      <c r="K4119" s="339">
        <v>1185.08</v>
      </c>
      <c r="L4119" s="339">
        <v>897.322</v>
      </c>
      <c r="M4119" s="338" t="b">
        <v>1</v>
      </c>
      <c r="N4119" s="338" t="b">
        <v>1</v>
      </c>
      <c r="O4119" s="339">
        <v>19.0505</v>
      </c>
      <c r="P4119" s="338" t="b">
        <v>1</v>
      </c>
      <c r="Q4119" s="339">
        <v>1.21668</v>
      </c>
    </row>
    <row r="4120" spans="2:17" x14ac:dyDescent="0.25">
      <c r="B4120" s="19">
        <v>2</v>
      </c>
      <c r="D4120" s="338">
        <v>774960072</v>
      </c>
      <c r="E4120" s="338" t="b">
        <v>1</v>
      </c>
      <c r="F4120" s="339">
        <v>1178</v>
      </c>
      <c r="G4120" s="339">
        <v>102</v>
      </c>
      <c r="H4120" s="338" t="b">
        <v>0</v>
      </c>
      <c r="I4120" s="339">
        <v>1170.93</v>
      </c>
      <c r="J4120" s="339">
        <v>893.65200000000004</v>
      </c>
      <c r="K4120" s="339">
        <v>1185.8699999999999</v>
      </c>
      <c r="L4120" s="339">
        <v>896.35299999999995</v>
      </c>
      <c r="M4120" s="338" t="b">
        <v>1</v>
      </c>
      <c r="N4120" s="338" t="b">
        <v>1</v>
      </c>
      <c r="O4120" s="339">
        <v>19.0505</v>
      </c>
      <c r="P4120" s="338" t="b">
        <v>1</v>
      </c>
      <c r="Q4120" s="339">
        <v>1.24969</v>
      </c>
    </row>
    <row r="4121" spans="2:17" x14ac:dyDescent="0.25">
      <c r="B4121" s="19">
        <v>2</v>
      </c>
      <c r="D4121" s="338">
        <v>774960089</v>
      </c>
      <c r="E4121" s="338" t="b">
        <v>1</v>
      </c>
      <c r="F4121" s="339">
        <v>1178</v>
      </c>
      <c r="G4121" s="339">
        <v>102</v>
      </c>
      <c r="H4121" s="338" t="b">
        <v>0</v>
      </c>
      <c r="I4121" s="339">
        <v>1181.47</v>
      </c>
      <c r="J4121" s="339">
        <v>918.29600000000005</v>
      </c>
      <c r="K4121" s="339">
        <v>1185.5</v>
      </c>
      <c r="L4121" s="339">
        <v>896.78700000000003</v>
      </c>
      <c r="M4121" s="338" t="b">
        <v>1</v>
      </c>
      <c r="N4121" s="338" t="b">
        <v>1</v>
      </c>
      <c r="O4121" s="339">
        <v>19.0505</v>
      </c>
      <c r="P4121" s="338" t="b">
        <v>1</v>
      </c>
      <c r="Q4121" s="339">
        <v>0.57342499999999996</v>
      </c>
    </row>
    <row r="4122" spans="2:17" x14ac:dyDescent="0.25">
      <c r="B4122" s="19">
        <v>2</v>
      </c>
      <c r="D4122" s="338">
        <v>774960105</v>
      </c>
      <c r="E4122" s="338" t="b">
        <v>1</v>
      </c>
      <c r="F4122" s="339">
        <v>1178</v>
      </c>
      <c r="G4122" s="339">
        <v>102</v>
      </c>
      <c r="H4122" s="338" t="b">
        <v>0</v>
      </c>
      <c r="I4122" s="339">
        <v>1179.45</v>
      </c>
      <c r="J4122" s="339">
        <v>906.31899999999996</v>
      </c>
      <c r="K4122" s="339">
        <v>1185.43</v>
      </c>
      <c r="L4122" s="339">
        <v>896.86800000000005</v>
      </c>
      <c r="M4122" s="338" t="b">
        <v>1</v>
      </c>
      <c r="N4122" s="338" t="b">
        <v>1</v>
      </c>
      <c r="O4122" s="339">
        <v>19.0505</v>
      </c>
      <c r="P4122" s="338" t="b">
        <v>1</v>
      </c>
      <c r="Q4122" s="339">
        <v>0.103343</v>
      </c>
    </row>
    <row r="4123" spans="2:17" x14ac:dyDescent="0.25">
      <c r="B4123" s="19">
        <v>2</v>
      </c>
      <c r="D4123" s="338">
        <v>774960122</v>
      </c>
      <c r="E4123" s="338" t="b">
        <v>1</v>
      </c>
      <c r="F4123" s="339">
        <v>1178</v>
      </c>
      <c r="G4123" s="339">
        <v>102</v>
      </c>
      <c r="H4123" s="338" t="b">
        <v>0</v>
      </c>
      <c r="I4123" s="339">
        <v>1181.67</v>
      </c>
      <c r="J4123" s="339">
        <v>917.37099999999998</v>
      </c>
      <c r="K4123" s="339">
        <v>1185.6500000000001</v>
      </c>
      <c r="L4123" s="339">
        <v>896.65099999999995</v>
      </c>
      <c r="M4123" s="338" t="b">
        <v>1</v>
      </c>
      <c r="N4123" s="338" t="b">
        <v>1</v>
      </c>
      <c r="O4123" s="339">
        <v>19.0505</v>
      </c>
      <c r="P4123" s="338" t="b">
        <v>1</v>
      </c>
      <c r="Q4123" s="339">
        <v>0.30591000000000002</v>
      </c>
    </row>
    <row r="4124" spans="2:17" x14ac:dyDescent="0.25">
      <c r="B4124" s="19">
        <v>2</v>
      </c>
      <c r="D4124" s="338">
        <v>774960139</v>
      </c>
      <c r="E4124" s="338" t="b">
        <v>1</v>
      </c>
      <c r="F4124" s="339">
        <v>1178</v>
      </c>
      <c r="G4124" s="339">
        <v>102</v>
      </c>
      <c r="H4124" s="338" t="b">
        <v>0</v>
      </c>
      <c r="I4124" s="339">
        <v>1199.07</v>
      </c>
      <c r="J4124" s="339">
        <v>873.27099999999996</v>
      </c>
      <c r="K4124" s="339">
        <v>1184.75</v>
      </c>
      <c r="L4124" s="339">
        <v>897.91399999999999</v>
      </c>
      <c r="M4124" s="338" t="b">
        <v>1</v>
      </c>
      <c r="N4124" s="338" t="b">
        <v>1</v>
      </c>
      <c r="O4124" s="339">
        <v>19.0505</v>
      </c>
      <c r="P4124" s="338" t="b">
        <v>1</v>
      </c>
      <c r="Q4124" s="339">
        <v>1.55122</v>
      </c>
    </row>
    <row r="4125" spans="2:17" x14ac:dyDescent="0.25">
      <c r="B4125" s="19">
        <v>2</v>
      </c>
      <c r="D4125" s="338">
        <v>774960155</v>
      </c>
      <c r="E4125" s="338" t="b">
        <v>1</v>
      </c>
      <c r="F4125" s="339">
        <v>1178</v>
      </c>
      <c r="G4125" s="339">
        <v>102</v>
      </c>
      <c r="H4125" s="338" t="b">
        <v>0</v>
      </c>
      <c r="I4125" s="339">
        <v>1196.72</v>
      </c>
      <c r="J4125" s="339">
        <v>661.505</v>
      </c>
      <c r="K4125" s="339">
        <v>1184.58</v>
      </c>
      <c r="L4125" s="339">
        <v>898.41499999999996</v>
      </c>
      <c r="M4125" s="338" t="b">
        <v>1</v>
      </c>
      <c r="N4125" s="338" t="b">
        <v>1</v>
      </c>
      <c r="O4125" s="339">
        <v>19.0505</v>
      </c>
      <c r="P4125" s="338" t="b">
        <v>1</v>
      </c>
      <c r="Q4125" s="339">
        <v>0.52725100000000003</v>
      </c>
    </row>
    <row r="4126" spans="2:17" x14ac:dyDescent="0.25">
      <c r="B4126" s="19">
        <v>2</v>
      </c>
      <c r="D4126" s="338">
        <v>774960172</v>
      </c>
      <c r="E4126" s="338" t="b">
        <v>1</v>
      </c>
      <c r="F4126" s="339">
        <v>1178</v>
      </c>
      <c r="G4126" s="339">
        <v>102</v>
      </c>
      <c r="H4126" s="338" t="b">
        <v>0</v>
      </c>
      <c r="I4126" s="339">
        <v>1197.96</v>
      </c>
      <c r="J4126" s="339">
        <v>397.911</v>
      </c>
      <c r="K4126" s="339">
        <v>1197.96</v>
      </c>
      <c r="L4126" s="339">
        <v>397.911</v>
      </c>
      <c r="M4126" s="338" t="b">
        <v>0</v>
      </c>
      <c r="N4126" s="338" t="b">
        <v>0</v>
      </c>
      <c r="O4126" s="339">
        <v>521.87900000000002</v>
      </c>
      <c r="P4126" s="338" t="b">
        <v>0</v>
      </c>
      <c r="Q4126" s="339">
        <v>500.68299999999999</v>
      </c>
    </row>
    <row r="4127" spans="2:17" x14ac:dyDescent="0.25">
      <c r="B4127" s="19">
        <v>2</v>
      </c>
      <c r="D4127" s="338">
        <v>774960189</v>
      </c>
      <c r="E4127" s="338" t="b">
        <v>1</v>
      </c>
      <c r="F4127" s="339">
        <v>1178</v>
      </c>
      <c r="G4127" s="339">
        <v>102</v>
      </c>
      <c r="H4127" s="338" t="b">
        <v>0</v>
      </c>
      <c r="I4127" s="339">
        <v>1204.82</v>
      </c>
      <c r="J4127" s="339">
        <v>223.63200000000001</v>
      </c>
      <c r="K4127" s="339">
        <v>1201.4000000000001</v>
      </c>
      <c r="L4127" s="339">
        <v>310.66000000000003</v>
      </c>
      <c r="M4127" s="338" t="b">
        <v>0</v>
      </c>
      <c r="N4127" s="338" t="b">
        <v>0</v>
      </c>
      <c r="O4127" s="339">
        <v>0</v>
      </c>
      <c r="P4127" s="338" t="b">
        <v>0</v>
      </c>
      <c r="Q4127" s="339">
        <v>87.318899999999999</v>
      </c>
    </row>
    <row r="4128" spans="2:17" x14ac:dyDescent="0.25">
      <c r="B4128" s="19">
        <v>2</v>
      </c>
      <c r="D4128" s="338">
        <v>774960205</v>
      </c>
      <c r="E4128" s="338" t="b">
        <v>1</v>
      </c>
      <c r="F4128" s="339">
        <v>1178</v>
      </c>
      <c r="G4128" s="339">
        <v>102</v>
      </c>
      <c r="H4128" s="338" t="b">
        <v>0</v>
      </c>
      <c r="I4128" s="339">
        <v>1191.57</v>
      </c>
      <c r="J4128" s="339">
        <v>138.87700000000001</v>
      </c>
      <c r="K4128" s="339">
        <v>1194.19</v>
      </c>
      <c r="L4128" s="339">
        <v>284.51299999999998</v>
      </c>
      <c r="M4128" s="338" t="b">
        <v>0</v>
      </c>
      <c r="N4128" s="338" t="b">
        <v>0</v>
      </c>
      <c r="O4128" s="339">
        <v>0</v>
      </c>
      <c r="P4128" s="338" t="b">
        <v>0</v>
      </c>
      <c r="Q4128" s="339">
        <v>27.122699999999998</v>
      </c>
    </row>
    <row r="4129" spans="2:17" x14ac:dyDescent="0.25">
      <c r="B4129" s="19">
        <v>2</v>
      </c>
      <c r="D4129" s="338">
        <v>774960222</v>
      </c>
      <c r="E4129" s="338" t="b">
        <v>1</v>
      </c>
      <c r="F4129" s="339">
        <v>1178</v>
      </c>
      <c r="G4129" s="339">
        <v>102</v>
      </c>
      <c r="H4129" s="338" t="b">
        <v>0</v>
      </c>
      <c r="I4129" s="339">
        <v>1167.3499999999999</v>
      </c>
      <c r="J4129" s="339">
        <v>148.19999999999999</v>
      </c>
      <c r="K4129" s="339">
        <v>1185.82</v>
      </c>
      <c r="L4129" s="339">
        <v>268.41800000000001</v>
      </c>
      <c r="M4129" s="338" t="b">
        <v>0</v>
      </c>
      <c r="N4129" s="338" t="b">
        <v>0</v>
      </c>
      <c r="O4129" s="339">
        <v>145.06700000000001</v>
      </c>
      <c r="P4129" s="338" t="b">
        <v>0</v>
      </c>
      <c r="Q4129" s="339">
        <v>18.1388</v>
      </c>
    </row>
    <row r="4130" spans="2:17" x14ac:dyDescent="0.25">
      <c r="B4130" s="19">
        <v>2</v>
      </c>
      <c r="D4130" s="338">
        <v>774960238</v>
      </c>
      <c r="E4130" s="338" t="b">
        <v>1</v>
      </c>
      <c r="F4130" s="339">
        <v>1178</v>
      </c>
      <c r="G4130" s="339">
        <v>102</v>
      </c>
      <c r="H4130" s="338" t="b">
        <v>0</v>
      </c>
      <c r="I4130" s="339">
        <v>1177.98</v>
      </c>
      <c r="J4130" s="339">
        <v>164.381</v>
      </c>
      <c r="K4130" s="339">
        <v>1182.05</v>
      </c>
      <c r="L4130" s="339">
        <v>256.48200000000003</v>
      </c>
      <c r="M4130" s="338" t="b">
        <v>0</v>
      </c>
      <c r="N4130" s="338" t="b">
        <v>0</v>
      </c>
      <c r="O4130" s="339">
        <v>73.525099999999995</v>
      </c>
      <c r="P4130" s="338" t="b">
        <v>0</v>
      </c>
      <c r="Q4130" s="339">
        <v>12.5182</v>
      </c>
    </row>
    <row r="4131" spans="2:17" x14ac:dyDescent="0.25">
      <c r="B4131" s="19">
        <v>2</v>
      </c>
      <c r="D4131" s="338">
        <v>774960256</v>
      </c>
      <c r="E4131" s="338" t="b">
        <v>1</v>
      </c>
      <c r="F4131" s="339">
        <v>1178</v>
      </c>
      <c r="G4131" s="339">
        <v>102</v>
      </c>
      <c r="H4131" s="338" t="b">
        <v>0</v>
      </c>
      <c r="I4131" s="339">
        <v>1198.26</v>
      </c>
      <c r="J4131" s="339">
        <v>163.89099999999999</v>
      </c>
      <c r="K4131" s="339">
        <v>1180.7</v>
      </c>
      <c r="L4131" s="339">
        <v>247.13300000000001</v>
      </c>
      <c r="M4131" s="338" t="b">
        <v>0</v>
      </c>
      <c r="N4131" s="338" t="b">
        <v>0</v>
      </c>
      <c r="O4131" s="339">
        <v>50.863300000000002</v>
      </c>
      <c r="P4131" s="338" t="b">
        <v>0</v>
      </c>
      <c r="Q4131" s="339">
        <v>9.44468</v>
      </c>
    </row>
    <row r="4132" spans="2:17" x14ac:dyDescent="0.25">
      <c r="B4132" s="19">
        <v>2</v>
      </c>
      <c r="D4132" s="338">
        <v>774960272</v>
      </c>
      <c r="E4132" s="338" t="b">
        <v>1</v>
      </c>
      <c r="F4132" s="339">
        <v>1178</v>
      </c>
      <c r="G4132" s="339">
        <v>102</v>
      </c>
      <c r="H4132" s="338" t="b">
        <v>0</v>
      </c>
      <c r="I4132" s="339">
        <v>1180.7</v>
      </c>
      <c r="J4132" s="339">
        <v>150.51400000000001</v>
      </c>
      <c r="K4132" s="339">
        <v>1179.93</v>
      </c>
      <c r="L4132" s="339">
        <v>239.18600000000001</v>
      </c>
      <c r="M4132" s="338" t="b">
        <v>0</v>
      </c>
      <c r="N4132" s="338" t="b">
        <v>0</v>
      </c>
      <c r="O4132" s="339">
        <v>35.124299999999998</v>
      </c>
      <c r="P4132" s="338" t="b">
        <v>0</v>
      </c>
      <c r="Q4132" s="339">
        <v>7.9847200000000003</v>
      </c>
    </row>
    <row r="4133" spans="2:17" x14ac:dyDescent="0.25">
      <c r="B4133" s="19">
        <v>2</v>
      </c>
      <c r="D4133" s="338">
        <v>774960288</v>
      </c>
      <c r="E4133" s="338" t="b">
        <v>1</v>
      </c>
      <c r="F4133" s="339">
        <v>1178</v>
      </c>
      <c r="G4133" s="339">
        <v>102</v>
      </c>
      <c r="H4133" s="338" t="b">
        <v>0</v>
      </c>
      <c r="I4133" s="339">
        <v>1183.21</v>
      </c>
      <c r="J4133" s="339">
        <v>141.90700000000001</v>
      </c>
      <c r="K4133" s="339">
        <v>1179.51</v>
      </c>
      <c r="L4133" s="339">
        <v>232.16800000000001</v>
      </c>
      <c r="M4133" s="338" t="b">
        <v>0</v>
      </c>
      <c r="N4133" s="338" t="b">
        <v>1</v>
      </c>
      <c r="O4133" s="339">
        <v>26.854600000000001</v>
      </c>
      <c r="P4133" s="338" t="b">
        <v>0</v>
      </c>
      <c r="Q4133" s="339">
        <v>7.0311599999999999</v>
      </c>
    </row>
    <row r="4134" spans="2:17" x14ac:dyDescent="0.25">
      <c r="B4134" s="19">
        <v>2</v>
      </c>
      <c r="D4134" s="338">
        <v>774960305</v>
      </c>
      <c r="E4134" s="338" t="b">
        <v>1</v>
      </c>
      <c r="F4134" s="339">
        <v>1178</v>
      </c>
      <c r="G4134" s="339">
        <v>102</v>
      </c>
      <c r="H4134" s="338" t="b">
        <v>0</v>
      </c>
      <c r="I4134" s="339">
        <v>1172.0899999999999</v>
      </c>
      <c r="J4134" s="339">
        <v>107.316</v>
      </c>
      <c r="K4134" s="339">
        <v>1180.6600000000001</v>
      </c>
      <c r="L4134" s="339">
        <v>226.393</v>
      </c>
      <c r="M4134" s="338" t="b">
        <v>0</v>
      </c>
      <c r="N4134" s="338" t="b">
        <v>0</v>
      </c>
      <c r="O4134" s="339">
        <v>32.6295</v>
      </c>
      <c r="P4134" s="338" t="b">
        <v>1</v>
      </c>
      <c r="Q4134" s="339">
        <v>5.8890200000000004</v>
      </c>
    </row>
    <row r="4135" spans="2:17" x14ac:dyDescent="0.25">
      <c r="B4135" s="19">
        <v>2</v>
      </c>
      <c r="D4135" s="338">
        <v>774960322</v>
      </c>
      <c r="E4135" s="338" t="b">
        <v>1</v>
      </c>
      <c r="F4135" s="339">
        <v>1178</v>
      </c>
      <c r="G4135" s="339">
        <v>102</v>
      </c>
      <c r="H4135" s="338" t="b">
        <v>0</v>
      </c>
      <c r="I4135" s="339">
        <v>1169.5899999999999</v>
      </c>
      <c r="J4135" s="339">
        <v>115.001</v>
      </c>
      <c r="K4135" s="339">
        <v>1181.6300000000001</v>
      </c>
      <c r="L4135" s="339">
        <v>220.679</v>
      </c>
      <c r="M4135" s="338" t="b">
        <v>0</v>
      </c>
      <c r="N4135" s="338" t="b">
        <v>0</v>
      </c>
      <c r="O4135" s="339">
        <v>0</v>
      </c>
      <c r="P4135" s="338" t="b">
        <v>1</v>
      </c>
      <c r="Q4135" s="339">
        <v>5.7958999999999996</v>
      </c>
    </row>
    <row r="4136" spans="2:17" x14ac:dyDescent="0.25">
      <c r="B4136" s="19">
        <v>2</v>
      </c>
      <c r="D4136" s="338">
        <v>774960338</v>
      </c>
      <c r="E4136" s="338" t="b">
        <v>1</v>
      </c>
      <c r="F4136" s="339">
        <v>1178</v>
      </c>
      <c r="G4136" s="339">
        <v>102</v>
      </c>
      <c r="H4136" s="338" t="b">
        <v>0</v>
      </c>
      <c r="I4136" s="339">
        <v>1163.97</v>
      </c>
      <c r="J4136" s="339">
        <v>114.232</v>
      </c>
      <c r="K4136" s="339">
        <v>1182.02</v>
      </c>
      <c r="L4136" s="339">
        <v>214.964</v>
      </c>
      <c r="M4136" s="338" t="b">
        <v>0</v>
      </c>
      <c r="N4136" s="338" t="b">
        <v>0</v>
      </c>
      <c r="O4136" s="339">
        <v>0</v>
      </c>
      <c r="P4136" s="338" t="b">
        <v>1</v>
      </c>
      <c r="Q4136" s="339">
        <v>5.7272800000000004</v>
      </c>
    </row>
    <row r="4137" spans="2:17" x14ac:dyDescent="0.25">
      <c r="B4137" s="19">
        <v>2</v>
      </c>
      <c r="D4137" s="338">
        <v>774960355</v>
      </c>
      <c r="E4137" s="338" t="b">
        <v>1</v>
      </c>
      <c r="F4137" s="339">
        <v>1178</v>
      </c>
      <c r="G4137" s="339">
        <v>102</v>
      </c>
      <c r="H4137" s="338" t="b">
        <v>0</v>
      </c>
      <c r="I4137" s="339">
        <v>1176.2</v>
      </c>
      <c r="J4137" s="339">
        <v>105.877</v>
      </c>
      <c r="K4137" s="339">
        <v>1183.0899999999999</v>
      </c>
      <c r="L4137" s="339">
        <v>209.71299999999999</v>
      </c>
      <c r="M4137" s="338" t="b">
        <v>0</v>
      </c>
      <c r="N4137" s="338" t="b">
        <v>1</v>
      </c>
      <c r="O4137" s="339">
        <v>19.110600000000002</v>
      </c>
      <c r="P4137" s="338" t="b">
        <v>1</v>
      </c>
      <c r="Q4137" s="339">
        <v>5.3606600000000002</v>
      </c>
    </row>
    <row r="4138" spans="2:17" x14ac:dyDescent="0.25">
      <c r="B4138" s="19">
        <v>2</v>
      </c>
      <c r="D4138" s="338">
        <v>774960372</v>
      </c>
      <c r="E4138" s="338" t="b">
        <v>1</v>
      </c>
      <c r="F4138" s="339">
        <v>1178</v>
      </c>
      <c r="G4138" s="339">
        <v>102</v>
      </c>
      <c r="H4138" s="338" t="b">
        <v>0</v>
      </c>
      <c r="I4138" s="339">
        <v>1164.28</v>
      </c>
      <c r="J4138" s="339">
        <v>107.196</v>
      </c>
      <c r="K4138" s="339">
        <v>1174.51</v>
      </c>
      <c r="L4138" s="339">
        <v>131.827</v>
      </c>
      <c r="M4138" s="338" t="b">
        <v>0</v>
      </c>
      <c r="N4138" s="338" t="b">
        <v>0</v>
      </c>
      <c r="O4138" s="339">
        <v>103.148</v>
      </c>
      <c r="P4138" s="338" t="b">
        <v>0</v>
      </c>
      <c r="Q4138" s="339">
        <v>78.357799999999997</v>
      </c>
    </row>
    <row r="4139" spans="2:17" x14ac:dyDescent="0.25">
      <c r="B4139" s="19">
        <v>2</v>
      </c>
      <c r="D4139" s="338">
        <v>774960388</v>
      </c>
      <c r="E4139" s="338" t="b">
        <v>1</v>
      </c>
      <c r="F4139" s="339">
        <v>1178</v>
      </c>
      <c r="G4139" s="339">
        <v>102</v>
      </c>
      <c r="H4139" s="338" t="b">
        <v>0</v>
      </c>
      <c r="I4139" s="339">
        <v>1165.05</v>
      </c>
      <c r="J4139" s="339">
        <v>111.30800000000001</v>
      </c>
      <c r="K4139" s="339">
        <v>1175.8699999999999</v>
      </c>
      <c r="L4139" s="339">
        <v>136.363</v>
      </c>
      <c r="M4139" s="338" t="b">
        <v>0</v>
      </c>
      <c r="N4139" s="338" t="b">
        <v>0</v>
      </c>
      <c r="O4139" s="339">
        <v>0</v>
      </c>
      <c r="P4139" s="338" t="b">
        <v>1</v>
      </c>
      <c r="Q4139" s="339">
        <v>4.7350199999999996</v>
      </c>
    </row>
    <row r="4140" spans="2:17" x14ac:dyDescent="0.25">
      <c r="B4140" s="19">
        <v>2</v>
      </c>
      <c r="D4140" s="338">
        <v>774960405</v>
      </c>
      <c r="E4140" s="338" t="b">
        <v>1</v>
      </c>
      <c r="F4140" s="339">
        <v>1178</v>
      </c>
      <c r="G4140" s="339">
        <v>102</v>
      </c>
      <c r="H4140" s="338" t="b">
        <v>0</v>
      </c>
      <c r="I4140" s="339">
        <v>1169.8</v>
      </c>
      <c r="J4140" s="339">
        <v>121.736</v>
      </c>
      <c r="K4140" s="339">
        <v>1174.6199999999999</v>
      </c>
      <c r="L4140" s="339">
        <v>134.09299999999999</v>
      </c>
      <c r="M4140" s="338" t="b">
        <v>0</v>
      </c>
      <c r="N4140" s="338" t="b">
        <v>0</v>
      </c>
      <c r="O4140" s="339">
        <v>0</v>
      </c>
      <c r="P4140" s="338" t="b">
        <v>1</v>
      </c>
      <c r="Q4140" s="339">
        <v>2.5895000000000001</v>
      </c>
    </row>
    <row r="4141" spans="2:17" x14ac:dyDescent="0.25">
      <c r="B4141" s="19">
        <v>2</v>
      </c>
      <c r="D4141" s="338">
        <v>774960422</v>
      </c>
      <c r="E4141" s="338" t="b">
        <v>1</v>
      </c>
      <c r="F4141" s="339">
        <v>1178</v>
      </c>
      <c r="G4141" s="339">
        <v>102</v>
      </c>
      <c r="H4141" s="338" t="b">
        <v>0</v>
      </c>
      <c r="I4141" s="339">
        <v>1176.1199999999999</v>
      </c>
      <c r="J4141" s="339">
        <v>105.822</v>
      </c>
      <c r="K4141" s="339">
        <v>1177.96</v>
      </c>
      <c r="L4141" s="339">
        <v>137.53100000000001</v>
      </c>
      <c r="M4141" s="338" t="b">
        <v>0</v>
      </c>
      <c r="N4141" s="338" t="b">
        <v>1</v>
      </c>
      <c r="O4141" s="339">
        <v>9.1508900000000004</v>
      </c>
      <c r="P4141" s="338" t="b">
        <v>1</v>
      </c>
      <c r="Q4141" s="339">
        <v>4.7901999999999996</v>
      </c>
    </row>
    <row r="4142" spans="2:17" x14ac:dyDescent="0.25">
      <c r="B4142" s="19">
        <v>2</v>
      </c>
      <c r="D4142" s="338">
        <v>774960438</v>
      </c>
      <c r="E4142" s="338" t="b">
        <v>1</v>
      </c>
      <c r="F4142" s="339">
        <v>1178</v>
      </c>
      <c r="G4142" s="339">
        <v>102</v>
      </c>
      <c r="H4142" s="338" t="b">
        <v>0</v>
      </c>
      <c r="I4142" s="339">
        <v>1174.68</v>
      </c>
      <c r="J4142" s="339">
        <v>118.496</v>
      </c>
      <c r="K4142" s="339">
        <v>1176.08</v>
      </c>
      <c r="L4142" s="339">
        <v>130.631</v>
      </c>
      <c r="M4142" s="338" t="b">
        <v>0</v>
      </c>
      <c r="N4142" s="338" t="b">
        <v>1</v>
      </c>
      <c r="O4142" s="339">
        <v>10.3462</v>
      </c>
      <c r="P4142" s="338" t="b">
        <v>0</v>
      </c>
      <c r="Q4142" s="339">
        <v>7.1510699999999998</v>
      </c>
    </row>
    <row r="4143" spans="2:17" x14ac:dyDescent="0.25">
      <c r="B4143" s="19">
        <v>2</v>
      </c>
      <c r="D4143" s="338">
        <v>774960455</v>
      </c>
      <c r="E4143" s="338" t="b">
        <v>1</v>
      </c>
      <c r="F4143" s="339">
        <v>1178</v>
      </c>
      <c r="G4143" s="339">
        <v>102</v>
      </c>
      <c r="H4143" s="338" t="b">
        <v>0</v>
      </c>
      <c r="I4143" s="339">
        <v>1170.48</v>
      </c>
      <c r="J4143" s="339">
        <v>113.203</v>
      </c>
      <c r="K4143" s="339">
        <v>1173.8</v>
      </c>
      <c r="L4143" s="339">
        <v>127.399</v>
      </c>
      <c r="M4143" s="338" t="b">
        <v>0</v>
      </c>
      <c r="N4143" s="338" t="b">
        <v>1</v>
      </c>
      <c r="O4143" s="339">
        <v>14.2845</v>
      </c>
      <c r="P4143" s="338" t="b">
        <v>1</v>
      </c>
      <c r="Q4143" s="339">
        <v>3.9508700000000001</v>
      </c>
    </row>
    <row r="4144" spans="2:17" x14ac:dyDescent="0.25">
      <c r="B4144" s="19">
        <v>2</v>
      </c>
      <c r="D4144" s="338">
        <v>774960472</v>
      </c>
      <c r="E4144" s="338" t="b">
        <v>1</v>
      </c>
      <c r="F4144" s="339">
        <v>1178</v>
      </c>
      <c r="G4144" s="339">
        <v>102</v>
      </c>
      <c r="H4144" s="338" t="b">
        <v>0</v>
      </c>
      <c r="I4144" s="339">
        <v>1172.53</v>
      </c>
      <c r="J4144" s="339">
        <v>121.29300000000001</v>
      </c>
      <c r="K4144" s="339">
        <v>1173.1099999999999</v>
      </c>
      <c r="L4144" s="339">
        <v>125.276</v>
      </c>
      <c r="M4144" s="338" t="b">
        <v>0</v>
      </c>
      <c r="N4144" s="338" t="b">
        <v>1</v>
      </c>
      <c r="O4144" s="339">
        <v>17.103100000000001</v>
      </c>
      <c r="P4144" s="338" t="b">
        <v>1</v>
      </c>
      <c r="Q4144" s="339">
        <v>2.2342499999999998</v>
      </c>
    </row>
    <row r="4145" spans="2:23" x14ac:dyDescent="0.25">
      <c r="B4145" s="19">
        <v>2</v>
      </c>
      <c r="D4145" s="338">
        <v>774960488</v>
      </c>
      <c r="E4145" s="338" t="b">
        <v>1</v>
      </c>
      <c r="F4145" s="339">
        <v>1178</v>
      </c>
      <c r="G4145" s="339">
        <v>102</v>
      </c>
      <c r="H4145" s="338" t="b">
        <v>0</v>
      </c>
      <c r="I4145" s="339">
        <v>1160.33</v>
      </c>
      <c r="J4145" s="339">
        <v>109.07</v>
      </c>
      <c r="K4145" s="339">
        <v>1172.3800000000001</v>
      </c>
      <c r="L4145" s="339">
        <v>123.627</v>
      </c>
      <c r="M4145" s="338" t="b">
        <v>0</v>
      </c>
      <c r="N4145" s="338" t="b">
        <v>1</v>
      </c>
      <c r="O4145" s="339">
        <v>19.482399999999998</v>
      </c>
      <c r="P4145" s="338" t="b">
        <v>1</v>
      </c>
      <c r="Q4145" s="339">
        <v>1.8035399999999999</v>
      </c>
    </row>
    <row r="4146" spans="2:23" x14ac:dyDescent="0.25">
      <c r="B4146" s="19">
        <v>2</v>
      </c>
      <c r="D4146" s="338">
        <v>774960505</v>
      </c>
      <c r="E4146" s="338" t="b">
        <v>1</v>
      </c>
      <c r="F4146" s="339">
        <v>1178</v>
      </c>
      <c r="G4146" s="339">
        <v>102</v>
      </c>
      <c r="H4146" s="338" t="b">
        <v>0</v>
      </c>
      <c r="I4146" s="339">
        <v>1172.8599999999999</v>
      </c>
      <c r="J4146" s="339">
        <v>121.401</v>
      </c>
      <c r="K4146" s="339">
        <v>1171.74</v>
      </c>
      <c r="L4146" s="339">
        <v>122.526</v>
      </c>
      <c r="M4146" s="338" t="b">
        <v>0</v>
      </c>
      <c r="N4146" s="338" t="b">
        <v>1</v>
      </c>
      <c r="O4146" s="339">
        <v>21.225300000000001</v>
      </c>
      <c r="P4146" s="338" t="b">
        <v>1</v>
      </c>
      <c r="Q4146" s="339">
        <v>1.2744500000000001</v>
      </c>
    </row>
    <row r="4147" spans="2:23" x14ac:dyDescent="0.25">
      <c r="B4147" s="19">
        <v>2</v>
      </c>
      <c r="D4147" s="338">
        <v>774960522</v>
      </c>
      <c r="E4147" s="338" t="b">
        <v>1</v>
      </c>
      <c r="F4147" s="339">
        <v>1178</v>
      </c>
      <c r="G4147" s="339">
        <v>102</v>
      </c>
      <c r="H4147" s="338" t="b">
        <v>0</v>
      </c>
      <c r="I4147" s="339">
        <v>1173.94</v>
      </c>
      <c r="J4147" s="339">
        <v>105.035</v>
      </c>
      <c r="K4147" s="339">
        <v>1171.48</v>
      </c>
      <c r="L4147" s="339">
        <v>121.324</v>
      </c>
      <c r="M4147" s="338" t="b">
        <v>0</v>
      </c>
      <c r="N4147" s="338" t="b">
        <v>1</v>
      </c>
      <c r="O4147" s="339">
        <v>22.680599999999998</v>
      </c>
      <c r="P4147" s="338" t="b">
        <v>1</v>
      </c>
      <c r="Q4147" s="339">
        <v>1.22794</v>
      </c>
    </row>
    <row r="4148" spans="2:23" x14ac:dyDescent="0.25">
      <c r="B4148" s="19">
        <v>2</v>
      </c>
      <c r="D4148" s="338">
        <v>774960538</v>
      </c>
      <c r="E4148" s="338" t="b">
        <v>1</v>
      </c>
      <c r="F4148" s="339">
        <v>1178</v>
      </c>
      <c r="G4148" s="339">
        <v>102</v>
      </c>
      <c r="H4148" s="338" t="b">
        <v>0</v>
      </c>
      <c r="I4148" s="339">
        <v>1171.52</v>
      </c>
      <c r="J4148" s="339">
        <v>107.34</v>
      </c>
      <c r="K4148" s="339">
        <v>1171.31</v>
      </c>
      <c r="L4148" s="339">
        <v>120.247</v>
      </c>
      <c r="M4148" s="338" t="b">
        <v>0</v>
      </c>
      <c r="N4148" s="338" t="b">
        <v>1</v>
      </c>
      <c r="O4148" s="339">
        <v>23.931999999999999</v>
      </c>
      <c r="P4148" s="338" t="b">
        <v>1</v>
      </c>
      <c r="Q4148" s="339">
        <v>1.0915299999999999</v>
      </c>
    </row>
    <row r="4149" spans="2:23" x14ac:dyDescent="0.25">
      <c r="B4149" s="19">
        <v>2</v>
      </c>
      <c r="D4149" s="338">
        <v>774960555</v>
      </c>
      <c r="E4149" s="338" t="b">
        <v>1</v>
      </c>
      <c r="F4149" s="339">
        <v>1178</v>
      </c>
      <c r="G4149" s="339">
        <v>102</v>
      </c>
      <c r="H4149" s="338" t="b">
        <v>0</v>
      </c>
      <c r="I4149" s="339">
        <v>1175.97</v>
      </c>
      <c r="J4149" s="339">
        <v>110.151</v>
      </c>
      <c r="K4149" s="339">
        <v>1171.19</v>
      </c>
      <c r="L4149" s="339">
        <v>119.271</v>
      </c>
      <c r="M4149" s="338" t="b">
        <v>0</v>
      </c>
      <c r="N4149" s="338" t="b">
        <v>1</v>
      </c>
      <c r="O4149" s="339">
        <v>25.029299999999999</v>
      </c>
      <c r="P4149" s="338" t="b">
        <v>1</v>
      </c>
      <c r="Q4149" s="339">
        <v>0.98351900000000003</v>
      </c>
    </row>
    <row r="4150" spans="2:23" x14ac:dyDescent="0.25">
      <c r="B4150" s="19">
        <v>2</v>
      </c>
      <c r="D4150" s="338">
        <v>774960571</v>
      </c>
      <c r="E4150" s="338" t="b">
        <v>1</v>
      </c>
      <c r="F4150" s="339">
        <v>1178</v>
      </c>
      <c r="G4150" s="339">
        <v>102</v>
      </c>
      <c r="H4150" s="338" t="b">
        <v>0</v>
      </c>
      <c r="I4150" s="339">
        <v>1173.43</v>
      </c>
      <c r="J4150" s="339">
        <v>117.389</v>
      </c>
      <c r="K4150" s="339">
        <v>1171.18</v>
      </c>
      <c r="L4150" s="339">
        <v>118.52800000000001</v>
      </c>
      <c r="M4150" s="338" t="b">
        <v>1</v>
      </c>
      <c r="N4150" s="338" t="b">
        <v>1</v>
      </c>
      <c r="O4150" s="339">
        <v>25.7805</v>
      </c>
      <c r="P4150" s="338" t="b">
        <v>1</v>
      </c>
      <c r="Q4150" s="339">
        <v>0.74323700000000004</v>
      </c>
    </row>
    <row r="4151" spans="2:23" x14ac:dyDescent="0.25">
      <c r="B4151" s="19">
        <v>2</v>
      </c>
      <c r="D4151" s="338">
        <v>774960588</v>
      </c>
      <c r="E4151" s="338" t="b">
        <v>1</v>
      </c>
      <c r="F4151" s="339">
        <v>1178</v>
      </c>
      <c r="G4151" s="339">
        <v>102</v>
      </c>
      <c r="H4151" s="338" t="b">
        <v>0</v>
      </c>
      <c r="I4151" s="339">
        <v>1173.42</v>
      </c>
      <c r="J4151" s="339">
        <v>113.968</v>
      </c>
      <c r="K4151" s="339">
        <v>1171.17</v>
      </c>
      <c r="L4151" s="339">
        <v>117.89700000000001</v>
      </c>
      <c r="M4151" s="338" t="b">
        <v>1</v>
      </c>
      <c r="N4151" s="338" t="b">
        <v>1</v>
      </c>
      <c r="O4151" s="339">
        <v>26.425699999999999</v>
      </c>
      <c r="P4151" s="338" t="b">
        <v>1</v>
      </c>
      <c r="Q4151" s="339">
        <v>0.631166</v>
      </c>
    </row>
    <row r="4152" spans="2:23" x14ac:dyDescent="0.25">
      <c r="B4152" s="19">
        <v>2</v>
      </c>
      <c r="D4152" s="338">
        <v>774960605</v>
      </c>
      <c r="E4152" s="338" t="b">
        <v>1</v>
      </c>
      <c r="F4152" s="339">
        <v>1178</v>
      </c>
      <c r="G4152" s="339">
        <v>102</v>
      </c>
      <c r="H4152" s="338" t="b">
        <v>0</v>
      </c>
      <c r="I4152" s="339">
        <v>1168.24</v>
      </c>
      <c r="J4152" s="339">
        <v>108.002</v>
      </c>
      <c r="K4152" s="339">
        <v>1171.1199999999999</v>
      </c>
      <c r="L4152" s="339">
        <v>117.307</v>
      </c>
      <c r="M4152" s="338" t="b">
        <v>1</v>
      </c>
      <c r="N4152" s="338" t="b">
        <v>1</v>
      </c>
      <c r="O4152" s="339">
        <v>27.0578</v>
      </c>
      <c r="P4152" s="338" t="b">
        <v>1</v>
      </c>
      <c r="Q4152" s="339">
        <v>0.59121800000000002</v>
      </c>
    </row>
    <row r="4153" spans="2:23" x14ac:dyDescent="0.25">
      <c r="B4153" s="19">
        <v>2</v>
      </c>
      <c r="D4153" s="338">
        <v>774960621</v>
      </c>
      <c r="E4153" s="338" t="b">
        <v>1</v>
      </c>
      <c r="F4153" s="339">
        <v>1178</v>
      </c>
      <c r="G4153" s="339">
        <v>102</v>
      </c>
      <c r="H4153" s="338" t="b">
        <v>0</v>
      </c>
      <c r="I4153" s="339">
        <v>1168.78</v>
      </c>
      <c r="J4153" s="339">
        <v>109.253</v>
      </c>
      <c r="K4153" s="339">
        <v>1171.07</v>
      </c>
      <c r="L4153" s="339">
        <v>116.77500000000001</v>
      </c>
      <c r="M4153" s="338" t="b">
        <v>1</v>
      </c>
      <c r="N4153" s="338" t="b">
        <v>1</v>
      </c>
      <c r="O4153" s="339">
        <v>27.6389</v>
      </c>
      <c r="P4153" s="338" t="b">
        <v>1</v>
      </c>
      <c r="Q4153" s="339">
        <v>0.534169</v>
      </c>
    </row>
    <row r="4154" spans="2:23" x14ac:dyDescent="0.25">
      <c r="B4154" s="19">
        <v>2</v>
      </c>
      <c r="D4154" s="338">
        <v>774960638</v>
      </c>
      <c r="E4154" s="338" t="b">
        <v>1</v>
      </c>
      <c r="F4154" s="339">
        <v>1178</v>
      </c>
      <c r="G4154" s="339">
        <v>102</v>
      </c>
      <c r="H4154" s="338" t="b">
        <v>0</v>
      </c>
      <c r="I4154" s="339">
        <v>1171</v>
      </c>
      <c r="J4154" s="339">
        <v>102.75</v>
      </c>
      <c r="K4154" s="339">
        <v>1171.06</v>
      </c>
      <c r="L4154" s="339">
        <v>116.232</v>
      </c>
      <c r="M4154" s="338" t="b">
        <v>1</v>
      </c>
      <c r="N4154" s="338" t="b">
        <v>1</v>
      </c>
      <c r="O4154" s="339">
        <v>28.192799999999998</v>
      </c>
      <c r="P4154" s="338" t="b">
        <v>1</v>
      </c>
      <c r="Q4154" s="339">
        <v>0.54301100000000002</v>
      </c>
    </row>
    <row r="4155" spans="2:23" x14ac:dyDescent="0.25">
      <c r="B4155" s="19">
        <v>2</v>
      </c>
      <c r="D4155" s="338">
        <v>774960655</v>
      </c>
      <c r="E4155" s="338" t="b">
        <v>1</v>
      </c>
      <c r="F4155" s="339">
        <v>1178</v>
      </c>
      <c r="G4155" s="339">
        <v>102</v>
      </c>
      <c r="H4155" s="338" t="b">
        <v>0</v>
      </c>
      <c r="I4155" s="339">
        <v>1174.76</v>
      </c>
      <c r="J4155" s="339">
        <v>108.27500000000001</v>
      </c>
      <c r="K4155" s="339">
        <v>1171.04</v>
      </c>
      <c r="L4155" s="339">
        <v>115.739</v>
      </c>
      <c r="M4155" s="338" t="b">
        <v>1</v>
      </c>
      <c r="N4155" s="338" t="b">
        <v>1</v>
      </c>
      <c r="O4155" s="339">
        <v>28.71</v>
      </c>
      <c r="P4155" s="338" t="b">
        <v>1</v>
      </c>
      <c r="Q4155" s="339">
        <v>0.493788</v>
      </c>
    </row>
    <row r="4156" spans="2:23" x14ac:dyDescent="0.25">
      <c r="B4156" s="19">
        <v>2</v>
      </c>
      <c r="D4156" s="338">
        <v>774960671</v>
      </c>
      <c r="E4156" s="338" t="b">
        <v>1</v>
      </c>
      <c r="F4156" s="339">
        <v>1178</v>
      </c>
      <c r="G4156" s="339">
        <v>102</v>
      </c>
      <c r="H4156" s="338" t="b">
        <v>1</v>
      </c>
      <c r="I4156" s="339">
        <v>1173.68</v>
      </c>
      <c r="J4156" s="339">
        <v>98.561999999999998</v>
      </c>
      <c r="K4156" s="339">
        <v>1171.0899999999999</v>
      </c>
      <c r="L4156" s="339">
        <v>115.205</v>
      </c>
      <c r="M4156" s="338" t="b">
        <v>1</v>
      </c>
      <c r="N4156" s="338" t="b">
        <v>1</v>
      </c>
      <c r="O4156" s="339">
        <v>29.2438</v>
      </c>
      <c r="P4156" s="338" t="b">
        <v>1</v>
      </c>
      <c r="Q4156" s="339">
        <v>0.53666700000000001</v>
      </c>
      <c r="R4156" s="339">
        <v>2</v>
      </c>
      <c r="S4156" s="339">
        <v>15</v>
      </c>
      <c r="T4156" s="339">
        <v>2</v>
      </c>
      <c r="U4156" s="339">
        <v>1516</v>
      </c>
      <c r="V4156" s="339">
        <v>758</v>
      </c>
      <c r="W4156" s="339">
        <v>15482</v>
      </c>
    </row>
    <row r="4157" spans="2:23" x14ac:dyDescent="0.25">
      <c r="B4157" s="19">
        <v>2</v>
      </c>
      <c r="D4157" s="338">
        <v>774960688</v>
      </c>
      <c r="E4157" s="338" t="b">
        <v>1</v>
      </c>
      <c r="F4157" s="339">
        <v>1178</v>
      </c>
      <c r="G4157" s="339">
        <v>102</v>
      </c>
      <c r="H4157" s="338" t="b">
        <v>1</v>
      </c>
      <c r="I4157" s="339">
        <v>1179.57</v>
      </c>
      <c r="J4157" s="339">
        <v>105.58799999999999</v>
      </c>
      <c r="K4157" s="339">
        <v>1171.17</v>
      </c>
      <c r="L4157" s="339">
        <v>114.69199999999999</v>
      </c>
      <c r="M4157" s="338" t="b">
        <v>1</v>
      </c>
      <c r="N4157" s="338" t="b">
        <v>1</v>
      </c>
      <c r="O4157" s="339">
        <v>29.756799999999998</v>
      </c>
      <c r="P4157" s="338" t="b">
        <v>1</v>
      </c>
      <c r="Q4157" s="339">
        <v>0.51882399999999995</v>
      </c>
      <c r="R4157" s="339">
        <v>2</v>
      </c>
      <c r="S4157" s="339">
        <v>14</v>
      </c>
      <c r="T4157" s="339">
        <v>2</v>
      </c>
      <c r="U4157" s="339">
        <v>1533</v>
      </c>
      <c r="V4157" s="339">
        <v>766</v>
      </c>
      <c r="W4157" s="339">
        <v>15482</v>
      </c>
    </row>
    <row r="4158" spans="2:23" x14ac:dyDescent="0.25">
      <c r="B4158" s="19">
        <v>2</v>
      </c>
      <c r="D4158" s="338">
        <v>774960705</v>
      </c>
      <c r="E4158" s="338" t="b">
        <v>1</v>
      </c>
      <c r="F4158" s="339">
        <v>1178</v>
      </c>
      <c r="G4158" s="339">
        <v>102</v>
      </c>
      <c r="H4158" s="338" t="b">
        <v>1</v>
      </c>
      <c r="I4158" s="339">
        <v>1166.0899999999999</v>
      </c>
      <c r="J4158" s="339">
        <v>103.23699999999999</v>
      </c>
      <c r="K4158" s="339">
        <v>1171.27</v>
      </c>
      <c r="L4158" s="339">
        <v>114.175</v>
      </c>
      <c r="M4158" s="338" t="b">
        <v>1</v>
      </c>
      <c r="N4158" s="338" t="b">
        <v>0</v>
      </c>
      <c r="O4158" s="339">
        <v>30.273399999999999</v>
      </c>
      <c r="P4158" s="338" t="b">
        <v>1</v>
      </c>
      <c r="Q4158" s="339">
        <v>0.52620999999999996</v>
      </c>
      <c r="R4158" s="339">
        <v>2</v>
      </c>
      <c r="S4158" s="339">
        <v>14</v>
      </c>
      <c r="T4158" s="339">
        <v>2</v>
      </c>
      <c r="U4158" s="339">
        <v>1550</v>
      </c>
      <c r="V4158" s="339">
        <v>775</v>
      </c>
      <c r="W4158" s="339">
        <v>15482</v>
      </c>
    </row>
    <row r="4159" spans="2:23" x14ac:dyDescent="0.25">
      <c r="B4159" s="19">
        <v>2</v>
      </c>
      <c r="D4159" s="338">
        <v>774960721</v>
      </c>
      <c r="E4159" s="338" t="b">
        <v>1</v>
      </c>
      <c r="F4159" s="339">
        <v>1178</v>
      </c>
      <c r="G4159" s="339">
        <v>102</v>
      </c>
      <c r="H4159" s="338" t="b">
        <v>1</v>
      </c>
      <c r="I4159" s="339">
        <v>1181.3699999999999</v>
      </c>
      <c r="J4159" s="339">
        <v>111.852</v>
      </c>
      <c r="K4159" s="339">
        <v>1171.29</v>
      </c>
      <c r="L4159" s="339">
        <v>113.73399999999999</v>
      </c>
      <c r="M4159" s="338" t="b">
        <v>1</v>
      </c>
      <c r="N4159" s="338" t="b">
        <v>0</v>
      </c>
      <c r="O4159" s="339">
        <v>0</v>
      </c>
      <c r="P4159" s="338" t="b">
        <v>1</v>
      </c>
      <c r="Q4159" s="339">
        <v>0.44203399999999998</v>
      </c>
      <c r="R4159" s="339">
        <v>2</v>
      </c>
      <c r="S4159" s="339">
        <v>14</v>
      </c>
      <c r="T4159" s="339">
        <v>2</v>
      </c>
      <c r="U4159" s="339">
        <v>1566</v>
      </c>
      <c r="V4159" s="339">
        <v>783</v>
      </c>
      <c r="W4159" s="339">
        <v>15482</v>
      </c>
    </row>
    <row r="4160" spans="2:23" x14ac:dyDescent="0.25">
      <c r="B4160" s="19">
        <v>2</v>
      </c>
      <c r="D4160" s="338">
        <v>774960738</v>
      </c>
      <c r="E4160" s="338" t="b">
        <v>1</v>
      </c>
      <c r="F4160" s="339">
        <v>1178</v>
      </c>
      <c r="G4160" s="339">
        <v>102</v>
      </c>
      <c r="H4160" s="338" t="b">
        <v>1</v>
      </c>
      <c r="I4160" s="339">
        <v>1171.79</v>
      </c>
      <c r="J4160" s="339">
        <v>98.701700000000002</v>
      </c>
      <c r="K4160" s="339">
        <v>1171.3399999999999</v>
      </c>
      <c r="L4160" s="339">
        <v>113.26900000000001</v>
      </c>
      <c r="M4160" s="338" t="b">
        <v>1</v>
      </c>
      <c r="N4160" s="338" t="b">
        <v>0</v>
      </c>
      <c r="O4160" s="339">
        <v>0</v>
      </c>
      <c r="P4160" s="338" t="b">
        <v>1</v>
      </c>
      <c r="Q4160" s="339">
        <v>0.46883200000000003</v>
      </c>
      <c r="R4160" s="339">
        <v>2</v>
      </c>
      <c r="S4160" s="339">
        <v>13</v>
      </c>
      <c r="T4160" s="339">
        <v>2</v>
      </c>
      <c r="U4160" s="339">
        <v>1583</v>
      </c>
      <c r="V4160" s="339">
        <v>791</v>
      </c>
      <c r="W4160" s="339">
        <v>15482</v>
      </c>
    </row>
    <row r="4161" spans="2:23" x14ac:dyDescent="0.25">
      <c r="B4161" s="19">
        <v>2</v>
      </c>
      <c r="D4161" s="338">
        <v>774960755</v>
      </c>
      <c r="E4161" s="338" t="b">
        <v>1</v>
      </c>
      <c r="F4161" s="339">
        <v>1178</v>
      </c>
      <c r="G4161" s="339">
        <v>102</v>
      </c>
      <c r="H4161" s="338" t="b">
        <v>1</v>
      </c>
      <c r="I4161" s="339">
        <v>1162.46</v>
      </c>
      <c r="J4161" s="339">
        <v>112.631</v>
      </c>
      <c r="K4161" s="339">
        <v>1171.33</v>
      </c>
      <c r="L4161" s="339">
        <v>112.855</v>
      </c>
      <c r="M4161" s="338" t="b">
        <v>1</v>
      </c>
      <c r="N4161" s="338" t="b">
        <v>1</v>
      </c>
      <c r="O4161" s="339">
        <v>1.3936500000000001</v>
      </c>
      <c r="P4161" s="338" t="b">
        <v>1</v>
      </c>
      <c r="Q4161" s="339">
        <v>0.41403499999999999</v>
      </c>
      <c r="R4161" s="339">
        <v>2</v>
      </c>
      <c r="S4161" s="339">
        <v>13</v>
      </c>
      <c r="T4161" s="339">
        <v>2</v>
      </c>
      <c r="U4161" s="339">
        <v>1600</v>
      </c>
      <c r="V4161" s="339">
        <v>800</v>
      </c>
      <c r="W4161" s="339">
        <v>15482</v>
      </c>
    </row>
    <row r="4162" spans="2:23" x14ac:dyDescent="0.25">
      <c r="B4162" s="19">
        <v>2</v>
      </c>
      <c r="D4162" s="338">
        <v>774960771</v>
      </c>
      <c r="E4162" s="338" t="b">
        <v>1</v>
      </c>
      <c r="F4162" s="339">
        <v>1178</v>
      </c>
      <c r="G4162" s="339">
        <v>102</v>
      </c>
      <c r="H4162" s="338" t="b">
        <v>1</v>
      </c>
      <c r="I4162" s="339">
        <v>1172.2</v>
      </c>
      <c r="J4162" s="339">
        <v>105.40600000000001</v>
      </c>
      <c r="K4162" s="339">
        <v>1171.3699999999999</v>
      </c>
      <c r="L4162" s="339">
        <v>112.443</v>
      </c>
      <c r="M4162" s="338" t="b">
        <v>1</v>
      </c>
      <c r="N4162" s="338" t="b">
        <v>1</v>
      </c>
      <c r="O4162" s="339">
        <v>1.83466</v>
      </c>
      <c r="P4162" s="338" t="b">
        <v>1</v>
      </c>
      <c r="Q4162" s="339">
        <v>0.41308299999999998</v>
      </c>
      <c r="R4162" s="339">
        <v>2</v>
      </c>
      <c r="S4162" s="339">
        <v>12</v>
      </c>
      <c r="T4162" s="339">
        <v>2</v>
      </c>
      <c r="U4162" s="339">
        <v>1616</v>
      </c>
      <c r="V4162" s="339">
        <v>808</v>
      </c>
      <c r="W4162" s="339">
        <v>15482</v>
      </c>
    </row>
    <row r="4163" spans="2:23" x14ac:dyDescent="0.25">
      <c r="B4163" s="19">
        <v>2</v>
      </c>
      <c r="D4163" s="338">
        <v>774960788</v>
      </c>
      <c r="E4163" s="338" t="b">
        <v>1</v>
      </c>
      <c r="F4163" s="339">
        <v>1178</v>
      </c>
      <c r="G4163" s="339">
        <v>102</v>
      </c>
      <c r="H4163" s="338" t="b">
        <v>1</v>
      </c>
      <c r="I4163" s="339">
        <v>1161.8399999999999</v>
      </c>
      <c r="J4163" s="339">
        <v>98.647400000000005</v>
      </c>
      <c r="K4163" s="339">
        <v>1171.24</v>
      </c>
      <c r="L4163" s="339">
        <v>112.10299999999999</v>
      </c>
      <c r="M4163" s="338" t="b">
        <v>1</v>
      </c>
      <c r="N4163" s="338" t="b">
        <v>1</v>
      </c>
      <c r="O4163" s="339">
        <v>2.2080600000000001</v>
      </c>
      <c r="P4163" s="338" t="b">
        <v>1</v>
      </c>
      <c r="Q4163" s="339">
        <v>0.36632199999999998</v>
      </c>
      <c r="R4163" s="339">
        <v>2</v>
      </c>
      <c r="S4163" s="339">
        <v>12</v>
      </c>
      <c r="T4163" s="339">
        <v>2</v>
      </c>
      <c r="U4163" s="339">
        <v>1633</v>
      </c>
      <c r="V4163" s="339">
        <v>816</v>
      </c>
      <c r="W4163" s="339">
        <v>15482</v>
      </c>
    </row>
    <row r="4164" spans="2:23" x14ac:dyDescent="0.25">
      <c r="B4164" s="19">
        <v>2</v>
      </c>
      <c r="D4164" s="338">
        <v>774960805</v>
      </c>
      <c r="E4164" s="338" t="b">
        <v>1</v>
      </c>
      <c r="F4164" s="339">
        <v>1178</v>
      </c>
      <c r="G4164" s="339">
        <v>102</v>
      </c>
      <c r="H4164" s="338" t="b">
        <v>1</v>
      </c>
      <c r="I4164" s="339">
        <v>1172.23</v>
      </c>
      <c r="J4164" s="339">
        <v>105.646</v>
      </c>
      <c r="K4164" s="339">
        <v>1171.24</v>
      </c>
      <c r="L4164" s="339">
        <v>111.697</v>
      </c>
      <c r="M4164" s="338" t="b">
        <v>1</v>
      </c>
      <c r="N4164" s="338" t="b">
        <v>1</v>
      </c>
      <c r="O4164" s="339">
        <v>2.61436</v>
      </c>
      <c r="P4164" s="338" t="b">
        <v>1</v>
      </c>
      <c r="Q4164" s="339">
        <v>0.40631299999999998</v>
      </c>
      <c r="R4164" s="339">
        <v>2</v>
      </c>
      <c r="S4164" s="339">
        <v>12</v>
      </c>
      <c r="T4164" s="339">
        <v>2</v>
      </c>
      <c r="U4164" s="339">
        <v>1650</v>
      </c>
      <c r="V4164" s="339">
        <v>825</v>
      </c>
      <c r="W4164" s="339">
        <v>15482</v>
      </c>
    </row>
    <row r="4165" spans="2:23" x14ac:dyDescent="0.25">
      <c r="B4165" s="19">
        <v>2</v>
      </c>
      <c r="D4165" s="338">
        <v>774960821</v>
      </c>
      <c r="E4165" s="338" t="b">
        <v>1</v>
      </c>
      <c r="F4165" s="339">
        <v>1178</v>
      </c>
      <c r="G4165" s="339">
        <v>102</v>
      </c>
      <c r="H4165" s="338" t="b">
        <v>1</v>
      </c>
      <c r="I4165" s="339">
        <v>1170.81</v>
      </c>
      <c r="J4165" s="339">
        <v>97.277199999999993</v>
      </c>
      <c r="K4165" s="339">
        <v>1171.23</v>
      </c>
      <c r="L4165" s="339">
        <v>111.28100000000001</v>
      </c>
      <c r="M4165" s="338" t="b">
        <v>1</v>
      </c>
      <c r="N4165" s="338" t="b">
        <v>1</v>
      </c>
      <c r="O4165" s="339">
        <v>3.0358999999999998</v>
      </c>
      <c r="P4165" s="338" t="b">
        <v>1</v>
      </c>
      <c r="Q4165" s="339">
        <v>0.41588999999999998</v>
      </c>
      <c r="R4165" s="339">
        <v>2</v>
      </c>
      <c r="S4165" s="339">
        <v>11</v>
      </c>
      <c r="T4165" s="339">
        <v>2</v>
      </c>
      <c r="U4165" s="339">
        <v>1666</v>
      </c>
      <c r="V4165" s="339">
        <v>833</v>
      </c>
      <c r="W4165" s="339">
        <v>15482</v>
      </c>
    </row>
    <row r="4166" spans="2:23" x14ac:dyDescent="0.25">
      <c r="B4166" s="19">
        <v>2</v>
      </c>
      <c r="D4166" s="338">
        <v>774960838</v>
      </c>
      <c r="E4166" s="338" t="b">
        <v>1</v>
      </c>
      <c r="F4166" s="339">
        <v>1178</v>
      </c>
      <c r="G4166" s="339">
        <v>102</v>
      </c>
      <c r="H4166" s="338" t="b">
        <v>1</v>
      </c>
      <c r="I4166" s="339">
        <v>1181.45</v>
      </c>
      <c r="J4166" s="339">
        <v>99.095200000000006</v>
      </c>
      <c r="K4166" s="339">
        <v>1171.22</v>
      </c>
      <c r="L4166" s="339">
        <v>110.88200000000001</v>
      </c>
      <c r="M4166" s="338" t="b">
        <v>1</v>
      </c>
      <c r="N4166" s="338" t="b">
        <v>1</v>
      </c>
      <c r="O4166" s="339">
        <v>3.4458099999999998</v>
      </c>
      <c r="P4166" s="338" t="b">
        <v>1</v>
      </c>
      <c r="Q4166" s="339">
        <v>0.398951</v>
      </c>
      <c r="R4166" s="339">
        <v>2</v>
      </c>
      <c r="S4166" s="339">
        <v>11</v>
      </c>
      <c r="T4166" s="339">
        <v>2</v>
      </c>
      <c r="U4166" s="339">
        <v>1683</v>
      </c>
      <c r="V4166" s="339">
        <v>841</v>
      </c>
      <c r="W4166" s="339">
        <v>15482</v>
      </c>
    </row>
    <row r="4167" spans="2:23" x14ac:dyDescent="0.25">
      <c r="B4167" s="19">
        <v>2</v>
      </c>
      <c r="D4167" s="338">
        <v>774960854</v>
      </c>
      <c r="E4167" s="338" t="b">
        <v>1</v>
      </c>
      <c r="F4167" s="339">
        <v>1178</v>
      </c>
      <c r="G4167" s="339">
        <v>102</v>
      </c>
      <c r="H4167" s="338" t="b">
        <v>1</v>
      </c>
      <c r="I4167" s="339">
        <v>1168.24</v>
      </c>
      <c r="J4167" s="339">
        <v>99.621099999999998</v>
      </c>
      <c r="K4167" s="339">
        <v>1171.23</v>
      </c>
      <c r="L4167" s="339">
        <v>110.46299999999999</v>
      </c>
      <c r="M4167" s="338" t="b">
        <v>1</v>
      </c>
      <c r="N4167" s="338" t="b">
        <v>1</v>
      </c>
      <c r="O4167" s="339">
        <v>3.8654099999999998</v>
      </c>
      <c r="P4167" s="338" t="b">
        <v>1</v>
      </c>
      <c r="Q4167" s="339">
        <v>0.41963299999999998</v>
      </c>
      <c r="R4167" s="339">
        <v>2</v>
      </c>
      <c r="S4167" s="339">
        <v>11</v>
      </c>
      <c r="T4167" s="339">
        <v>2</v>
      </c>
      <c r="U4167" s="339">
        <v>1699</v>
      </c>
      <c r="V4167" s="339">
        <v>849</v>
      </c>
      <c r="W4167" s="339">
        <v>15482</v>
      </c>
    </row>
    <row r="4168" spans="2:23" x14ac:dyDescent="0.25">
      <c r="B4168" s="19">
        <v>2</v>
      </c>
      <c r="D4168" s="338">
        <v>774960871</v>
      </c>
      <c r="E4168" s="338" t="b">
        <v>1</v>
      </c>
      <c r="F4168" s="339">
        <v>1178</v>
      </c>
      <c r="G4168" s="339">
        <v>102</v>
      </c>
      <c r="H4168" s="338" t="b">
        <v>1</v>
      </c>
      <c r="I4168" s="339">
        <v>1168.3900000000001</v>
      </c>
      <c r="J4168" s="339">
        <v>99.346900000000005</v>
      </c>
      <c r="K4168" s="339">
        <v>1171.28</v>
      </c>
      <c r="L4168" s="339">
        <v>110.003</v>
      </c>
      <c r="M4168" s="338" t="b">
        <v>1</v>
      </c>
      <c r="N4168" s="338" t="b">
        <v>1</v>
      </c>
      <c r="O4168" s="339">
        <v>4.3255100000000004</v>
      </c>
      <c r="P4168" s="338" t="b">
        <v>1</v>
      </c>
      <c r="Q4168" s="339">
        <v>0.46298699999999998</v>
      </c>
      <c r="R4168" s="339">
        <v>2</v>
      </c>
      <c r="S4168" s="339">
        <v>10</v>
      </c>
      <c r="T4168" s="339">
        <v>2</v>
      </c>
      <c r="U4168" s="339">
        <v>1716</v>
      </c>
      <c r="V4168" s="339">
        <v>858</v>
      </c>
      <c r="W4168" s="339">
        <v>15482</v>
      </c>
    </row>
    <row r="4169" spans="2:23" x14ac:dyDescent="0.25">
      <c r="B4169" s="19">
        <v>2</v>
      </c>
      <c r="D4169" s="338">
        <v>774960888</v>
      </c>
      <c r="E4169" s="338" t="b">
        <v>1</v>
      </c>
      <c r="F4169" s="339">
        <v>1178</v>
      </c>
      <c r="G4169" s="339">
        <v>102</v>
      </c>
      <c r="H4169" s="338" t="b">
        <v>1</v>
      </c>
      <c r="I4169" s="339">
        <v>1185.98</v>
      </c>
      <c r="J4169" s="339">
        <v>100.322</v>
      </c>
      <c r="K4169" s="339">
        <v>1171.0899999999999</v>
      </c>
      <c r="L4169" s="339">
        <v>109.679</v>
      </c>
      <c r="M4169" s="338" t="b">
        <v>1</v>
      </c>
      <c r="N4169" s="338" t="b">
        <v>1</v>
      </c>
      <c r="O4169" s="339">
        <v>4.7858499999999999</v>
      </c>
      <c r="P4169" s="338" t="b">
        <v>1</v>
      </c>
      <c r="Q4169" s="339">
        <v>0.37700899999999998</v>
      </c>
      <c r="R4169" s="339">
        <v>2</v>
      </c>
      <c r="S4169" s="339">
        <v>10</v>
      </c>
      <c r="T4169" s="339">
        <v>2</v>
      </c>
      <c r="U4169" s="339">
        <v>1733</v>
      </c>
      <c r="V4169" s="339">
        <v>866</v>
      </c>
      <c r="W4169" s="339">
        <v>15482</v>
      </c>
    </row>
    <row r="4170" spans="2:23" x14ac:dyDescent="0.25">
      <c r="B4170" s="19">
        <v>2</v>
      </c>
      <c r="D4170" s="338">
        <v>774960904</v>
      </c>
      <c r="E4170" s="338" t="b">
        <v>1</v>
      </c>
      <c r="F4170" s="339">
        <v>1178</v>
      </c>
      <c r="G4170" s="339">
        <v>102</v>
      </c>
      <c r="H4170" s="338" t="b">
        <v>1</v>
      </c>
      <c r="I4170" s="339">
        <v>1181.32</v>
      </c>
      <c r="J4170" s="339">
        <v>95.101100000000002</v>
      </c>
      <c r="K4170" s="339">
        <v>1171.42</v>
      </c>
      <c r="L4170" s="339">
        <v>109.139</v>
      </c>
      <c r="M4170" s="338" t="b">
        <v>1</v>
      </c>
      <c r="N4170" s="338" t="b">
        <v>1</v>
      </c>
      <c r="O4170" s="339">
        <v>5.3734999999999999</v>
      </c>
      <c r="P4170" s="338" t="b">
        <v>1</v>
      </c>
      <c r="Q4170" s="339">
        <v>0.636575</v>
      </c>
      <c r="R4170" s="339">
        <v>2</v>
      </c>
      <c r="S4170" s="339">
        <v>10</v>
      </c>
      <c r="T4170" s="339">
        <v>2</v>
      </c>
      <c r="U4170" s="339">
        <v>1749</v>
      </c>
      <c r="V4170" s="339">
        <v>874</v>
      </c>
      <c r="W4170" s="339">
        <v>15482</v>
      </c>
    </row>
    <row r="4171" spans="2:23" x14ac:dyDescent="0.25">
      <c r="B4171" s="19">
        <v>2</v>
      </c>
      <c r="D4171" s="338">
        <v>774960921</v>
      </c>
      <c r="E4171" s="338" t="b">
        <v>1</v>
      </c>
      <c r="F4171" s="339">
        <v>1178</v>
      </c>
      <c r="G4171" s="339">
        <v>102</v>
      </c>
      <c r="H4171" s="338" t="b">
        <v>1</v>
      </c>
      <c r="I4171" s="339">
        <v>1179.95</v>
      </c>
      <c r="J4171" s="339">
        <v>98.983599999999996</v>
      </c>
      <c r="K4171" s="339">
        <v>1171.45</v>
      </c>
      <c r="L4171" s="339">
        <v>108.723</v>
      </c>
      <c r="M4171" s="338" t="b">
        <v>1</v>
      </c>
      <c r="N4171" s="338" t="b">
        <v>1</v>
      </c>
      <c r="O4171" s="339">
        <v>5.8127300000000002</v>
      </c>
      <c r="P4171" s="338" t="b">
        <v>1</v>
      </c>
      <c r="Q4171" s="339">
        <v>0.417022</v>
      </c>
      <c r="R4171" s="339">
        <v>2</v>
      </c>
      <c r="S4171" s="339">
        <v>9</v>
      </c>
      <c r="T4171" s="339">
        <v>2</v>
      </c>
      <c r="U4171" s="339">
        <v>1766</v>
      </c>
      <c r="V4171" s="339">
        <v>883</v>
      </c>
      <c r="W4171" s="339">
        <v>15482</v>
      </c>
    </row>
    <row r="4172" spans="2:23" x14ac:dyDescent="0.25">
      <c r="B4172" s="19">
        <v>2</v>
      </c>
      <c r="D4172" s="338">
        <v>774960938</v>
      </c>
      <c r="E4172" s="338" t="b">
        <v>1</v>
      </c>
      <c r="F4172" s="339">
        <v>1178</v>
      </c>
      <c r="G4172" s="339">
        <v>102</v>
      </c>
      <c r="H4172" s="338" t="b">
        <v>1</v>
      </c>
      <c r="I4172" s="339">
        <v>1183.67</v>
      </c>
      <c r="J4172" s="339">
        <v>105.572</v>
      </c>
      <c r="K4172" s="339">
        <v>1171.8499999999999</v>
      </c>
      <c r="L4172" s="339">
        <v>108.18600000000001</v>
      </c>
      <c r="M4172" s="338" t="b">
        <v>1</v>
      </c>
      <c r="N4172" s="338" t="b">
        <v>1</v>
      </c>
      <c r="O4172" s="339">
        <v>6.7549999999999999</v>
      </c>
      <c r="P4172" s="338" t="b">
        <v>1</v>
      </c>
      <c r="Q4172" s="339">
        <v>0.67276899999999995</v>
      </c>
      <c r="R4172" s="339">
        <v>2</v>
      </c>
      <c r="S4172" s="339">
        <v>9</v>
      </c>
      <c r="T4172" s="339">
        <v>2</v>
      </c>
      <c r="U4172" s="339">
        <v>1783</v>
      </c>
      <c r="V4172" s="339">
        <v>891</v>
      </c>
      <c r="W4172" s="339">
        <v>15482</v>
      </c>
    </row>
    <row r="4173" spans="2:23" x14ac:dyDescent="0.25">
      <c r="B4173" s="19">
        <v>2</v>
      </c>
      <c r="D4173" s="338">
        <v>774960954</v>
      </c>
      <c r="E4173" s="338" t="b">
        <v>1</v>
      </c>
      <c r="F4173" s="339">
        <v>1178</v>
      </c>
      <c r="G4173" s="339">
        <v>102</v>
      </c>
      <c r="H4173" s="338" t="b">
        <v>1</v>
      </c>
      <c r="I4173" s="339">
        <v>1178.75</v>
      </c>
      <c r="J4173" s="339">
        <v>109.252</v>
      </c>
      <c r="K4173" s="339">
        <v>1171.95</v>
      </c>
      <c r="L4173" s="339">
        <v>107.81</v>
      </c>
      <c r="M4173" s="338" t="b">
        <v>1</v>
      </c>
      <c r="N4173" s="338" t="b">
        <v>1</v>
      </c>
      <c r="O4173" s="339">
        <v>7.2267099999999997</v>
      </c>
      <c r="P4173" s="338" t="b">
        <v>1</v>
      </c>
      <c r="Q4173" s="339">
        <v>0.387988</v>
      </c>
      <c r="R4173" s="339">
        <v>2</v>
      </c>
      <c r="S4173" s="339">
        <v>8</v>
      </c>
      <c r="T4173" s="339">
        <v>2</v>
      </c>
      <c r="U4173" s="339">
        <v>1799</v>
      </c>
      <c r="V4173" s="339">
        <v>899</v>
      </c>
      <c r="W4173" s="339">
        <v>15482</v>
      </c>
    </row>
    <row r="4174" spans="2:23" x14ac:dyDescent="0.25">
      <c r="B4174" s="19">
        <v>2</v>
      </c>
      <c r="D4174" s="338">
        <v>774960971</v>
      </c>
      <c r="E4174" s="338" t="b">
        <v>1</v>
      </c>
      <c r="F4174" s="339">
        <v>1178</v>
      </c>
      <c r="G4174" s="339">
        <v>102</v>
      </c>
      <c r="H4174" s="338" t="b">
        <v>1</v>
      </c>
      <c r="I4174" s="339">
        <v>1177.77</v>
      </c>
      <c r="J4174" s="339">
        <v>111.937</v>
      </c>
      <c r="K4174" s="339">
        <v>1172.0999999999999</v>
      </c>
      <c r="L4174" s="339">
        <v>107.465</v>
      </c>
      <c r="M4174" s="338" t="b">
        <v>1</v>
      </c>
      <c r="N4174" s="338" t="b">
        <v>1</v>
      </c>
      <c r="O4174" s="339">
        <v>7.7234699999999998</v>
      </c>
      <c r="P4174" s="338" t="b">
        <v>1</v>
      </c>
      <c r="Q4174" s="339">
        <v>0.37711</v>
      </c>
      <c r="R4174" s="339">
        <v>2</v>
      </c>
      <c r="S4174" s="339">
        <v>8</v>
      </c>
      <c r="T4174" s="339">
        <v>2</v>
      </c>
      <c r="U4174" s="339">
        <v>1816</v>
      </c>
      <c r="V4174" s="339">
        <v>908</v>
      </c>
      <c r="W4174" s="339">
        <v>15482</v>
      </c>
    </row>
    <row r="4175" spans="2:23" x14ac:dyDescent="0.25">
      <c r="B4175" s="19">
        <v>2</v>
      </c>
      <c r="D4175" s="338">
        <v>774960988</v>
      </c>
      <c r="E4175" s="338" t="b">
        <v>1</v>
      </c>
      <c r="F4175" s="339">
        <v>1178</v>
      </c>
      <c r="G4175" s="339">
        <v>102</v>
      </c>
      <c r="H4175" s="338" t="b">
        <v>1</v>
      </c>
      <c r="I4175" s="339">
        <v>1171.43</v>
      </c>
      <c r="J4175" s="339">
        <v>98.951700000000002</v>
      </c>
      <c r="K4175" s="339">
        <v>1172.23</v>
      </c>
      <c r="L4175" s="339">
        <v>107.126</v>
      </c>
      <c r="M4175" s="338" t="b">
        <v>1</v>
      </c>
      <c r="N4175" s="338" t="b">
        <v>1</v>
      </c>
      <c r="O4175" s="339">
        <v>8.1982599999999994</v>
      </c>
      <c r="P4175" s="338" t="b">
        <v>1</v>
      </c>
      <c r="Q4175" s="339">
        <v>0.36507099999999998</v>
      </c>
      <c r="R4175" s="339">
        <v>2</v>
      </c>
      <c r="S4175" s="339">
        <v>8</v>
      </c>
      <c r="T4175" s="339">
        <v>2</v>
      </c>
      <c r="U4175" s="339">
        <v>1833</v>
      </c>
      <c r="V4175" s="339">
        <v>916</v>
      </c>
      <c r="W4175" s="339">
        <v>15482</v>
      </c>
    </row>
    <row r="4176" spans="2:23" x14ac:dyDescent="0.25">
      <c r="B4176" s="19">
        <v>2</v>
      </c>
      <c r="D4176" s="338">
        <v>774961005</v>
      </c>
      <c r="E4176" s="338" t="b">
        <v>1</v>
      </c>
      <c r="F4176" s="339">
        <v>1178</v>
      </c>
      <c r="G4176" s="339">
        <v>102</v>
      </c>
      <c r="H4176" s="338" t="b">
        <v>1</v>
      </c>
      <c r="I4176" s="339">
        <v>1167.8399999999999</v>
      </c>
      <c r="J4176" s="339">
        <v>98.701099999999997</v>
      </c>
      <c r="K4176" s="339">
        <v>1172.44</v>
      </c>
      <c r="L4176" s="339">
        <v>106.768</v>
      </c>
      <c r="M4176" s="338" t="b">
        <v>1</v>
      </c>
      <c r="N4176" s="338" t="b">
        <v>1</v>
      </c>
      <c r="O4176" s="339">
        <v>8.7637400000000003</v>
      </c>
      <c r="P4176" s="338" t="b">
        <v>1</v>
      </c>
      <c r="Q4176" s="339">
        <v>0.41363299999999997</v>
      </c>
      <c r="R4176" s="339">
        <v>2</v>
      </c>
      <c r="S4176" s="339">
        <v>7</v>
      </c>
      <c r="T4176" s="339">
        <v>2</v>
      </c>
      <c r="U4176" s="339">
        <v>1850</v>
      </c>
      <c r="V4176" s="339">
        <v>925</v>
      </c>
      <c r="W4176" s="339">
        <v>15482</v>
      </c>
    </row>
    <row r="4177" spans="2:23" x14ac:dyDescent="0.25">
      <c r="B4177" s="19">
        <v>2</v>
      </c>
      <c r="D4177" s="338">
        <v>774961021</v>
      </c>
      <c r="E4177" s="338" t="b">
        <v>1</v>
      </c>
      <c r="F4177" s="339">
        <v>1178</v>
      </c>
      <c r="G4177" s="339">
        <v>102</v>
      </c>
      <c r="H4177" s="338" t="b">
        <v>1</v>
      </c>
      <c r="I4177" s="339">
        <v>1184.77</v>
      </c>
      <c r="J4177" s="339">
        <v>104.761</v>
      </c>
      <c r="K4177" s="339">
        <v>1172.8599999999999</v>
      </c>
      <c r="L4177" s="339">
        <v>106.37</v>
      </c>
      <c r="M4177" s="338" t="b">
        <v>1</v>
      </c>
      <c r="N4177" s="338" t="b">
        <v>1</v>
      </c>
      <c r="O4177" s="339">
        <v>9.5770800000000005</v>
      </c>
      <c r="P4177" s="338" t="b">
        <v>1</v>
      </c>
      <c r="Q4177" s="339">
        <v>0.57523899999999994</v>
      </c>
      <c r="R4177" s="339">
        <v>2</v>
      </c>
      <c r="S4177" s="339">
        <v>7</v>
      </c>
      <c r="T4177" s="339">
        <v>2</v>
      </c>
      <c r="U4177" s="339">
        <v>1866</v>
      </c>
      <c r="V4177" s="339">
        <v>933</v>
      </c>
      <c r="W4177" s="339">
        <v>15482</v>
      </c>
    </row>
    <row r="4178" spans="2:23" x14ac:dyDescent="0.25">
      <c r="B4178" s="19">
        <v>2</v>
      </c>
      <c r="D4178" s="338">
        <v>774961038</v>
      </c>
      <c r="E4178" s="338" t="b">
        <v>1</v>
      </c>
      <c r="F4178" s="339">
        <v>1178</v>
      </c>
      <c r="G4178" s="339">
        <v>102</v>
      </c>
      <c r="H4178" s="338" t="b">
        <v>1</v>
      </c>
      <c r="I4178" s="339">
        <v>1175.9000000000001</v>
      </c>
      <c r="J4178" s="339">
        <v>101.246</v>
      </c>
      <c r="K4178" s="339">
        <v>1173.03</v>
      </c>
      <c r="L4178" s="339">
        <v>106.062</v>
      </c>
      <c r="M4178" s="338" t="b">
        <v>1</v>
      </c>
      <c r="N4178" s="338" t="b">
        <v>1</v>
      </c>
      <c r="O4178" s="339">
        <v>10.059900000000001</v>
      </c>
      <c r="P4178" s="338" t="b">
        <v>1</v>
      </c>
      <c r="Q4178" s="339">
        <v>0.35431800000000002</v>
      </c>
      <c r="R4178" s="339">
        <v>2</v>
      </c>
      <c r="S4178" s="339">
        <v>6</v>
      </c>
      <c r="T4178" s="339">
        <v>2</v>
      </c>
      <c r="U4178" s="339">
        <v>1883</v>
      </c>
      <c r="V4178" s="339">
        <v>941</v>
      </c>
      <c r="W4178" s="339">
        <v>15482</v>
      </c>
    </row>
    <row r="4179" spans="2:23" x14ac:dyDescent="0.25">
      <c r="B4179" s="19">
        <v>2</v>
      </c>
      <c r="D4179" s="338">
        <v>774961054</v>
      </c>
      <c r="E4179" s="338" t="b">
        <v>1</v>
      </c>
      <c r="F4179" s="339">
        <v>1178</v>
      </c>
      <c r="G4179" s="339">
        <v>102</v>
      </c>
      <c r="H4179" s="338" t="b">
        <v>1</v>
      </c>
      <c r="I4179" s="339">
        <v>1180.8399999999999</v>
      </c>
      <c r="J4179" s="339">
        <v>103.57599999999999</v>
      </c>
      <c r="K4179" s="339">
        <v>1173.24</v>
      </c>
      <c r="L4179" s="339">
        <v>105.762</v>
      </c>
      <c r="M4179" s="338" t="b">
        <v>1</v>
      </c>
      <c r="N4179" s="338" t="b">
        <v>1</v>
      </c>
      <c r="O4179" s="339">
        <v>10.5717</v>
      </c>
      <c r="P4179" s="338" t="b">
        <v>1</v>
      </c>
      <c r="Q4179" s="339">
        <v>0.36710100000000001</v>
      </c>
      <c r="R4179" s="339">
        <v>2</v>
      </c>
      <c r="S4179" s="339">
        <v>6</v>
      </c>
      <c r="T4179" s="339">
        <v>2</v>
      </c>
      <c r="U4179" s="339">
        <v>1899</v>
      </c>
      <c r="V4179" s="339">
        <v>949</v>
      </c>
      <c r="W4179" s="339">
        <v>15482</v>
      </c>
    </row>
    <row r="4180" spans="2:23" x14ac:dyDescent="0.25">
      <c r="B4180" s="19">
        <v>2</v>
      </c>
      <c r="D4180" s="338">
        <v>774961071</v>
      </c>
      <c r="E4180" s="338" t="b">
        <v>1</v>
      </c>
      <c r="F4180" s="339">
        <v>1178</v>
      </c>
      <c r="G4180" s="339">
        <v>102</v>
      </c>
      <c r="H4180" s="338" t="b">
        <v>1</v>
      </c>
      <c r="I4180" s="339">
        <v>1183.0999999999999</v>
      </c>
      <c r="J4180" s="339">
        <v>104.65600000000001</v>
      </c>
      <c r="K4180" s="339">
        <v>1173.4100000000001</v>
      </c>
      <c r="L4180" s="339">
        <v>105.518</v>
      </c>
      <c r="M4180" s="338" t="b">
        <v>1</v>
      </c>
      <c r="N4180" s="338" t="b">
        <v>1</v>
      </c>
      <c r="O4180" s="339">
        <v>10.9862</v>
      </c>
      <c r="P4180" s="338" t="b">
        <v>1</v>
      </c>
      <c r="Q4180" s="339">
        <v>0.29771199999999998</v>
      </c>
      <c r="R4180" s="339">
        <v>2</v>
      </c>
      <c r="S4180" s="339">
        <v>6</v>
      </c>
      <c r="T4180" s="339">
        <v>2</v>
      </c>
      <c r="U4180" s="339">
        <v>1916</v>
      </c>
      <c r="V4180" s="339">
        <v>958</v>
      </c>
      <c r="W4180" s="339">
        <v>15482</v>
      </c>
    </row>
    <row r="4181" spans="2:23" x14ac:dyDescent="0.25">
      <c r="B4181" s="19">
        <v>2</v>
      </c>
      <c r="D4181" s="338">
        <v>774961088</v>
      </c>
      <c r="E4181" s="338" t="b">
        <v>1</v>
      </c>
      <c r="F4181" s="339">
        <v>1178</v>
      </c>
      <c r="G4181" s="339">
        <v>102</v>
      </c>
      <c r="H4181" s="338" t="b">
        <v>1</v>
      </c>
      <c r="I4181" s="339">
        <v>1177.1099999999999</v>
      </c>
      <c r="J4181" s="339">
        <v>102.41200000000001</v>
      </c>
      <c r="K4181" s="339">
        <v>1173.6300000000001</v>
      </c>
      <c r="L4181" s="339">
        <v>105.26600000000001</v>
      </c>
      <c r="M4181" s="338" t="b">
        <v>1</v>
      </c>
      <c r="N4181" s="338" t="b">
        <v>1</v>
      </c>
      <c r="O4181" s="339">
        <v>11.454800000000001</v>
      </c>
      <c r="P4181" s="338" t="b">
        <v>1</v>
      </c>
      <c r="Q4181" s="339">
        <v>0.33220499999999997</v>
      </c>
      <c r="R4181" s="339">
        <v>2</v>
      </c>
      <c r="S4181" s="339">
        <v>5</v>
      </c>
      <c r="T4181" s="339">
        <v>2</v>
      </c>
      <c r="U4181" s="339">
        <v>1933</v>
      </c>
      <c r="V4181" s="339">
        <v>966</v>
      </c>
      <c r="W4181" s="339">
        <v>15482</v>
      </c>
    </row>
    <row r="4182" spans="2:23" x14ac:dyDescent="0.25">
      <c r="B4182" s="19">
        <v>2</v>
      </c>
      <c r="D4182" s="338">
        <v>774961104</v>
      </c>
      <c r="E4182" s="338" t="b">
        <v>1</v>
      </c>
      <c r="F4182" s="339">
        <v>1178</v>
      </c>
      <c r="G4182" s="339">
        <v>102</v>
      </c>
      <c r="H4182" s="338" t="b">
        <v>1</v>
      </c>
      <c r="I4182" s="339">
        <v>1181.67</v>
      </c>
      <c r="J4182" s="339">
        <v>91.926599999999993</v>
      </c>
      <c r="K4182" s="339">
        <v>1174.05</v>
      </c>
      <c r="L4182" s="339">
        <v>104.819</v>
      </c>
      <c r="M4182" s="338" t="b">
        <v>1</v>
      </c>
      <c r="N4182" s="338" t="b">
        <v>1</v>
      </c>
      <c r="O4182" s="339">
        <v>12.321199999999999</v>
      </c>
      <c r="P4182" s="338" t="b">
        <v>1</v>
      </c>
      <c r="Q4182" s="339">
        <v>0.61296399999999995</v>
      </c>
      <c r="R4182" s="339">
        <v>2</v>
      </c>
      <c r="S4182" s="339">
        <v>5</v>
      </c>
      <c r="T4182" s="339">
        <v>2</v>
      </c>
      <c r="U4182" s="339">
        <v>1949</v>
      </c>
      <c r="V4182" s="339">
        <v>974</v>
      </c>
      <c r="W4182" s="339">
        <v>15482</v>
      </c>
    </row>
    <row r="4183" spans="2:23" x14ac:dyDescent="0.25">
      <c r="B4183" s="19">
        <v>2</v>
      </c>
      <c r="D4183" s="336">
        <v>774961121</v>
      </c>
      <c r="E4183" s="336" t="b">
        <v>1</v>
      </c>
      <c r="F4183" s="337">
        <v>1178</v>
      </c>
      <c r="G4183" s="337">
        <v>102</v>
      </c>
      <c r="H4183" s="336" t="b">
        <v>1</v>
      </c>
      <c r="I4183" s="337">
        <v>1177.55</v>
      </c>
      <c r="J4183" s="337">
        <v>94.487799999999993</v>
      </c>
      <c r="K4183" s="337">
        <v>1174.29</v>
      </c>
      <c r="L4183" s="337">
        <v>104.527</v>
      </c>
      <c r="M4183" s="336" t="b">
        <v>1</v>
      </c>
      <c r="N4183" s="336" t="b">
        <v>1</v>
      </c>
      <c r="O4183" s="337">
        <v>12.8566</v>
      </c>
      <c r="P4183" s="336" t="b">
        <v>1</v>
      </c>
      <c r="Q4183" s="337">
        <v>0.38014900000000001</v>
      </c>
      <c r="R4183" s="337">
        <v>2</v>
      </c>
      <c r="S4183" s="337">
        <v>4</v>
      </c>
      <c r="T4183" s="337">
        <v>2</v>
      </c>
      <c r="U4183" s="337">
        <v>1966</v>
      </c>
      <c r="V4183" s="337">
        <v>983</v>
      </c>
      <c r="W4183" s="337">
        <v>15482</v>
      </c>
    </row>
    <row r="4184" spans="2:23" x14ac:dyDescent="0.25">
      <c r="B4184" s="19">
        <v>2</v>
      </c>
      <c r="D4184" s="338">
        <v>774961137</v>
      </c>
      <c r="E4184" s="338" t="b">
        <v>1</v>
      </c>
      <c r="F4184" s="339">
        <v>1178</v>
      </c>
      <c r="G4184" s="339">
        <v>102</v>
      </c>
      <c r="H4184" s="338" t="b">
        <v>1</v>
      </c>
      <c r="I4184" s="339">
        <v>1183.4100000000001</v>
      </c>
      <c r="J4184" s="339">
        <v>92.326800000000006</v>
      </c>
      <c r="K4184" s="339">
        <v>1174.57</v>
      </c>
      <c r="L4184" s="339">
        <v>104.193</v>
      </c>
      <c r="M4184" s="338" t="b">
        <v>1</v>
      </c>
      <c r="N4184" s="338" t="b">
        <v>1</v>
      </c>
      <c r="O4184" s="339">
        <v>13.4716</v>
      </c>
      <c r="P4184" s="338" t="b">
        <v>1</v>
      </c>
      <c r="Q4184" s="339">
        <v>0.436552</v>
      </c>
      <c r="R4184" s="339">
        <v>2</v>
      </c>
      <c r="S4184" s="339">
        <v>4</v>
      </c>
      <c r="T4184" s="339">
        <v>2</v>
      </c>
      <c r="U4184" s="339">
        <v>1982</v>
      </c>
      <c r="V4184" s="339">
        <v>991</v>
      </c>
      <c r="W4184" s="339">
        <v>15482</v>
      </c>
    </row>
    <row r="4185" spans="2:23" x14ac:dyDescent="0.25">
      <c r="B4185" s="19">
        <v>2</v>
      </c>
      <c r="D4185" s="338">
        <v>774961154</v>
      </c>
      <c r="E4185" s="338" t="b">
        <v>1</v>
      </c>
      <c r="F4185" s="339">
        <v>1178</v>
      </c>
      <c r="G4185" s="339">
        <v>102</v>
      </c>
      <c r="H4185" s="338" t="b">
        <v>1</v>
      </c>
      <c r="I4185" s="339">
        <v>1178.3</v>
      </c>
      <c r="J4185" s="339">
        <v>102.26900000000001</v>
      </c>
      <c r="K4185" s="339">
        <v>1174.8399999999999</v>
      </c>
      <c r="L4185" s="339">
        <v>103.879</v>
      </c>
      <c r="M4185" s="338" t="b">
        <v>1</v>
      </c>
      <c r="N4185" s="338" t="b">
        <v>1</v>
      </c>
      <c r="O4185" s="339">
        <v>14.054500000000001</v>
      </c>
      <c r="P4185" s="338" t="b">
        <v>1</v>
      </c>
      <c r="Q4185" s="339">
        <v>0.41334700000000002</v>
      </c>
      <c r="R4185" s="339">
        <v>2</v>
      </c>
      <c r="S4185" s="339">
        <v>4</v>
      </c>
      <c r="T4185" s="339">
        <v>2</v>
      </c>
      <c r="U4185" s="339">
        <v>1999</v>
      </c>
      <c r="V4185" s="339">
        <v>999</v>
      </c>
      <c r="W4185" s="339">
        <v>15482</v>
      </c>
    </row>
    <row r="4186" spans="2:23" x14ac:dyDescent="0.25">
      <c r="B4186" s="19">
        <v>2</v>
      </c>
      <c r="D4186" s="338">
        <v>774961171</v>
      </c>
      <c r="E4186" s="338" t="b">
        <v>1</v>
      </c>
      <c r="F4186" s="339">
        <v>1178</v>
      </c>
      <c r="G4186" s="339">
        <v>102</v>
      </c>
      <c r="H4186" s="338" t="b">
        <v>1</v>
      </c>
      <c r="I4186" s="339">
        <v>1180.1199999999999</v>
      </c>
      <c r="J4186" s="339">
        <v>95.142899999999997</v>
      </c>
      <c r="K4186" s="339">
        <v>1175.06</v>
      </c>
      <c r="L4186" s="339">
        <v>103.64</v>
      </c>
      <c r="M4186" s="338" t="b">
        <v>1</v>
      </c>
      <c r="N4186" s="338" t="b">
        <v>1</v>
      </c>
      <c r="O4186" s="339">
        <v>14.513400000000001</v>
      </c>
      <c r="P4186" s="338" t="b">
        <v>1</v>
      </c>
      <c r="Q4186" s="339">
        <v>0.32475599999999999</v>
      </c>
      <c r="R4186" s="339">
        <v>2</v>
      </c>
      <c r="S4186" s="339">
        <v>3</v>
      </c>
      <c r="T4186" s="339">
        <v>2</v>
      </c>
      <c r="U4186" s="339">
        <v>2016</v>
      </c>
      <c r="V4186" s="339">
        <v>1008</v>
      </c>
      <c r="W4186" s="339">
        <v>15482</v>
      </c>
    </row>
    <row r="4187" spans="2:23" x14ac:dyDescent="0.25">
      <c r="B4187" s="19">
        <v>2</v>
      </c>
      <c r="D4187" s="338">
        <v>774961187</v>
      </c>
      <c r="E4187" s="338" t="b">
        <v>1</v>
      </c>
      <c r="F4187" s="339">
        <v>1178</v>
      </c>
      <c r="G4187" s="339">
        <v>102</v>
      </c>
      <c r="H4187" s="338" t="b">
        <v>1</v>
      </c>
      <c r="I4187" s="339">
        <v>1188.33</v>
      </c>
      <c r="J4187" s="339">
        <v>95.465999999999994</v>
      </c>
      <c r="K4187" s="339">
        <v>1175.17</v>
      </c>
      <c r="L4187" s="339">
        <v>103.571</v>
      </c>
      <c r="M4187" s="338" t="b">
        <v>1</v>
      </c>
      <c r="N4187" s="338" t="b">
        <v>1</v>
      </c>
      <c r="O4187" s="339">
        <v>14.6905</v>
      </c>
      <c r="P4187" s="338" t="b">
        <v>1</v>
      </c>
      <c r="Q4187" s="339">
        <v>0.128196</v>
      </c>
      <c r="R4187" s="339">
        <v>2</v>
      </c>
      <c r="S4187" s="339">
        <v>3</v>
      </c>
      <c r="T4187" s="339">
        <v>2</v>
      </c>
      <c r="U4187" s="339">
        <v>2032</v>
      </c>
      <c r="V4187" s="339">
        <v>1016</v>
      </c>
      <c r="W4187" s="339">
        <v>15482</v>
      </c>
    </row>
    <row r="4188" spans="2:23" x14ac:dyDescent="0.25">
      <c r="B4188" s="19">
        <v>2</v>
      </c>
      <c r="D4188" s="338">
        <v>774961204</v>
      </c>
      <c r="E4188" s="338" t="b">
        <v>1</v>
      </c>
      <c r="F4188" s="339">
        <v>1178</v>
      </c>
      <c r="G4188" s="339">
        <v>102</v>
      </c>
      <c r="H4188" s="338" t="b">
        <v>1</v>
      </c>
      <c r="I4188" s="339">
        <v>1173.6099999999999</v>
      </c>
      <c r="J4188" s="339">
        <v>93.269300000000001</v>
      </c>
      <c r="K4188" s="339">
        <v>1175.3800000000001</v>
      </c>
      <c r="L4188" s="339">
        <v>103.34099999999999</v>
      </c>
      <c r="M4188" s="338" t="b">
        <v>1</v>
      </c>
      <c r="N4188" s="338" t="b">
        <v>1</v>
      </c>
      <c r="O4188" s="339">
        <v>15.1311</v>
      </c>
      <c r="P4188" s="338" t="b">
        <v>1</v>
      </c>
      <c r="Q4188" s="339">
        <v>0.31190400000000001</v>
      </c>
      <c r="R4188" s="339">
        <v>2</v>
      </c>
      <c r="S4188" s="339">
        <v>3</v>
      </c>
      <c r="T4188" s="339">
        <v>2</v>
      </c>
      <c r="U4188" s="339">
        <v>2049</v>
      </c>
      <c r="V4188" s="339">
        <v>1024</v>
      </c>
      <c r="W4188" s="339">
        <v>15482</v>
      </c>
    </row>
    <row r="4189" spans="2:23" x14ac:dyDescent="0.25">
      <c r="B4189" s="19">
        <v>2</v>
      </c>
      <c r="D4189" s="338">
        <v>774961221</v>
      </c>
      <c r="E4189" s="338" t="b">
        <v>1</v>
      </c>
      <c r="F4189" s="339">
        <v>1178</v>
      </c>
      <c r="G4189" s="339">
        <v>102</v>
      </c>
      <c r="H4189" s="338" t="b">
        <v>1</v>
      </c>
      <c r="I4189" s="339">
        <v>1179.5</v>
      </c>
      <c r="J4189" s="339">
        <v>89.538700000000006</v>
      </c>
      <c r="K4189" s="339">
        <v>1175.6300000000001</v>
      </c>
      <c r="L4189" s="339">
        <v>103.026</v>
      </c>
      <c r="M4189" s="338" t="b">
        <v>1</v>
      </c>
      <c r="N4189" s="338" t="b">
        <v>1</v>
      </c>
      <c r="O4189" s="339">
        <v>15.691700000000001</v>
      </c>
      <c r="P4189" s="338" t="b">
        <v>1</v>
      </c>
      <c r="Q4189" s="339">
        <v>0.39935399999999999</v>
      </c>
      <c r="R4189" s="339">
        <v>2</v>
      </c>
      <c r="S4189" s="339">
        <v>3</v>
      </c>
      <c r="T4189" s="339">
        <v>2</v>
      </c>
      <c r="U4189" s="339">
        <v>2066</v>
      </c>
      <c r="V4189" s="339">
        <v>1033</v>
      </c>
      <c r="W4189" s="339">
        <v>15482</v>
      </c>
    </row>
    <row r="4190" spans="2:23" x14ac:dyDescent="0.25">
      <c r="B4190" s="19">
        <v>2</v>
      </c>
      <c r="D4190" s="338">
        <v>774961237</v>
      </c>
      <c r="E4190" s="338" t="b">
        <v>1</v>
      </c>
      <c r="F4190" s="339">
        <v>1178</v>
      </c>
      <c r="G4190" s="339">
        <v>102</v>
      </c>
      <c r="H4190" s="338" t="b">
        <v>1</v>
      </c>
      <c r="I4190" s="339">
        <v>1174.04</v>
      </c>
      <c r="J4190" s="339">
        <v>96.579300000000003</v>
      </c>
      <c r="K4190" s="339">
        <v>1175.8399999999999</v>
      </c>
      <c r="L4190" s="339">
        <v>102.73</v>
      </c>
      <c r="M4190" s="338" t="b">
        <v>1</v>
      </c>
      <c r="N4190" s="338" t="b">
        <v>1</v>
      </c>
      <c r="O4190" s="339">
        <v>16.1981</v>
      </c>
      <c r="P4190" s="338" t="b">
        <v>1</v>
      </c>
      <c r="Q4190" s="339">
        <v>0.36333399999999999</v>
      </c>
      <c r="R4190" s="339">
        <v>2</v>
      </c>
      <c r="S4190" s="339">
        <v>2</v>
      </c>
      <c r="T4190" s="339">
        <v>2</v>
      </c>
      <c r="U4190" s="339">
        <v>2082</v>
      </c>
      <c r="V4190" s="339">
        <v>1041</v>
      </c>
      <c r="W4190" s="339">
        <v>15482</v>
      </c>
    </row>
    <row r="4191" spans="2:23" x14ac:dyDescent="0.25">
      <c r="B4191" s="19">
        <v>2</v>
      </c>
      <c r="D4191" s="338">
        <v>774961254</v>
      </c>
      <c r="E4191" s="338" t="b">
        <v>1</v>
      </c>
      <c r="F4191" s="339">
        <v>1178</v>
      </c>
      <c r="G4191" s="339">
        <v>102</v>
      </c>
      <c r="H4191" s="338" t="b">
        <v>1</v>
      </c>
      <c r="I4191" s="339">
        <v>1182.04</v>
      </c>
      <c r="J4191" s="339">
        <v>99.521900000000002</v>
      </c>
      <c r="K4191" s="339">
        <v>1176.1199999999999</v>
      </c>
      <c r="L4191" s="339">
        <v>102.346</v>
      </c>
      <c r="M4191" s="338" t="b">
        <v>1</v>
      </c>
      <c r="N4191" s="338" t="b">
        <v>1</v>
      </c>
      <c r="O4191" s="339">
        <v>16.860399999999998</v>
      </c>
      <c r="P4191" s="338" t="b">
        <v>1</v>
      </c>
      <c r="Q4191" s="339">
        <v>0.47424300000000003</v>
      </c>
      <c r="R4191" s="339">
        <v>2</v>
      </c>
      <c r="S4191" s="339">
        <v>2</v>
      </c>
      <c r="T4191" s="339">
        <v>2</v>
      </c>
      <c r="U4191" s="339">
        <v>2099</v>
      </c>
      <c r="V4191" s="339">
        <v>1049</v>
      </c>
      <c r="W4191" s="339">
        <v>15482</v>
      </c>
    </row>
    <row r="4192" spans="2:23" x14ac:dyDescent="0.25">
      <c r="B4192" s="19">
        <v>2</v>
      </c>
      <c r="D4192" s="338">
        <v>774961271</v>
      </c>
      <c r="E4192" s="338" t="b">
        <v>1</v>
      </c>
      <c r="F4192" s="339">
        <v>1178</v>
      </c>
      <c r="G4192" s="339">
        <v>102</v>
      </c>
      <c r="H4192" s="338" t="b">
        <v>1</v>
      </c>
      <c r="I4192" s="339">
        <v>1185.4100000000001</v>
      </c>
      <c r="J4192" s="339">
        <v>89.069699999999997</v>
      </c>
      <c r="K4192" s="339">
        <v>1176.51</v>
      </c>
      <c r="L4192" s="339">
        <v>101.786</v>
      </c>
      <c r="M4192" s="338" t="b">
        <v>1</v>
      </c>
      <c r="N4192" s="338" t="b">
        <v>1</v>
      </c>
      <c r="O4192" s="339">
        <v>17.812999999999999</v>
      </c>
      <c r="P4192" s="338" t="b">
        <v>1</v>
      </c>
      <c r="Q4192" s="339">
        <v>0.683782</v>
      </c>
      <c r="R4192" s="339">
        <v>2</v>
      </c>
      <c r="S4192" s="339">
        <v>2</v>
      </c>
      <c r="T4192" s="339">
        <v>2</v>
      </c>
      <c r="U4192" s="339">
        <v>2116</v>
      </c>
      <c r="V4192" s="339">
        <v>1058</v>
      </c>
      <c r="W4192" s="339">
        <v>15482</v>
      </c>
    </row>
    <row r="4193" spans="2:23" x14ac:dyDescent="0.25">
      <c r="B4193" s="19">
        <v>2</v>
      </c>
      <c r="D4193" s="338">
        <v>774961287</v>
      </c>
      <c r="E4193" s="338" t="b">
        <v>1</v>
      </c>
      <c r="F4193" s="339">
        <v>1178</v>
      </c>
      <c r="G4193" s="339">
        <v>102</v>
      </c>
      <c r="H4193" s="338" t="b">
        <v>1</v>
      </c>
      <c r="I4193" s="339">
        <v>1178.8599999999999</v>
      </c>
      <c r="J4193" s="339">
        <v>90.075999999999993</v>
      </c>
      <c r="K4193" s="339">
        <v>1176.75</v>
      </c>
      <c r="L4193" s="339">
        <v>101.426</v>
      </c>
      <c r="M4193" s="338" t="b">
        <v>1</v>
      </c>
      <c r="N4193" s="338" t="b">
        <v>1</v>
      </c>
      <c r="O4193" s="339">
        <v>18.417999999999999</v>
      </c>
      <c r="P4193" s="338" t="b">
        <v>1</v>
      </c>
      <c r="Q4193" s="339">
        <v>0.43543100000000001</v>
      </c>
      <c r="R4193" s="339">
        <v>2</v>
      </c>
      <c r="S4193" s="339">
        <v>1</v>
      </c>
      <c r="T4193" s="339">
        <v>2</v>
      </c>
      <c r="U4193" s="339">
        <v>2132</v>
      </c>
      <c r="V4193" s="339">
        <v>1066</v>
      </c>
      <c r="W4193" s="339">
        <v>15482</v>
      </c>
    </row>
    <row r="4194" spans="2:23" x14ac:dyDescent="0.25">
      <c r="B4194" s="19">
        <v>2</v>
      </c>
      <c r="D4194" s="338">
        <v>774961304</v>
      </c>
      <c r="E4194" s="338" t="b">
        <v>1</v>
      </c>
      <c r="F4194" s="339">
        <v>1178</v>
      </c>
      <c r="G4194" s="339">
        <v>102</v>
      </c>
      <c r="H4194" s="338" t="b">
        <v>1</v>
      </c>
      <c r="I4194" s="339">
        <v>1182.5999999999999</v>
      </c>
      <c r="J4194" s="339">
        <v>91.380099999999999</v>
      </c>
      <c r="K4194" s="339">
        <v>1177.01</v>
      </c>
      <c r="L4194" s="339">
        <v>101.045</v>
      </c>
      <c r="M4194" s="338" t="b">
        <v>1</v>
      </c>
      <c r="N4194" s="338" t="b">
        <v>1</v>
      </c>
      <c r="O4194" s="339">
        <v>19.055399999999999</v>
      </c>
      <c r="P4194" s="338" t="b">
        <v>1</v>
      </c>
      <c r="Q4194" s="339">
        <v>0.45919500000000002</v>
      </c>
      <c r="R4194" s="339">
        <v>2</v>
      </c>
      <c r="S4194" s="339">
        <v>1</v>
      </c>
      <c r="T4194" s="339">
        <v>2</v>
      </c>
      <c r="U4194" s="339">
        <v>2149</v>
      </c>
      <c r="V4194" s="339">
        <v>1074</v>
      </c>
      <c r="W4194" s="339">
        <v>15482</v>
      </c>
    </row>
    <row r="4195" spans="2:23" x14ac:dyDescent="0.25">
      <c r="B4195" s="19">
        <v>2</v>
      </c>
      <c r="D4195" s="338">
        <v>774961321</v>
      </c>
      <c r="E4195" s="338" t="b">
        <v>1</v>
      </c>
      <c r="F4195" s="339">
        <v>1178</v>
      </c>
      <c r="G4195" s="339">
        <v>102</v>
      </c>
      <c r="H4195" s="338" t="b">
        <v>1</v>
      </c>
      <c r="I4195" s="339">
        <v>1181.93</v>
      </c>
      <c r="J4195" s="339">
        <v>89.687399999999997</v>
      </c>
      <c r="K4195" s="339">
        <v>1177.4100000000001</v>
      </c>
      <c r="L4195" s="339">
        <v>100.492</v>
      </c>
      <c r="M4195" s="338" t="b">
        <v>1</v>
      </c>
      <c r="N4195" s="338" t="b">
        <v>1</v>
      </c>
      <c r="O4195" s="339">
        <v>20.006900000000002</v>
      </c>
      <c r="P4195" s="338" t="b">
        <v>1</v>
      </c>
      <c r="Q4195" s="339">
        <v>0.68182100000000001</v>
      </c>
      <c r="R4195" s="339">
        <v>2</v>
      </c>
      <c r="S4195" s="339">
        <v>2</v>
      </c>
      <c r="T4195" s="339">
        <v>2</v>
      </c>
      <c r="U4195" s="339">
        <v>2166</v>
      </c>
      <c r="V4195" s="339">
        <v>1083</v>
      </c>
      <c r="W4195" s="339">
        <v>15482</v>
      </c>
    </row>
    <row r="4196" spans="2:23" x14ac:dyDescent="0.25">
      <c r="B4196" s="19">
        <v>2</v>
      </c>
      <c r="D4196" s="338">
        <v>774961337</v>
      </c>
      <c r="E4196" s="338" t="b">
        <v>1</v>
      </c>
      <c r="F4196" s="339">
        <v>1178</v>
      </c>
      <c r="G4196" s="339">
        <v>102</v>
      </c>
      <c r="H4196" s="338" t="b">
        <v>1</v>
      </c>
      <c r="I4196" s="339">
        <v>1179.6300000000001</v>
      </c>
      <c r="J4196" s="339">
        <v>100.741</v>
      </c>
      <c r="K4196" s="339">
        <v>1177.6099999999999</v>
      </c>
      <c r="L4196" s="339">
        <v>100.158</v>
      </c>
      <c r="M4196" s="338" t="b">
        <v>1</v>
      </c>
      <c r="N4196" s="338" t="b">
        <v>1</v>
      </c>
      <c r="O4196" s="339">
        <v>20.545999999999999</v>
      </c>
      <c r="P4196" s="338" t="b">
        <v>1</v>
      </c>
      <c r="Q4196" s="339">
        <v>0.39172099999999999</v>
      </c>
      <c r="R4196" s="339">
        <v>2</v>
      </c>
      <c r="S4196" s="339">
        <v>2</v>
      </c>
      <c r="T4196" s="339">
        <v>2</v>
      </c>
      <c r="U4196" s="339">
        <v>2182</v>
      </c>
      <c r="V4196" s="339">
        <v>1091</v>
      </c>
      <c r="W4196" s="339">
        <v>15482</v>
      </c>
    </row>
    <row r="4197" spans="2:23" x14ac:dyDescent="0.25">
      <c r="B4197" s="19">
        <v>2</v>
      </c>
      <c r="D4197" s="338">
        <v>774961354</v>
      </c>
      <c r="E4197" s="338" t="b">
        <v>1</v>
      </c>
      <c r="F4197" s="339">
        <v>1178</v>
      </c>
      <c r="G4197" s="339">
        <v>102</v>
      </c>
      <c r="H4197" s="338" t="b">
        <v>1</v>
      </c>
      <c r="I4197" s="339">
        <v>1183.47</v>
      </c>
      <c r="J4197" s="339">
        <v>99.276799999999994</v>
      </c>
      <c r="K4197" s="339">
        <v>1177.83</v>
      </c>
      <c r="L4197" s="339">
        <v>99.839299999999994</v>
      </c>
      <c r="M4197" s="338" t="b">
        <v>1</v>
      </c>
      <c r="N4197" s="338" t="b">
        <v>1</v>
      </c>
      <c r="O4197" s="339">
        <v>21.0762</v>
      </c>
      <c r="P4197" s="338" t="b">
        <v>1</v>
      </c>
      <c r="Q4197" s="339">
        <v>0.38255299999999998</v>
      </c>
      <c r="R4197" s="339">
        <v>2</v>
      </c>
      <c r="S4197" s="339">
        <v>2</v>
      </c>
      <c r="T4197" s="339">
        <v>2</v>
      </c>
      <c r="U4197" s="339">
        <v>2199</v>
      </c>
      <c r="V4197" s="339">
        <v>1099</v>
      </c>
      <c r="W4197" s="339">
        <v>15482</v>
      </c>
    </row>
    <row r="4198" spans="2:23" x14ac:dyDescent="0.25">
      <c r="B4198" s="19">
        <v>2</v>
      </c>
      <c r="D4198" s="338">
        <v>774961371</v>
      </c>
      <c r="E4198" s="338" t="b">
        <v>1</v>
      </c>
      <c r="F4198" s="339">
        <v>1178</v>
      </c>
      <c r="G4198" s="339">
        <v>102</v>
      </c>
      <c r="H4198" s="338" t="b">
        <v>1</v>
      </c>
      <c r="I4198" s="339">
        <v>1182.67</v>
      </c>
      <c r="J4198" s="339">
        <v>94.646000000000001</v>
      </c>
      <c r="K4198" s="339">
        <v>1178.03</v>
      </c>
      <c r="L4198" s="339">
        <v>99.535200000000003</v>
      </c>
      <c r="M4198" s="338" t="b">
        <v>1</v>
      </c>
      <c r="N4198" s="338" t="b">
        <v>1</v>
      </c>
      <c r="O4198" s="339">
        <v>21.581</v>
      </c>
      <c r="P4198" s="338" t="b">
        <v>1</v>
      </c>
      <c r="Q4198" s="339">
        <v>0.36435000000000001</v>
      </c>
      <c r="R4198" s="339">
        <v>2</v>
      </c>
      <c r="S4198" s="339">
        <v>2</v>
      </c>
      <c r="T4198" s="339">
        <v>2</v>
      </c>
      <c r="U4198" s="339">
        <v>2216</v>
      </c>
      <c r="V4198" s="339">
        <v>1108</v>
      </c>
      <c r="W4198" s="339">
        <v>15482</v>
      </c>
    </row>
    <row r="4199" spans="2:23" x14ac:dyDescent="0.25">
      <c r="B4199" s="19">
        <v>2</v>
      </c>
      <c r="D4199" s="338">
        <v>774961387</v>
      </c>
      <c r="E4199" s="338" t="b">
        <v>1</v>
      </c>
      <c r="F4199" s="339">
        <v>1178</v>
      </c>
      <c r="G4199" s="339">
        <v>102</v>
      </c>
      <c r="H4199" s="338" t="b">
        <v>1</v>
      </c>
      <c r="I4199" s="339">
        <v>1187.52</v>
      </c>
      <c r="J4199" s="339">
        <v>98.586600000000004</v>
      </c>
      <c r="K4199" s="339">
        <v>1178.29</v>
      </c>
      <c r="L4199" s="339">
        <v>99.201999999999998</v>
      </c>
      <c r="M4199" s="338" t="b">
        <v>1</v>
      </c>
      <c r="N4199" s="338" t="b">
        <v>1</v>
      </c>
      <c r="O4199" s="339">
        <v>22.182099999999998</v>
      </c>
      <c r="P4199" s="338" t="b">
        <v>1</v>
      </c>
      <c r="Q4199" s="339">
        <v>0.42756899999999998</v>
      </c>
      <c r="R4199" s="339">
        <v>2</v>
      </c>
      <c r="S4199" s="339">
        <v>3</v>
      </c>
      <c r="T4199" s="339">
        <v>2</v>
      </c>
      <c r="U4199" s="339">
        <v>2232</v>
      </c>
      <c r="V4199" s="339">
        <v>1116</v>
      </c>
      <c r="W4199" s="339">
        <v>15482</v>
      </c>
    </row>
    <row r="4200" spans="2:23" x14ac:dyDescent="0.25">
      <c r="B4200" s="19">
        <v>2</v>
      </c>
      <c r="D4200" s="338">
        <v>774961404</v>
      </c>
      <c r="E4200" s="338" t="b">
        <v>1</v>
      </c>
      <c r="F4200" s="339">
        <v>1178</v>
      </c>
      <c r="G4200" s="339">
        <v>102</v>
      </c>
      <c r="H4200" s="338" t="b">
        <v>1</v>
      </c>
      <c r="I4200" s="339">
        <v>1166.77</v>
      </c>
      <c r="J4200" s="339">
        <v>97.155600000000007</v>
      </c>
      <c r="K4200" s="339">
        <v>1178.45</v>
      </c>
      <c r="L4200" s="339">
        <v>98.936300000000003</v>
      </c>
      <c r="M4200" s="338" t="b">
        <v>1</v>
      </c>
      <c r="N4200" s="338" t="b">
        <v>1</v>
      </c>
      <c r="O4200" s="339">
        <v>22.607600000000001</v>
      </c>
      <c r="P4200" s="338" t="b">
        <v>1</v>
      </c>
      <c r="Q4200" s="339">
        <v>0.31004799999999999</v>
      </c>
      <c r="R4200" s="339">
        <v>2</v>
      </c>
      <c r="S4200" s="339">
        <v>3</v>
      </c>
      <c r="T4200" s="339">
        <v>2</v>
      </c>
      <c r="U4200" s="339">
        <v>2249</v>
      </c>
      <c r="V4200" s="339">
        <v>1124</v>
      </c>
      <c r="W4200" s="339">
        <v>15482</v>
      </c>
    </row>
    <row r="4201" spans="2:23" x14ac:dyDescent="0.25">
      <c r="B4201" s="19">
        <v>2</v>
      </c>
      <c r="D4201" s="338">
        <v>774961421</v>
      </c>
      <c r="E4201" s="338" t="b">
        <v>1</v>
      </c>
      <c r="F4201" s="339">
        <v>102</v>
      </c>
      <c r="G4201" s="339">
        <v>102</v>
      </c>
      <c r="H4201" s="338" t="b">
        <v>0</v>
      </c>
      <c r="I4201" s="339">
        <v>1176.99</v>
      </c>
      <c r="J4201" s="339">
        <v>95.998800000000003</v>
      </c>
      <c r="K4201" s="339">
        <v>1178.6400000000001</v>
      </c>
      <c r="L4201" s="339">
        <v>98.641499999999994</v>
      </c>
      <c r="M4201" s="338" t="b">
        <v>1</v>
      </c>
      <c r="N4201" s="338" t="b">
        <v>1</v>
      </c>
      <c r="O4201" s="339">
        <v>23.085100000000001</v>
      </c>
      <c r="P4201" s="338" t="b">
        <v>1</v>
      </c>
      <c r="Q4201" s="339">
        <v>0.34684399999999999</v>
      </c>
    </row>
    <row r="4202" spans="2:23" x14ac:dyDescent="0.25">
      <c r="B4202" s="19">
        <v>2</v>
      </c>
      <c r="D4202" s="338">
        <v>774961437</v>
      </c>
      <c r="E4202" s="338" t="b">
        <v>1</v>
      </c>
      <c r="F4202" s="339">
        <v>102</v>
      </c>
      <c r="G4202" s="339">
        <v>102</v>
      </c>
      <c r="H4202" s="338" t="b">
        <v>0</v>
      </c>
      <c r="I4202" s="339">
        <v>1174.5899999999999</v>
      </c>
      <c r="J4202" s="339">
        <v>89.46</v>
      </c>
      <c r="K4202" s="339">
        <v>1178.73</v>
      </c>
      <c r="L4202" s="339">
        <v>98.412300000000002</v>
      </c>
      <c r="M4202" s="338" t="b">
        <v>1</v>
      </c>
      <c r="N4202" s="338" t="b">
        <v>1</v>
      </c>
      <c r="O4202" s="339">
        <v>23.407900000000001</v>
      </c>
      <c r="P4202" s="338" t="b">
        <v>1</v>
      </c>
      <c r="Q4202" s="339">
        <v>0.24754200000000001</v>
      </c>
    </row>
    <row r="4203" spans="2:23" x14ac:dyDescent="0.25">
      <c r="B4203" s="19">
        <v>2</v>
      </c>
      <c r="D4203" s="338">
        <v>774961454</v>
      </c>
      <c r="E4203" s="338" t="b">
        <v>1</v>
      </c>
      <c r="F4203" s="339">
        <v>102</v>
      </c>
      <c r="G4203" s="339">
        <v>102</v>
      </c>
      <c r="H4203" s="338" t="b">
        <v>0</v>
      </c>
      <c r="I4203" s="339">
        <v>1179.02</v>
      </c>
      <c r="J4203" s="339">
        <v>104.11799999999999</v>
      </c>
      <c r="K4203" s="339">
        <v>1178.8399999999999</v>
      </c>
      <c r="L4203" s="339">
        <v>98.180899999999994</v>
      </c>
      <c r="M4203" s="338" t="b">
        <v>1</v>
      </c>
      <c r="N4203" s="338" t="b">
        <v>1</v>
      </c>
      <c r="O4203" s="339">
        <v>23.751300000000001</v>
      </c>
      <c r="P4203" s="338" t="b">
        <v>1</v>
      </c>
      <c r="Q4203" s="339">
        <v>0.257106</v>
      </c>
    </row>
    <row r="4204" spans="2:23" x14ac:dyDescent="0.25">
      <c r="B4204" s="19">
        <v>2</v>
      </c>
      <c r="D4204" s="338">
        <v>774961470</v>
      </c>
      <c r="E4204" s="338" t="b">
        <v>1</v>
      </c>
      <c r="F4204" s="339">
        <v>102</v>
      </c>
      <c r="G4204" s="339">
        <v>102</v>
      </c>
      <c r="H4204" s="338" t="b">
        <v>0</v>
      </c>
      <c r="I4204" s="339">
        <v>1166.49</v>
      </c>
      <c r="J4204" s="339">
        <v>89.571700000000007</v>
      </c>
      <c r="K4204" s="339">
        <v>1179.01</v>
      </c>
      <c r="L4204" s="339">
        <v>97.816800000000001</v>
      </c>
      <c r="M4204" s="338" t="b">
        <v>1</v>
      </c>
      <c r="N4204" s="338" t="b">
        <v>1</v>
      </c>
      <c r="O4204" s="339">
        <v>24.2835</v>
      </c>
      <c r="P4204" s="338" t="b">
        <v>1</v>
      </c>
      <c r="Q4204" s="339">
        <v>0.40102599999999999</v>
      </c>
    </row>
    <row r="4205" spans="2:23" x14ac:dyDescent="0.25">
      <c r="B4205" s="19">
        <v>2</v>
      </c>
      <c r="D4205" s="338">
        <v>774961487</v>
      </c>
      <c r="E4205" s="338" t="b">
        <v>1</v>
      </c>
      <c r="F4205" s="339">
        <v>102</v>
      </c>
      <c r="G4205" s="339">
        <v>102</v>
      </c>
      <c r="H4205" s="338" t="b">
        <v>0</v>
      </c>
      <c r="I4205" s="339">
        <v>1175.2</v>
      </c>
      <c r="J4205" s="339">
        <v>99.478300000000004</v>
      </c>
      <c r="K4205" s="339">
        <v>1179.05</v>
      </c>
      <c r="L4205" s="339">
        <v>97.600300000000004</v>
      </c>
      <c r="M4205" s="338" t="b">
        <v>1</v>
      </c>
      <c r="N4205" s="338" t="b">
        <v>1</v>
      </c>
      <c r="O4205" s="339">
        <v>24.540400000000002</v>
      </c>
      <c r="P4205" s="338" t="b">
        <v>1</v>
      </c>
      <c r="Q4205" s="339">
        <v>0.22023699999999999</v>
      </c>
    </row>
    <row r="4206" spans="2:23" x14ac:dyDescent="0.25">
      <c r="B4206" s="19">
        <v>2</v>
      </c>
      <c r="D4206" s="338">
        <v>774961504</v>
      </c>
      <c r="E4206" s="338" t="b">
        <v>1</v>
      </c>
      <c r="F4206" s="339">
        <v>102</v>
      </c>
      <c r="G4206" s="339">
        <v>102</v>
      </c>
      <c r="H4206" s="338" t="b">
        <v>0</v>
      </c>
      <c r="I4206" s="339">
        <v>1176.04</v>
      </c>
      <c r="J4206" s="339">
        <v>99.045199999999994</v>
      </c>
      <c r="K4206" s="339">
        <v>1179.06</v>
      </c>
      <c r="L4206" s="339">
        <v>97.415300000000002</v>
      </c>
      <c r="M4206" s="338" t="b">
        <v>1</v>
      </c>
      <c r="N4206" s="338" t="b">
        <v>1</v>
      </c>
      <c r="O4206" s="339">
        <v>24.737400000000001</v>
      </c>
      <c r="P4206" s="338" t="b">
        <v>1</v>
      </c>
      <c r="Q4206" s="339">
        <v>0.185392</v>
      </c>
    </row>
    <row r="4207" spans="2:23" x14ac:dyDescent="0.25">
      <c r="B4207" s="19">
        <v>2</v>
      </c>
      <c r="D4207" s="338">
        <v>774961520</v>
      </c>
      <c r="E4207" s="338" t="b">
        <v>1</v>
      </c>
      <c r="F4207" s="339">
        <v>102</v>
      </c>
      <c r="G4207" s="339">
        <v>102</v>
      </c>
      <c r="H4207" s="338" t="b">
        <v>0</v>
      </c>
      <c r="I4207" s="339">
        <v>1178.19</v>
      </c>
      <c r="J4207" s="339">
        <v>105.27800000000001</v>
      </c>
      <c r="K4207" s="339">
        <v>1179.02</v>
      </c>
      <c r="L4207" s="339">
        <v>97.3018</v>
      </c>
      <c r="M4207" s="338" t="b">
        <v>1</v>
      </c>
      <c r="N4207" s="338" t="b">
        <v>1</v>
      </c>
      <c r="O4207" s="339">
        <v>24.850899999999999</v>
      </c>
      <c r="P4207" s="338" t="b">
        <v>1</v>
      </c>
      <c r="Q4207" s="339">
        <v>0.121794</v>
      </c>
    </row>
    <row r="4208" spans="2:23" x14ac:dyDescent="0.25">
      <c r="B4208" s="19">
        <v>2</v>
      </c>
      <c r="D4208" s="338">
        <v>774961537</v>
      </c>
      <c r="E4208" s="338" t="b">
        <v>1</v>
      </c>
      <c r="F4208" s="339">
        <v>102</v>
      </c>
      <c r="G4208" s="339">
        <v>102</v>
      </c>
      <c r="H4208" s="338" t="b">
        <v>0</v>
      </c>
      <c r="I4208" s="339">
        <v>1174.4000000000001</v>
      </c>
      <c r="J4208" s="339">
        <v>101.925</v>
      </c>
      <c r="K4208" s="339">
        <v>1179</v>
      </c>
      <c r="L4208" s="339">
        <v>97.189899999999994</v>
      </c>
      <c r="M4208" s="338" t="b">
        <v>1</v>
      </c>
      <c r="N4208" s="338" t="b">
        <v>1</v>
      </c>
      <c r="O4208" s="339">
        <v>24.962800000000001</v>
      </c>
      <c r="P4208" s="338" t="b">
        <v>1</v>
      </c>
      <c r="Q4208" s="339">
        <v>0.11392099999999999</v>
      </c>
    </row>
    <row r="4209" spans="2:17" x14ac:dyDescent="0.25">
      <c r="B4209" s="19">
        <v>2</v>
      </c>
      <c r="D4209" s="338">
        <v>774961554</v>
      </c>
      <c r="E4209" s="338" t="b">
        <v>1</v>
      </c>
      <c r="F4209" s="339">
        <v>102</v>
      </c>
      <c r="G4209" s="339">
        <v>102</v>
      </c>
      <c r="H4209" s="338" t="b">
        <v>0</v>
      </c>
      <c r="I4209" s="339">
        <v>1176.31</v>
      </c>
      <c r="J4209" s="339">
        <v>108.658</v>
      </c>
      <c r="K4209" s="339">
        <v>1178.9000000000001</v>
      </c>
      <c r="L4209" s="339">
        <v>97.198099999999997</v>
      </c>
      <c r="M4209" s="338" t="b">
        <v>1</v>
      </c>
      <c r="N4209" s="338" t="b">
        <v>1</v>
      </c>
      <c r="O4209" s="339">
        <v>24.962800000000001</v>
      </c>
      <c r="P4209" s="338" t="b">
        <v>1</v>
      </c>
      <c r="Q4209" s="339">
        <v>9.6661399999999995E-2</v>
      </c>
    </row>
    <row r="4210" spans="2:17" x14ac:dyDescent="0.25">
      <c r="B4210" s="19">
        <v>2</v>
      </c>
      <c r="D4210" s="338">
        <v>774961570</v>
      </c>
      <c r="E4210" s="338" t="b">
        <v>1</v>
      </c>
      <c r="F4210" s="339">
        <v>102</v>
      </c>
      <c r="G4210" s="339">
        <v>102</v>
      </c>
      <c r="H4210" s="338" t="b">
        <v>0</v>
      </c>
      <c r="I4210" s="339">
        <v>1182.31</v>
      </c>
      <c r="J4210" s="339">
        <v>107.46899999999999</v>
      </c>
      <c r="K4210" s="339">
        <v>1178.8599999999999</v>
      </c>
      <c r="L4210" s="339">
        <v>97.193899999999999</v>
      </c>
      <c r="M4210" s="338" t="b">
        <v>1</v>
      </c>
      <c r="N4210" s="338" t="b">
        <v>1</v>
      </c>
      <c r="O4210" s="339">
        <v>24.962800000000001</v>
      </c>
      <c r="P4210" s="338" t="b">
        <v>1</v>
      </c>
      <c r="Q4210" s="339">
        <v>3.8559099999999999E-2</v>
      </c>
    </row>
    <row r="4211" spans="2:17" x14ac:dyDescent="0.25">
      <c r="B4211" s="19">
        <v>2</v>
      </c>
      <c r="D4211" s="338">
        <v>774961587</v>
      </c>
      <c r="E4211" s="338" t="b">
        <v>1</v>
      </c>
      <c r="F4211" s="339">
        <v>102</v>
      </c>
      <c r="G4211" s="339">
        <v>102</v>
      </c>
      <c r="H4211" s="338" t="b">
        <v>0</v>
      </c>
      <c r="I4211" s="339">
        <v>1180.8699999999999</v>
      </c>
      <c r="J4211" s="339">
        <v>91.975800000000007</v>
      </c>
      <c r="K4211" s="339">
        <v>1178.82</v>
      </c>
      <c r="L4211" s="339">
        <v>97.1584</v>
      </c>
      <c r="M4211" s="338" t="b">
        <v>1</v>
      </c>
      <c r="N4211" s="338" t="b">
        <v>1</v>
      </c>
      <c r="O4211" s="339">
        <v>24.994299999999999</v>
      </c>
      <c r="P4211" s="338" t="b">
        <v>1</v>
      </c>
      <c r="Q4211" s="339">
        <v>5.4337200000000002E-2</v>
      </c>
    </row>
    <row r="4212" spans="2:17" x14ac:dyDescent="0.25">
      <c r="B4212" s="19">
        <v>2</v>
      </c>
      <c r="D4212" s="338">
        <v>774961604</v>
      </c>
      <c r="E4212" s="338" t="b">
        <v>1</v>
      </c>
      <c r="F4212" s="339">
        <v>102</v>
      </c>
      <c r="G4212" s="339">
        <v>102</v>
      </c>
      <c r="H4212" s="338" t="b">
        <v>0</v>
      </c>
      <c r="I4212" s="339">
        <v>1185.82</v>
      </c>
      <c r="J4212" s="339">
        <v>98.987899999999996</v>
      </c>
      <c r="K4212" s="339">
        <v>1178.8</v>
      </c>
      <c r="L4212" s="339">
        <v>97.165999999999997</v>
      </c>
      <c r="M4212" s="338" t="b">
        <v>1</v>
      </c>
      <c r="N4212" s="338" t="b">
        <v>1</v>
      </c>
      <c r="O4212" s="339">
        <v>24.994299999999999</v>
      </c>
      <c r="P4212" s="338" t="b">
        <v>1</v>
      </c>
      <c r="Q4212" s="339">
        <v>1.9038300000000001E-2</v>
      </c>
    </row>
    <row r="4213" spans="2:17" x14ac:dyDescent="0.25">
      <c r="B4213" s="19">
        <v>2</v>
      </c>
      <c r="D4213" s="338">
        <v>774961620</v>
      </c>
      <c r="E4213" s="338" t="b">
        <v>1</v>
      </c>
      <c r="F4213" s="339">
        <v>102</v>
      </c>
      <c r="G4213" s="339">
        <v>102</v>
      </c>
      <c r="H4213" s="338" t="b">
        <v>0</v>
      </c>
      <c r="I4213" s="339">
        <v>1178.83</v>
      </c>
      <c r="J4213" s="339">
        <v>108.242</v>
      </c>
      <c r="K4213" s="339">
        <v>1178.78</v>
      </c>
      <c r="L4213" s="339">
        <v>97.218900000000005</v>
      </c>
      <c r="M4213" s="338" t="b">
        <v>1</v>
      </c>
      <c r="N4213" s="338" t="b">
        <v>1</v>
      </c>
      <c r="O4213" s="339">
        <v>24.994299999999999</v>
      </c>
      <c r="P4213" s="338" t="b">
        <v>1</v>
      </c>
      <c r="Q4213" s="339">
        <v>5.6520399999999998E-2</v>
      </c>
    </row>
    <row r="4214" spans="2:17" x14ac:dyDescent="0.25">
      <c r="B4214" s="19">
        <v>2</v>
      </c>
      <c r="D4214" s="338">
        <v>774961637</v>
      </c>
      <c r="E4214" s="338" t="b">
        <v>1</v>
      </c>
      <c r="F4214" s="339">
        <v>102</v>
      </c>
      <c r="G4214" s="339">
        <v>102</v>
      </c>
      <c r="H4214" s="338" t="b">
        <v>0</v>
      </c>
      <c r="I4214" s="339">
        <v>1155.02</v>
      </c>
      <c r="J4214" s="339">
        <v>107.327</v>
      </c>
      <c r="K4214" s="339">
        <v>1178.7</v>
      </c>
      <c r="L4214" s="339">
        <v>97.286100000000005</v>
      </c>
      <c r="M4214" s="338" t="b">
        <v>1</v>
      </c>
      <c r="N4214" s="338" t="b">
        <v>1</v>
      </c>
      <c r="O4214" s="339">
        <v>24.994299999999999</v>
      </c>
      <c r="P4214" s="338" t="b">
        <v>1</v>
      </c>
      <c r="Q4214" s="339">
        <v>0.10351399999999999</v>
      </c>
    </row>
    <row r="4215" spans="2:17" x14ac:dyDescent="0.25">
      <c r="B4215" s="19">
        <v>2</v>
      </c>
      <c r="D4215" s="338">
        <v>774961654</v>
      </c>
      <c r="E4215" s="338" t="b">
        <v>1</v>
      </c>
      <c r="F4215" s="339">
        <v>102</v>
      </c>
      <c r="G4215" s="339">
        <v>102</v>
      </c>
      <c r="H4215" s="338" t="b">
        <v>0</v>
      </c>
      <c r="I4215" s="339">
        <v>859.327</v>
      </c>
      <c r="J4215" s="339">
        <v>105.625</v>
      </c>
      <c r="K4215" s="339">
        <v>1178.3399999999999</v>
      </c>
      <c r="L4215" s="339">
        <v>97.399299999999997</v>
      </c>
      <c r="M4215" s="338" t="b">
        <v>1</v>
      </c>
      <c r="N4215" s="338" t="b">
        <v>1</v>
      </c>
      <c r="O4215" s="339">
        <v>24.994299999999999</v>
      </c>
      <c r="P4215" s="338" t="b">
        <v>1</v>
      </c>
      <c r="Q4215" s="339">
        <v>0.37864399999999998</v>
      </c>
    </row>
    <row r="4216" spans="2:17" x14ac:dyDescent="0.25">
      <c r="B4216" s="19">
        <v>2</v>
      </c>
      <c r="D4216" s="338">
        <v>774961670</v>
      </c>
      <c r="E4216" s="338" t="b">
        <v>1</v>
      </c>
      <c r="F4216" s="339">
        <v>102</v>
      </c>
      <c r="G4216" s="339">
        <v>102</v>
      </c>
      <c r="H4216" s="338" t="b">
        <v>0</v>
      </c>
      <c r="I4216" s="339">
        <v>492.46300000000002</v>
      </c>
      <c r="J4216" s="339">
        <v>102.03700000000001</v>
      </c>
      <c r="K4216" s="339">
        <v>492.46300000000002</v>
      </c>
      <c r="L4216" s="339">
        <v>102.03700000000001</v>
      </c>
      <c r="M4216" s="338" t="b">
        <v>0</v>
      </c>
      <c r="N4216" s="338" t="b">
        <v>0</v>
      </c>
      <c r="O4216" s="339">
        <v>703.61599999999999</v>
      </c>
      <c r="P4216" s="338" t="b">
        <v>0</v>
      </c>
      <c r="Q4216" s="339">
        <v>685.89599999999996</v>
      </c>
    </row>
    <row r="4217" spans="2:17" x14ac:dyDescent="0.25">
      <c r="B4217" s="19">
        <v>2</v>
      </c>
      <c r="D4217" s="338">
        <v>774961687</v>
      </c>
      <c r="E4217" s="338" t="b">
        <v>1</v>
      </c>
      <c r="F4217" s="339">
        <v>102</v>
      </c>
      <c r="G4217" s="339">
        <v>102</v>
      </c>
      <c r="H4217" s="338" t="b">
        <v>0</v>
      </c>
      <c r="I4217" s="339">
        <v>206.333</v>
      </c>
      <c r="J4217" s="339">
        <v>61.402999999999999</v>
      </c>
      <c r="K4217" s="339">
        <v>349.21600000000001</v>
      </c>
      <c r="L4217" s="339">
        <v>81.694199999999995</v>
      </c>
      <c r="M4217" s="338" t="b">
        <v>0</v>
      </c>
      <c r="N4217" s="338" t="b">
        <v>0</v>
      </c>
      <c r="O4217" s="339">
        <v>0</v>
      </c>
      <c r="P4217" s="338" t="b">
        <v>0</v>
      </c>
      <c r="Q4217" s="339">
        <v>144.685</v>
      </c>
    </row>
    <row r="4218" spans="2:17" x14ac:dyDescent="0.25">
      <c r="B4218" s="19">
        <v>2</v>
      </c>
      <c r="D4218" s="338">
        <v>774961704</v>
      </c>
      <c r="E4218" s="338" t="b">
        <v>1</v>
      </c>
      <c r="F4218" s="339">
        <v>102</v>
      </c>
      <c r="G4218" s="339">
        <v>102</v>
      </c>
      <c r="H4218" s="338" t="b">
        <v>0</v>
      </c>
      <c r="I4218" s="339">
        <v>132.66499999999999</v>
      </c>
      <c r="J4218" s="339">
        <v>77.647400000000005</v>
      </c>
      <c r="K4218" s="339">
        <v>309.923</v>
      </c>
      <c r="L4218" s="339">
        <v>78.611400000000003</v>
      </c>
      <c r="M4218" s="338" t="b">
        <v>0</v>
      </c>
      <c r="N4218" s="338" t="b">
        <v>0</v>
      </c>
      <c r="O4218" s="339">
        <v>0</v>
      </c>
      <c r="P4218" s="338" t="b">
        <v>0</v>
      </c>
      <c r="Q4218" s="339">
        <v>39.413699999999999</v>
      </c>
    </row>
    <row r="4219" spans="2:17" x14ac:dyDescent="0.25">
      <c r="B4219" s="19">
        <v>2</v>
      </c>
      <c r="D4219" s="338">
        <v>774961720</v>
      </c>
      <c r="E4219" s="338" t="b">
        <v>1</v>
      </c>
      <c r="F4219" s="339">
        <v>102</v>
      </c>
      <c r="G4219" s="339">
        <v>102</v>
      </c>
      <c r="H4219" s="338" t="b">
        <v>0</v>
      </c>
      <c r="I4219" s="339">
        <v>141.01300000000001</v>
      </c>
      <c r="J4219" s="339">
        <v>79.185100000000006</v>
      </c>
      <c r="K4219" s="339">
        <v>286.89600000000002</v>
      </c>
      <c r="L4219" s="339">
        <v>78.899299999999997</v>
      </c>
      <c r="M4219" s="338" t="b">
        <v>0</v>
      </c>
      <c r="N4219" s="338" t="b">
        <v>0</v>
      </c>
      <c r="O4219" s="339">
        <v>228.99299999999999</v>
      </c>
      <c r="P4219" s="338" t="b">
        <v>0</v>
      </c>
      <c r="Q4219" s="339">
        <v>23.028099999999998</v>
      </c>
    </row>
    <row r="4220" spans="2:17" x14ac:dyDescent="0.25">
      <c r="B4220" s="19">
        <v>2</v>
      </c>
      <c r="D4220" s="338">
        <v>774961737</v>
      </c>
      <c r="E4220" s="338" t="b">
        <v>1</v>
      </c>
      <c r="F4220" s="339">
        <v>102</v>
      </c>
      <c r="G4220" s="339">
        <v>102</v>
      </c>
      <c r="H4220" s="338" t="b">
        <v>0</v>
      </c>
      <c r="I4220" s="339">
        <v>139.43799999999999</v>
      </c>
      <c r="J4220" s="339">
        <v>81.923299999999998</v>
      </c>
      <c r="K4220" s="339">
        <v>269.18200000000002</v>
      </c>
      <c r="L4220" s="339">
        <v>78.465000000000003</v>
      </c>
      <c r="M4220" s="338" t="b">
        <v>0</v>
      </c>
      <c r="N4220" s="338" t="b">
        <v>0</v>
      </c>
      <c r="O4220" s="339">
        <v>83.263199999999998</v>
      </c>
      <c r="P4220" s="338" t="b">
        <v>0</v>
      </c>
      <c r="Q4220" s="339">
        <v>17.72</v>
      </c>
    </row>
    <row r="4221" spans="2:17" x14ac:dyDescent="0.25">
      <c r="B4221" s="19">
        <v>2</v>
      </c>
      <c r="D4221" s="338">
        <v>774961754</v>
      </c>
      <c r="E4221" s="338" t="b">
        <v>1</v>
      </c>
      <c r="F4221" s="339">
        <v>102</v>
      </c>
      <c r="G4221" s="339">
        <v>102</v>
      </c>
      <c r="H4221" s="338" t="b">
        <v>0</v>
      </c>
      <c r="I4221" s="339">
        <v>146.048</v>
      </c>
      <c r="J4221" s="339">
        <v>72.986400000000003</v>
      </c>
      <c r="K4221" s="339">
        <v>256.40600000000001</v>
      </c>
      <c r="L4221" s="339">
        <v>78.624600000000001</v>
      </c>
      <c r="M4221" s="338" t="b">
        <v>0</v>
      </c>
      <c r="N4221" s="338" t="b">
        <v>0</v>
      </c>
      <c r="O4221" s="339">
        <v>53.950699999999998</v>
      </c>
      <c r="P4221" s="338" t="b">
        <v>0</v>
      </c>
      <c r="Q4221" s="339">
        <v>12.776400000000001</v>
      </c>
    </row>
    <row r="4222" spans="2:17" x14ac:dyDescent="0.25">
      <c r="B4222" s="19">
        <v>2</v>
      </c>
      <c r="D4222" s="338">
        <v>774961770</v>
      </c>
      <c r="E4222" s="338" t="b">
        <v>1</v>
      </c>
      <c r="F4222" s="339">
        <v>102</v>
      </c>
      <c r="G4222" s="339">
        <v>102</v>
      </c>
      <c r="H4222" s="338" t="b">
        <v>0</v>
      </c>
      <c r="I4222" s="339">
        <v>136.68199999999999</v>
      </c>
      <c r="J4222" s="339">
        <v>80.986800000000002</v>
      </c>
      <c r="K4222" s="339">
        <v>245.77699999999999</v>
      </c>
      <c r="L4222" s="339">
        <v>78.673000000000002</v>
      </c>
      <c r="M4222" s="338" t="b">
        <v>0</v>
      </c>
      <c r="N4222" s="338" t="b">
        <v>0</v>
      </c>
      <c r="O4222" s="339">
        <v>41.5533</v>
      </c>
      <c r="P4222" s="338" t="b">
        <v>0</v>
      </c>
      <c r="Q4222" s="339">
        <v>10.629</v>
      </c>
    </row>
    <row r="4223" spans="2:17" x14ac:dyDescent="0.25">
      <c r="B4223" s="19">
        <v>2</v>
      </c>
      <c r="D4223" s="338">
        <v>774961787</v>
      </c>
      <c r="E4223" s="338" t="b">
        <v>1</v>
      </c>
      <c r="F4223" s="339">
        <v>102</v>
      </c>
      <c r="G4223" s="339">
        <v>102</v>
      </c>
      <c r="H4223" s="338" t="b">
        <v>0</v>
      </c>
      <c r="I4223" s="339">
        <v>143.31700000000001</v>
      </c>
      <c r="J4223" s="339">
        <v>77.690700000000007</v>
      </c>
      <c r="K4223" s="339">
        <v>236.86699999999999</v>
      </c>
      <c r="L4223" s="339">
        <v>78.588499999999996</v>
      </c>
      <c r="M4223" s="338" t="b">
        <v>0</v>
      </c>
      <c r="N4223" s="338" t="b">
        <v>0</v>
      </c>
      <c r="O4223" s="339">
        <v>32.523000000000003</v>
      </c>
      <c r="P4223" s="338" t="b">
        <v>0</v>
      </c>
      <c r="Q4223" s="339">
        <v>8.9111100000000008</v>
      </c>
    </row>
    <row r="4224" spans="2:17" x14ac:dyDescent="0.25">
      <c r="B4224" s="19">
        <v>2</v>
      </c>
      <c r="D4224" s="338">
        <v>774961804</v>
      </c>
      <c r="E4224" s="338" t="b">
        <v>1</v>
      </c>
      <c r="F4224" s="339">
        <v>102</v>
      </c>
      <c r="G4224" s="339">
        <v>102</v>
      </c>
      <c r="H4224" s="338" t="b">
        <v>0</v>
      </c>
      <c r="I4224" s="339">
        <v>131.251</v>
      </c>
      <c r="J4224" s="339">
        <v>75.833100000000002</v>
      </c>
      <c r="K4224" s="339">
        <v>229.22900000000001</v>
      </c>
      <c r="L4224" s="339">
        <v>78.707800000000006</v>
      </c>
      <c r="M4224" s="338" t="b">
        <v>0</v>
      </c>
      <c r="N4224" s="338" t="b">
        <v>1</v>
      </c>
      <c r="O4224" s="339">
        <v>27.296500000000002</v>
      </c>
      <c r="P4224" s="338" t="b">
        <v>0</v>
      </c>
      <c r="Q4224" s="339">
        <v>7.6385399999999999</v>
      </c>
    </row>
    <row r="4225" spans="2:17" x14ac:dyDescent="0.25">
      <c r="B4225" s="19">
        <v>2</v>
      </c>
      <c r="D4225" s="338">
        <v>774961820</v>
      </c>
      <c r="E4225" s="338" t="b">
        <v>1</v>
      </c>
      <c r="F4225" s="339">
        <v>102</v>
      </c>
      <c r="G4225" s="339">
        <v>102</v>
      </c>
      <c r="H4225" s="338" t="b">
        <v>0</v>
      </c>
      <c r="I4225" s="339">
        <v>86.519800000000004</v>
      </c>
      <c r="J4225" s="339">
        <v>81.407600000000002</v>
      </c>
      <c r="K4225" s="339">
        <v>221.79300000000001</v>
      </c>
      <c r="L4225" s="339">
        <v>78.719300000000004</v>
      </c>
      <c r="M4225" s="338" t="b">
        <v>0</v>
      </c>
      <c r="N4225" s="338" t="b">
        <v>0</v>
      </c>
      <c r="O4225" s="339">
        <v>34.743699999999997</v>
      </c>
      <c r="P4225" s="338" t="b">
        <v>0</v>
      </c>
      <c r="Q4225" s="339">
        <v>7.4357100000000003</v>
      </c>
    </row>
    <row r="4226" spans="2:17" x14ac:dyDescent="0.25">
      <c r="B4226" s="19">
        <v>2</v>
      </c>
      <c r="D4226" s="338">
        <v>774961837</v>
      </c>
      <c r="E4226" s="338" t="b">
        <v>1</v>
      </c>
      <c r="F4226" s="339">
        <v>102</v>
      </c>
      <c r="G4226" s="339">
        <v>102</v>
      </c>
      <c r="H4226" s="338" t="b">
        <v>0</v>
      </c>
      <c r="I4226" s="339">
        <v>0</v>
      </c>
      <c r="J4226" s="339">
        <v>0</v>
      </c>
      <c r="K4226" s="339">
        <v>0</v>
      </c>
      <c r="L4226" s="339">
        <v>0</v>
      </c>
      <c r="M4226" s="338" t="b">
        <v>0</v>
      </c>
      <c r="N4226" s="338" t="b">
        <v>0</v>
      </c>
      <c r="O4226" s="339">
        <v>34.743699999999997</v>
      </c>
      <c r="P4226" s="338" t="b">
        <v>0</v>
      </c>
      <c r="Q4226" s="339">
        <v>7.4357100000000003</v>
      </c>
    </row>
    <row r="4227" spans="2:17" x14ac:dyDescent="0.25">
      <c r="B4227" s="19">
        <v>2</v>
      </c>
      <c r="D4227" s="338">
        <v>774961853</v>
      </c>
      <c r="E4227" s="338" t="b">
        <v>1</v>
      </c>
      <c r="F4227" s="339">
        <v>102</v>
      </c>
      <c r="G4227" s="339">
        <v>102</v>
      </c>
      <c r="H4227" s="338" t="b">
        <v>0</v>
      </c>
      <c r="I4227" s="339">
        <v>90.573599999999999</v>
      </c>
      <c r="J4227" s="339">
        <v>82.887900000000002</v>
      </c>
      <c r="K4227" s="339">
        <v>214.78200000000001</v>
      </c>
      <c r="L4227" s="339">
        <v>78.809399999999997</v>
      </c>
      <c r="M4227" s="338" t="b">
        <v>0</v>
      </c>
      <c r="N4227" s="338" t="b">
        <v>0</v>
      </c>
      <c r="O4227" s="339">
        <v>0</v>
      </c>
      <c r="P4227" s="338" t="b">
        <v>0</v>
      </c>
      <c r="Q4227" s="339">
        <v>7.0122799999999996</v>
      </c>
    </row>
    <row r="4228" spans="2:17" x14ac:dyDescent="0.25">
      <c r="B4228" s="19">
        <v>2</v>
      </c>
      <c r="D4228" s="338">
        <v>774961870</v>
      </c>
      <c r="E4228" s="338" t="b">
        <v>1</v>
      </c>
      <c r="F4228" s="339">
        <v>102</v>
      </c>
      <c r="G4228" s="339">
        <v>102</v>
      </c>
      <c r="H4228" s="338" t="b">
        <v>0</v>
      </c>
      <c r="I4228" s="339">
        <v>85.810900000000004</v>
      </c>
      <c r="J4228" s="339">
        <v>85.218199999999996</v>
      </c>
      <c r="K4228" s="339">
        <v>201.86600000000001</v>
      </c>
      <c r="L4228" s="339">
        <v>79.017099999999999</v>
      </c>
      <c r="M4228" s="338" t="b">
        <v>0</v>
      </c>
      <c r="N4228" s="338" t="b">
        <v>0</v>
      </c>
      <c r="O4228" s="339">
        <v>0</v>
      </c>
      <c r="P4228" s="338" t="b">
        <v>0</v>
      </c>
      <c r="Q4228" s="339">
        <v>12.917</v>
      </c>
    </row>
    <row r="4229" spans="2:17" x14ac:dyDescent="0.25">
      <c r="B4229" s="19">
        <v>2</v>
      </c>
      <c r="D4229" s="338">
        <v>774961887</v>
      </c>
      <c r="E4229" s="338" t="b">
        <v>1</v>
      </c>
      <c r="F4229" s="339">
        <v>102</v>
      </c>
      <c r="G4229" s="339">
        <v>102</v>
      </c>
      <c r="H4229" s="338" t="b">
        <v>0</v>
      </c>
      <c r="I4229" s="339">
        <v>94.076700000000002</v>
      </c>
      <c r="J4229" s="339">
        <v>86.439099999999996</v>
      </c>
      <c r="K4229" s="339">
        <v>94.076700000000002</v>
      </c>
      <c r="L4229" s="339">
        <v>86.439099999999996</v>
      </c>
      <c r="M4229" s="338" t="b">
        <v>0</v>
      </c>
      <c r="N4229" s="338" t="b">
        <v>0</v>
      </c>
      <c r="O4229" s="339">
        <v>135.43600000000001</v>
      </c>
      <c r="P4229" s="338" t="b">
        <v>0</v>
      </c>
      <c r="Q4229" s="339">
        <v>108.045</v>
      </c>
    </row>
    <row r="4230" spans="2:17" x14ac:dyDescent="0.25">
      <c r="B4230" s="19">
        <v>2</v>
      </c>
      <c r="D4230" s="338">
        <v>774961903</v>
      </c>
      <c r="E4230" s="338" t="b">
        <v>1</v>
      </c>
      <c r="F4230" s="339">
        <v>102</v>
      </c>
      <c r="G4230" s="339">
        <v>102</v>
      </c>
      <c r="H4230" s="338" t="b">
        <v>0</v>
      </c>
      <c r="I4230" s="339">
        <v>93.797600000000003</v>
      </c>
      <c r="J4230" s="339">
        <v>79.107200000000006</v>
      </c>
      <c r="K4230" s="339">
        <v>93.937100000000001</v>
      </c>
      <c r="L4230" s="339">
        <v>82.768600000000006</v>
      </c>
      <c r="M4230" s="338" t="b">
        <v>0</v>
      </c>
      <c r="N4230" s="338" t="b">
        <v>0</v>
      </c>
      <c r="O4230" s="339">
        <v>128.47399999999999</v>
      </c>
      <c r="P4230" s="338" t="b">
        <v>1</v>
      </c>
      <c r="Q4230" s="339">
        <v>3.6731600000000002</v>
      </c>
    </row>
    <row r="4231" spans="2:17" x14ac:dyDescent="0.25">
      <c r="B4231" s="19">
        <v>2</v>
      </c>
      <c r="D4231" s="338">
        <v>774961920</v>
      </c>
      <c r="E4231" s="338" t="b">
        <v>1</v>
      </c>
      <c r="F4231" s="339">
        <v>102</v>
      </c>
      <c r="G4231" s="339">
        <v>102</v>
      </c>
      <c r="H4231" s="338" t="b">
        <v>0</v>
      </c>
      <c r="I4231" s="339">
        <v>86.8613</v>
      </c>
      <c r="J4231" s="339">
        <v>87.618899999999996</v>
      </c>
      <c r="K4231" s="339">
        <v>89.275599999999997</v>
      </c>
      <c r="L4231" s="339">
        <v>80.192599999999999</v>
      </c>
      <c r="M4231" s="338" t="b">
        <v>0</v>
      </c>
      <c r="N4231" s="338" t="b">
        <v>0</v>
      </c>
      <c r="O4231" s="339">
        <v>120.01300000000001</v>
      </c>
      <c r="P4231" s="338" t="b">
        <v>1</v>
      </c>
      <c r="Q4231" s="339">
        <v>5.32592</v>
      </c>
    </row>
    <row r="4232" spans="2:17" x14ac:dyDescent="0.25">
      <c r="B4232" s="19">
        <v>2</v>
      </c>
      <c r="D4232" s="338">
        <v>774961937</v>
      </c>
      <c r="E4232" s="338" t="b">
        <v>1</v>
      </c>
      <c r="F4232" s="339">
        <v>102</v>
      </c>
      <c r="G4232" s="339">
        <v>102</v>
      </c>
      <c r="H4232" s="338" t="b">
        <v>0</v>
      </c>
      <c r="I4232" s="339">
        <v>90.825000000000003</v>
      </c>
      <c r="J4232" s="339">
        <v>85.135599999999997</v>
      </c>
      <c r="K4232" s="339">
        <v>89.043899999999994</v>
      </c>
      <c r="L4232" s="339">
        <v>80.510099999999994</v>
      </c>
      <c r="M4232" s="338" t="b">
        <v>0</v>
      </c>
      <c r="N4232" s="338" t="b">
        <v>1</v>
      </c>
      <c r="O4232" s="339">
        <v>11.279299999999999</v>
      </c>
      <c r="P4232" s="338" t="b">
        <v>1</v>
      </c>
      <c r="Q4232" s="339">
        <v>0.39305600000000002</v>
      </c>
    </row>
    <row r="4233" spans="2:17" x14ac:dyDescent="0.25">
      <c r="B4233" s="19">
        <v>2</v>
      </c>
      <c r="D4233" s="338">
        <v>774961953</v>
      </c>
      <c r="E4233" s="338" t="b">
        <v>1</v>
      </c>
      <c r="F4233" s="339">
        <v>102</v>
      </c>
      <c r="G4233" s="339">
        <v>102</v>
      </c>
      <c r="H4233" s="338" t="b">
        <v>0</v>
      </c>
      <c r="I4233" s="339">
        <v>93.3309</v>
      </c>
      <c r="J4233" s="339">
        <v>75.893199999999993</v>
      </c>
      <c r="K4233" s="339">
        <v>89.823999999999998</v>
      </c>
      <c r="L4233" s="339">
        <v>81.268299999999996</v>
      </c>
      <c r="M4233" s="338" t="b">
        <v>0</v>
      </c>
      <c r="N4233" s="338" t="b">
        <v>1</v>
      </c>
      <c r="O4233" s="339">
        <v>11.279299999999999</v>
      </c>
      <c r="P4233" s="338" t="b">
        <v>1</v>
      </c>
      <c r="Q4233" s="339">
        <v>1.08785</v>
      </c>
    </row>
    <row r="4234" spans="2:17" x14ac:dyDescent="0.25">
      <c r="B4234" s="19">
        <v>2</v>
      </c>
      <c r="D4234" s="338">
        <v>774961970</v>
      </c>
      <c r="E4234" s="338" t="b">
        <v>1</v>
      </c>
      <c r="F4234" s="339">
        <v>102</v>
      </c>
      <c r="G4234" s="339">
        <v>102</v>
      </c>
      <c r="H4234" s="338" t="b">
        <v>0</v>
      </c>
      <c r="I4234" s="339">
        <v>91.281999999999996</v>
      </c>
      <c r="J4234" s="339">
        <v>82.309700000000007</v>
      </c>
      <c r="K4234" s="339">
        <v>90.035799999999995</v>
      </c>
      <c r="L4234" s="339">
        <v>81.268500000000003</v>
      </c>
      <c r="M4234" s="338" t="b">
        <v>0</v>
      </c>
      <c r="N4234" s="338" t="b">
        <v>1</v>
      </c>
      <c r="O4234" s="339">
        <v>11.279299999999999</v>
      </c>
      <c r="P4234" s="338" t="b">
        <v>1</v>
      </c>
      <c r="Q4234" s="339">
        <v>0.21179999999999999</v>
      </c>
    </row>
    <row r="4235" spans="2:17" x14ac:dyDescent="0.25">
      <c r="B4235" s="19">
        <v>2</v>
      </c>
      <c r="D4235" s="338">
        <v>774961987</v>
      </c>
      <c r="E4235" s="338" t="b">
        <v>1</v>
      </c>
      <c r="F4235" s="339">
        <v>102</v>
      </c>
      <c r="G4235" s="339">
        <v>102</v>
      </c>
      <c r="H4235" s="338" t="b">
        <v>0</v>
      </c>
      <c r="I4235" s="339">
        <v>91.467299999999994</v>
      </c>
      <c r="J4235" s="339">
        <v>78.935100000000006</v>
      </c>
      <c r="K4235" s="339">
        <v>90.008200000000002</v>
      </c>
      <c r="L4235" s="339">
        <v>80.846100000000007</v>
      </c>
      <c r="M4235" s="338" t="b">
        <v>0</v>
      </c>
      <c r="N4235" s="338" t="b">
        <v>1</v>
      </c>
      <c r="O4235" s="339">
        <v>11.279299999999999</v>
      </c>
      <c r="P4235" s="338" t="b">
        <v>1</v>
      </c>
      <c r="Q4235" s="339">
        <v>0.42330200000000001</v>
      </c>
    </row>
    <row r="4236" spans="2:17" x14ac:dyDescent="0.25">
      <c r="B4236" s="19">
        <v>2</v>
      </c>
      <c r="D4236" s="338">
        <v>774962004</v>
      </c>
      <c r="E4236" s="338" t="b">
        <v>1</v>
      </c>
      <c r="F4236" s="339">
        <v>102</v>
      </c>
      <c r="G4236" s="339">
        <v>102</v>
      </c>
      <c r="H4236" s="338" t="b">
        <v>0</v>
      </c>
      <c r="I4236" s="339">
        <v>93.874700000000004</v>
      </c>
      <c r="J4236" s="339">
        <v>97.744500000000002</v>
      </c>
      <c r="K4236" s="339">
        <v>90.973600000000005</v>
      </c>
      <c r="L4236" s="339">
        <v>82.631299999999996</v>
      </c>
      <c r="M4236" s="338" t="b">
        <v>0</v>
      </c>
      <c r="N4236" s="338" t="b">
        <v>1</v>
      </c>
      <c r="O4236" s="339">
        <v>11.279299999999999</v>
      </c>
      <c r="P4236" s="338" t="b">
        <v>1</v>
      </c>
      <c r="Q4236" s="339">
        <v>2.0295200000000002</v>
      </c>
    </row>
    <row r="4237" spans="2:17" x14ac:dyDescent="0.25">
      <c r="B4237" s="19">
        <v>2</v>
      </c>
      <c r="D4237" s="338">
        <v>774962020</v>
      </c>
      <c r="E4237" s="338" t="b">
        <v>1</v>
      </c>
      <c r="F4237" s="339">
        <v>102</v>
      </c>
      <c r="G4237" s="339">
        <v>102</v>
      </c>
      <c r="H4237" s="338" t="b">
        <v>0</v>
      </c>
      <c r="I4237" s="339">
        <v>88.966499999999996</v>
      </c>
      <c r="J4237" s="339">
        <v>78.062600000000003</v>
      </c>
      <c r="K4237" s="339">
        <v>91.093699999999998</v>
      </c>
      <c r="L4237" s="339">
        <v>82.738</v>
      </c>
      <c r="M4237" s="338" t="b">
        <v>0</v>
      </c>
      <c r="N4237" s="338" t="b">
        <v>1</v>
      </c>
      <c r="O4237" s="339">
        <v>11.279299999999999</v>
      </c>
      <c r="P4237" s="338" t="b">
        <v>1</v>
      </c>
      <c r="Q4237" s="339">
        <v>0.16064500000000001</v>
      </c>
    </row>
    <row r="4238" spans="2:17" x14ac:dyDescent="0.25">
      <c r="B4238" s="19">
        <v>2</v>
      </c>
      <c r="D4238" s="338">
        <v>774962036</v>
      </c>
      <c r="E4238" s="338" t="b">
        <v>1</v>
      </c>
      <c r="F4238" s="339">
        <v>102</v>
      </c>
      <c r="G4238" s="339">
        <v>102</v>
      </c>
      <c r="H4238" s="338" t="b">
        <v>0</v>
      </c>
      <c r="I4238" s="339">
        <v>88.119500000000002</v>
      </c>
      <c r="J4238" s="339">
        <v>91.162800000000004</v>
      </c>
      <c r="K4238" s="339">
        <v>90.514399999999995</v>
      </c>
      <c r="L4238" s="339">
        <v>81.533000000000001</v>
      </c>
      <c r="M4238" s="338" t="b">
        <v>0</v>
      </c>
      <c r="N4238" s="338" t="b">
        <v>1</v>
      </c>
      <c r="O4238" s="339">
        <v>11.279299999999999</v>
      </c>
      <c r="P4238" s="338" t="b">
        <v>1</v>
      </c>
      <c r="Q4238" s="339">
        <v>1.3370200000000001</v>
      </c>
    </row>
    <row r="4239" spans="2:17" x14ac:dyDescent="0.25">
      <c r="B4239" s="19">
        <v>2</v>
      </c>
      <c r="D4239" s="338">
        <v>774962053</v>
      </c>
      <c r="E4239" s="338" t="b">
        <v>1</v>
      </c>
      <c r="F4239" s="339">
        <v>102</v>
      </c>
      <c r="G4239" s="339">
        <v>102</v>
      </c>
      <c r="H4239" s="338" t="b">
        <v>0</v>
      </c>
      <c r="I4239" s="339">
        <v>88.972300000000004</v>
      </c>
      <c r="J4239" s="339">
        <v>93.504900000000006</v>
      </c>
      <c r="K4239" s="339">
        <v>89.864000000000004</v>
      </c>
      <c r="L4239" s="339">
        <v>80.578999999999994</v>
      </c>
      <c r="M4239" s="338" t="b">
        <v>0</v>
      </c>
      <c r="N4239" s="338" t="b">
        <v>1</v>
      </c>
      <c r="O4239" s="339">
        <v>11.279299999999999</v>
      </c>
      <c r="P4239" s="338" t="b">
        <v>1</v>
      </c>
      <c r="Q4239" s="339">
        <v>1.1546099999999999</v>
      </c>
    </row>
    <row r="4240" spans="2:17" x14ac:dyDescent="0.25">
      <c r="B4240" s="19">
        <v>2</v>
      </c>
      <c r="D4240" s="338">
        <v>774962070</v>
      </c>
      <c r="E4240" s="338" t="b">
        <v>1</v>
      </c>
      <c r="F4240" s="339">
        <v>102</v>
      </c>
      <c r="G4240" s="339">
        <v>102</v>
      </c>
      <c r="H4240" s="338" t="b">
        <v>0</v>
      </c>
      <c r="I4240" s="339">
        <v>110.273</v>
      </c>
      <c r="J4240" s="339">
        <v>122.45699999999999</v>
      </c>
      <c r="K4240" s="339">
        <v>89.498000000000005</v>
      </c>
      <c r="L4240" s="339">
        <v>80.010099999999994</v>
      </c>
      <c r="M4240" s="338" t="b">
        <v>0</v>
      </c>
      <c r="N4240" s="338" t="b">
        <v>1</v>
      </c>
      <c r="O4240" s="339">
        <v>11.4618</v>
      </c>
      <c r="P4240" s="338" t="b">
        <v>1</v>
      </c>
      <c r="Q4240" s="339">
        <v>0.67646300000000004</v>
      </c>
    </row>
    <row r="4241" spans="2:17" x14ac:dyDescent="0.25">
      <c r="B4241" s="19">
        <v>2</v>
      </c>
      <c r="D4241" s="338">
        <v>774962086</v>
      </c>
      <c r="E4241" s="338" t="b">
        <v>1</v>
      </c>
      <c r="F4241" s="339">
        <v>102</v>
      </c>
      <c r="G4241" s="339">
        <v>102</v>
      </c>
      <c r="H4241" s="338" t="b">
        <v>0</v>
      </c>
      <c r="I4241" s="339">
        <v>129.82400000000001</v>
      </c>
      <c r="J4241" s="339">
        <v>277.34800000000001</v>
      </c>
      <c r="K4241" s="339">
        <v>90.203599999999994</v>
      </c>
      <c r="L4241" s="339">
        <v>81.223299999999995</v>
      </c>
      <c r="M4241" s="338" t="b">
        <v>1</v>
      </c>
      <c r="N4241" s="338" t="b">
        <v>1</v>
      </c>
      <c r="O4241" s="339">
        <v>11.4618</v>
      </c>
      <c r="P4241" s="338" t="b">
        <v>1</v>
      </c>
      <c r="Q4241" s="339">
        <v>1.4034599999999999</v>
      </c>
    </row>
    <row r="4242" spans="2:17" x14ac:dyDescent="0.25">
      <c r="B4242" s="19">
        <v>2</v>
      </c>
      <c r="D4242" s="338">
        <v>774962104</v>
      </c>
      <c r="E4242" s="338" t="b">
        <v>0</v>
      </c>
      <c r="F4242" s="339">
        <v>102</v>
      </c>
      <c r="G4242" s="339">
        <v>102</v>
      </c>
      <c r="H4242" s="338" t="b">
        <v>0</v>
      </c>
      <c r="I4242" s="339">
        <v>0</v>
      </c>
      <c r="J4242" s="339">
        <v>0</v>
      </c>
      <c r="K4242" s="339">
        <v>0</v>
      </c>
      <c r="L4242" s="339">
        <v>0</v>
      </c>
      <c r="M4242" s="338" t="b">
        <v>0</v>
      </c>
      <c r="N4242" s="338" t="b">
        <v>0</v>
      </c>
      <c r="O4242" s="339">
        <v>11.4618</v>
      </c>
      <c r="P4242" s="338" t="b">
        <v>0</v>
      </c>
      <c r="Q4242" s="339">
        <v>1.4034599999999999</v>
      </c>
    </row>
    <row r="4243" spans="2:17" x14ac:dyDescent="0.25">
      <c r="B4243" s="19">
        <v>2</v>
      </c>
      <c r="D4243" s="338">
        <v>774962121</v>
      </c>
      <c r="E4243" s="338" t="b">
        <v>0</v>
      </c>
      <c r="F4243" s="339">
        <v>102</v>
      </c>
      <c r="G4243" s="339">
        <v>102</v>
      </c>
      <c r="H4243" s="338" t="b">
        <v>0</v>
      </c>
      <c r="I4243" s="339">
        <v>0</v>
      </c>
      <c r="J4243" s="339">
        <v>0</v>
      </c>
      <c r="K4243" s="339">
        <v>0</v>
      </c>
      <c r="L4243" s="339">
        <v>0</v>
      </c>
      <c r="M4243" s="338" t="b">
        <v>0</v>
      </c>
      <c r="N4243" s="338" t="b">
        <v>0</v>
      </c>
      <c r="O4243" s="339">
        <v>11.4618</v>
      </c>
      <c r="P4243" s="338" t="b">
        <v>0</v>
      </c>
      <c r="Q4243" s="339">
        <v>1.4034599999999999</v>
      </c>
    </row>
    <row r="4244" spans="2:17" x14ac:dyDescent="0.25">
      <c r="B4244" s="19">
        <v>2</v>
      </c>
      <c r="D4244" s="338">
        <v>774962137</v>
      </c>
      <c r="E4244" s="338" t="b">
        <v>0</v>
      </c>
      <c r="F4244" s="339">
        <v>102</v>
      </c>
      <c r="G4244" s="339">
        <v>102</v>
      </c>
      <c r="H4244" s="338" t="b">
        <v>0</v>
      </c>
      <c r="I4244" s="339">
        <v>0</v>
      </c>
      <c r="J4244" s="339">
        <v>0</v>
      </c>
      <c r="K4244" s="339">
        <v>0</v>
      </c>
      <c r="L4244" s="339">
        <v>0</v>
      </c>
      <c r="M4244" s="338" t="b">
        <v>0</v>
      </c>
      <c r="N4244" s="338" t="b">
        <v>0</v>
      </c>
      <c r="O4244" s="339">
        <v>11.4618</v>
      </c>
      <c r="P4244" s="338" t="b">
        <v>0</v>
      </c>
      <c r="Q4244" s="339">
        <v>1.4034599999999999</v>
      </c>
    </row>
    <row r="4245" spans="2:17" x14ac:dyDescent="0.25">
      <c r="B4245" s="19">
        <v>2</v>
      </c>
      <c r="D4245" s="338">
        <v>774962154</v>
      </c>
      <c r="E4245" s="338" t="b">
        <v>0</v>
      </c>
      <c r="F4245" s="339">
        <v>102</v>
      </c>
      <c r="G4245" s="339">
        <v>102</v>
      </c>
      <c r="H4245" s="338" t="b">
        <v>0</v>
      </c>
      <c r="I4245" s="339">
        <v>0</v>
      </c>
      <c r="J4245" s="339">
        <v>0</v>
      </c>
      <c r="K4245" s="339">
        <v>0</v>
      </c>
      <c r="L4245" s="339">
        <v>0</v>
      </c>
      <c r="M4245" s="338" t="b">
        <v>0</v>
      </c>
      <c r="N4245" s="338" t="b">
        <v>0</v>
      </c>
      <c r="O4245" s="339">
        <v>11.4618</v>
      </c>
      <c r="P4245" s="338" t="b">
        <v>0</v>
      </c>
      <c r="Q4245" s="339">
        <v>1.4034599999999999</v>
      </c>
    </row>
    <row r="4246" spans="2:17" x14ac:dyDescent="0.25">
      <c r="B4246" s="19">
        <v>2</v>
      </c>
      <c r="D4246" s="338">
        <v>774962171</v>
      </c>
      <c r="E4246" s="338" t="b">
        <v>0</v>
      </c>
      <c r="F4246" s="339">
        <v>102</v>
      </c>
      <c r="G4246" s="339">
        <v>102</v>
      </c>
      <c r="H4246" s="338" t="b">
        <v>1</v>
      </c>
      <c r="I4246" s="339">
        <v>0</v>
      </c>
      <c r="J4246" s="339">
        <v>0</v>
      </c>
      <c r="K4246" s="339">
        <v>0</v>
      </c>
      <c r="L4246" s="339">
        <v>0</v>
      </c>
      <c r="M4246" s="338" t="b">
        <v>0</v>
      </c>
      <c r="N4246" s="338" t="b">
        <v>0</v>
      </c>
      <c r="O4246" s="339">
        <v>11.4618</v>
      </c>
      <c r="P4246" s="338" t="b">
        <v>0</v>
      </c>
      <c r="Q4246" s="339">
        <v>1.4034599999999999</v>
      </c>
    </row>
    <row r="4247" spans="2:17" x14ac:dyDescent="0.25">
      <c r="B4247" s="19">
        <v>2</v>
      </c>
      <c r="D4247" s="338">
        <v>774962187</v>
      </c>
      <c r="E4247" s="338" t="b">
        <v>0</v>
      </c>
      <c r="F4247" s="339">
        <v>102</v>
      </c>
      <c r="G4247" s="339">
        <v>102</v>
      </c>
      <c r="H4247" s="338" t="b">
        <v>1</v>
      </c>
      <c r="I4247" s="339">
        <v>0</v>
      </c>
      <c r="J4247" s="339">
        <v>0</v>
      </c>
      <c r="K4247" s="339">
        <v>0</v>
      </c>
      <c r="L4247" s="339">
        <v>0</v>
      </c>
      <c r="M4247" s="338" t="b">
        <v>0</v>
      </c>
      <c r="N4247" s="338" t="b">
        <v>0</v>
      </c>
      <c r="O4247" s="339">
        <v>11.4618</v>
      </c>
      <c r="P4247" s="338" t="b">
        <v>0</v>
      </c>
      <c r="Q4247" s="339">
        <v>1.4034599999999999</v>
      </c>
    </row>
    <row r="4248" spans="2:17" x14ac:dyDescent="0.25">
      <c r="B4248" s="19">
        <v>2</v>
      </c>
      <c r="D4248" s="338">
        <v>774962204</v>
      </c>
      <c r="E4248" s="338" t="b">
        <v>0</v>
      </c>
      <c r="F4248" s="339">
        <v>102</v>
      </c>
      <c r="G4248" s="339">
        <v>102</v>
      </c>
      <c r="H4248" s="338" t="b">
        <v>1</v>
      </c>
      <c r="I4248" s="339">
        <v>0</v>
      </c>
      <c r="J4248" s="339">
        <v>0</v>
      </c>
      <c r="K4248" s="339">
        <v>0</v>
      </c>
      <c r="L4248" s="339">
        <v>0</v>
      </c>
      <c r="M4248" s="338" t="b">
        <v>0</v>
      </c>
      <c r="N4248" s="338" t="b">
        <v>0</v>
      </c>
      <c r="O4248" s="339">
        <v>11.4618</v>
      </c>
      <c r="P4248" s="338" t="b">
        <v>0</v>
      </c>
      <c r="Q4248" s="339">
        <v>1.4034599999999999</v>
      </c>
    </row>
    <row r="4249" spans="2:17" x14ac:dyDescent="0.25">
      <c r="B4249" s="19">
        <v>2</v>
      </c>
      <c r="D4249" s="338">
        <v>774962221</v>
      </c>
      <c r="E4249" s="338" t="b">
        <v>0</v>
      </c>
      <c r="F4249" s="339">
        <v>102</v>
      </c>
      <c r="G4249" s="339">
        <v>102</v>
      </c>
      <c r="H4249" s="338" t="b">
        <v>1</v>
      </c>
      <c r="I4249" s="339">
        <v>0</v>
      </c>
      <c r="J4249" s="339">
        <v>0</v>
      </c>
      <c r="K4249" s="339">
        <v>0</v>
      </c>
      <c r="L4249" s="339">
        <v>0</v>
      </c>
      <c r="M4249" s="338" t="b">
        <v>0</v>
      </c>
      <c r="N4249" s="338" t="b">
        <v>0</v>
      </c>
      <c r="O4249" s="339">
        <v>11.4618</v>
      </c>
      <c r="P4249" s="338" t="b">
        <v>0</v>
      </c>
      <c r="Q4249" s="339">
        <v>1.4034599999999999</v>
      </c>
    </row>
    <row r="4250" spans="2:17" x14ac:dyDescent="0.25">
      <c r="B4250" s="19">
        <v>2</v>
      </c>
      <c r="D4250" s="338">
        <v>774962238</v>
      </c>
      <c r="E4250" s="338" t="b">
        <v>0</v>
      </c>
      <c r="F4250" s="339">
        <v>102</v>
      </c>
      <c r="G4250" s="339">
        <v>102</v>
      </c>
      <c r="H4250" s="338" t="b">
        <v>1</v>
      </c>
      <c r="I4250" s="339">
        <v>0</v>
      </c>
      <c r="J4250" s="339">
        <v>0</v>
      </c>
      <c r="K4250" s="339">
        <v>0</v>
      </c>
      <c r="L4250" s="339">
        <v>0</v>
      </c>
      <c r="M4250" s="338" t="b">
        <v>0</v>
      </c>
      <c r="N4250" s="338" t="b">
        <v>0</v>
      </c>
      <c r="O4250" s="339">
        <v>11.4618</v>
      </c>
      <c r="P4250" s="338" t="b">
        <v>0</v>
      </c>
      <c r="Q4250" s="339">
        <v>1.4034599999999999</v>
      </c>
    </row>
    <row r="4251" spans="2:17" x14ac:dyDescent="0.25">
      <c r="B4251" s="19">
        <v>2</v>
      </c>
      <c r="D4251" s="338">
        <v>774962254</v>
      </c>
      <c r="E4251" s="338" t="b">
        <v>0</v>
      </c>
      <c r="F4251" s="339">
        <v>102</v>
      </c>
      <c r="G4251" s="339">
        <v>102</v>
      </c>
      <c r="H4251" s="338" t="b">
        <v>1</v>
      </c>
      <c r="I4251" s="339">
        <v>0</v>
      </c>
      <c r="J4251" s="339">
        <v>0</v>
      </c>
      <c r="K4251" s="339">
        <v>0</v>
      </c>
      <c r="L4251" s="339">
        <v>0</v>
      </c>
      <c r="M4251" s="338" t="b">
        <v>0</v>
      </c>
      <c r="N4251" s="338" t="b">
        <v>0</v>
      </c>
      <c r="O4251" s="339">
        <v>11.4618</v>
      </c>
      <c r="P4251" s="338" t="b">
        <v>0</v>
      </c>
      <c r="Q4251" s="339">
        <v>1.4034599999999999</v>
      </c>
    </row>
    <row r="4252" spans="2:17" x14ac:dyDescent="0.25">
      <c r="B4252" s="19">
        <v>2</v>
      </c>
      <c r="D4252" s="338">
        <v>774962271</v>
      </c>
      <c r="E4252" s="338" t="b">
        <v>0</v>
      </c>
      <c r="F4252" s="339">
        <v>102</v>
      </c>
      <c r="G4252" s="339">
        <v>102</v>
      </c>
      <c r="H4252" s="338" t="b">
        <v>1</v>
      </c>
      <c r="I4252" s="339">
        <v>0</v>
      </c>
      <c r="J4252" s="339">
        <v>0</v>
      </c>
      <c r="K4252" s="339">
        <v>0</v>
      </c>
      <c r="L4252" s="339">
        <v>0</v>
      </c>
      <c r="M4252" s="338" t="b">
        <v>0</v>
      </c>
      <c r="N4252" s="338" t="b">
        <v>0</v>
      </c>
      <c r="O4252" s="339">
        <v>11.4618</v>
      </c>
      <c r="P4252" s="338" t="b">
        <v>0</v>
      </c>
      <c r="Q4252" s="339">
        <v>1.4034599999999999</v>
      </c>
    </row>
    <row r="4253" spans="2:17" x14ac:dyDescent="0.25">
      <c r="B4253" s="19">
        <v>2</v>
      </c>
      <c r="D4253" s="338">
        <v>774962287</v>
      </c>
      <c r="E4253" s="338" t="b">
        <v>0</v>
      </c>
      <c r="F4253" s="339">
        <v>102</v>
      </c>
      <c r="G4253" s="339">
        <v>102</v>
      </c>
      <c r="H4253" s="338" t="b">
        <v>1</v>
      </c>
      <c r="I4253" s="339">
        <v>0</v>
      </c>
      <c r="J4253" s="339">
        <v>0</v>
      </c>
      <c r="K4253" s="339">
        <v>0</v>
      </c>
      <c r="L4253" s="339">
        <v>0</v>
      </c>
      <c r="M4253" s="338" t="b">
        <v>0</v>
      </c>
      <c r="N4253" s="338" t="b">
        <v>0</v>
      </c>
      <c r="O4253" s="339">
        <v>11.4618</v>
      </c>
      <c r="P4253" s="338" t="b">
        <v>0</v>
      </c>
      <c r="Q4253" s="339">
        <v>1.4034599999999999</v>
      </c>
    </row>
    <row r="4254" spans="2:17" x14ac:dyDescent="0.25">
      <c r="B4254" s="19">
        <v>2</v>
      </c>
      <c r="D4254" s="338">
        <v>774962304</v>
      </c>
      <c r="E4254" s="338" t="b">
        <v>0</v>
      </c>
      <c r="F4254" s="339">
        <v>102</v>
      </c>
      <c r="G4254" s="339">
        <v>102</v>
      </c>
      <c r="H4254" s="338" t="b">
        <v>1</v>
      </c>
      <c r="I4254" s="339">
        <v>0</v>
      </c>
      <c r="J4254" s="339">
        <v>0</v>
      </c>
      <c r="K4254" s="339">
        <v>0</v>
      </c>
      <c r="L4254" s="339">
        <v>0</v>
      </c>
      <c r="M4254" s="338" t="b">
        <v>0</v>
      </c>
      <c r="N4254" s="338" t="b">
        <v>0</v>
      </c>
      <c r="O4254" s="339">
        <v>11.4618</v>
      </c>
      <c r="P4254" s="338" t="b">
        <v>0</v>
      </c>
      <c r="Q4254" s="339">
        <v>1.4034599999999999</v>
      </c>
    </row>
    <row r="4255" spans="2:17" x14ac:dyDescent="0.25">
      <c r="B4255" s="19">
        <v>2</v>
      </c>
      <c r="D4255" s="338">
        <v>774962320</v>
      </c>
      <c r="E4255" s="338" t="b">
        <v>0</v>
      </c>
      <c r="F4255" s="339">
        <v>102</v>
      </c>
      <c r="G4255" s="339">
        <v>102</v>
      </c>
      <c r="H4255" s="338" t="b">
        <v>1</v>
      </c>
      <c r="I4255" s="339">
        <v>0</v>
      </c>
      <c r="J4255" s="339">
        <v>0</v>
      </c>
      <c r="K4255" s="339">
        <v>0</v>
      </c>
      <c r="L4255" s="339">
        <v>0</v>
      </c>
      <c r="M4255" s="338" t="b">
        <v>0</v>
      </c>
      <c r="N4255" s="338" t="b">
        <v>0</v>
      </c>
      <c r="O4255" s="339">
        <v>11.4618</v>
      </c>
      <c r="P4255" s="338" t="b">
        <v>0</v>
      </c>
      <c r="Q4255" s="339">
        <v>1.4034599999999999</v>
      </c>
    </row>
    <row r="4256" spans="2:17" x14ac:dyDescent="0.25">
      <c r="B4256" s="19">
        <v>2</v>
      </c>
      <c r="D4256" s="338">
        <v>774962337</v>
      </c>
      <c r="E4256" s="338" t="b">
        <v>0</v>
      </c>
      <c r="F4256" s="339">
        <v>102</v>
      </c>
      <c r="G4256" s="339">
        <v>102</v>
      </c>
      <c r="H4256" s="338" t="b">
        <v>1</v>
      </c>
      <c r="I4256" s="339">
        <v>0</v>
      </c>
      <c r="J4256" s="339">
        <v>0</v>
      </c>
      <c r="K4256" s="339">
        <v>0</v>
      </c>
      <c r="L4256" s="339">
        <v>0</v>
      </c>
      <c r="M4256" s="338" t="b">
        <v>0</v>
      </c>
      <c r="N4256" s="338" t="b">
        <v>0</v>
      </c>
      <c r="O4256" s="339">
        <v>11.4618</v>
      </c>
      <c r="P4256" s="338" t="b">
        <v>0</v>
      </c>
      <c r="Q4256" s="339">
        <v>1.4034599999999999</v>
      </c>
    </row>
    <row r="4257" spans="2:23" x14ac:dyDescent="0.25">
      <c r="B4257" s="19">
        <v>2</v>
      </c>
      <c r="D4257" s="338">
        <v>774962354</v>
      </c>
      <c r="E4257" s="338" t="b">
        <v>0</v>
      </c>
      <c r="F4257" s="339">
        <v>102</v>
      </c>
      <c r="G4257" s="339">
        <v>102</v>
      </c>
      <c r="H4257" s="338" t="b">
        <v>1</v>
      </c>
      <c r="I4257" s="339">
        <v>0</v>
      </c>
      <c r="J4257" s="339">
        <v>0</v>
      </c>
      <c r="K4257" s="339">
        <v>0</v>
      </c>
      <c r="L4257" s="339">
        <v>0</v>
      </c>
      <c r="M4257" s="338" t="b">
        <v>0</v>
      </c>
      <c r="N4257" s="338" t="b">
        <v>0</v>
      </c>
      <c r="O4257" s="339">
        <v>11.4618</v>
      </c>
      <c r="P4257" s="338" t="b">
        <v>0</v>
      </c>
      <c r="Q4257" s="339">
        <v>1.4034599999999999</v>
      </c>
    </row>
    <row r="4258" spans="2:23" x14ac:dyDescent="0.25">
      <c r="B4258" s="19">
        <v>2</v>
      </c>
      <c r="D4258" s="338">
        <v>774962370</v>
      </c>
      <c r="E4258" s="338" t="b">
        <v>0</v>
      </c>
      <c r="F4258" s="339">
        <v>102</v>
      </c>
      <c r="G4258" s="339">
        <v>102</v>
      </c>
      <c r="H4258" s="338" t="b">
        <v>1</v>
      </c>
      <c r="I4258" s="339">
        <v>0</v>
      </c>
      <c r="J4258" s="339">
        <v>0</v>
      </c>
      <c r="K4258" s="339">
        <v>0</v>
      </c>
      <c r="L4258" s="339">
        <v>0</v>
      </c>
      <c r="M4258" s="338" t="b">
        <v>0</v>
      </c>
      <c r="N4258" s="338" t="b">
        <v>0</v>
      </c>
      <c r="O4258" s="339">
        <v>11.4618</v>
      </c>
      <c r="P4258" s="338" t="b">
        <v>0</v>
      </c>
      <c r="Q4258" s="339">
        <v>1.4034599999999999</v>
      </c>
    </row>
    <row r="4259" spans="2:23" x14ac:dyDescent="0.25">
      <c r="B4259" s="19">
        <v>2</v>
      </c>
      <c r="D4259" s="338">
        <v>774962387</v>
      </c>
      <c r="E4259" s="338" t="b">
        <v>0</v>
      </c>
      <c r="F4259" s="339">
        <v>102</v>
      </c>
      <c r="G4259" s="339">
        <v>102</v>
      </c>
      <c r="H4259" s="338" t="b">
        <v>1</v>
      </c>
      <c r="I4259" s="339">
        <v>0</v>
      </c>
      <c r="J4259" s="339">
        <v>0</v>
      </c>
      <c r="K4259" s="339">
        <v>0</v>
      </c>
      <c r="L4259" s="339">
        <v>0</v>
      </c>
      <c r="M4259" s="338" t="b">
        <v>0</v>
      </c>
      <c r="N4259" s="338" t="b">
        <v>0</v>
      </c>
      <c r="O4259" s="339">
        <v>11.4618</v>
      </c>
      <c r="P4259" s="338" t="b">
        <v>0</v>
      </c>
      <c r="Q4259" s="339">
        <v>1.4034599999999999</v>
      </c>
    </row>
    <row r="4260" spans="2:23" x14ac:dyDescent="0.25">
      <c r="B4260" s="19">
        <v>2</v>
      </c>
      <c r="D4260" s="338">
        <v>774962404</v>
      </c>
      <c r="E4260" s="338" t="b">
        <v>0</v>
      </c>
      <c r="F4260" s="339">
        <v>102</v>
      </c>
      <c r="G4260" s="339">
        <v>102</v>
      </c>
      <c r="H4260" s="338" t="b">
        <v>1</v>
      </c>
      <c r="I4260" s="339">
        <v>0</v>
      </c>
      <c r="J4260" s="339">
        <v>0</v>
      </c>
      <c r="K4260" s="339">
        <v>0</v>
      </c>
      <c r="L4260" s="339">
        <v>0</v>
      </c>
      <c r="M4260" s="338" t="b">
        <v>0</v>
      </c>
      <c r="N4260" s="338" t="b">
        <v>0</v>
      </c>
      <c r="O4260" s="339">
        <v>11.4618</v>
      </c>
      <c r="P4260" s="338" t="b">
        <v>0</v>
      </c>
      <c r="Q4260" s="339">
        <v>1.4034599999999999</v>
      </c>
    </row>
    <row r="4261" spans="2:23" x14ac:dyDescent="0.25">
      <c r="B4261" s="19">
        <v>2</v>
      </c>
      <c r="D4261" s="338">
        <v>774962420</v>
      </c>
      <c r="E4261" s="338" t="b">
        <v>0</v>
      </c>
      <c r="F4261" s="339">
        <v>102</v>
      </c>
      <c r="G4261" s="339">
        <v>102</v>
      </c>
      <c r="H4261" s="338" t="b">
        <v>1</v>
      </c>
      <c r="I4261" s="339">
        <v>0</v>
      </c>
      <c r="J4261" s="339">
        <v>0</v>
      </c>
      <c r="K4261" s="339">
        <v>0</v>
      </c>
      <c r="L4261" s="339">
        <v>0</v>
      </c>
      <c r="M4261" s="338" t="b">
        <v>0</v>
      </c>
      <c r="N4261" s="338" t="b">
        <v>0</v>
      </c>
      <c r="O4261" s="339">
        <v>11.4618</v>
      </c>
      <c r="P4261" s="338" t="b">
        <v>0</v>
      </c>
      <c r="Q4261" s="339">
        <v>1.4034599999999999</v>
      </c>
    </row>
    <row r="4262" spans="2:23" x14ac:dyDescent="0.25">
      <c r="B4262" s="19">
        <v>2</v>
      </c>
      <c r="D4262" s="338">
        <v>774962437</v>
      </c>
      <c r="E4262" s="338" t="b">
        <v>0</v>
      </c>
      <c r="F4262" s="339">
        <v>102</v>
      </c>
      <c r="G4262" s="339">
        <v>102</v>
      </c>
      <c r="H4262" s="338" t="b">
        <v>1</v>
      </c>
      <c r="I4262" s="339">
        <v>0</v>
      </c>
      <c r="J4262" s="339">
        <v>0</v>
      </c>
      <c r="K4262" s="339">
        <v>0</v>
      </c>
      <c r="L4262" s="339">
        <v>0</v>
      </c>
      <c r="M4262" s="338" t="b">
        <v>0</v>
      </c>
      <c r="N4262" s="338" t="b">
        <v>0</v>
      </c>
      <c r="O4262" s="339">
        <v>11.4618</v>
      </c>
      <c r="P4262" s="338" t="b">
        <v>0</v>
      </c>
      <c r="Q4262" s="339">
        <v>1.4034599999999999</v>
      </c>
    </row>
    <row r="4263" spans="2:23" x14ac:dyDescent="0.25">
      <c r="B4263" s="19">
        <v>2</v>
      </c>
      <c r="D4263" s="338">
        <v>774962454</v>
      </c>
      <c r="E4263" s="338" t="b">
        <v>0</v>
      </c>
      <c r="F4263" s="339">
        <v>102</v>
      </c>
      <c r="G4263" s="339">
        <v>102</v>
      </c>
      <c r="H4263" s="338" t="b">
        <v>1</v>
      </c>
      <c r="I4263" s="339">
        <v>0</v>
      </c>
      <c r="J4263" s="339">
        <v>0</v>
      </c>
      <c r="K4263" s="339">
        <v>0</v>
      </c>
      <c r="L4263" s="339">
        <v>0</v>
      </c>
      <c r="M4263" s="338" t="b">
        <v>0</v>
      </c>
      <c r="N4263" s="338" t="b">
        <v>0</v>
      </c>
      <c r="O4263" s="339">
        <v>11.4618</v>
      </c>
      <c r="P4263" s="338" t="b">
        <v>0</v>
      </c>
      <c r="Q4263" s="339">
        <v>1.4034599999999999</v>
      </c>
    </row>
    <row r="4264" spans="2:23" x14ac:dyDescent="0.25">
      <c r="B4264" s="19">
        <v>2</v>
      </c>
      <c r="D4264" s="338">
        <v>774962470</v>
      </c>
      <c r="E4264" s="338" t="b">
        <v>0</v>
      </c>
      <c r="F4264" s="339">
        <v>102</v>
      </c>
      <c r="G4264" s="339">
        <v>102</v>
      </c>
      <c r="H4264" s="338" t="b">
        <v>1</v>
      </c>
      <c r="I4264" s="339">
        <v>0</v>
      </c>
      <c r="J4264" s="339">
        <v>0</v>
      </c>
      <c r="K4264" s="339">
        <v>0</v>
      </c>
      <c r="L4264" s="339">
        <v>0</v>
      </c>
      <c r="M4264" s="338" t="b">
        <v>0</v>
      </c>
      <c r="N4264" s="338" t="b">
        <v>0</v>
      </c>
      <c r="O4264" s="339">
        <v>11.4618</v>
      </c>
      <c r="P4264" s="338" t="b">
        <v>0</v>
      </c>
      <c r="Q4264" s="339">
        <v>1.4034599999999999</v>
      </c>
    </row>
    <row r="4265" spans="2:23" x14ac:dyDescent="0.25">
      <c r="B4265" s="19">
        <v>2</v>
      </c>
      <c r="D4265" s="338">
        <v>774962487</v>
      </c>
      <c r="E4265" s="338" t="b">
        <v>0</v>
      </c>
      <c r="F4265" s="339">
        <v>102</v>
      </c>
      <c r="G4265" s="339">
        <v>102</v>
      </c>
      <c r="H4265" s="338" t="b">
        <v>1</v>
      </c>
      <c r="I4265" s="339">
        <v>0</v>
      </c>
      <c r="J4265" s="339">
        <v>0</v>
      </c>
      <c r="K4265" s="339">
        <v>0</v>
      </c>
      <c r="L4265" s="339">
        <v>0</v>
      </c>
      <c r="M4265" s="338" t="b">
        <v>0</v>
      </c>
      <c r="N4265" s="338" t="b">
        <v>0</v>
      </c>
      <c r="O4265" s="339">
        <v>11.4618</v>
      </c>
      <c r="P4265" s="338" t="b">
        <v>0</v>
      </c>
      <c r="Q4265" s="339">
        <v>1.4034599999999999</v>
      </c>
    </row>
    <row r="4266" spans="2:23" x14ac:dyDescent="0.25">
      <c r="B4266" s="19">
        <v>2</v>
      </c>
      <c r="D4266" s="338">
        <v>774962504</v>
      </c>
      <c r="E4266" s="338" t="b">
        <v>1</v>
      </c>
      <c r="F4266" s="339">
        <v>102</v>
      </c>
      <c r="G4266" s="339">
        <v>102</v>
      </c>
      <c r="H4266" s="338" t="b">
        <v>1</v>
      </c>
      <c r="I4266" s="339">
        <v>89.928799999999995</v>
      </c>
      <c r="J4266" s="339">
        <v>84.154700000000005</v>
      </c>
      <c r="K4266" s="339">
        <v>90.080100000000002</v>
      </c>
      <c r="L4266" s="339">
        <v>81.411299999999997</v>
      </c>
      <c r="M4266" s="338" t="b">
        <v>1</v>
      </c>
      <c r="N4266" s="338" t="b">
        <v>1</v>
      </c>
      <c r="O4266" s="339">
        <v>11.4618</v>
      </c>
      <c r="P4266" s="338" t="b">
        <v>1</v>
      </c>
      <c r="Q4266" s="339">
        <v>0.224937</v>
      </c>
      <c r="R4266" s="339">
        <v>0</v>
      </c>
      <c r="S4266" s="339">
        <v>24</v>
      </c>
      <c r="T4266" s="339">
        <v>2</v>
      </c>
      <c r="U4266" s="339">
        <v>1498</v>
      </c>
      <c r="V4266" s="339">
        <v>749</v>
      </c>
      <c r="W4266" s="339">
        <v>15817</v>
      </c>
    </row>
    <row r="4267" spans="2:23" x14ac:dyDescent="0.25">
      <c r="B4267" s="19">
        <v>2</v>
      </c>
      <c r="D4267" s="338">
        <v>774962520</v>
      </c>
      <c r="E4267" s="338" t="b">
        <v>1</v>
      </c>
      <c r="F4267" s="339">
        <v>102</v>
      </c>
      <c r="G4267" s="339">
        <v>102</v>
      </c>
      <c r="H4267" s="338" t="b">
        <v>1</v>
      </c>
      <c r="I4267" s="339">
        <v>96.361699999999999</v>
      </c>
      <c r="J4267" s="339">
        <v>81.112399999999994</v>
      </c>
      <c r="K4267" s="339">
        <v>89.932699999999997</v>
      </c>
      <c r="L4267" s="339">
        <v>81.691699999999997</v>
      </c>
      <c r="M4267" s="338" t="b">
        <v>1</v>
      </c>
      <c r="N4267" s="338" t="b">
        <v>1</v>
      </c>
      <c r="O4267" s="339">
        <v>11.4618</v>
      </c>
      <c r="P4267" s="338" t="b">
        <v>1</v>
      </c>
      <c r="Q4267" s="339">
        <v>0.31678499999999998</v>
      </c>
      <c r="R4267" s="339">
        <v>0</v>
      </c>
      <c r="S4267" s="339">
        <v>24</v>
      </c>
      <c r="T4267" s="339">
        <v>2</v>
      </c>
      <c r="U4267" s="339">
        <v>1514</v>
      </c>
      <c r="V4267" s="339">
        <v>757</v>
      </c>
      <c r="W4267" s="339">
        <v>15817</v>
      </c>
    </row>
    <row r="4268" spans="2:23" x14ac:dyDescent="0.25">
      <c r="B4268" s="19">
        <v>2</v>
      </c>
      <c r="D4268" s="338">
        <v>774962537</v>
      </c>
      <c r="E4268" s="338" t="b">
        <v>1</v>
      </c>
      <c r="F4268" s="339">
        <v>102</v>
      </c>
      <c r="G4268" s="339">
        <v>102</v>
      </c>
      <c r="H4268" s="338" t="b">
        <v>1</v>
      </c>
      <c r="I4268" s="339">
        <v>93.419399999999996</v>
      </c>
      <c r="J4268" s="339">
        <v>89.332499999999996</v>
      </c>
      <c r="K4268" s="339">
        <v>89.850200000000001</v>
      </c>
      <c r="L4268" s="339">
        <v>81.762699999999995</v>
      </c>
      <c r="M4268" s="338" t="b">
        <v>1</v>
      </c>
      <c r="N4268" s="338" t="b">
        <v>1</v>
      </c>
      <c r="O4268" s="339">
        <v>11.4618</v>
      </c>
      <c r="P4268" s="338" t="b">
        <v>1</v>
      </c>
      <c r="Q4268" s="339">
        <v>0.108848</v>
      </c>
      <c r="R4268" s="339">
        <v>0</v>
      </c>
      <c r="S4268" s="339">
        <v>24</v>
      </c>
      <c r="T4268" s="339">
        <v>2</v>
      </c>
      <c r="U4268" s="339">
        <v>1531</v>
      </c>
      <c r="V4268" s="339">
        <v>765</v>
      </c>
      <c r="W4268" s="339">
        <v>15817</v>
      </c>
    </row>
    <row r="4269" spans="2:23" x14ac:dyDescent="0.25">
      <c r="B4269" s="19">
        <v>2</v>
      </c>
      <c r="D4269" s="338">
        <v>774962554</v>
      </c>
      <c r="E4269" s="338" t="b">
        <v>1</v>
      </c>
      <c r="F4269" s="339">
        <v>102</v>
      </c>
      <c r="G4269" s="339">
        <v>102</v>
      </c>
      <c r="H4269" s="338" t="b">
        <v>1</v>
      </c>
      <c r="I4269" s="339">
        <v>89.421800000000005</v>
      </c>
      <c r="J4269" s="339">
        <v>93.425700000000006</v>
      </c>
      <c r="K4269" s="339">
        <v>89.821299999999994</v>
      </c>
      <c r="L4269" s="339">
        <v>81.345299999999995</v>
      </c>
      <c r="M4269" s="338" t="b">
        <v>1</v>
      </c>
      <c r="N4269" s="338" t="b">
        <v>1</v>
      </c>
      <c r="O4269" s="339">
        <v>11.4618</v>
      </c>
      <c r="P4269" s="338" t="b">
        <v>1</v>
      </c>
      <c r="Q4269" s="339">
        <v>0.41840300000000002</v>
      </c>
      <c r="R4269" s="339">
        <v>0</v>
      </c>
      <c r="S4269" s="339">
        <v>24</v>
      </c>
      <c r="T4269" s="339">
        <v>2</v>
      </c>
      <c r="U4269" s="339">
        <v>1548</v>
      </c>
      <c r="V4269" s="339">
        <v>774</v>
      </c>
      <c r="W4269" s="339">
        <v>15817</v>
      </c>
    </row>
    <row r="4270" spans="2:23" x14ac:dyDescent="0.25">
      <c r="B4270" s="19">
        <v>2</v>
      </c>
      <c r="D4270" s="338">
        <v>774962570</v>
      </c>
      <c r="E4270" s="338" t="b">
        <v>1</v>
      </c>
      <c r="F4270" s="339">
        <v>102</v>
      </c>
      <c r="G4270" s="339">
        <v>102</v>
      </c>
      <c r="H4270" s="338" t="b">
        <v>1</v>
      </c>
      <c r="I4270" s="339">
        <v>102.355</v>
      </c>
      <c r="J4270" s="339">
        <v>78.736699999999999</v>
      </c>
      <c r="K4270" s="339">
        <v>89.871399999999994</v>
      </c>
      <c r="L4270" s="339">
        <v>81.513099999999994</v>
      </c>
      <c r="M4270" s="338" t="b">
        <v>1</v>
      </c>
      <c r="N4270" s="338" t="b">
        <v>1</v>
      </c>
      <c r="O4270" s="339">
        <v>11.4618</v>
      </c>
      <c r="P4270" s="338" t="b">
        <v>1</v>
      </c>
      <c r="Q4270" s="339">
        <v>0.175121</v>
      </c>
      <c r="R4270" s="339">
        <v>0</v>
      </c>
      <c r="S4270" s="339">
        <v>24</v>
      </c>
      <c r="T4270" s="339">
        <v>2</v>
      </c>
      <c r="U4270" s="339">
        <v>1564</v>
      </c>
      <c r="V4270" s="339">
        <v>782</v>
      </c>
      <c r="W4270" s="339">
        <v>15817</v>
      </c>
    </row>
    <row r="4271" spans="2:23" x14ac:dyDescent="0.25">
      <c r="B4271" s="19">
        <v>2</v>
      </c>
      <c r="D4271" s="338">
        <v>774962587</v>
      </c>
      <c r="E4271" s="338" t="b">
        <v>1</v>
      </c>
      <c r="F4271" s="339">
        <v>102</v>
      </c>
      <c r="G4271" s="339">
        <v>102</v>
      </c>
      <c r="H4271" s="338" t="b">
        <v>1</v>
      </c>
      <c r="I4271" s="339">
        <v>94.262500000000003</v>
      </c>
      <c r="J4271" s="339">
        <v>81.548199999999994</v>
      </c>
      <c r="K4271" s="339">
        <v>89.874600000000001</v>
      </c>
      <c r="L4271" s="339">
        <v>81.1614</v>
      </c>
      <c r="M4271" s="338" t="b">
        <v>1</v>
      </c>
      <c r="N4271" s="338" t="b">
        <v>1</v>
      </c>
      <c r="O4271" s="339">
        <v>11.4618</v>
      </c>
      <c r="P4271" s="338" t="b">
        <v>1</v>
      </c>
      <c r="Q4271" s="339">
        <v>0.35171400000000003</v>
      </c>
      <c r="R4271" s="339">
        <v>0</v>
      </c>
      <c r="S4271" s="339">
        <v>24</v>
      </c>
      <c r="T4271" s="339">
        <v>2</v>
      </c>
      <c r="U4271" s="339">
        <v>1581</v>
      </c>
      <c r="V4271" s="339">
        <v>790</v>
      </c>
      <c r="W4271" s="339">
        <v>15817</v>
      </c>
    </row>
    <row r="4272" spans="2:23" x14ac:dyDescent="0.25">
      <c r="B4272" s="19">
        <v>2</v>
      </c>
      <c r="D4272" s="338">
        <v>774962603</v>
      </c>
      <c r="E4272" s="338" t="b">
        <v>1</v>
      </c>
      <c r="F4272" s="339">
        <v>102</v>
      </c>
      <c r="G4272" s="339">
        <v>102</v>
      </c>
      <c r="H4272" s="338" t="b">
        <v>1</v>
      </c>
      <c r="I4272" s="339">
        <v>94.188100000000006</v>
      </c>
      <c r="J4272" s="339">
        <v>82.861800000000002</v>
      </c>
      <c r="K4272" s="339">
        <v>90.012799999999999</v>
      </c>
      <c r="L4272" s="339">
        <v>81.272999999999996</v>
      </c>
      <c r="M4272" s="338" t="b">
        <v>1</v>
      </c>
      <c r="N4272" s="338" t="b">
        <v>1</v>
      </c>
      <c r="O4272" s="339">
        <v>11.4618</v>
      </c>
      <c r="P4272" s="338" t="b">
        <v>1</v>
      </c>
      <c r="Q4272" s="339">
        <v>0.17763499999999999</v>
      </c>
      <c r="R4272" s="339">
        <v>0</v>
      </c>
      <c r="S4272" s="339">
        <v>24</v>
      </c>
      <c r="T4272" s="339">
        <v>2</v>
      </c>
      <c r="U4272" s="339">
        <v>1597</v>
      </c>
      <c r="V4272" s="339">
        <v>798</v>
      </c>
      <c r="W4272" s="339">
        <v>15817</v>
      </c>
    </row>
    <row r="4273" spans="2:23" x14ac:dyDescent="0.25">
      <c r="B4273" s="19">
        <v>2</v>
      </c>
      <c r="D4273" s="338">
        <v>774962620</v>
      </c>
      <c r="E4273" s="338" t="b">
        <v>1</v>
      </c>
      <c r="F4273" s="339">
        <v>102</v>
      </c>
      <c r="G4273" s="339">
        <v>102</v>
      </c>
      <c r="H4273" s="338" t="b">
        <v>1</v>
      </c>
      <c r="I4273" s="339">
        <v>100.61499999999999</v>
      </c>
      <c r="J4273" s="339">
        <v>81.921300000000002</v>
      </c>
      <c r="K4273" s="339">
        <v>90.19</v>
      </c>
      <c r="L4273" s="339">
        <v>81.326700000000002</v>
      </c>
      <c r="M4273" s="338" t="b">
        <v>1</v>
      </c>
      <c r="N4273" s="338" t="b">
        <v>1</v>
      </c>
      <c r="O4273" s="339">
        <v>11.4618</v>
      </c>
      <c r="P4273" s="338" t="b">
        <v>1</v>
      </c>
      <c r="Q4273" s="339">
        <v>0.18515699999999999</v>
      </c>
      <c r="R4273" s="339">
        <v>0</v>
      </c>
      <c r="S4273" s="339">
        <v>24</v>
      </c>
      <c r="T4273" s="339">
        <v>2</v>
      </c>
      <c r="U4273" s="339">
        <v>1614</v>
      </c>
      <c r="V4273" s="339">
        <v>807</v>
      </c>
      <c r="W4273" s="339">
        <v>15817</v>
      </c>
    </row>
    <row r="4274" spans="2:23" x14ac:dyDescent="0.25">
      <c r="B4274" s="19">
        <v>2</v>
      </c>
      <c r="D4274" s="338">
        <v>774962637</v>
      </c>
      <c r="E4274" s="338" t="b">
        <v>1</v>
      </c>
      <c r="F4274" s="339">
        <v>102</v>
      </c>
      <c r="G4274" s="339">
        <v>102</v>
      </c>
      <c r="H4274" s="338" t="b">
        <v>1</v>
      </c>
      <c r="I4274" s="339">
        <v>101.122</v>
      </c>
      <c r="J4274" s="339">
        <v>86.760400000000004</v>
      </c>
      <c r="K4274" s="339">
        <v>90.522199999999998</v>
      </c>
      <c r="L4274" s="339">
        <v>81.6691</v>
      </c>
      <c r="M4274" s="338" t="b">
        <v>1</v>
      </c>
      <c r="N4274" s="338" t="b">
        <v>1</v>
      </c>
      <c r="O4274" s="339">
        <v>11.4618</v>
      </c>
      <c r="P4274" s="338" t="b">
        <v>1</v>
      </c>
      <c r="Q4274" s="339">
        <v>0.47706799999999999</v>
      </c>
      <c r="R4274" s="339">
        <v>0</v>
      </c>
      <c r="S4274" s="339">
        <v>23</v>
      </c>
      <c r="T4274" s="339">
        <v>2</v>
      </c>
      <c r="U4274" s="339">
        <v>1631</v>
      </c>
      <c r="V4274" s="339">
        <v>815</v>
      </c>
      <c r="W4274" s="339">
        <v>15817</v>
      </c>
    </row>
    <row r="4275" spans="2:23" x14ac:dyDescent="0.25">
      <c r="B4275" s="19">
        <v>2</v>
      </c>
      <c r="D4275" s="338">
        <v>774962653</v>
      </c>
      <c r="E4275" s="338" t="b">
        <v>1</v>
      </c>
      <c r="F4275" s="339">
        <v>102</v>
      </c>
      <c r="G4275" s="339">
        <v>102</v>
      </c>
      <c r="H4275" s="338" t="b">
        <v>1</v>
      </c>
      <c r="I4275" s="339">
        <v>94.339200000000005</v>
      </c>
      <c r="J4275" s="339">
        <v>79.019099999999995</v>
      </c>
      <c r="K4275" s="339">
        <v>90.790499999999994</v>
      </c>
      <c r="L4275" s="339">
        <v>81.845600000000005</v>
      </c>
      <c r="M4275" s="338" t="b">
        <v>1</v>
      </c>
      <c r="N4275" s="338" t="b">
        <v>1</v>
      </c>
      <c r="O4275" s="339">
        <v>11.4618</v>
      </c>
      <c r="P4275" s="338" t="b">
        <v>1</v>
      </c>
      <c r="Q4275" s="339">
        <v>0.32114500000000001</v>
      </c>
      <c r="R4275" s="339">
        <v>0</v>
      </c>
      <c r="S4275" s="339">
        <v>23</v>
      </c>
      <c r="T4275" s="339">
        <v>2</v>
      </c>
      <c r="U4275" s="339">
        <v>1647</v>
      </c>
      <c r="V4275" s="339">
        <v>823</v>
      </c>
      <c r="W4275" s="339">
        <v>15817</v>
      </c>
    </row>
    <row r="4276" spans="2:23" x14ac:dyDescent="0.25">
      <c r="B4276" s="19">
        <v>2</v>
      </c>
      <c r="D4276" s="338">
        <v>774962670</v>
      </c>
      <c r="E4276" s="338" t="b">
        <v>1</v>
      </c>
      <c r="F4276" s="339">
        <v>102</v>
      </c>
      <c r="G4276" s="339">
        <v>102</v>
      </c>
      <c r="H4276" s="338" t="b">
        <v>1</v>
      </c>
      <c r="I4276" s="339">
        <v>98.774799999999999</v>
      </c>
      <c r="J4276" s="339">
        <v>80.507999999999996</v>
      </c>
      <c r="K4276" s="339">
        <v>91.072299999999998</v>
      </c>
      <c r="L4276" s="339">
        <v>81.997</v>
      </c>
      <c r="M4276" s="338" t="b">
        <v>1</v>
      </c>
      <c r="N4276" s="338" t="b">
        <v>1</v>
      </c>
      <c r="O4276" s="339">
        <v>11.4618</v>
      </c>
      <c r="P4276" s="338" t="b">
        <v>1</v>
      </c>
      <c r="Q4276" s="339">
        <v>0.31990400000000002</v>
      </c>
      <c r="R4276" s="339">
        <v>0</v>
      </c>
      <c r="S4276" s="339">
        <v>23</v>
      </c>
      <c r="T4276" s="339">
        <v>2</v>
      </c>
      <c r="U4276" s="339">
        <v>1664</v>
      </c>
      <c r="V4276" s="339">
        <v>832</v>
      </c>
      <c r="W4276" s="339">
        <v>15817</v>
      </c>
    </row>
    <row r="4277" spans="2:23" x14ac:dyDescent="0.25">
      <c r="B4277" s="19">
        <v>2</v>
      </c>
      <c r="D4277" s="338">
        <v>774962687</v>
      </c>
      <c r="E4277" s="338" t="b">
        <v>1</v>
      </c>
      <c r="F4277" s="339">
        <v>102</v>
      </c>
      <c r="G4277" s="339">
        <v>102</v>
      </c>
      <c r="H4277" s="338" t="b">
        <v>1</v>
      </c>
      <c r="I4277" s="339">
        <v>100.896</v>
      </c>
      <c r="J4277" s="339">
        <v>81.132999999999996</v>
      </c>
      <c r="K4277" s="339">
        <v>91.356700000000004</v>
      </c>
      <c r="L4277" s="339">
        <v>82.075599999999994</v>
      </c>
      <c r="M4277" s="338" t="b">
        <v>1</v>
      </c>
      <c r="N4277" s="338" t="b">
        <v>1</v>
      </c>
      <c r="O4277" s="339">
        <v>11.4618</v>
      </c>
      <c r="P4277" s="338" t="b">
        <v>1</v>
      </c>
      <c r="Q4277" s="339">
        <v>0.29505500000000001</v>
      </c>
      <c r="R4277" s="339">
        <v>0</v>
      </c>
      <c r="S4277" s="339">
        <v>23</v>
      </c>
      <c r="T4277" s="339">
        <v>2</v>
      </c>
      <c r="U4277" s="339">
        <v>1681</v>
      </c>
      <c r="V4277" s="339">
        <v>840</v>
      </c>
      <c r="W4277" s="339">
        <v>15817</v>
      </c>
    </row>
    <row r="4278" spans="2:23" x14ac:dyDescent="0.25">
      <c r="B4278" s="19">
        <v>2</v>
      </c>
      <c r="D4278" s="338">
        <v>774962703</v>
      </c>
      <c r="E4278" s="338" t="b">
        <v>1</v>
      </c>
      <c r="F4278" s="339">
        <v>102</v>
      </c>
      <c r="G4278" s="339">
        <v>102</v>
      </c>
      <c r="H4278" s="338" t="b">
        <v>1</v>
      </c>
      <c r="I4278" s="339">
        <v>93.777199999999993</v>
      </c>
      <c r="J4278" s="339">
        <v>78.319400000000002</v>
      </c>
      <c r="K4278" s="339">
        <v>91.624600000000001</v>
      </c>
      <c r="L4278" s="339">
        <v>82.123999999999995</v>
      </c>
      <c r="M4278" s="338" t="b">
        <v>1</v>
      </c>
      <c r="N4278" s="338" t="b">
        <v>1</v>
      </c>
      <c r="O4278" s="339">
        <v>11.4618</v>
      </c>
      <c r="P4278" s="338" t="b">
        <v>1</v>
      </c>
      <c r="Q4278" s="339">
        <v>0.27224300000000001</v>
      </c>
      <c r="R4278" s="339">
        <v>0</v>
      </c>
      <c r="S4278" s="339">
        <v>22</v>
      </c>
      <c r="T4278" s="339">
        <v>2</v>
      </c>
      <c r="U4278" s="339">
        <v>1697</v>
      </c>
      <c r="V4278" s="339">
        <v>848</v>
      </c>
      <c r="W4278" s="339">
        <v>15817</v>
      </c>
    </row>
    <row r="4279" spans="2:23" x14ac:dyDescent="0.25">
      <c r="B4279" s="19">
        <v>2</v>
      </c>
      <c r="D4279" s="338">
        <v>774962720</v>
      </c>
      <c r="E4279" s="338" t="b">
        <v>1</v>
      </c>
      <c r="F4279" s="339">
        <v>102</v>
      </c>
      <c r="G4279" s="339">
        <v>102</v>
      </c>
      <c r="H4279" s="338" t="b">
        <v>1</v>
      </c>
      <c r="I4279" s="339">
        <v>106.745</v>
      </c>
      <c r="J4279" s="339">
        <v>87.522999999999996</v>
      </c>
      <c r="K4279" s="339">
        <v>91.885499999999993</v>
      </c>
      <c r="L4279" s="339">
        <v>82.082400000000007</v>
      </c>
      <c r="M4279" s="338" t="b">
        <v>1</v>
      </c>
      <c r="N4279" s="338" t="b">
        <v>1</v>
      </c>
      <c r="O4279" s="339">
        <v>11.4618</v>
      </c>
      <c r="P4279" s="338" t="b">
        <v>1</v>
      </c>
      <c r="Q4279" s="339">
        <v>0.26419100000000001</v>
      </c>
      <c r="R4279" s="339">
        <v>0</v>
      </c>
      <c r="S4279" s="339">
        <v>22</v>
      </c>
      <c r="T4279" s="339">
        <v>2</v>
      </c>
      <c r="U4279" s="339">
        <v>1714</v>
      </c>
      <c r="V4279" s="339">
        <v>857</v>
      </c>
      <c r="W4279" s="339">
        <v>15817</v>
      </c>
    </row>
    <row r="4280" spans="2:23" x14ac:dyDescent="0.25">
      <c r="B4280" s="19">
        <v>2</v>
      </c>
      <c r="D4280" s="338">
        <v>774962737</v>
      </c>
      <c r="E4280" s="338" t="b">
        <v>1</v>
      </c>
      <c r="F4280" s="339">
        <v>102</v>
      </c>
      <c r="G4280" s="339">
        <v>102</v>
      </c>
      <c r="H4280" s="338" t="b">
        <v>1</v>
      </c>
      <c r="I4280" s="339">
        <v>90.828599999999994</v>
      </c>
      <c r="J4280" s="339">
        <v>88.5244</v>
      </c>
      <c r="K4280" s="339">
        <v>92.131200000000007</v>
      </c>
      <c r="L4280" s="339">
        <v>82.073599999999999</v>
      </c>
      <c r="M4280" s="338" t="b">
        <v>1</v>
      </c>
      <c r="N4280" s="338" t="b">
        <v>1</v>
      </c>
      <c r="O4280" s="339">
        <v>11.4618</v>
      </c>
      <c r="P4280" s="338" t="b">
        <v>1</v>
      </c>
      <c r="Q4280" s="339">
        <v>0.245862</v>
      </c>
      <c r="R4280" s="339">
        <v>0</v>
      </c>
      <c r="S4280" s="339">
        <v>22</v>
      </c>
      <c r="T4280" s="339">
        <v>2</v>
      </c>
      <c r="U4280" s="339">
        <v>1731</v>
      </c>
      <c r="V4280" s="339">
        <v>865</v>
      </c>
      <c r="W4280" s="339">
        <v>15817</v>
      </c>
    </row>
    <row r="4281" spans="2:23" x14ac:dyDescent="0.25">
      <c r="B4281" s="19">
        <v>2</v>
      </c>
      <c r="D4281" s="338">
        <v>774962754</v>
      </c>
      <c r="E4281" s="338" t="b">
        <v>1</v>
      </c>
      <c r="F4281" s="339">
        <v>102</v>
      </c>
      <c r="G4281" s="339">
        <v>102</v>
      </c>
      <c r="H4281" s="338" t="b">
        <v>1</v>
      </c>
      <c r="I4281" s="339">
        <v>98.238399999999999</v>
      </c>
      <c r="J4281" s="339">
        <v>79.203800000000001</v>
      </c>
      <c r="K4281" s="339">
        <v>92.392499999999998</v>
      </c>
      <c r="L4281" s="339">
        <v>82.081800000000001</v>
      </c>
      <c r="M4281" s="338" t="b">
        <v>1</v>
      </c>
      <c r="N4281" s="338" t="b">
        <v>1</v>
      </c>
      <c r="O4281" s="339">
        <v>11.4618</v>
      </c>
      <c r="P4281" s="338" t="b">
        <v>1</v>
      </c>
      <c r="Q4281" s="339">
        <v>0.26142799999999999</v>
      </c>
      <c r="R4281" s="339">
        <v>0</v>
      </c>
      <c r="S4281" s="339">
        <v>22</v>
      </c>
      <c r="T4281" s="339">
        <v>2</v>
      </c>
      <c r="U4281" s="339">
        <v>1748</v>
      </c>
      <c r="V4281" s="339">
        <v>874</v>
      </c>
      <c r="W4281" s="339">
        <v>15817</v>
      </c>
    </row>
    <row r="4282" spans="2:23" x14ac:dyDescent="0.25">
      <c r="B4282" s="19">
        <v>2</v>
      </c>
      <c r="D4282" s="338">
        <v>774962770</v>
      </c>
      <c r="E4282" s="338" t="b">
        <v>1</v>
      </c>
      <c r="F4282" s="339">
        <v>102</v>
      </c>
      <c r="G4282" s="339">
        <v>102</v>
      </c>
      <c r="H4282" s="338" t="b">
        <v>1</v>
      </c>
      <c r="I4282" s="339">
        <v>91.840100000000007</v>
      </c>
      <c r="J4282" s="339">
        <v>88.080100000000002</v>
      </c>
      <c r="K4282" s="339">
        <v>92.639799999999994</v>
      </c>
      <c r="L4282" s="339">
        <v>82.125200000000007</v>
      </c>
      <c r="M4282" s="338" t="b">
        <v>1</v>
      </c>
      <c r="N4282" s="338" t="b">
        <v>1</v>
      </c>
      <c r="O4282" s="339">
        <v>11.4618</v>
      </c>
      <c r="P4282" s="338" t="b">
        <v>1</v>
      </c>
      <c r="Q4282" s="339">
        <v>0.25107800000000002</v>
      </c>
      <c r="R4282" s="339">
        <v>0</v>
      </c>
      <c r="S4282" s="339">
        <v>22</v>
      </c>
      <c r="T4282" s="339">
        <v>2</v>
      </c>
      <c r="U4282" s="339">
        <v>1764</v>
      </c>
      <c r="V4282" s="339">
        <v>882</v>
      </c>
      <c r="W4282" s="339">
        <v>15817</v>
      </c>
    </row>
    <row r="4283" spans="2:23" x14ac:dyDescent="0.25">
      <c r="B4283" s="19">
        <v>2</v>
      </c>
      <c r="D4283" s="338">
        <v>774962787</v>
      </c>
      <c r="E4283" s="338" t="b">
        <v>1</v>
      </c>
      <c r="F4283" s="339">
        <v>102</v>
      </c>
      <c r="G4283" s="339">
        <v>102</v>
      </c>
      <c r="H4283" s="338" t="b">
        <v>1</v>
      </c>
      <c r="I4283" s="339">
        <v>102.09099999999999</v>
      </c>
      <c r="J4283" s="339">
        <v>81.6798</v>
      </c>
      <c r="K4283" s="339">
        <v>92.952399999999997</v>
      </c>
      <c r="L4283" s="339">
        <v>82.292699999999996</v>
      </c>
      <c r="M4283" s="338" t="b">
        <v>1</v>
      </c>
      <c r="N4283" s="338" t="b">
        <v>1</v>
      </c>
      <c r="O4283" s="339">
        <v>11.4618</v>
      </c>
      <c r="P4283" s="338" t="b">
        <v>1</v>
      </c>
      <c r="Q4283" s="339">
        <v>0.35464899999999999</v>
      </c>
      <c r="R4283" s="339">
        <v>0</v>
      </c>
      <c r="S4283" s="339">
        <v>22</v>
      </c>
      <c r="T4283" s="339">
        <v>2</v>
      </c>
      <c r="U4283" s="339">
        <v>1781</v>
      </c>
      <c r="V4283" s="339">
        <v>890</v>
      </c>
      <c r="W4283" s="339">
        <v>15817</v>
      </c>
    </row>
    <row r="4284" spans="2:23" x14ac:dyDescent="0.25">
      <c r="B4284" s="19">
        <v>2</v>
      </c>
      <c r="D4284" s="338">
        <v>774962803</v>
      </c>
      <c r="E4284" s="338" t="b">
        <v>1</v>
      </c>
      <c r="F4284" s="339">
        <v>102</v>
      </c>
      <c r="G4284" s="339">
        <v>102</v>
      </c>
      <c r="H4284" s="338" t="b">
        <v>1</v>
      </c>
      <c r="I4284" s="339">
        <v>99.797300000000007</v>
      </c>
      <c r="J4284" s="339">
        <v>85.233800000000002</v>
      </c>
      <c r="K4284" s="339">
        <v>93.206500000000005</v>
      </c>
      <c r="L4284" s="339">
        <v>82.305000000000007</v>
      </c>
      <c r="M4284" s="338" t="b">
        <v>1</v>
      </c>
      <c r="N4284" s="338" t="b">
        <v>1</v>
      </c>
      <c r="O4284" s="339">
        <v>11.4618</v>
      </c>
      <c r="P4284" s="338" t="b">
        <v>1</v>
      </c>
      <c r="Q4284" s="339">
        <v>0.25439400000000001</v>
      </c>
      <c r="R4284" s="339">
        <v>0</v>
      </c>
      <c r="S4284" s="339">
        <v>22</v>
      </c>
      <c r="T4284" s="339">
        <v>2</v>
      </c>
      <c r="U4284" s="339">
        <v>1797</v>
      </c>
      <c r="V4284" s="339">
        <v>898</v>
      </c>
      <c r="W4284" s="339">
        <v>15817</v>
      </c>
    </row>
    <row r="4285" spans="2:23" x14ac:dyDescent="0.25">
      <c r="B4285" s="19">
        <v>2</v>
      </c>
      <c r="D4285" s="338">
        <v>774962820</v>
      </c>
      <c r="E4285" s="338" t="b">
        <v>1</v>
      </c>
      <c r="F4285" s="339">
        <v>102</v>
      </c>
      <c r="G4285" s="339">
        <v>102</v>
      </c>
      <c r="H4285" s="338" t="b">
        <v>1</v>
      </c>
      <c r="I4285" s="339">
        <v>99.0291</v>
      </c>
      <c r="J4285" s="339">
        <v>78.305800000000005</v>
      </c>
      <c r="K4285" s="339">
        <v>93.430899999999994</v>
      </c>
      <c r="L4285" s="339">
        <v>82.246099999999998</v>
      </c>
      <c r="M4285" s="338" t="b">
        <v>1</v>
      </c>
      <c r="N4285" s="338" t="b">
        <v>1</v>
      </c>
      <c r="O4285" s="339">
        <v>11.4618</v>
      </c>
      <c r="P4285" s="338" t="b">
        <v>1</v>
      </c>
      <c r="Q4285" s="339">
        <v>0.23200399999999999</v>
      </c>
      <c r="R4285" s="339">
        <v>0</v>
      </c>
      <c r="S4285" s="339">
        <v>22</v>
      </c>
      <c r="T4285" s="339">
        <v>2</v>
      </c>
      <c r="U4285" s="339">
        <v>1814</v>
      </c>
      <c r="V4285" s="339">
        <v>907</v>
      </c>
      <c r="W4285" s="339">
        <v>15817</v>
      </c>
    </row>
    <row r="4286" spans="2:23" x14ac:dyDescent="0.25">
      <c r="B4286" s="19">
        <v>2</v>
      </c>
      <c r="D4286" s="338">
        <v>774962837</v>
      </c>
      <c r="E4286" s="338" t="b">
        <v>1</v>
      </c>
      <c r="F4286" s="339">
        <v>102</v>
      </c>
      <c r="G4286" s="339">
        <v>102</v>
      </c>
      <c r="H4286" s="338" t="b">
        <v>1</v>
      </c>
      <c r="I4286" s="339">
        <v>99.757199999999997</v>
      </c>
      <c r="J4286" s="339">
        <v>85.900800000000004</v>
      </c>
      <c r="K4286" s="339">
        <v>93.674300000000002</v>
      </c>
      <c r="L4286" s="339">
        <v>82.235200000000006</v>
      </c>
      <c r="M4286" s="338" t="b">
        <v>1</v>
      </c>
      <c r="N4286" s="338" t="b">
        <v>1</v>
      </c>
      <c r="O4286" s="339">
        <v>11.4618</v>
      </c>
      <c r="P4286" s="338" t="b">
        <v>1</v>
      </c>
      <c r="Q4286" s="339">
        <v>0.243645</v>
      </c>
      <c r="R4286" s="339">
        <v>0</v>
      </c>
      <c r="S4286" s="339">
        <v>21</v>
      </c>
      <c r="T4286" s="339">
        <v>2</v>
      </c>
      <c r="U4286" s="339">
        <v>1831</v>
      </c>
      <c r="V4286" s="339">
        <v>915</v>
      </c>
      <c r="W4286" s="339">
        <v>15817</v>
      </c>
    </row>
    <row r="4287" spans="2:23" x14ac:dyDescent="0.25">
      <c r="B4287" s="19">
        <v>2</v>
      </c>
      <c r="D4287" s="338">
        <v>774962853</v>
      </c>
      <c r="E4287" s="338" t="b">
        <v>1</v>
      </c>
      <c r="F4287" s="339">
        <v>102</v>
      </c>
      <c r="G4287" s="339">
        <v>102</v>
      </c>
      <c r="H4287" s="338" t="b">
        <v>1</v>
      </c>
      <c r="I4287" s="339">
        <v>99.057699999999997</v>
      </c>
      <c r="J4287" s="339">
        <v>89.159499999999994</v>
      </c>
      <c r="K4287" s="339">
        <v>93.939599999999999</v>
      </c>
      <c r="L4287" s="339">
        <v>82.286699999999996</v>
      </c>
      <c r="M4287" s="338" t="b">
        <v>1</v>
      </c>
      <c r="N4287" s="338" t="b">
        <v>1</v>
      </c>
      <c r="O4287" s="339">
        <v>11.4618</v>
      </c>
      <c r="P4287" s="338" t="b">
        <v>1</v>
      </c>
      <c r="Q4287" s="339">
        <v>0.27024900000000002</v>
      </c>
      <c r="R4287" s="339">
        <v>0</v>
      </c>
      <c r="S4287" s="339">
        <v>21</v>
      </c>
      <c r="T4287" s="339">
        <v>2</v>
      </c>
      <c r="U4287" s="339">
        <v>1847</v>
      </c>
      <c r="V4287" s="339">
        <v>923</v>
      </c>
      <c r="W4287" s="339">
        <v>15817</v>
      </c>
    </row>
    <row r="4288" spans="2:23" x14ac:dyDescent="0.25">
      <c r="B4288" s="19">
        <v>2</v>
      </c>
      <c r="D4288" s="338">
        <v>774962870</v>
      </c>
      <c r="E4288" s="338" t="b">
        <v>1</v>
      </c>
      <c r="F4288" s="339">
        <v>102</v>
      </c>
      <c r="G4288" s="339">
        <v>102</v>
      </c>
      <c r="H4288" s="338" t="b">
        <v>1</v>
      </c>
      <c r="I4288" s="339">
        <v>99.950900000000004</v>
      </c>
      <c r="J4288" s="339">
        <v>86.457499999999996</v>
      </c>
      <c r="K4288" s="339">
        <v>94.233599999999996</v>
      </c>
      <c r="L4288" s="339">
        <v>82.398300000000006</v>
      </c>
      <c r="M4288" s="338" t="b">
        <v>1</v>
      </c>
      <c r="N4288" s="338" t="b">
        <v>1</v>
      </c>
      <c r="O4288" s="339">
        <v>11.6187</v>
      </c>
      <c r="P4288" s="338" t="b">
        <v>1</v>
      </c>
      <c r="Q4288" s="339">
        <v>0.31446800000000003</v>
      </c>
      <c r="R4288" s="339">
        <v>0</v>
      </c>
      <c r="S4288" s="339">
        <v>21</v>
      </c>
      <c r="T4288" s="339">
        <v>2</v>
      </c>
      <c r="U4288" s="339">
        <v>1864</v>
      </c>
      <c r="V4288" s="339">
        <v>932</v>
      </c>
      <c r="W4288" s="339">
        <v>15817</v>
      </c>
    </row>
    <row r="4289" spans="2:23" x14ac:dyDescent="0.25">
      <c r="B4289" s="19">
        <v>2</v>
      </c>
      <c r="D4289" s="338">
        <v>774962887</v>
      </c>
      <c r="E4289" s="338" t="b">
        <v>1</v>
      </c>
      <c r="F4289" s="339">
        <v>102</v>
      </c>
      <c r="G4289" s="339">
        <v>102</v>
      </c>
      <c r="H4289" s="338" t="b">
        <v>1</v>
      </c>
      <c r="I4289" s="339">
        <v>97.542299999999997</v>
      </c>
      <c r="J4289" s="339">
        <v>86.8977</v>
      </c>
      <c r="K4289" s="339">
        <v>94.509799999999998</v>
      </c>
      <c r="L4289" s="339">
        <v>82.504300000000001</v>
      </c>
      <c r="M4289" s="338" t="b">
        <v>1</v>
      </c>
      <c r="N4289" s="338" t="b">
        <v>1</v>
      </c>
      <c r="O4289" s="339">
        <v>11.8949</v>
      </c>
      <c r="P4289" s="338" t="b">
        <v>1</v>
      </c>
      <c r="Q4289" s="339">
        <v>0.29584899999999997</v>
      </c>
      <c r="R4289" s="339">
        <v>0</v>
      </c>
      <c r="S4289" s="339">
        <v>21</v>
      </c>
      <c r="T4289" s="339">
        <v>2</v>
      </c>
      <c r="U4289" s="339">
        <v>1881</v>
      </c>
      <c r="V4289" s="339">
        <v>940</v>
      </c>
      <c r="W4289" s="339">
        <v>15817</v>
      </c>
    </row>
    <row r="4290" spans="2:23" x14ac:dyDescent="0.25">
      <c r="B4290" s="19">
        <v>2</v>
      </c>
      <c r="D4290" s="338">
        <v>774962903</v>
      </c>
      <c r="E4290" s="338" t="b">
        <v>1</v>
      </c>
      <c r="F4290" s="339">
        <v>102</v>
      </c>
      <c r="G4290" s="339">
        <v>102</v>
      </c>
      <c r="H4290" s="338" t="b">
        <v>1</v>
      </c>
      <c r="I4290" s="339">
        <v>104.72199999999999</v>
      </c>
      <c r="J4290" s="339">
        <v>91.516599999999997</v>
      </c>
      <c r="K4290" s="339">
        <v>95.032899999999998</v>
      </c>
      <c r="L4290" s="339">
        <v>83.026200000000003</v>
      </c>
      <c r="M4290" s="338" t="b">
        <v>1</v>
      </c>
      <c r="N4290" s="338" t="b">
        <v>1</v>
      </c>
      <c r="O4290" s="339">
        <v>12.417999999999999</v>
      </c>
      <c r="P4290" s="338" t="b">
        <v>1</v>
      </c>
      <c r="Q4290" s="339">
        <v>0.73892000000000002</v>
      </c>
      <c r="R4290" s="339">
        <v>0</v>
      </c>
      <c r="S4290" s="339">
        <v>20</v>
      </c>
      <c r="T4290" s="339">
        <v>2</v>
      </c>
      <c r="U4290" s="339">
        <v>1897</v>
      </c>
      <c r="V4290" s="339">
        <v>948</v>
      </c>
      <c r="W4290" s="339">
        <v>15817</v>
      </c>
    </row>
    <row r="4291" spans="2:23" x14ac:dyDescent="0.25">
      <c r="B4291" s="19">
        <v>2</v>
      </c>
      <c r="D4291" s="338">
        <v>774962920</v>
      </c>
      <c r="E4291" s="338" t="b">
        <v>1</v>
      </c>
      <c r="F4291" s="339">
        <v>102</v>
      </c>
      <c r="G4291" s="339">
        <v>102</v>
      </c>
      <c r="H4291" s="338" t="b">
        <v>1</v>
      </c>
      <c r="I4291" s="339">
        <v>99.816299999999998</v>
      </c>
      <c r="J4291" s="339">
        <v>80.197999999999993</v>
      </c>
      <c r="K4291" s="339">
        <v>95.365899999999996</v>
      </c>
      <c r="L4291" s="339">
        <v>83.229799999999997</v>
      </c>
      <c r="M4291" s="338" t="b">
        <v>1</v>
      </c>
      <c r="N4291" s="338" t="b">
        <v>1</v>
      </c>
      <c r="O4291" s="339">
        <v>12.750999999999999</v>
      </c>
      <c r="P4291" s="338" t="b">
        <v>1</v>
      </c>
      <c r="Q4291" s="339">
        <v>0.39030900000000002</v>
      </c>
      <c r="R4291" s="339">
        <v>0</v>
      </c>
      <c r="S4291" s="339">
        <v>20</v>
      </c>
      <c r="T4291" s="339">
        <v>2</v>
      </c>
      <c r="U4291" s="339">
        <v>1914</v>
      </c>
      <c r="V4291" s="339">
        <v>957</v>
      </c>
      <c r="W4291" s="339">
        <v>15817</v>
      </c>
    </row>
    <row r="4292" spans="2:23" x14ac:dyDescent="0.25">
      <c r="B4292" s="19">
        <v>2</v>
      </c>
      <c r="D4292" s="338">
        <v>774962937</v>
      </c>
      <c r="E4292" s="338" t="b">
        <v>1</v>
      </c>
      <c r="F4292" s="339">
        <v>102</v>
      </c>
      <c r="G4292" s="339">
        <v>922</v>
      </c>
      <c r="H4292" s="338" t="b">
        <v>0</v>
      </c>
      <c r="I4292" s="339">
        <v>95.134399999999999</v>
      </c>
      <c r="J4292" s="339">
        <v>83.332700000000003</v>
      </c>
      <c r="K4292" s="339">
        <v>95.636399999999995</v>
      </c>
      <c r="L4292" s="339">
        <v>83.355500000000006</v>
      </c>
      <c r="M4292" s="338" t="b">
        <v>1</v>
      </c>
      <c r="N4292" s="338" t="b">
        <v>1</v>
      </c>
      <c r="O4292" s="339">
        <v>13.0215</v>
      </c>
      <c r="P4292" s="338" t="b">
        <v>1</v>
      </c>
      <c r="Q4292" s="339">
        <v>0.29828100000000002</v>
      </c>
    </row>
    <row r="4293" spans="2:23" x14ac:dyDescent="0.25">
      <c r="B4293" s="19">
        <v>2</v>
      </c>
      <c r="D4293" s="338">
        <v>774962953</v>
      </c>
      <c r="E4293" s="338" t="b">
        <v>1</v>
      </c>
      <c r="F4293" s="339">
        <v>102</v>
      </c>
      <c r="G4293" s="339">
        <v>922</v>
      </c>
      <c r="H4293" s="338" t="b">
        <v>0</v>
      </c>
      <c r="I4293" s="339">
        <v>98.628100000000003</v>
      </c>
      <c r="J4293" s="339">
        <v>85.675399999999996</v>
      </c>
      <c r="K4293" s="339">
        <v>95.864000000000004</v>
      </c>
      <c r="L4293" s="339">
        <v>83.423900000000003</v>
      </c>
      <c r="M4293" s="338" t="b">
        <v>1</v>
      </c>
      <c r="N4293" s="338" t="b">
        <v>1</v>
      </c>
      <c r="O4293" s="339">
        <v>13.2491</v>
      </c>
      <c r="P4293" s="338" t="b">
        <v>1</v>
      </c>
      <c r="Q4293" s="339">
        <v>0.23765500000000001</v>
      </c>
    </row>
    <row r="4294" spans="2:23" x14ac:dyDescent="0.25">
      <c r="B4294" s="19">
        <v>2</v>
      </c>
      <c r="D4294" s="338">
        <v>774962970</v>
      </c>
      <c r="E4294" s="338" t="b">
        <v>1</v>
      </c>
      <c r="F4294" s="339">
        <v>102</v>
      </c>
      <c r="G4294" s="339">
        <v>922</v>
      </c>
      <c r="H4294" s="338" t="b">
        <v>0</v>
      </c>
      <c r="I4294" s="339">
        <v>98.073499999999996</v>
      </c>
      <c r="J4294" s="339">
        <v>82.060699999999997</v>
      </c>
      <c r="K4294" s="339">
        <v>96.097700000000003</v>
      </c>
      <c r="L4294" s="339">
        <v>83.515900000000002</v>
      </c>
      <c r="M4294" s="338" t="b">
        <v>1</v>
      </c>
      <c r="N4294" s="338" t="b">
        <v>1</v>
      </c>
      <c r="O4294" s="339">
        <v>13.482799999999999</v>
      </c>
      <c r="P4294" s="338" t="b">
        <v>1</v>
      </c>
      <c r="Q4294" s="339">
        <v>0.25116100000000002</v>
      </c>
    </row>
    <row r="4295" spans="2:23" x14ac:dyDescent="0.25">
      <c r="B4295" s="19">
        <v>2</v>
      </c>
      <c r="D4295" s="338">
        <v>774962987</v>
      </c>
      <c r="E4295" s="338" t="b">
        <v>1</v>
      </c>
      <c r="F4295" s="339">
        <v>102</v>
      </c>
      <c r="G4295" s="339">
        <v>922</v>
      </c>
      <c r="H4295" s="338" t="b">
        <v>0</v>
      </c>
      <c r="I4295" s="339">
        <v>104.46</v>
      </c>
      <c r="J4295" s="339">
        <v>84.300600000000003</v>
      </c>
      <c r="K4295" s="339">
        <v>96.277900000000002</v>
      </c>
      <c r="L4295" s="339">
        <v>83.499300000000005</v>
      </c>
      <c r="M4295" s="338" t="b">
        <v>1</v>
      </c>
      <c r="N4295" s="338" t="b">
        <v>1</v>
      </c>
      <c r="O4295" s="339">
        <v>13.663</v>
      </c>
      <c r="P4295" s="338" t="b">
        <v>1</v>
      </c>
      <c r="Q4295" s="339">
        <v>0.18096200000000001</v>
      </c>
    </row>
    <row r="4296" spans="2:23" x14ac:dyDescent="0.25">
      <c r="B4296" s="19">
        <v>2</v>
      </c>
      <c r="D4296" s="338">
        <v>774963003</v>
      </c>
      <c r="E4296" s="338" t="b">
        <v>1</v>
      </c>
      <c r="F4296" s="339">
        <v>102</v>
      </c>
      <c r="G4296" s="339">
        <v>922</v>
      </c>
      <c r="H4296" s="338" t="b">
        <v>0</v>
      </c>
      <c r="I4296" s="339">
        <v>97.928399999999996</v>
      </c>
      <c r="J4296" s="339">
        <v>80.015199999999993</v>
      </c>
      <c r="K4296" s="339">
        <v>96.704999999999998</v>
      </c>
      <c r="L4296" s="339">
        <v>84.008200000000002</v>
      </c>
      <c r="M4296" s="338" t="b">
        <v>1</v>
      </c>
      <c r="N4296" s="338" t="b">
        <v>1</v>
      </c>
      <c r="O4296" s="339">
        <v>14.0901</v>
      </c>
      <c r="P4296" s="338" t="b">
        <v>1</v>
      </c>
      <c r="Q4296" s="339">
        <v>0.66437800000000002</v>
      </c>
    </row>
    <row r="4297" spans="2:23" x14ac:dyDescent="0.25">
      <c r="B4297" s="19">
        <v>2</v>
      </c>
      <c r="D4297" s="338">
        <v>774963020</v>
      </c>
      <c r="E4297" s="338" t="b">
        <v>1</v>
      </c>
      <c r="F4297" s="339">
        <v>102</v>
      </c>
      <c r="G4297" s="339">
        <v>922</v>
      </c>
      <c r="H4297" s="338" t="b">
        <v>0</v>
      </c>
      <c r="I4297" s="339">
        <v>111.03400000000001</v>
      </c>
      <c r="J4297" s="339">
        <v>77.862200000000001</v>
      </c>
      <c r="K4297" s="339">
        <v>96.944299999999998</v>
      </c>
      <c r="L4297" s="339">
        <v>84.027900000000002</v>
      </c>
      <c r="M4297" s="338" t="b">
        <v>1</v>
      </c>
      <c r="N4297" s="338" t="b">
        <v>1</v>
      </c>
      <c r="O4297" s="339">
        <v>14.3294</v>
      </c>
      <c r="P4297" s="338" t="b">
        <v>1</v>
      </c>
      <c r="Q4297" s="339">
        <v>0.24010500000000001</v>
      </c>
    </row>
    <row r="4298" spans="2:23" x14ac:dyDescent="0.25">
      <c r="B4298" s="19">
        <v>2</v>
      </c>
      <c r="D4298" s="338">
        <v>774963036</v>
      </c>
      <c r="E4298" s="338" t="b">
        <v>1</v>
      </c>
      <c r="F4298" s="339">
        <v>102</v>
      </c>
      <c r="G4298" s="339">
        <v>922</v>
      </c>
      <c r="H4298" s="338" t="b">
        <v>0</v>
      </c>
      <c r="I4298" s="339">
        <v>97.670100000000005</v>
      </c>
      <c r="J4298" s="339">
        <v>81.399699999999996</v>
      </c>
      <c r="K4298" s="339">
        <v>97.218000000000004</v>
      </c>
      <c r="L4298" s="339">
        <v>84.164100000000005</v>
      </c>
      <c r="M4298" s="338" t="b">
        <v>1</v>
      </c>
      <c r="N4298" s="338" t="b">
        <v>1</v>
      </c>
      <c r="O4298" s="339">
        <v>14.6031</v>
      </c>
      <c r="P4298" s="338" t="b">
        <v>1</v>
      </c>
      <c r="Q4298" s="339">
        <v>0.30571999999999999</v>
      </c>
    </row>
    <row r="4299" spans="2:23" x14ac:dyDescent="0.25">
      <c r="B4299" s="19">
        <v>2</v>
      </c>
      <c r="D4299" s="338">
        <v>774963053</v>
      </c>
      <c r="E4299" s="338" t="b">
        <v>1</v>
      </c>
      <c r="F4299" s="339">
        <v>102</v>
      </c>
      <c r="G4299" s="339">
        <v>922</v>
      </c>
      <c r="H4299" s="338" t="b">
        <v>0</v>
      </c>
      <c r="I4299" s="339">
        <v>103.642</v>
      </c>
      <c r="J4299" s="339">
        <v>75.123000000000005</v>
      </c>
      <c r="K4299" s="339">
        <v>97.441699999999997</v>
      </c>
      <c r="L4299" s="339">
        <v>84.126499999999993</v>
      </c>
      <c r="M4299" s="338" t="b">
        <v>1</v>
      </c>
      <c r="N4299" s="338" t="b">
        <v>1</v>
      </c>
      <c r="O4299" s="339">
        <v>14.8268</v>
      </c>
      <c r="P4299" s="338" t="b">
        <v>1</v>
      </c>
      <c r="Q4299" s="339">
        <v>0.22683900000000001</v>
      </c>
    </row>
    <row r="4300" spans="2:23" x14ac:dyDescent="0.25">
      <c r="B4300" s="19">
        <v>2</v>
      </c>
      <c r="D4300" s="338">
        <v>774963070</v>
      </c>
      <c r="E4300" s="338" t="b">
        <v>1</v>
      </c>
      <c r="F4300" s="339">
        <v>102</v>
      </c>
      <c r="G4300" s="339">
        <v>922</v>
      </c>
      <c r="H4300" s="338" t="b">
        <v>0</v>
      </c>
      <c r="I4300" s="339">
        <v>95.1447</v>
      </c>
      <c r="J4300" s="339">
        <v>82.843400000000003</v>
      </c>
      <c r="K4300" s="339">
        <v>97.647599999999997</v>
      </c>
      <c r="L4300" s="339">
        <v>84.101200000000006</v>
      </c>
      <c r="M4300" s="338" t="b">
        <v>1</v>
      </c>
      <c r="N4300" s="338" t="b">
        <v>1</v>
      </c>
      <c r="O4300" s="339">
        <v>15.0327</v>
      </c>
      <c r="P4300" s="338" t="b">
        <v>1</v>
      </c>
      <c r="Q4300" s="339">
        <v>0.20744399999999999</v>
      </c>
    </row>
    <row r="4301" spans="2:23" x14ac:dyDescent="0.25">
      <c r="B4301" s="19">
        <v>2</v>
      </c>
      <c r="D4301" s="338">
        <v>774963086</v>
      </c>
      <c r="E4301" s="338" t="b">
        <v>1</v>
      </c>
      <c r="F4301" s="339">
        <v>102</v>
      </c>
      <c r="G4301" s="339">
        <v>922</v>
      </c>
      <c r="H4301" s="338" t="b">
        <v>0</v>
      </c>
      <c r="I4301" s="339">
        <v>100.432</v>
      </c>
      <c r="J4301" s="339">
        <v>83.961699999999993</v>
      </c>
      <c r="K4301" s="339">
        <v>97.859800000000007</v>
      </c>
      <c r="L4301" s="339">
        <v>84.120500000000007</v>
      </c>
      <c r="M4301" s="338" t="b">
        <v>1</v>
      </c>
      <c r="N4301" s="338" t="b">
        <v>1</v>
      </c>
      <c r="O4301" s="339">
        <v>15.244899999999999</v>
      </c>
      <c r="P4301" s="338" t="b">
        <v>1</v>
      </c>
      <c r="Q4301" s="339">
        <v>0.21307999999999999</v>
      </c>
    </row>
    <row r="4302" spans="2:23" x14ac:dyDescent="0.25">
      <c r="B4302" s="19">
        <v>2</v>
      </c>
      <c r="D4302" s="338">
        <v>774963103</v>
      </c>
      <c r="E4302" s="338" t="b">
        <v>1</v>
      </c>
      <c r="F4302" s="339">
        <v>102</v>
      </c>
      <c r="G4302" s="339">
        <v>922</v>
      </c>
      <c r="H4302" s="338" t="b">
        <v>0</v>
      </c>
      <c r="I4302" s="339">
        <v>101.51</v>
      </c>
      <c r="J4302" s="339">
        <v>76.866500000000002</v>
      </c>
      <c r="K4302" s="339">
        <v>98.034999999999997</v>
      </c>
      <c r="L4302" s="339">
        <v>84.021100000000004</v>
      </c>
      <c r="M4302" s="338" t="b">
        <v>1</v>
      </c>
      <c r="N4302" s="338" t="b">
        <v>1</v>
      </c>
      <c r="O4302" s="339">
        <v>15.4201</v>
      </c>
      <c r="P4302" s="338" t="b">
        <v>1</v>
      </c>
      <c r="Q4302" s="339">
        <v>0.201432</v>
      </c>
    </row>
    <row r="4303" spans="2:23" x14ac:dyDescent="0.25">
      <c r="B4303" s="19">
        <v>2</v>
      </c>
      <c r="D4303" s="338">
        <v>774963120</v>
      </c>
      <c r="E4303" s="338" t="b">
        <v>1</v>
      </c>
      <c r="F4303" s="339">
        <v>102</v>
      </c>
      <c r="G4303" s="339">
        <v>922</v>
      </c>
      <c r="H4303" s="338" t="b">
        <v>0</v>
      </c>
      <c r="I4303" s="339">
        <v>100.59099999999999</v>
      </c>
      <c r="J4303" s="339">
        <v>76.880600000000001</v>
      </c>
      <c r="K4303" s="339">
        <v>98.219200000000001</v>
      </c>
      <c r="L4303" s="339">
        <v>83.946700000000007</v>
      </c>
      <c r="M4303" s="338" t="b">
        <v>1</v>
      </c>
      <c r="N4303" s="338" t="b">
        <v>1</v>
      </c>
      <c r="O4303" s="339">
        <v>15.6043</v>
      </c>
      <c r="P4303" s="338" t="b">
        <v>1</v>
      </c>
      <c r="Q4303" s="339">
        <v>0.198655</v>
      </c>
    </row>
    <row r="4304" spans="2:23" x14ac:dyDescent="0.25">
      <c r="B4304" s="19">
        <v>2</v>
      </c>
      <c r="D4304" s="338">
        <v>774963136</v>
      </c>
      <c r="E4304" s="338" t="b">
        <v>1</v>
      </c>
      <c r="F4304" s="339">
        <v>102</v>
      </c>
      <c r="G4304" s="339">
        <v>922</v>
      </c>
      <c r="H4304" s="338" t="b">
        <v>0</v>
      </c>
      <c r="I4304" s="339">
        <v>103.53</v>
      </c>
      <c r="J4304" s="339">
        <v>89.926100000000005</v>
      </c>
      <c r="K4304" s="339">
        <v>98.348299999999995</v>
      </c>
      <c r="L4304" s="339">
        <v>83.731499999999997</v>
      </c>
      <c r="M4304" s="338" t="b">
        <v>1</v>
      </c>
      <c r="N4304" s="338" t="b">
        <v>1</v>
      </c>
      <c r="O4304" s="339">
        <v>15.7334</v>
      </c>
      <c r="P4304" s="338" t="b">
        <v>1</v>
      </c>
      <c r="Q4304" s="339">
        <v>0.25095400000000001</v>
      </c>
    </row>
    <row r="4305" spans="2:17" x14ac:dyDescent="0.25">
      <c r="B4305" s="19">
        <v>2</v>
      </c>
      <c r="D4305" s="338">
        <v>774963153</v>
      </c>
      <c r="E4305" s="338" t="b">
        <v>1</v>
      </c>
      <c r="F4305" s="339">
        <v>102</v>
      </c>
      <c r="G4305" s="339">
        <v>922</v>
      </c>
      <c r="H4305" s="338" t="b">
        <v>0</v>
      </c>
      <c r="I4305" s="339">
        <v>71.444000000000003</v>
      </c>
      <c r="J4305" s="339">
        <v>207.72399999999999</v>
      </c>
      <c r="K4305" s="339">
        <v>98.389899999999997</v>
      </c>
      <c r="L4305" s="339">
        <v>83.769300000000001</v>
      </c>
      <c r="M4305" s="338" t="b">
        <v>1</v>
      </c>
      <c r="N4305" s="338" t="b">
        <v>1</v>
      </c>
      <c r="O4305" s="339">
        <v>15.775</v>
      </c>
      <c r="P4305" s="338" t="b">
        <v>1</v>
      </c>
      <c r="Q4305" s="339">
        <v>5.6213300000000001E-2</v>
      </c>
    </row>
    <row r="4306" spans="2:17" x14ac:dyDescent="0.25">
      <c r="B4306" s="19">
        <v>2</v>
      </c>
      <c r="D4306" s="338">
        <v>774963170</v>
      </c>
      <c r="E4306" s="338" t="b">
        <v>1</v>
      </c>
      <c r="F4306" s="339">
        <v>102</v>
      </c>
      <c r="G4306" s="339">
        <v>922</v>
      </c>
      <c r="H4306" s="338" t="b">
        <v>0</v>
      </c>
      <c r="I4306" s="339">
        <v>65.571200000000005</v>
      </c>
      <c r="J4306" s="339">
        <v>526.00599999999997</v>
      </c>
      <c r="K4306" s="339">
        <v>65.571200000000005</v>
      </c>
      <c r="L4306" s="339">
        <v>526.00599999999997</v>
      </c>
      <c r="M4306" s="338" t="b">
        <v>0</v>
      </c>
      <c r="N4306" s="338" t="b">
        <v>0</v>
      </c>
      <c r="O4306" s="339">
        <v>478.815</v>
      </c>
      <c r="P4306" s="338" t="b">
        <v>0</v>
      </c>
      <c r="Q4306" s="339">
        <v>443.45299999999997</v>
      </c>
    </row>
    <row r="4307" spans="2:17" x14ac:dyDescent="0.25">
      <c r="B4307" s="19">
        <v>2</v>
      </c>
      <c r="D4307" s="338">
        <v>774963186</v>
      </c>
      <c r="E4307" s="338" t="b">
        <v>1</v>
      </c>
      <c r="F4307" s="339">
        <v>102</v>
      </c>
      <c r="G4307" s="339">
        <v>922</v>
      </c>
      <c r="H4307" s="338" t="b">
        <v>0</v>
      </c>
      <c r="I4307" s="339">
        <v>96.190299999999993</v>
      </c>
      <c r="J4307" s="339">
        <v>802.721</v>
      </c>
      <c r="K4307" s="339">
        <v>80.900300000000001</v>
      </c>
      <c r="L4307" s="339">
        <v>664.54</v>
      </c>
      <c r="M4307" s="338" t="b">
        <v>0</v>
      </c>
      <c r="N4307" s="338" t="b">
        <v>0</v>
      </c>
      <c r="O4307" s="339">
        <v>0</v>
      </c>
      <c r="P4307" s="338" t="b">
        <v>0</v>
      </c>
      <c r="Q4307" s="339">
        <v>139.38</v>
      </c>
    </row>
    <row r="4308" spans="2:17" x14ac:dyDescent="0.25">
      <c r="B4308" s="19">
        <v>2</v>
      </c>
      <c r="D4308" s="338">
        <v>774963203</v>
      </c>
      <c r="E4308" s="338" t="b">
        <v>1</v>
      </c>
      <c r="F4308" s="339">
        <v>102</v>
      </c>
      <c r="G4308" s="339">
        <v>922</v>
      </c>
      <c r="H4308" s="338" t="b">
        <v>0</v>
      </c>
      <c r="I4308" s="339">
        <v>106.613</v>
      </c>
      <c r="J4308" s="339">
        <v>929.46199999999999</v>
      </c>
      <c r="K4308" s="339">
        <v>84.947900000000004</v>
      </c>
      <c r="L4308" s="339">
        <v>707.34699999999998</v>
      </c>
      <c r="M4308" s="338" t="b">
        <v>0</v>
      </c>
      <c r="N4308" s="338" t="b">
        <v>0</v>
      </c>
      <c r="O4308" s="339">
        <v>0</v>
      </c>
      <c r="P4308" s="338" t="b">
        <v>0</v>
      </c>
      <c r="Q4308" s="339">
        <v>42.998199999999997</v>
      </c>
    </row>
    <row r="4309" spans="2:17" x14ac:dyDescent="0.25">
      <c r="B4309" s="19">
        <v>2</v>
      </c>
      <c r="D4309" s="338">
        <v>774963219</v>
      </c>
      <c r="E4309" s="338" t="b">
        <v>1</v>
      </c>
      <c r="F4309" s="339">
        <v>102</v>
      </c>
      <c r="G4309" s="339">
        <v>922</v>
      </c>
      <c r="H4309" s="338" t="b">
        <v>0</v>
      </c>
      <c r="I4309" s="339">
        <v>108.741</v>
      </c>
      <c r="J4309" s="339">
        <v>941.84400000000005</v>
      </c>
      <c r="K4309" s="339">
        <v>87.890600000000006</v>
      </c>
      <c r="L4309" s="339">
        <v>737.86500000000001</v>
      </c>
      <c r="M4309" s="338" t="b">
        <v>0</v>
      </c>
      <c r="N4309" s="338" t="b">
        <v>0</v>
      </c>
      <c r="O4309" s="339">
        <v>234.178</v>
      </c>
      <c r="P4309" s="338" t="b">
        <v>0</v>
      </c>
      <c r="Q4309" s="339">
        <v>30.659099999999999</v>
      </c>
    </row>
    <row r="4310" spans="2:17" x14ac:dyDescent="0.25">
      <c r="B4310" s="19">
        <v>2</v>
      </c>
      <c r="D4310" s="338">
        <v>774963236</v>
      </c>
      <c r="E4310" s="338" t="b">
        <v>1</v>
      </c>
      <c r="F4310" s="339">
        <v>102</v>
      </c>
      <c r="G4310" s="339">
        <v>922</v>
      </c>
      <c r="H4310" s="338" t="b">
        <v>0</v>
      </c>
      <c r="I4310" s="339">
        <v>104.556</v>
      </c>
      <c r="J4310" s="339">
        <v>927.99800000000005</v>
      </c>
      <c r="K4310" s="339">
        <v>90.439400000000006</v>
      </c>
      <c r="L4310" s="339">
        <v>762.08199999999999</v>
      </c>
      <c r="M4310" s="338" t="b">
        <v>0</v>
      </c>
      <c r="N4310" s="338" t="b">
        <v>0</v>
      </c>
      <c r="O4310" s="339">
        <v>107.081</v>
      </c>
      <c r="P4310" s="338" t="b">
        <v>0</v>
      </c>
      <c r="Q4310" s="339">
        <v>24.351199999999999</v>
      </c>
    </row>
    <row r="4311" spans="2:17" x14ac:dyDescent="0.25">
      <c r="B4311" s="19">
        <v>2</v>
      </c>
      <c r="D4311" s="338">
        <v>774963253</v>
      </c>
      <c r="E4311" s="338" t="b">
        <v>1</v>
      </c>
      <c r="F4311" s="339">
        <v>102</v>
      </c>
      <c r="G4311" s="339">
        <v>922</v>
      </c>
      <c r="H4311" s="338" t="b">
        <v>0</v>
      </c>
      <c r="I4311" s="339">
        <v>94.3155</v>
      </c>
      <c r="J4311" s="339">
        <v>946.28</v>
      </c>
      <c r="K4311" s="339">
        <v>92.413399999999996</v>
      </c>
      <c r="L4311" s="339">
        <v>782.75599999999997</v>
      </c>
      <c r="M4311" s="338" t="b">
        <v>0</v>
      </c>
      <c r="N4311" s="338" t="b">
        <v>0</v>
      </c>
      <c r="O4311" s="339">
        <v>82.874200000000002</v>
      </c>
      <c r="P4311" s="338" t="b">
        <v>0</v>
      </c>
      <c r="Q4311" s="339">
        <v>20.767700000000001</v>
      </c>
    </row>
    <row r="4312" spans="2:17" x14ac:dyDescent="0.25">
      <c r="B4312" s="19">
        <v>2</v>
      </c>
      <c r="D4312" s="338">
        <v>774963269</v>
      </c>
      <c r="E4312" s="338" t="b">
        <v>1</v>
      </c>
      <c r="F4312" s="339">
        <v>102</v>
      </c>
      <c r="G4312" s="339">
        <v>922</v>
      </c>
      <c r="H4312" s="338" t="b">
        <v>0</v>
      </c>
      <c r="I4312" s="339">
        <v>107.05200000000001</v>
      </c>
      <c r="J4312" s="339">
        <v>930.50099999999998</v>
      </c>
      <c r="K4312" s="339">
        <v>93.313800000000001</v>
      </c>
      <c r="L4312" s="339">
        <v>796.37400000000002</v>
      </c>
      <c r="M4312" s="338" t="b">
        <v>0</v>
      </c>
      <c r="N4312" s="338" t="b">
        <v>0</v>
      </c>
      <c r="O4312" s="339">
        <v>63.932600000000001</v>
      </c>
      <c r="P4312" s="338" t="b">
        <v>0</v>
      </c>
      <c r="Q4312" s="339">
        <v>13.648</v>
      </c>
    </row>
    <row r="4313" spans="2:17" x14ac:dyDescent="0.25">
      <c r="B4313" s="19">
        <v>2</v>
      </c>
      <c r="D4313" s="338">
        <v>774963286</v>
      </c>
      <c r="E4313" s="338" t="b">
        <v>1</v>
      </c>
      <c r="F4313" s="339">
        <v>102</v>
      </c>
      <c r="G4313" s="339">
        <v>922</v>
      </c>
      <c r="H4313" s="338" t="b">
        <v>0</v>
      </c>
      <c r="I4313" s="339">
        <v>110.286</v>
      </c>
      <c r="J4313" s="339">
        <v>981.447</v>
      </c>
      <c r="K4313" s="339">
        <v>94.244799999999998</v>
      </c>
      <c r="L4313" s="339">
        <v>808.82799999999997</v>
      </c>
      <c r="M4313" s="338" t="b">
        <v>0</v>
      </c>
      <c r="N4313" s="338" t="b">
        <v>0</v>
      </c>
      <c r="O4313" s="339">
        <v>50.551600000000001</v>
      </c>
      <c r="P4313" s="338" t="b">
        <v>0</v>
      </c>
      <c r="Q4313" s="339">
        <v>12.489000000000001</v>
      </c>
    </row>
    <row r="4314" spans="2:17" x14ac:dyDescent="0.25">
      <c r="B4314" s="19">
        <v>2</v>
      </c>
      <c r="D4314" s="338">
        <v>774963303</v>
      </c>
      <c r="E4314" s="338" t="b">
        <v>1</v>
      </c>
      <c r="F4314" s="339">
        <v>102</v>
      </c>
      <c r="G4314" s="339">
        <v>922</v>
      </c>
      <c r="H4314" s="338" t="b">
        <v>0</v>
      </c>
      <c r="I4314" s="339">
        <v>121.437</v>
      </c>
      <c r="J4314" s="339">
        <v>951.63099999999997</v>
      </c>
      <c r="K4314" s="339">
        <v>96.169399999999996</v>
      </c>
      <c r="L4314" s="339">
        <v>822.654</v>
      </c>
      <c r="M4314" s="338" t="b">
        <v>0</v>
      </c>
      <c r="N4314" s="338" t="b">
        <v>0</v>
      </c>
      <c r="O4314" s="339">
        <v>43.654600000000002</v>
      </c>
      <c r="P4314" s="338" t="b">
        <v>0</v>
      </c>
      <c r="Q4314" s="339">
        <v>13.9594</v>
      </c>
    </row>
    <row r="4315" spans="2:17" x14ac:dyDescent="0.25">
      <c r="B4315" s="19">
        <v>2</v>
      </c>
      <c r="D4315" s="338">
        <v>774963319</v>
      </c>
      <c r="E4315" s="338" t="b">
        <v>1</v>
      </c>
      <c r="F4315" s="339">
        <v>102</v>
      </c>
      <c r="G4315" s="339">
        <v>922</v>
      </c>
      <c r="H4315" s="338" t="b">
        <v>0</v>
      </c>
      <c r="I4315" s="339">
        <v>107.09699999999999</v>
      </c>
      <c r="J4315" s="339">
        <v>953.81500000000005</v>
      </c>
      <c r="K4315" s="339">
        <v>97.134</v>
      </c>
      <c r="L4315" s="339">
        <v>832.35199999999998</v>
      </c>
      <c r="M4315" s="338" t="b">
        <v>0</v>
      </c>
      <c r="N4315" s="338" t="b">
        <v>0</v>
      </c>
      <c r="O4315" s="339">
        <v>39.798499999999997</v>
      </c>
      <c r="P4315" s="338" t="b">
        <v>0</v>
      </c>
      <c r="Q4315" s="339">
        <v>9.7458500000000008</v>
      </c>
    </row>
    <row r="4316" spans="2:17" x14ac:dyDescent="0.25">
      <c r="B4316" s="19">
        <v>2</v>
      </c>
      <c r="D4316" s="338">
        <v>774963336</v>
      </c>
      <c r="E4316" s="338" t="b">
        <v>1</v>
      </c>
      <c r="F4316" s="339">
        <v>102</v>
      </c>
      <c r="G4316" s="339">
        <v>922</v>
      </c>
      <c r="H4316" s="338" t="b">
        <v>0</v>
      </c>
      <c r="I4316" s="339">
        <v>132.23099999999999</v>
      </c>
      <c r="J4316" s="339">
        <v>952.78300000000002</v>
      </c>
      <c r="K4316" s="339">
        <v>98.679599999999994</v>
      </c>
      <c r="L4316" s="339">
        <v>842.50800000000004</v>
      </c>
      <c r="M4316" s="338" t="b">
        <v>0</v>
      </c>
      <c r="N4316" s="338" t="b">
        <v>0</v>
      </c>
      <c r="O4316" s="339">
        <v>38.114199999999997</v>
      </c>
      <c r="P4316" s="338" t="b">
        <v>0</v>
      </c>
      <c r="Q4316" s="339">
        <v>10.2723</v>
      </c>
    </row>
    <row r="4317" spans="2:17" x14ac:dyDescent="0.25">
      <c r="B4317" s="19">
        <v>2</v>
      </c>
      <c r="D4317" s="338">
        <v>774963353</v>
      </c>
      <c r="E4317" s="338" t="b">
        <v>1</v>
      </c>
      <c r="F4317" s="339">
        <v>102</v>
      </c>
      <c r="G4317" s="339">
        <v>922</v>
      </c>
      <c r="H4317" s="338" t="b">
        <v>0</v>
      </c>
      <c r="I4317" s="339">
        <v>105.855</v>
      </c>
      <c r="J4317" s="339">
        <v>965.69799999999998</v>
      </c>
      <c r="K4317" s="339">
        <v>100.161</v>
      </c>
      <c r="L4317" s="339">
        <v>855.57299999999998</v>
      </c>
      <c r="M4317" s="338" t="b">
        <v>0</v>
      </c>
      <c r="N4317" s="338" t="b">
        <v>0</v>
      </c>
      <c r="O4317" s="339">
        <v>36.909999999999997</v>
      </c>
      <c r="P4317" s="338" t="b">
        <v>0</v>
      </c>
      <c r="Q4317" s="339">
        <v>13.1485</v>
      </c>
    </row>
    <row r="4318" spans="2:17" x14ac:dyDescent="0.25">
      <c r="B4318" s="19">
        <v>2</v>
      </c>
      <c r="D4318" s="338">
        <v>774963369</v>
      </c>
      <c r="E4318" s="338" t="b">
        <v>1</v>
      </c>
      <c r="F4318" s="339">
        <v>102</v>
      </c>
      <c r="G4318" s="339">
        <v>922</v>
      </c>
      <c r="H4318" s="338" t="b">
        <v>0</v>
      </c>
      <c r="I4318" s="339">
        <v>117.345</v>
      </c>
      <c r="J4318" s="339">
        <v>1012.02</v>
      </c>
      <c r="K4318" s="339">
        <v>117.345</v>
      </c>
      <c r="L4318" s="339">
        <v>1012.02</v>
      </c>
      <c r="M4318" s="338" t="b">
        <v>0</v>
      </c>
      <c r="N4318" s="338" t="b">
        <v>0</v>
      </c>
      <c r="O4318" s="339">
        <v>199.87299999999999</v>
      </c>
      <c r="P4318" s="338" t="b">
        <v>0</v>
      </c>
      <c r="Q4318" s="339">
        <v>157.38300000000001</v>
      </c>
    </row>
    <row r="4319" spans="2:17" x14ac:dyDescent="0.25">
      <c r="B4319" s="19">
        <v>2</v>
      </c>
      <c r="D4319" s="338">
        <v>774963386</v>
      </c>
      <c r="E4319" s="338" t="b">
        <v>1</v>
      </c>
      <c r="F4319" s="339">
        <v>102</v>
      </c>
      <c r="G4319" s="339">
        <v>922</v>
      </c>
      <c r="H4319" s="338" t="b">
        <v>0</v>
      </c>
      <c r="I4319" s="339">
        <v>105.114</v>
      </c>
      <c r="J4319" s="339">
        <v>993.40899999999999</v>
      </c>
      <c r="K4319" s="339">
        <v>111.22199999999999</v>
      </c>
      <c r="L4319" s="339">
        <v>1002.7</v>
      </c>
      <c r="M4319" s="338" t="b">
        <v>0</v>
      </c>
      <c r="N4319" s="338" t="b">
        <v>0</v>
      </c>
      <c r="O4319" s="339">
        <v>188.173</v>
      </c>
      <c r="P4319" s="338" t="b">
        <v>0</v>
      </c>
      <c r="Q4319" s="339">
        <v>11.1473</v>
      </c>
    </row>
    <row r="4320" spans="2:17" x14ac:dyDescent="0.25">
      <c r="B4320" s="19">
        <v>2</v>
      </c>
      <c r="D4320" s="338">
        <v>774963403</v>
      </c>
      <c r="E4320" s="338" t="b">
        <v>1</v>
      </c>
      <c r="F4320" s="339">
        <v>102</v>
      </c>
      <c r="G4320" s="339">
        <v>922</v>
      </c>
      <c r="H4320" s="338" t="b">
        <v>0</v>
      </c>
      <c r="I4320" s="339">
        <v>100.473</v>
      </c>
      <c r="J4320" s="339">
        <v>1007.49</v>
      </c>
      <c r="K4320" s="339">
        <v>105.654</v>
      </c>
      <c r="L4320" s="339">
        <v>990.60900000000004</v>
      </c>
      <c r="M4320" s="338" t="b">
        <v>0</v>
      </c>
      <c r="N4320" s="338" t="b">
        <v>0</v>
      </c>
      <c r="O4320" s="339">
        <v>173.626</v>
      </c>
      <c r="P4320" s="338" t="b">
        <v>0</v>
      </c>
      <c r="Q4320" s="339">
        <v>13.3118</v>
      </c>
    </row>
    <row r="4321" spans="2:17" x14ac:dyDescent="0.25">
      <c r="B4321" s="19">
        <v>2</v>
      </c>
      <c r="D4321" s="338">
        <v>774963419</v>
      </c>
      <c r="E4321" s="338" t="b">
        <v>1</v>
      </c>
      <c r="F4321" s="339">
        <v>102</v>
      </c>
      <c r="G4321" s="339">
        <v>922</v>
      </c>
      <c r="H4321" s="338" t="b">
        <v>0</v>
      </c>
      <c r="I4321" s="339">
        <v>101.262</v>
      </c>
      <c r="J4321" s="339">
        <v>989.68799999999999</v>
      </c>
      <c r="K4321" s="339">
        <v>102.904</v>
      </c>
      <c r="L4321" s="339">
        <v>984.95799999999997</v>
      </c>
      <c r="M4321" s="338" t="b">
        <v>0</v>
      </c>
      <c r="N4321" s="338" t="b">
        <v>0</v>
      </c>
      <c r="O4321" s="339">
        <v>41.498199999999997</v>
      </c>
      <c r="P4321" s="338" t="b">
        <v>1</v>
      </c>
      <c r="Q4321" s="339">
        <v>6.2845199999999997</v>
      </c>
    </row>
    <row r="4322" spans="2:17" x14ac:dyDescent="0.25">
      <c r="B4322" s="19">
        <v>2</v>
      </c>
      <c r="D4322" s="338">
        <v>774963436</v>
      </c>
      <c r="E4322" s="338" t="b">
        <v>1</v>
      </c>
      <c r="F4322" s="339">
        <v>102</v>
      </c>
      <c r="G4322" s="339">
        <v>922</v>
      </c>
      <c r="H4322" s="338" t="b">
        <v>0</v>
      </c>
      <c r="I4322" s="339">
        <v>106.46299999999999</v>
      </c>
      <c r="J4322" s="339">
        <v>999.86300000000006</v>
      </c>
      <c r="K4322" s="339">
        <v>102.205</v>
      </c>
      <c r="L4322" s="339">
        <v>983.91899999999998</v>
      </c>
      <c r="M4322" s="338" t="b">
        <v>0</v>
      </c>
      <c r="N4322" s="338" t="b">
        <v>1</v>
      </c>
      <c r="O4322" s="339">
        <v>27.797699999999999</v>
      </c>
      <c r="P4322" s="338" t="b">
        <v>1</v>
      </c>
      <c r="Q4322" s="339">
        <v>1.25196</v>
      </c>
    </row>
    <row r="4323" spans="2:17" x14ac:dyDescent="0.25">
      <c r="B4323" s="19">
        <v>2</v>
      </c>
      <c r="D4323" s="338">
        <v>774963452</v>
      </c>
      <c r="E4323" s="338" t="b">
        <v>1</v>
      </c>
      <c r="F4323" s="339">
        <v>102</v>
      </c>
      <c r="G4323" s="339">
        <v>922</v>
      </c>
      <c r="H4323" s="338" t="b">
        <v>0</v>
      </c>
      <c r="I4323" s="339">
        <v>104.09399999999999</v>
      </c>
      <c r="J4323" s="339">
        <v>1000.48</v>
      </c>
      <c r="K4323" s="339">
        <v>98.442800000000005</v>
      </c>
      <c r="L4323" s="339">
        <v>971.28700000000003</v>
      </c>
      <c r="M4323" s="338" t="b">
        <v>0</v>
      </c>
      <c r="N4323" s="338" t="b">
        <v>0</v>
      </c>
      <c r="O4323" s="339">
        <v>44.191499999999998</v>
      </c>
      <c r="P4323" s="338" t="b">
        <v>0</v>
      </c>
      <c r="Q4323" s="339">
        <v>13.18</v>
      </c>
    </row>
    <row r="4324" spans="2:17" x14ac:dyDescent="0.25">
      <c r="B4324" s="19">
        <v>2</v>
      </c>
      <c r="D4324" s="338">
        <v>774963469</v>
      </c>
      <c r="E4324" s="338" t="b">
        <v>1</v>
      </c>
      <c r="F4324" s="339">
        <v>102</v>
      </c>
      <c r="G4324" s="339">
        <v>922</v>
      </c>
      <c r="H4324" s="338" t="b">
        <v>0</v>
      </c>
      <c r="I4324" s="339">
        <v>116.178</v>
      </c>
      <c r="J4324" s="339">
        <v>1011.74</v>
      </c>
      <c r="K4324" s="339">
        <v>100.259</v>
      </c>
      <c r="L4324" s="339">
        <v>977.72900000000004</v>
      </c>
      <c r="M4324" s="338" t="b">
        <v>0</v>
      </c>
      <c r="N4324" s="338" t="b">
        <v>0</v>
      </c>
      <c r="O4324" s="339">
        <v>0</v>
      </c>
      <c r="P4324" s="338" t="b">
        <v>1</v>
      </c>
      <c r="Q4324" s="339">
        <v>6.69299</v>
      </c>
    </row>
    <row r="4325" spans="2:17" x14ac:dyDescent="0.25">
      <c r="B4325" s="19">
        <v>2</v>
      </c>
      <c r="D4325" s="338">
        <v>774963486</v>
      </c>
      <c r="E4325" s="338" t="b">
        <v>1</v>
      </c>
      <c r="F4325" s="339">
        <v>102</v>
      </c>
      <c r="G4325" s="339">
        <v>922</v>
      </c>
      <c r="H4325" s="338" t="b">
        <v>0</v>
      </c>
      <c r="I4325" s="339">
        <v>110.854</v>
      </c>
      <c r="J4325" s="339">
        <v>993.91499999999996</v>
      </c>
      <c r="K4325" s="339">
        <v>100.34</v>
      </c>
      <c r="L4325" s="339">
        <v>977.55700000000002</v>
      </c>
      <c r="M4325" s="338" t="b">
        <v>0</v>
      </c>
      <c r="N4325" s="338" t="b">
        <v>0</v>
      </c>
      <c r="O4325" s="339">
        <v>0</v>
      </c>
      <c r="P4325" s="338" t="b">
        <v>1</v>
      </c>
      <c r="Q4325" s="339">
        <v>0.19015000000000001</v>
      </c>
    </row>
    <row r="4326" spans="2:17" x14ac:dyDescent="0.25">
      <c r="B4326" s="19">
        <v>2</v>
      </c>
      <c r="D4326" s="338">
        <v>774963502</v>
      </c>
      <c r="E4326" s="338" t="b">
        <v>0</v>
      </c>
      <c r="F4326" s="339">
        <v>102</v>
      </c>
      <c r="G4326" s="339">
        <v>922</v>
      </c>
      <c r="H4326" s="338" t="b">
        <v>0</v>
      </c>
      <c r="I4326" s="339">
        <v>0</v>
      </c>
      <c r="J4326" s="339">
        <v>0</v>
      </c>
      <c r="K4326" s="339">
        <v>0</v>
      </c>
      <c r="L4326" s="339">
        <v>0</v>
      </c>
      <c r="M4326" s="338" t="b">
        <v>0</v>
      </c>
      <c r="N4326" s="338" t="b">
        <v>0</v>
      </c>
      <c r="O4326" s="339">
        <v>0</v>
      </c>
      <c r="P4326" s="338" t="b">
        <v>0</v>
      </c>
      <c r="Q4326" s="339">
        <v>0.19015000000000001</v>
      </c>
    </row>
    <row r="4327" spans="2:17" x14ac:dyDescent="0.25">
      <c r="B4327" s="19">
        <v>2</v>
      </c>
      <c r="D4327" s="338">
        <v>774963519</v>
      </c>
      <c r="E4327" s="338" t="b">
        <v>1</v>
      </c>
      <c r="F4327" s="339">
        <v>102</v>
      </c>
      <c r="G4327" s="339">
        <v>922</v>
      </c>
      <c r="H4327" s="338" t="b">
        <v>0</v>
      </c>
      <c r="I4327" s="339">
        <v>104.495</v>
      </c>
      <c r="J4327" s="339">
        <v>989.86400000000003</v>
      </c>
      <c r="K4327" s="339">
        <v>101.661</v>
      </c>
      <c r="L4327" s="339">
        <v>981.86199999999997</v>
      </c>
      <c r="M4327" s="338" t="b">
        <v>0</v>
      </c>
      <c r="N4327" s="338" t="b">
        <v>1</v>
      </c>
      <c r="O4327" s="339">
        <v>13.792400000000001</v>
      </c>
      <c r="P4327" s="338" t="b">
        <v>1</v>
      </c>
      <c r="Q4327" s="339">
        <v>4.5032800000000002</v>
      </c>
    </row>
    <row r="4328" spans="2:17" x14ac:dyDescent="0.25">
      <c r="B4328" s="19">
        <v>2</v>
      </c>
      <c r="D4328" s="338">
        <v>774963536</v>
      </c>
      <c r="E4328" s="338" t="b">
        <v>1</v>
      </c>
      <c r="F4328" s="339">
        <v>102</v>
      </c>
      <c r="G4328" s="339">
        <v>922</v>
      </c>
      <c r="H4328" s="338" t="b">
        <v>0</v>
      </c>
      <c r="I4328" s="339">
        <v>91.363100000000003</v>
      </c>
      <c r="J4328" s="339">
        <v>1014.23</v>
      </c>
      <c r="K4328" s="339">
        <v>105.099</v>
      </c>
      <c r="L4328" s="339">
        <v>993.40200000000004</v>
      </c>
      <c r="M4328" s="338" t="b">
        <v>0</v>
      </c>
      <c r="N4328" s="338" t="b">
        <v>1</v>
      </c>
      <c r="O4328" s="339">
        <v>28.770700000000001</v>
      </c>
      <c r="P4328" s="338" t="b">
        <v>0</v>
      </c>
      <c r="Q4328" s="339">
        <v>12.0413</v>
      </c>
    </row>
    <row r="4329" spans="2:17" x14ac:dyDescent="0.25">
      <c r="B4329" s="19">
        <v>2</v>
      </c>
      <c r="D4329" s="338">
        <v>774963552</v>
      </c>
      <c r="E4329" s="338" t="b">
        <v>1</v>
      </c>
      <c r="F4329" s="339">
        <v>102</v>
      </c>
      <c r="G4329" s="339">
        <v>922</v>
      </c>
      <c r="H4329" s="338" t="b">
        <v>0</v>
      </c>
      <c r="I4329" s="339">
        <v>111.697</v>
      </c>
      <c r="J4329" s="339">
        <v>1005.44</v>
      </c>
      <c r="K4329" s="339">
        <v>104.508</v>
      </c>
      <c r="L4329" s="339">
        <v>992.10799999999995</v>
      </c>
      <c r="M4329" s="338" t="b">
        <v>0</v>
      </c>
      <c r="N4329" s="338" t="b">
        <v>1</v>
      </c>
      <c r="O4329" s="339">
        <v>28.770700000000001</v>
      </c>
      <c r="P4329" s="338" t="b">
        <v>1</v>
      </c>
      <c r="Q4329" s="339">
        <v>1.42275</v>
      </c>
    </row>
    <row r="4330" spans="2:17" x14ac:dyDescent="0.25">
      <c r="B4330" s="19">
        <v>2</v>
      </c>
      <c r="D4330" s="338">
        <v>774963569</v>
      </c>
      <c r="E4330" s="338" t="b">
        <v>1</v>
      </c>
      <c r="F4330" s="339">
        <v>102</v>
      </c>
      <c r="G4330" s="339">
        <v>922</v>
      </c>
      <c r="H4330" s="338" t="b">
        <v>0</v>
      </c>
      <c r="I4330" s="339">
        <v>104.85299999999999</v>
      </c>
      <c r="J4330" s="339">
        <v>972.86300000000006</v>
      </c>
      <c r="K4330" s="339">
        <v>102.173</v>
      </c>
      <c r="L4330" s="339">
        <v>985.22500000000002</v>
      </c>
      <c r="M4330" s="338" t="b">
        <v>0</v>
      </c>
      <c r="N4330" s="338" t="b">
        <v>1</v>
      </c>
      <c r="O4330" s="339">
        <v>28.770700000000001</v>
      </c>
      <c r="P4330" s="338" t="b">
        <v>0</v>
      </c>
      <c r="Q4330" s="339">
        <v>7.2684800000000003</v>
      </c>
    </row>
    <row r="4331" spans="2:17" x14ac:dyDescent="0.25">
      <c r="B4331" s="19">
        <v>2</v>
      </c>
      <c r="D4331" s="338">
        <v>774963586</v>
      </c>
      <c r="E4331" s="338" t="b">
        <v>1</v>
      </c>
      <c r="F4331" s="339">
        <v>102</v>
      </c>
      <c r="G4331" s="339">
        <v>922</v>
      </c>
      <c r="H4331" s="338" t="b">
        <v>0</v>
      </c>
      <c r="I4331" s="339">
        <v>99.548400000000001</v>
      </c>
      <c r="J4331" s="339">
        <v>1006.45</v>
      </c>
      <c r="K4331" s="339">
        <v>80.355599999999995</v>
      </c>
      <c r="L4331" s="339">
        <v>923.35400000000004</v>
      </c>
      <c r="M4331" s="338" t="b">
        <v>0</v>
      </c>
      <c r="N4331" s="338" t="b">
        <v>0</v>
      </c>
      <c r="O4331" s="339">
        <v>94.791399999999996</v>
      </c>
      <c r="P4331" s="338" t="b">
        <v>0</v>
      </c>
      <c r="Q4331" s="339">
        <v>65.604699999999994</v>
      </c>
    </row>
    <row r="4332" spans="2:17" x14ac:dyDescent="0.25">
      <c r="B4332" s="19">
        <v>2</v>
      </c>
      <c r="D4332" s="338">
        <v>774963602</v>
      </c>
      <c r="E4332" s="338" t="b">
        <v>1</v>
      </c>
      <c r="F4332" s="339">
        <v>102</v>
      </c>
      <c r="G4332" s="339">
        <v>922</v>
      </c>
      <c r="H4332" s="338" t="b">
        <v>0</v>
      </c>
      <c r="I4332" s="339">
        <v>116.042</v>
      </c>
      <c r="J4332" s="339">
        <v>993.21100000000001</v>
      </c>
      <c r="K4332" s="339">
        <v>110.74</v>
      </c>
      <c r="L4332" s="339">
        <v>1012.88</v>
      </c>
      <c r="M4332" s="338" t="b">
        <v>0</v>
      </c>
      <c r="N4332" s="338" t="b">
        <v>0</v>
      </c>
      <c r="O4332" s="339">
        <v>0</v>
      </c>
      <c r="P4332" s="338" t="b">
        <v>0</v>
      </c>
      <c r="Q4332" s="339">
        <v>94.541700000000006</v>
      </c>
    </row>
    <row r="4333" spans="2:17" x14ac:dyDescent="0.25">
      <c r="B4333" s="19">
        <v>2</v>
      </c>
      <c r="D4333" s="338">
        <v>774963619</v>
      </c>
      <c r="E4333" s="338" t="b">
        <v>1</v>
      </c>
      <c r="F4333" s="339">
        <v>102</v>
      </c>
      <c r="G4333" s="339">
        <v>922</v>
      </c>
      <c r="H4333" s="338" t="b">
        <v>0</v>
      </c>
      <c r="I4333" s="339">
        <v>95.671300000000002</v>
      </c>
      <c r="J4333" s="339">
        <v>974.68299999999999</v>
      </c>
      <c r="K4333" s="339">
        <v>95.861800000000002</v>
      </c>
      <c r="L4333" s="339">
        <v>966.32</v>
      </c>
      <c r="M4333" s="338" t="b">
        <v>0</v>
      </c>
      <c r="N4333" s="338" t="b">
        <v>0</v>
      </c>
      <c r="O4333" s="339">
        <v>0</v>
      </c>
      <c r="P4333" s="338" t="b">
        <v>0</v>
      </c>
      <c r="Q4333" s="339">
        <v>48.879399999999997</v>
      </c>
    </row>
    <row r="4334" spans="2:17" x14ac:dyDescent="0.25">
      <c r="B4334" s="19">
        <v>2</v>
      </c>
      <c r="D4334" s="338">
        <v>774963636</v>
      </c>
      <c r="E4334" s="338" t="b">
        <v>1</v>
      </c>
      <c r="F4334" s="339">
        <v>102</v>
      </c>
      <c r="G4334" s="339">
        <v>922</v>
      </c>
      <c r="H4334" s="338" t="b">
        <v>0</v>
      </c>
      <c r="I4334" s="339">
        <v>107.318</v>
      </c>
      <c r="J4334" s="339">
        <v>1001.74</v>
      </c>
      <c r="K4334" s="339">
        <v>98.464299999999994</v>
      </c>
      <c r="L4334" s="339">
        <v>974.62699999999995</v>
      </c>
      <c r="M4334" s="338" t="b">
        <v>0</v>
      </c>
      <c r="N4334" s="338" t="b">
        <v>0</v>
      </c>
      <c r="O4334" s="339">
        <v>119.91</v>
      </c>
      <c r="P4334" s="338" t="b">
        <v>0</v>
      </c>
      <c r="Q4334" s="339">
        <v>8.7056000000000004</v>
      </c>
    </row>
    <row r="4335" spans="2:17" x14ac:dyDescent="0.25">
      <c r="B4335" s="19">
        <v>2</v>
      </c>
      <c r="D4335" s="338">
        <v>774963652</v>
      </c>
      <c r="E4335" s="338" t="b">
        <v>1</v>
      </c>
      <c r="F4335" s="339">
        <v>102</v>
      </c>
      <c r="G4335" s="339">
        <v>922</v>
      </c>
      <c r="H4335" s="338" t="b">
        <v>0</v>
      </c>
      <c r="I4335" s="339">
        <v>113.437</v>
      </c>
      <c r="J4335" s="339">
        <v>1011.13</v>
      </c>
      <c r="K4335" s="339">
        <v>102.694</v>
      </c>
      <c r="L4335" s="339">
        <v>987.97799999999995</v>
      </c>
      <c r="M4335" s="338" t="b">
        <v>0</v>
      </c>
      <c r="N4335" s="338" t="b">
        <v>0</v>
      </c>
      <c r="O4335" s="339">
        <v>61.438099999999999</v>
      </c>
      <c r="P4335" s="338" t="b">
        <v>0</v>
      </c>
      <c r="Q4335" s="339">
        <v>14.0044</v>
      </c>
    </row>
    <row r="4336" spans="2:17" x14ac:dyDescent="0.25">
      <c r="B4336" s="19">
        <v>2</v>
      </c>
      <c r="D4336" s="338">
        <v>774963669</v>
      </c>
      <c r="E4336" s="338" t="b">
        <v>1</v>
      </c>
      <c r="F4336" s="339">
        <v>102</v>
      </c>
      <c r="G4336" s="339">
        <v>922</v>
      </c>
      <c r="H4336" s="338" t="b">
        <v>0</v>
      </c>
      <c r="I4336" s="339">
        <v>117.6</v>
      </c>
      <c r="J4336" s="339">
        <v>982.05700000000002</v>
      </c>
      <c r="K4336" s="339">
        <v>98.667900000000003</v>
      </c>
      <c r="L4336" s="339">
        <v>974.32100000000003</v>
      </c>
      <c r="M4336" s="338" t="b">
        <v>0</v>
      </c>
      <c r="N4336" s="338" t="b">
        <v>1</v>
      </c>
      <c r="O4336" s="339">
        <v>28.489899999999999</v>
      </c>
      <c r="P4336" s="338" t="b">
        <v>0</v>
      </c>
      <c r="Q4336" s="339">
        <v>14.238099999999999</v>
      </c>
    </row>
    <row r="4337" spans="2:23" x14ac:dyDescent="0.25">
      <c r="B4337" s="19">
        <v>2</v>
      </c>
      <c r="D4337" s="338">
        <v>774963686</v>
      </c>
      <c r="E4337" s="338" t="b">
        <v>1</v>
      </c>
      <c r="F4337" s="339">
        <v>102</v>
      </c>
      <c r="G4337" s="339">
        <v>922</v>
      </c>
      <c r="H4337" s="338" t="b">
        <v>1</v>
      </c>
      <c r="I4337" s="339">
        <v>102.788</v>
      </c>
      <c r="J4337" s="339">
        <v>985.35500000000002</v>
      </c>
      <c r="K4337" s="339">
        <v>99.697400000000002</v>
      </c>
      <c r="L4337" s="339">
        <v>976.99</v>
      </c>
      <c r="M4337" s="338" t="b">
        <v>0</v>
      </c>
      <c r="N4337" s="338" t="b">
        <v>1</v>
      </c>
      <c r="O4337" s="339">
        <v>28.489899999999999</v>
      </c>
      <c r="P4337" s="338" t="b">
        <v>1</v>
      </c>
      <c r="Q4337" s="339">
        <v>2.8605100000000001</v>
      </c>
    </row>
    <row r="4338" spans="2:23" x14ac:dyDescent="0.25">
      <c r="B4338" s="19">
        <v>2</v>
      </c>
      <c r="D4338" s="338">
        <v>774963702</v>
      </c>
      <c r="E4338" s="338" t="b">
        <v>1</v>
      </c>
      <c r="F4338" s="339">
        <v>102</v>
      </c>
      <c r="G4338" s="339">
        <v>922</v>
      </c>
      <c r="H4338" s="338" t="b">
        <v>1</v>
      </c>
      <c r="I4338" s="339">
        <v>98.683899999999994</v>
      </c>
      <c r="J4338" s="339">
        <v>967.41600000000005</v>
      </c>
      <c r="K4338" s="339">
        <v>96.884900000000002</v>
      </c>
      <c r="L4338" s="339">
        <v>968.23599999999999</v>
      </c>
      <c r="M4338" s="338" t="b">
        <v>0</v>
      </c>
      <c r="N4338" s="338" t="b">
        <v>1</v>
      </c>
      <c r="O4338" s="339">
        <v>28.489899999999999</v>
      </c>
      <c r="P4338" s="338" t="b">
        <v>0</v>
      </c>
      <c r="Q4338" s="339">
        <v>9.1941500000000005</v>
      </c>
    </row>
    <row r="4339" spans="2:23" x14ac:dyDescent="0.25">
      <c r="B4339" s="19">
        <v>2</v>
      </c>
      <c r="D4339" s="338">
        <v>774963719</v>
      </c>
      <c r="E4339" s="338" t="b">
        <v>1</v>
      </c>
      <c r="F4339" s="339">
        <v>102</v>
      </c>
      <c r="G4339" s="339">
        <v>922</v>
      </c>
      <c r="H4339" s="338" t="b">
        <v>1</v>
      </c>
      <c r="I4339" s="339">
        <v>96.8733</v>
      </c>
      <c r="J4339" s="339">
        <v>979.11099999999999</v>
      </c>
      <c r="K4339" s="339">
        <v>98.008200000000002</v>
      </c>
      <c r="L4339" s="339">
        <v>971.43200000000002</v>
      </c>
      <c r="M4339" s="338" t="b">
        <v>0</v>
      </c>
      <c r="N4339" s="338" t="b">
        <v>1</v>
      </c>
      <c r="O4339" s="339">
        <v>28.489899999999999</v>
      </c>
      <c r="P4339" s="338" t="b">
        <v>1</v>
      </c>
      <c r="Q4339" s="339">
        <v>3.3877000000000002</v>
      </c>
    </row>
    <row r="4340" spans="2:23" x14ac:dyDescent="0.25">
      <c r="B4340" s="19">
        <v>2</v>
      </c>
      <c r="D4340" s="338">
        <v>774963736</v>
      </c>
      <c r="E4340" s="338" t="b">
        <v>1</v>
      </c>
      <c r="F4340" s="339">
        <v>102</v>
      </c>
      <c r="G4340" s="339">
        <v>922</v>
      </c>
      <c r="H4340" s="338" t="b">
        <v>1</v>
      </c>
      <c r="I4340" s="339">
        <v>98.482900000000001</v>
      </c>
      <c r="J4340" s="339">
        <v>985.57299999999998</v>
      </c>
      <c r="K4340" s="339">
        <v>98.794300000000007</v>
      </c>
      <c r="L4340" s="339">
        <v>973.74099999999999</v>
      </c>
      <c r="M4340" s="338" t="b">
        <v>0</v>
      </c>
      <c r="N4340" s="338" t="b">
        <v>1</v>
      </c>
      <c r="O4340" s="339">
        <v>28.489899999999999</v>
      </c>
      <c r="P4340" s="338" t="b">
        <v>1</v>
      </c>
      <c r="Q4340" s="339">
        <v>2.4391099999999999</v>
      </c>
    </row>
    <row r="4341" spans="2:23" x14ac:dyDescent="0.25">
      <c r="B4341" s="19">
        <v>2</v>
      </c>
      <c r="D4341" s="338">
        <v>774963752</v>
      </c>
      <c r="E4341" s="338" t="b">
        <v>1</v>
      </c>
      <c r="F4341" s="339">
        <v>102</v>
      </c>
      <c r="G4341" s="339">
        <v>922</v>
      </c>
      <c r="H4341" s="338" t="b">
        <v>1</v>
      </c>
      <c r="I4341" s="339">
        <v>105.449</v>
      </c>
      <c r="J4341" s="339">
        <v>1011.78</v>
      </c>
      <c r="K4341" s="339">
        <v>98.293400000000005</v>
      </c>
      <c r="L4341" s="339">
        <v>972.27700000000004</v>
      </c>
      <c r="M4341" s="338" t="b">
        <v>0</v>
      </c>
      <c r="N4341" s="338" t="b">
        <v>1</v>
      </c>
      <c r="O4341" s="339">
        <v>28.489899999999999</v>
      </c>
      <c r="P4341" s="338" t="b">
        <v>1</v>
      </c>
      <c r="Q4341" s="339">
        <v>1.54742</v>
      </c>
    </row>
    <row r="4342" spans="2:23" x14ac:dyDescent="0.25">
      <c r="B4342" s="19">
        <v>2</v>
      </c>
      <c r="D4342" s="338">
        <v>774963769</v>
      </c>
      <c r="E4342" s="338" t="b">
        <v>1</v>
      </c>
      <c r="F4342" s="339">
        <v>102</v>
      </c>
      <c r="G4342" s="339">
        <v>922</v>
      </c>
      <c r="H4342" s="338" t="b">
        <v>1</v>
      </c>
      <c r="I4342" s="339">
        <v>110.884</v>
      </c>
      <c r="J4342" s="339">
        <v>984.51300000000003</v>
      </c>
      <c r="K4342" s="339">
        <v>98.567499999999995</v>
      </c>
      <c r="L4342" s="339">
        <v>972.995</v>
      </c>
      <c r="M4342" s="338" t="b">
        <v>0</v>
      </c>
      <c r="N4342" s="338" t="b">
        <v>1</v>
      </c>
      <c r="O4342" s="339">
        <v>28.489899999999999</v>
      </c>
      <c r="P4342" s="338" t="b">
        <v>1</v>
      </c>
      <c r="Q4342" s="339">
        <v>0.76838399999999996</v>
      </c>
    </row>
    <row r="4343" spans="2:23" x14ac:dyDescent="0.25">
      <c r="B4343" s="19">
        <v>2</v>
      </c>
      <c r="D4343" s="338">
        <v>774963786</v>
      </c>
      <c r="E4343" s="338" t="b">
        <v>1</v>
      </c>
      <c r="F4343" s="339">
        <v>102</v>
      </c>
      <c r="G4343" s="339">
        <v>922</v>
      </c>
      <c r="H4343" s="338" t="b">
        <v>1</v>
      </c>
      <c r="I4343" s="339">
        <v>94.630099999999999</v>
      </c>
      <c r="J4343" s="339">
        <v>966.072</v>
      </c>
      <c r="K4343" s="339">
        <v>96.765500000000003</v>
      </c>
      <c r="L4343" s="339">
        <v>967.53700000000003</v>
      </c>
      <c r="M4343" s="338" t="b">
        <v>1</v>
      </c>
      <c r="N4343" s="338" t="b">
        <v>1</v>
      </c>
      <c r="O4343" s="339">
        <v>28.489899999999999</v>
      </c>
      <c r="P4343" s="338" t="b">
        <v>1</v>
      </c>
      <c r="Q4343" s="339">
        <v>5.7476700000000003</v>
      </c>
      <c r="R4343" s="339">
        <v>6</v>
      </c>
      <c r="S4343" s="339">
        <v>46</v>
      </c>
      <c r="T4343" s="339">
        <v>1</v>
      </c>
      <c r="U4343" s="339">
        <v>0</v>
      </c>
      <c r="V4343" s="339">
        <v>0</v>
      </c>
      <c r="W4343" s="339">
        <v>0</v>
      </c>
    </row>
    <row r="4344" spans="2:23" x14ac:dyDescent="0.25">
      <c r="B4344" s="19">
        <v>2</v>
      </c>
      <c r="D4344" s="338">
        <v>774963802</v>
      </c>
      <c r="E4344" s="338" t="b">
        <v>1</v>
      </c>
      <c r="F4344" s="339">
        <v>102</v>
      </c>
      <c r="G4344" s="339">
        <v>922</v>
      </c>
      <c r="H4344" s="338" t="b">
        <v>1</v>
      </c>
      <c r="I4344" s="339">
        <v>109.249</v>
      </c>
      <c r="J4344" s="339">
        <v>987.29499999999996</v>
      </c>
      <c r="K4344" s="339">
        <v>96.965000000000003</v>
      </c>
      <c r="L4344" s="339">
        <v>968.01599999999996</v>
      </c>
      <c r="M4344" s="338" t="b">
        <v>1</v>
      </c>
      <c r="N4344" s="338" t="b">
        <v>1</v>
      </c>
      <c r="O4344" s="339">
        <v>28.489899999999999</v>
      </c>
      <c r="P4344" s="338" t="b">
        <v>1</v>
      </c>
      <c r="Q4344" s="339">
        <v>0.51933600000000002</v>
      </c>
      <c r="R4344" s="339">
        <v>6</v>
      </c>
      <c r="S4344" s="339">
        <v>46</v>
      </c>
      <c r="T4344" s="339">
        <v>1</v>
      </c>
      <c r="U4344" s="339">
        <v>16</v>
      </c>
      <c r="V4344" s="339">
        <v>16</v>
      </c>
      <c r="W4344" s="339">
        <v>0</v>
      </c>
    </row>
    <row r="4345" spans="2:23" x14ac:dyDescent="0.25">
      <c r="B4345" s="19">
        <v>2</v>
      </c>
      <c r="D4345" s="338">
        <v>774963819</v>
      </c>
      <c r="E4345" s="338" t="b">
        <v>1</v>
      </c>
      <c r="F4345" s="339">
        <v>102</v>
      </c>
      <c r="G4345" s="339">
        <v>922</v>
      </c>
      <c r="H4345" s="338" t="b">
        <v>1</v>
      </c>
      <c r="I4345" s="339">
        <v>98.883799999999994</v>
      </c>
      <c r="J4345" s="339">
        <v>997.82500000000005</v>
      </c>
      <c r="K4345" s="339">
        <v>96.883300000000006</v>
      </c>
      <c r="L4345" s="339">
        <v>967.76900000000001</v>
      </c>
      <c r="M4345" s="338" t="b">
        <v>1</v>
      </c>
      <c r="N4345" s="338" t="b">
        <v>1</v>
      </c>
      <c r="O4345" s="339">
        <v>28.489899999999999</v>
      </c>
      <c r="P4345" s="338" t="b">
        <v>1</v>
      </c>
      <c r="Q4345" s="339">
        <v>0.26086399999999998</v>
      </c>
      <c r="R4345" s="339">
        <v>6</v>
      </c>
      <c r="S4345" s="339">
        <v>46</v>
      </c>
      <c r="T4345" s="339">
        <v>1</v>
      </c>
      <c r="U4345" s="339">
        <v>33</v>
      </c>
      <c r="V4345" s="339">
        <v>33</v>
      </c>
      <c r="W4345" s="339">
        <v>0</v>
      </c>
    </row>
    <row r="4346" spans="2:23" x14ac:dyDescent="0.25">
      <c r="B4346" s="19">
        <v>2</v>
      </c>
      <c r="D4346" s="338">
        <v>774963835</v>
      </c>
      <c r="E4346" s="338" t="b">
        <v>1</v>
      </c>
      <c r="F4346" s="339">
        <v>102</v>
      </c>
      <c r="G4346" s="339">
        <v>922</v>
      </c>
      <c r="H4346" s="338" t="b">
        <v>1</v>
      </c>
      <c r="I4346" s="339">
        <v>102.447</v>
      </c>
      <c r="J4346" s="339">
        <v>968.66200000000003</v>
      </c>
      <c r="K4346" s="339">
        <v>96.865600000000001</v>
      </c>
      <c r="L4346" s="339">
        <v>967.63599999999997</v>
      </c>
      <c r="M4346" s="338" t="b">
        <v>1</v>
      </c>
      <c r="N4346" s="338" t="b">
        <v>1</v>
      </c>
      <c r="O4346" s="339">
        <v>28.489899999999999</v>
      </c>
      <c r="P4346" s="338" t="b">
        <v>1</v>
      </c>
      <c r="Q4346" s="339">
        <v>0.13422899999999999</v>
      </c>
      <c r="R4346" s="339">
        <v>6</v>
      </c>
      <c r="S4346" s="339">
        <v>46</v>
      </c>
      <c r="T4346" s="339">
        <v>1</v>
      </c>
      <c r="U4346" s="339">
        <v>49</v>
      </c>
      <c r="V4346" s="339">
        <v>49</v>
      </c>
      <c r="W4346" s="339">
        <v>0</v>
      </c>
    </row>
    <row r="4347" spans="2:23" x14ac:dyDescent="0.25">
      <c r="B4347" s="19">
        <v>2</v>
      </c>
      <c r="D4347" s="338">
        <v>774963852</v>
      </c>
      <c r="E4347" s="338" t="b">
        <v>1</v>
      </c>
      <c r="F4347" s="339">
        <v>102</v>
      </c>
      <c r="G4347" s="339">
        <v>922</v>
      </c>
      <c r="H4347" s="338" t="b">
        <v>1</v>
      </c>
      <c r="I4347" s="339">
        <v>102.39</v>
      </c>
      <c r="J4347" s="339">
        <v>984.48900000000003</v>
      </c>
      <c r="K4347" s="339">
        <v>97.094499999999996</v>
      </c>
      <c r="L4347" s="339">
        <v>968.25</v>
      </c>
      <c r="M4347" s="338" t="b">
        <v>1</v>
      </c>
      <c r="N4347" s="338" t="b">
        <v>1</v>
      </c>
      <c r="O4347" s="339">
        <v>28.489899999999999</v>
      </c>
      <c r="P4347" s="338" t="b">
        <v>1</v>
      </c>
      <c r="Q4347" s="339">
        <v>0.65546300000000002</v>
      </c>
      <c r="R4347" s="339">
        <v>6</v>
      </c>
      <c r="S4347" s="339">
        <v>47</v>
      </c>
      <c r="T4347" s="339">
        <v>1</v>
      </c>
      <c r="U4347" s="339">
        <v>66</v>
      </c>
      <c r="V4347" s="339">
        <v>66</v>
      </c>
      <c r="W4347" s="339">
        <v>0</v>
      </c>
    </row>
    <row r="4348" spans="2:23" x14ac:dyDescent="0.25">
      <c r="B4348" s="19">
        <v>2</v>
      </c>
      <c r="D4348" s="338">
        <v>774963869</v>
      </c>
      <c r="E4348" s="338" t="b">
        <v>1</v>
      </c>
      <c r="F4348" s="339">
        <v>102</v>
      </c>
      <c r="G4348" s="339">
        <v>922</v>
      </c>
      <c r="H4348" s="338" t="b">
        <v>1</v>
      </c>
      <c r="I4348" s="339">
        <v>98.762600000000006</v>
      </c>
      <c r="J4348" s="339">
        <v>978.13599999999997</v>
      </c>
      <c r="K4348" s="339">
        <v>95.796199999999999</v>
      </c>
      <c r="L4348" s="339">
        <v>964.19799999999998</v>
      </c>
      <c r="M4348" s="338" t="b">
        <v>1</v>
      </c>
      <c r="N4348" s="338" t="b">
        <v>0</v>
      </c>
      <c r="O4348" s="339">
        <v>30.677199999999999</v>
      </c>
      <c r="P4348" s="338" t="b">
        <v>1</v>
      </c>
      <c r="Q4348" s="339">
        <v>4.2545599999999997</v>
      </c>
      <c r="R4348" s="339">
        <v>6</v>
      </c>
      <c r="S4348" s="339">
        <v>43</v>
      </c>
      <c r="T4348" s="339">
        <v>1</v>
      </c>
      <c r="U4348" s="339">
        <v>83</v>
      </c>
      <c r="V4348" s="339">
        <v>83</v>
      </c>
      <c r="W4348" s="339">
        <v>0</v>
      </c>
    </row>
    <row r="4349" spans="2:23" x14ac:dyDescent="0.25">
      <c r="B4349" s="19">
        <v>2</v>
      </c>
      <c r="D4349" s="338">
        <v>774963885</v>
      </c>
      <c r="E4349" s="338" t="b">
        <v>1</v>
      </c>
      <c r="F4349" s="339">
        <v>102</v>
      </c>
      <c r="G4349" s="339">
        <v>922</v>
      </c>
      <c r="H4349" s="338" t="b">
        <v>1</v>
      </c>
      <c r="I4349" s="339">
        <v>110.63800000000001</v>
      </c>
      <c r="J4349" s="339">
        <v>982.00900000000001</v>
      </c>
      <c r="K4349" s="339">
        <v>96.045900000000003</v>
      </c>
      <c r="L4349" s="339">
        <v>964.79100000000005</v>
      </c>
      <c r="M4349" s="338" t="b">
        <v>1</v>
      </c>
      <c r="N4349" s="338" t="b">
        <v>0</v>
      </c>
      <c r="O4349" s="339">
        <v>0</v>
      </c>
      <c r="P4349" s="338" t="b">
        <v>1</v>
      </c>
      <c r="Q4349" s="339">
        <v>0.64282300000000003</v>
      </c>
      <c r="R4349" s="339">
        <v>6</v>
      </c>
      <c r="S4349" s="339">
        <v>43</v>
      </c>
      <c r="T4349" s="339">
        <v>1</v>
      </c>
      <c r="U4349" s="339">
        <v>99</v>
      </c>
      <c r="V4349" s="339">
        <v>99</v>
      </c>
      <c r="W4349" s="339">
        <v>0</v>
      </c>
    </row>
    <row r="4350" spans="2:23" x14ac:dyDescent="0.25">
      <c r="B4350" s="19">
        <v>2</v>
      </c>
      <c r="D4350" s="338">
        <v>774963902</v>
      </c>
      <c r="E4350" s="338" t="b">
        <v>1</v>
      </c>
      <c r="F4350" s="339">
        <v>102</v>
      </c>
      <c r="G4350" s="339">
        <v>922</v>
      </c>
      <c r="H4350" s="338" t="b">
        <v>1</v>
      </c>
      <c r="I4350" s="339">
        <v>105.304</v>
      </c>
      <c r="J4350" s="339">
        <v>1000.04</v>
      </c>
      <c r="K4350" s="339">
        <v>96.846400000000003</v>
      </c>
      <c r="L4350" s="339">
        <v>967.09900000000005</v>
      </c>
      <c r="M4350" s="338" t="b">
        <v>1</v>
      </c>
      <c r="N4350" s="338" t="b">
        <v>0</v>
      </c>
      <c r="O4350" s="339">
        <v>0</v>
      </c>
      <c r="P4350" s="338" t="b">
        <v>1</v>
      </c>
      <c r="Q4350" s="339">
        <v>2.44333</v>
      </c>
      <c r="R4350" s="339">
        <v>6</v>
      </c>
      <c r="S4350" s="339">
        <v>45</v>
      </c>
      <c r="T4350" s="339">
        <v>1</v>
      </c>
      <c r="U4350" s="339">
        <v>116</v>
      </c>
      <c r="V4350" s="339">
        <v>116</v>
      </c>
      <c r="W4350" s="339">
        <v>0</v>
      </c>
    </row>
    <row r="4351" spans="2:23" x14ac:dyDescent="0.25">
      <c r="B4351" s="19">
        <v>2</v>
      </c>
      <c r="D4351" s="338">
        <v>774963919</v>
      </c>
      <c r="E4351" s="338" t="b">
        <v>1</v>
      </c>
      <c r="F4351" s="339">
        <v>102</v>
      </c>
      <c r="G4351" s="339">
        <v>922</v>
      </c>
      <c r="H4351" s="338" t="b">
        <v>1</v>
      </c>
      <c r="I4351" s="339">
        <v>111.108</v>
      </c>
      <c r="J4351" s="339">
        <v>995.09699999999998</v>
      </c>
      <c r="K4351" s="339">
        <v>96.6297</v>
      </c>
      <c r="L4351" s="339">
        <v>966.31600000000003</v>
      </c>
      <c r="M4351" s="338" t="b">
        <v>1</v>
      </c>
      <c r="N4351" s="338" t="b">
        <v>1</v>
      </c>
      <c r="O4351" s="339">
        <v>3.9510100000000001</v>
      </c>
      <c r="P4351" s="338" t="b">
        <v>1</v>
      </c>
      <c r="Q4351" s="339">
        <v>0.81274599999999997</v>
      </c>
      <c r="R4351" s="339">
        <v>6</v>
      </c>
      <c r="S4351" s="339">
        <v>45</v>
      </c>
      <c r="T4351" s="339">
        <v>1</v>
      </c>
      <c r="U4351" s="339">
        <v>133</v>
      </c>
      <c r="V4351" s="339">
        <v>133</v>
      </c>
      <c r="W4351" s="339">
        <v>0</v>
      </c>
    </row>
    <row r="4352" spans="2:23" x14ac:dyDescent="0.25">
      <c r="B4352" s="19">
        <v>2</v>
      </c>
      <c r="D4352" s="338">
        <v>774963935</v>
      </c>
      <c r="E4352" s="338" t="b">
        <v>1</v>
      </c>
      <c r="F4352" s="339">
        <v>102</v>
      </c>
      <c r="G4352" s="339">
        <v>922</v>
      </c>
      <c r="H4352" s="338" t="b">
        <v>1</v>
      </c>
      <c r="I4352" s="339">
        <v>86.810599999999994</v>
      </c>
      <c r="J4352" s="339">
        <v>973.70299999999997</v>
      </c>
      <c r="K4352" s="339">
        <v>95.529200000000003</v>
      </c>
      <c r="L4352" s="339">
        <v>962.91600000000005</v>
      </c>
      <c r="M4352" s="338" t="b">
        <v>1</v>
      </c>
      <c r="N4352" s="338" t="b">
        <v>1</v>
      </c>
      <c r="O4352" s="339">
        <v>5.4998800000000001</v>
      </c>
      <c r="P4352" s="338" t="b">
        <v>1</v>
      </c>
      <c r="Q4352" s="339">
        <v>3.5730499999999998</v>
      </c>
      <c r="R4352" s="339">
        <v>6</v>
      </c>
      <c r="S4352" s="339">
        <v>41</v>
      </c>
      <c r="T4352" s="339">
        <v>1</v>
      </c>
      <c r="U4352" s="339">
        <v>149</v>
      </c>
      <c r="V4352" s="339">
        <v>149</v>
      </c>
      <c r="W4352" s="339">
        <v>0</v>
      </c>
    </row>
    <row r="4353" spans="2:23" x14ac:dyDescent="0.25">
      <c r="B4353" s="19">
        <v>2</v>
      </c>
      <c r="D4353" s="338">
        <v>774963952</v>
      </c>
      <c r="E4353" s="338" t="b">
        <v>1</v>
      </c>
      <c r="F4353" s="339">
        <v>102</v>
      </c>
      <c r="G4353" s="339">
        <v>922</v>
      </c>
      <c r="H4353" s="338" t="b">
        <v>1</v>
      </c>
      <c r="I4353" s="339">
        <v>107.251</v>
      </c>
      <c r="J4353" s="339">
        <v>986.80899999999997</v>
      </c>
      <c r="K4353" s="339">
        <v>95.923699999999997</v>
      </c>
      <c r="L4353" s="339">
        <v>964.053</v>
      </c>
      <c r="M4353" s="338" t="b">
        <v>1</v>
      </c>
      <c r="N4353" s="338" t="b">
        <v>1</v>
      </c>
      <c r="O4353" s="339">
        <v>5.4998800000000001</v>
      </c>
      <c r="P4353" s="338" t="b">
        <v>1</v>
      </c>
      <c r="Q4353" s="339">
        <v>1.2030000000000001</v>
      </c>
      <c r="R4353" s="339">
        <v>6</v>
      </c>
      <c r="S4353" s="339">
        <v>42</v>
      </c>
      <c r="T4353" s="339">
        <v>1</v>
      </c>
      <c r="U4353" s="339">
        <v>166</v>
      </c>
      <c r="V4353" s="339">
        <v>166</v>
      </c>
      <c r="W4353" s="339">
        <v>0</v>
      </c>
    </row>
    <row r="4354" spans="2:23" x14ac:dyDescent="0.25">
      <c r="B4354" s="19">
        <v>2</v>
      </c>
      <c r="D4354" s="338">
        <v>774963969</v>
      </c>
      <c r="E4354" s="338" t="b">
        <v>1</v>
      </c>
      <c r="F4354" s="339">
        <v>102</v>
      </c>
      <c r="G4354" s="339">
        <v>922</v>
      </c>
      <c r="H4354" s="338" t="b">
        <v>1</v>
      </c>
      <c r="I4354" s="339">
        <v>96.685500000000005</v>
      </c>
      <c r="J4354" s="339">
        <v>987.702</v>
      </c>
      <c r="K4354" s="339">
        <v>96.1815</v>
      </c>
      <c r="L4354" s="339">
        <v>964.85400000000004</v>
      </c>
      <c r="M4354" s="338" t="b">
        <v>1</v>
      </c>
      <c r="N4354" s="338" t="b">
        <v>1</v>
      </c>
      <c r="O4354" s="339">
        <v>5.4998800000000001</v>
      </c>
      <c r="P4354" s="338" t="b">
        <v>1</v>
      </c>
      <c r="Q4354" s="339">
        <v>0.84137399999999996</v>
      </c>
      <c r="R4354" s="339">
        <v>6</v>
      </c>
      <c r="S4354" s="339">
        <v>43</v>
      </c>
      <c r="T4354" s="339">
        <v>1</v>
      </c>
      <c r="U4354" s="339">
        <v>183</v>
      </c>
      <c r="V4354" s="339">
        <v>183</v>
      </c>
      <c r="W4354" s="339">
        <v>0</v>
      </c>
    </row>
    <row r="4355" spans="2:23" x14ac:dyDescent="0.25">
      <c r="B4355" s="19">
        <v>2</v>
      </c>
      <c r="D4355" s="338">
        <v>774963985</v>
      </c>
      <c r="E4355" s="338" t="b">
        <v>1</v>
      </c>
      <c r="F4355" s="339">
        <v>102</v>
      </c>
      <c r="G4355" s="339">
        <v>922</v>
      </c>
      <c r="H4355" s="338" t="b">
        <v>1</v>
      </c>
      <c r="I4355" s="339">
        <v>97.398600000000002</v>
      </c>
      <c r="J4355" s="339">
        <v>998.70899999999995</v>
      </c>
      <c r="K4355" s="339">
        <v>96.642300000000006</v>
      </c>
      <c r="L4355" s="339">
        <v>966.37599999999998</v>
      </c>
      <c r="M4355" s="338" t="b">
        <v>1</v>
      </c>
      <c r="N4355" s="338" t="b">
        <v>1</v>
      </c>
      <c r="O4355" s="339">
        <v>5.4998800000000001</v>
      </c>
      <c r="P4355" s="338" t="b">
        <v>1</v>
      </c>
      <c r="Q4355" s="339">
        <v>1.5901400000000001</v>
      </c>
      <c r="R4355" s="339">
        <v>6</v>
      </c>
      <c r="S4355" s="339">
        <v>45</v>
      </c>
      <c r="T4355" s="339">
        <v>1</v>
      </c>
      <c r="U4355" s="339">
        <v>199</v>
      </c>
      <c r="V4355" s="339">
        <v>199</v>
      </c>
      <c r="W4355" s="339">
        <v>0</v>
      </c>
    </row>
    <row r="4356" spans="2:23" x14ac:dyDescent="0.25">
      <c r="B4356" s="19">
        <v>2</v>
      </c>
      <c r="D4356" s="338">
        <v>774964002</v>
      </c>
      <c r="E4356" s="338" t="b">
        <v>1</v>
      </c>
      <c r="F4356" s="339">
        <v>102</v>
      </c>
      <c r="G4356" s="339">
        <v>922</v>
      </c>
      <c r="H4356" s="338" t="b">
        <v>1</v>
      </c>
      <c r="I4356" s="339">
        <v>100.661</v>
      </c>
      <c r="J4356" s="339">
        <v>1013.48</v>
      </c>
      <c r="K4356" s="339">
        <v>95.566000000000003</v>
      </c>
      <c r="L4356" s="339">
        <v>963.23800000000006</v>
      </c>
      <c r="M4356" s="338" t="b">
        <v>1</v>
      </c>
      <c r="N4356" s="338" t="b">
        <v>1</v>
      </c>
      <c r="O4356" s="339">
        <v>5.4998800000000001</v>
      </c>
      <c r="P4356" s="338" t="b">
        <v>1</v>
      </c>
      <c r="Q4356" s="339">
        <v>3.3168700000000002</v>
      </c>
      <c r="R4356" s="339">
        <v>6</v>
      </c>
      <c r="S4356" s="339">
        <v>42</v>
      </c>
      <c r="T4356" s="339">
        <v>1</v>
      </c>
      <c r="U4356" s="339">
        <v>216</v>
      </c>
      <c r="V4356" s="339">
        <v>216</v>
      </c>
      <c r="W4356" s="339">
        <v>0</v>
      </c>
    </row>
    <row r="4357" spans="2:23" x14ac:dyDescent="0.25">
      <c r="B4357" s="19">
        <v>2</v>
      </c>
      <c r="D4357" s="338">
        <v>774964019</v>
      </c>
      <c r="E4357" s="338" t="b">
        <v>1</v>
      </c>
      <c r="F4357" s="339">
        <v>102</v>
      </c>
      <c r="G4357" s="339">
        <v>922</v>
      </c>
      <c r="H4357" s="338" t="b">
        <v>1</v>
      </c>
      <c r="I4357" s="339">
        <v>101.89700000000001</v>
      </c>
      <c r="J4357" s="339">
        <v>973.13400000000001</v>
      </c>
      <c r="K4357" s="339">
        <v>95.363500000000002</v>
      </c>
      <c r="L4357" s="339">
        <v>962.78399999999999</v>
      </c>
      <c r="M4357" s="338" t="b">
        <v>1</v>
      </c>
      <c r="N4357" s="338" t="b">
        <v>1</v>
      </c>
      <c r="O4357" s="339">
        <v>5.7977100000000004</v>
      </c>
      <c r="P4357" s="338" t="b">
        <v>1</v>
      </c>
      <c r="Q4357" s="339">
        <v>0.49715100000000001</v>
      </c>
      <c r="R4357" s="339">
        <v>6</v>
      </c>
      <c r="S4357" s="339">
        <v>41</v>
      </c>
      <c r="T4357" s="339">
        <v>1</v>
      </c>
      <c r="U4357" s="339">
        <v>233</v>
      </c>
      <c r="V4357" s="339">
        <v>233</v>
      </c>
      <c r="W4357" s="339">
        <v>0</v>
      </c>
    </row>
    <row r="4358" spans="2:23" x14ac:dyDescent="0.25">
      <c r="B4358" s="19">
        <v>2</v>
      </c>
      <c r="D4358" s="338">
        <v>774964035</v>
      </c>
      <c r="E4358" s="338" t="b">
        <v>1</v>
      </c>
      <c r="F4358" s="339">
        <v>102</v>
      </c>
      <c r="G4358" s="339">
        <v>922</v>
      </c>
      <c r="H4358" s="338" t="b">
        <v>1</v>
      </c>
      <c r="I4358" s="339">
        <v>101.205</v>
      </c>
      <c r="J4358" s="339">
        <v>988.17200000000003</v>
      </c>
      <c r="K4358" s="339">
        <v>95.492099999999994</v>
      </c>
      <c r="L4358" s="339">
        <v>963.37</v>
      </c>
      <c r="M4358" s="338" t="b">
        <v>1</v>
      </c>
      <c r="N4358" s="338" t="b">
        <v>1</v>
      </c>
      <c r="O4358" s="339">
        <v>5.7977100000000004</v>
      </c>
      <c r="P4358" s="338" t="b">
        <v>1</v>
      </c>
      <c r="Q4358" s="339">
        <v>0.59994400000000003</v>
      </c>
      <c r="R4358" s="339">
        <v>6</v>
      </c>
      <c r="S4358" s="339">
        <v>42</v>
      </c>
      <c r="T4358" s="339">
        <v>1</v>
      </c>
      <c r="U4358" s="339">
        <v>249</v>
      </c>
      <c r="V4358" s="339">
        <v>249</v>
      </c>
      <c r="W4358" s="339">
        <v>0</v>
      </c>
    </row>
    <row r="4359" spans="2:23" x14ac:dyDescent="0.25">
      <c r="B4359" s="19">
        <v>2</v>
      </c>
      <c r="D4359" s="338">
        <v>774964052</v>
      </c>
      <c r="E4359" s="338" t="b">
        <v>1</v>
      </c>
      <c r="F4359" s="339">
        <v>102</v>
      </c>
      <c r="G4359" s="339">
        <v>922</v>
      </c>
      <c r="H4359" s="338" t="b">
        <v>1</v>
      </c>
      <c r="I4359" s="339">
        <v>93.744799999999998</v>
      </c>
      <c r="J4359" s="339">
        <v>992.55700000000002</v>
      </c>
      <c r="K4359" s="339">
        <v>95.729600000000005</v>
      </c>
      <c r="L4359" s="339">
        <v>964.41399999999999</v>
      </c>
      <c r="M4359" s="338" t="b">
        <v>1</v>
      </c>
      <c r="N4359" s="338" t="b">
        <v>1</v>
      </c>
      <c r="O4359" s="339">
        <v>5.7977100000000004</v>
      </c>
      <c r="P4359" s="338" t="b">
        <v>1</v>
      </c>
      <c r="Q4359" s="339">
        <v>1.0700799999999999</v>
      </c>
      <c r="R4359" s="339">
        <v>6</v>
      </c>
      <c r="S4359" s="339">
        <v>43</v>
      </c>
      <c r="T4359" s="339">
        <v>1</v>
      </c>
      <c r="U4359" s="339">
        <v>266</v>
      </c>
      <c r="V4359" s="339">
        <v>266</v>
      </c>
      <c r="W4359" s="339">
        <v>0</v>
      </c>
    </row>
    <row r="4360" spans="2:23" x14ac:dyDescent="0.25">
      <c r="B4360" s="19">
        <v>2</v>
      </c>
      <c r="D4360" s="338">
        <v>774964069</v>
      </c>
      <c r="E4360" s="338" t="b">
        <v>1</v>
      </c>
      <c r="F4360" s="339">
        <v>102</v>
      </c>
      <c r="G4360" s="339">
        <v>922</v>
      </c>
      <c r="H4360" s="338" t="b">
        <v>1</v>
      </c>
      <c r="I4360" s="339">
        <v>104.904</v>
      </c>
      <c r="J4360" s="339">
        <v>1009.8</v>
      </c>
      <c r="K4360" s="339">
        <v>96.215400000000002</v>
      </c>
      <c r="L4360" s="339">
        <v>966.30399999999997</v>
      </c>
      <c r="M4360" s="338" t="b">
        <v>1</v>
      </c>
      <c r="N4360" s="338" t="b">
        <v>1</v>
      </c>
      <c r="O4360" s="339">
        <v>5.7977100000000004</v>
      </c>
      <c r="P4360" s="338" t="b">
        <v>1</v>
      </c>
      <c r="Q4360" s="339">
        <v>1.95139</v>
      </c>
      <c r="R4360" s="339">
        <v>6</v>
      </c>
      <c r="S4360" s="339">
        <v>45</v>
      </c>
      <c r="T4360" s="339">
        <v>1</v>
      </c>
      <c r="U4360" s="339">
        <v>283</v>
      </c>
      <c r="V4360" s="339">
        <v>283</v>
      </c>
      <c r="W4360" s="339">
        <v>0</v>
      </c>
    </row>
    <row r="4361" spans="2:23" x14ac:dyDescent="0.25">
      <c r="B4361" s="19">
        <v>2</v>
      </c>
      <c r="D4361" s="338">
        <v>774964085</v>
      </c>
      <c r="E4361" s="338" t="b">
        <v>1</v>
      </c>
      <c r="F4361" s="339">
        <v>102</v>
      </c>
      <c r="G4361" s="339">
        <v>922</v>
      </c>
      <c r="H4361" s="338" t="b">
        <v>1</v>
      </c>
      <c r="I4361" s="339">
        <v>115.38500000000001</v>
      </c>
      <c r="J4361" s="339">
        <v>1016.31</v>
      </c>
      <c r="K4361" s="339">
        <v>96.658199999999994</v>
      </c>
      <c r="L4361" s="339">
        <v>968.01400000000001</v>
      </c>
      <c r="M4361" s="338" t="b">
        <v>1</v>
      </c>
      <c r="N4361" s="338" t="b">
        <v>1</v>
      </c>
      <c r="O4361" s="339">
        <v>6.7123900000000001</v>
      </c>
      <c r="P4361" s="338" t="b">
        <v>1</v>
      </c>
      <c r="Q4361" s="339">
        <v>1.76654</v>
      </c>
      <c r="R4361" s="339">
        <v>6</v>
      </c>
      <c r="S4361" s="339">
        <v>46</v>
      </c>
      <c r="T4361" s="339">
        <v>1</v>
      </c>
      <c r="U4361" s="339">
        <v>299</v>
      </c>
      <c r="V4361" s="339">
        <v>299</v>
      </c>
      <c r="W4361" s="339">
        <v>0</v>
      </c>
    </row>
    <row r="4362" spans="2:23" x14ac:dyDescent="0.25">
      <c r="B4362" s="19">
        <v>2</v>
      </c>
      <c r="D4362" s="338">
        <v>774964102</v>
      </c>
      <c r="E4362" s="338" t="b">
        <v>1</v>
      </c>
      <c r="F4362" s="339">
        <v>102</v>
      </c>
      <c r="G4362" s="339">
        <v>922</v>
      </c>
      <c r="H4362" s="338" t="b">
        <v>1</v>
      </c>
      <c r="I4362" s="339">
        <v>97.537899999999993</v>
      </c>
      <c r="J4362" s="339">
        <v>996.26700000000005</v>
      </c>
      <c r="K4362" s="339">
        <v>97.3108</v>
      </c>
      <c r="L4362" s="339">
        <v>970.48099999999999</v>
      </c>
      <c r="M4362" s="338" t="b">
        <v>1</v>
      </c>
      <c r="N4362" s="338" t="b">
        <v>1</v>
      </c>
      <c r="O4362" s="339">
        <v>9.6438299999999995</v>
      </c>
      <c r="P4362" s="338" t="b">
        <v>1</v>
      </c>
      <c r="Q4362" s="339">
        <v>2.5518999999999998</v>
      </c>
      <c r="R4362" s="339">
        <v>6</v>
      </c>
      <c r="S4362" s="339">
        <v>49</v>
      </c>
      <c r="T4362" s="339">
        <v>1</v>
      </c>
      <c r="U4362" s="339">
        <v>316</v>
      </c>
      <c r="V4362" s="339">
        <v>316</v>
      </c>
      <c r="W4362" s="339">
        <v>0</v>
      </c>
    </row>
    <row r="4363" spans="2:23" x14ac:dyDescent="0.25">
      <c r="B4363" s="19">
        <v>2</v>
      </c>
      <c r="D4363" s="338">
        <v>774964118</v>
      </c>
      <c r="E4363" s="338" t="b">
        <v>1</v>
      </c>
      <c r="F4363" s="339">
        <v>102</v>
      </c>
      <c r="G4363" s="339">
        <v>922</v>
      </c>
      <c r="H4363" s="338" t="b">
        <v>1</v>
      </c>
      <c r="I4363" s="339">
        <v>112.58199999999999</v>
      </c>
      <c r="J4363" s="339">
        <v>1001.57</v>
      </c>
      <c r="K4363" s="339">
        <v>97.8964</v>
      </c>
      <c r="L4363" s="339">
        <v>972.66200000000003</v>
      </c>
      <c r="M4363" s="338" t="b">
        <v>1</v>
      </c>
      <c r="N4363" s="338" t="b">
        <v>1</v>
      </c>
      <c r="O4363" s="339">
        <v>12.411</v>
      </c>
      <c r="P4363" s="338" t="b">
        <v>1</v>
      </c>
      <c r="Q4363" s="339">
        <v>2.25881</v>
      </c>
      <c r="R4363" s="339">
        <v>6</v>
      </c>
      <c r="S4363" s="339">
        <v>51</v>
      </c>
      <c r="T4363" s="339">
        <v>1</v>
      </c>
      <c r="U4363" s="339">
        <v>332</v>
      </c>
      <c r="V4363" s="339">
        <v>332</v>
      </c>
      <c r="W4363" s="339">
        <v>0</v>
      </c>
    </row>
    <row r="4364" spans="2:23" x14ac:dyDescent="0.25">
      <c r="B4364" s="19">
        <v>2</v>
      </c>
      <c r="D4364" s="338">
        <v>774964135</v>
      </c>
      <c r="E4364" s="338" t="b">
        <v>1</v>
      </c>
      <c r="F4364" s="339">
        <v>102</v>
      </c>
      <c r="G4364" s="339">
        <v>922</v>
      </c>
      <c r="H4364" s="338" t="b">
        <v>1</v>
      </c>
      <c r="I4364" s="339">
        <v>91.722800000000007</v>
      </c>
      <c r="J4364" s="339">
        <v>990.53399999999999</v>
      </c>
      <c r="K4364" s="339">
        <v>98.374700000000004</v>
      </c>
      <c r="L4364" s="339">
        <v>974.6</v>
      </c>
      <c r="M4364" s="338" t="b">
        <v>1</v>
      </c>
      <c r="N4364" s="338" t="b">
        <v>1</v>
      </c>
      <c r="O4364" s="339">
        <v>14.827299999999999</v>
      </c>
      <c r="P4364" s="338" t="b">
        <v>1</v>
      </c>
      <c r="Q4364" s="339">
        <v>1.99614</v>
      </c>
      <c r="R4364" s="339">
        <v>6</v>
      </c>
      <c r="S4364" s="339">
        <v>53</v>
      </c>
      <c r="T4364" s="339">
        <v>1</v>
      </c>
      <c r="U4364" s="339">
        <v>349</v>
      </c>
      <c r="V4364" s="339">
        <v>349</v>
      </c>
      <c r="W4364" s="339">
        <v>0</v>
      </c>
    </row>
    <row r="4365" spans="2:23" x14ac:dyDescent="0.25">
      <c r="B4365" s="19">
        <v>2</v>
      </c>
      <c r="D4365" s="338">
        <v>774964152</v>
      </c>
      <c r="E4365" s="338" t="b">
        <v>1</v>
      </c>
      <c r="F4365" s="339">
        <v>102</v>
      </c>
      <c r="G4365" s="339">
        <v>922</v>
      </c>
      <c r="H4365" s="338" t="b">
        <v>1</v>
      </c>
      <c r="I4365" s="339">
        <v>98.885800000000003</v>
      </c>
      <c r="J4365" s="339">
        <v>979.88499999999999</v>
      </c>
      <c r="K4365" s="339">
        <v>98.467699999999994</v>
      </c>
      <c r="L4365" s="339">
        <v>975.28599999999994</v>
      </c>
      <c r="M4365" s="338" t="b">
        <v>1</v>
      </c>
      <c r="N4365" s="338" t="b">
        <v>1</v>
      </c>
      <c r="O4365" s="339">
        <v>15.6059</v>
      </c>
      <c r="P4365" s="338" t="b">
        <v>1</v>
      </c>
      <c r="Q4365" s="339">
        <v>0.691886</v>
      </c>
      <c r="R4365" s="339">
        <v>6</v>
      </c>
      <c r="S4365" s="339">
        <v>53</v>
      </c>
      <c r="T4365" s="339">
        <v>1</v>
      </c>
      <c r="U4365" s="339">
        <v>366</v>
      </c>
      <c r="V4365" s="339">
        <v>366</v>
      </c>
      <c r="W4365" s="339">
        <v>0</v>
      </c>
    </row>
    <row r="4366" spans="2:23" x14ac:dyDescent="0.25">
      <c r="B4366" s="19">
        <v>2</v>
      </c>
      <c r="D4366" s="338">
        <v>774964168</v>
      </c>
      <c r="E4366" s="338" t="b">
        <v>1</v>
      </c>
      <c r="F4366" s="339">
        <v>102</v>
      </c>
      <c r="G4366" s="339">
        <v>922</v>
      </c>
      <c r="H4366" s="338" t="b">
        <v>1</v>
      </c>
      <c r="I4366" s="339">
        <v>89.345699999999994</v>
      </c>
      <c r="J4366" s="339">
        <v>978.13800000000003</v>
      </c>
      <c r="K4366" s="339">
        <v>97.45</v>
      </c>
      <c r="L4366" s="339">
        <v>972.48599999999999</v>
      </c>
      <c r="M4366" s="338" t="b">
        <v>1</v>
      </c>
      <c r="N4366" s="338" t="b">
        <v>1</v>
      </c>
      <c r="O4366" s="339">
        <v>15.6059</v>
      </c>
      <c r="P4366" s="338" t="b">
        <v>1</v>
      </c>
      <c r="Q4366" s="339">
        <v>2.9790299999999998</v>
      </c>
      <c r="R4366" s="339">
        <v>6</v>
      </c>
      <c r="S4366" s="339">
        <v>51</v>
      </c>
      <c r="T4366" s="339">
        <v>1</v>
      </c>
      <c r="U4366" s="339">
        <v>382</v>
      </c>
      <c r="V4366" s="339">
        <v>382</v>
      </c>
      <c r="W4366" s="339">
        <v>0</v>
      </c>
    </row>
    <row r="4367" spans="2:23" x14ac:dyDescent="0.25">
      <c r="B4367" s="19">
        <v>2</v>
      </c>
      <c r="D4367" s="338">
        <v>774964185</v>
      </c>
      <c r="E4367" s="338" t="b">
        <v>1</v>
      </c>
      <c r="F4367" s="339">
        <v>102</v>
      </c>
      <c r="G4367" s="339">
        <v>922</v>
      </c>
      <c r="H4367" s="338" t="b">
        <v>1</v>
      </c>
      <c r="I4367" s="339">
        <v>101.089</v>
      </c>
      <c r="J4367" s="339">
        <v>985.94299999999998</v>
      </c>
      <c r="K4367" s="339">
        <v>97.659099999999995</v>
      </c>
      <c r="L4367" s="339">
        <v>973.62900000000002</v>
      </c>
      <c r="M4367" s="338" t="b">
        <v>1</v>
      </c>
      <c r="N4367" s="338" t="b">
        <v>1</v>
      </c>
      <c r="O4367" s="339">
        <v>15.6059</v>
      </c>
      <c r="P4367" s="338" t="b">
        <v>1</v>
      </c>
      <c r="Q4367" s="339">
        <v>1.1619200000000001</v>
      </c>
      <c r="R4367" s="339">
        <v>6</v>
      </c>
      <c r="S4367" s="339">
        <v>52</v>
      </c>
      <c r="T4367" s="339">
        <v>1</v>
      </c>
      <c r="U4367" s="339">
        <v>399</v>
      </c>
      <c r="V4367" s="339">
        <v>399</v>
      </c>
      <c r="W4367" s="339">
        <v>0</v>
      </c>
    </row>
    <row r="4368" spans="2:23" x14ac:dyDescent="0.25">
      <c r="B4368" s="19">
        <v>2</v>
      </c>
      <c r="D4368" s="338">
        <v>774964202</v>
      </c>
      <c r="E4368" s="338" t="b">
        <v>1</v>
      </c>
      <c r="F4368" s="339">
        <v>102</v>
      </c>
      <c r="G4368" s="339">
        <v>922</v>
      </c>
      <c r="H4368" s="338" t="b">
        <v>1</v>
      </c>
      <c r="I4368" s="339">
        <v>98.216800000000006</v>
      </c>
      <c r="J4368" s="339">
        <v>977.46699999999998</v>
      </c>
      <c r="K4368" s="339">
        <v>97.431399999999996</v>
      </c>
      <c r="L4368" s="339">
        <v>973.37599999999998</v>
      </c>
      <c r="M4368" s="338" t="b">
        <v>1</v>
      </c>
      <c r="N4368" s="338" t="b">
        <v>1</v>
      </c>
      <c r="O4368" s="339">
        <v>15.6059</v>
      </c>
      <c r="P4368" s="338" t="b">
        <v>1</v>
      </c>
      <c r="Q4368" s="339">
        <v>0.34019300000000002</v>
      </c>
      <c r="R4368" s="339">
        <v>6</v>
      </c>
      <c r="S4368" s="339">
        <v>52</v>
      </c>
      <c r="T4368" s="339">
        <v>1</v>
      </c>
      <c r="U4368" s="339">
        <v>416</v>
      </c>
      <c r="V4368" s="339">
        <v>416</v>
      </c>
      <c r="W4368" s="339">
        <v>0</v>
      </c>
    </row>
    <row r="4369" spans="2:23" x14ac:dyDescent="0.25">
      <c r="B4369" s="19">
        <v>2</v>
      </c>
      <c r="D4369" s="338">
        <v>774964219</v>
      </c>
      <c r="E4369" s="338" t="b">
        <v>1</v>
      </c>
      <c r="F4369" s="339">
        <v>102</v>
      </c>
      <c r="G4369" s="339">
        <v>922</v>
      </c>
      <c r="H4369" s="338" t="b">
        <v>1</v>
      </c>
      <c r="I4369" s="339">
        <v>105.179</v>
      </c>
      <c r="J4369" s="339">
        <v>981.16399999999999</v>
      </c>
      <c r="K4369" s="339">
        <v>97.5441</v>
      </c>
      <c r="L4369" s="339">
        <v>974.12199999999996</v>
      </c>
      <c r="M4369" s="338" t="b">
        <v>1</v>
      </c>
      <c r="N4369" s="338" t="b">
        <v>1</v>
      </c>
      <c r="O4369" s="339">
        <v>15.6059</v>
      </c>
      <c r="P4369" s="338" t="b">
        <v>1</v>
      </c>
      <c r="Q4369" s="339">
        <v>0.75425600000000004</v>
      </c>
      <c r="R4369" s="339">
        <v>6</v>
      </c>
      <c r="S4369" s="339">
        <v>52</v>
      </c>
      <c r="T4369" s="339">
        <v>1</v>
      </c>
      <c r="U4369" s="339">
        <v>433</v>
      </c>
      <c r="V4369" s="339">
        <v>433</v>
      </c>
      <c r="W4369" s="339">
        <v>0</v>
      </c>
    </row>
    <row r="4370" spans="2:23" x14ac:dyDescent="0.25">
      <c r="B4370" s="19">
        <v>2</v>
      </c>
      <c r="D4370" s="338">
        <v>774964235</v>
      </c>
      <c r="E4370" s="338" t="b">
        <v>1</v>
      </c>
      <c r="F4370" s="339">
        <v>102</v>
      </c>
      <c r="G4370" s="339">
        <v>922</v>
      </c>
      <c r="H4370" s="338" t="b">
        <v>1</v>
      </c>
      <c r="I4370" s="339">
        <v>102.65900000000001</v>
      </c>
      <c r="J4370" s="339">
        <v>985.55499999999995</v>
      </c>
      <c r="K4370" s="339">
        <v>97.751099999999994</v>
      </c>
      <c r="L4370" s="339">
        <v>975.13</v>
      </c>
      <c r="M4370" s="338" t="b">
        <v>1</v>
      </c>
      <c r="N4370" s="338" t="b">
        <v>1</v>
      </c>
      <c r="O4370" s="339">
        <v>15.6059</v>
      </c>
      <c r="P4370" s="338" t="b">
        <v>1</v>
      </c>
      <c r="Q4370" s="339">
        <v>1.0287900000000001</v>
      </c>
      <c r="R4370" s="339">
        <v>6</v>
      </c>
      <c r="S4370" s="339">
        <v>53</v>
      </c>
      <c r="T4370" s="339">
        <v>1</v>
      </c>
      <c r="U4370" s="339">
        <v>449</v>
      </c>
      <c r="V4370" s="339">
        <v>449</v>
      </c>
      <c r="W4370" s="339">
        <v>0</v>
      </c>
    </row>
    <row r="4371" spans="2:23" x14ac:dyDescent="0.25">
      <c r="B4371" s="19">
        <v>2</v>
      </c>
      <c r="D4371" s="338">
        <v>774964252</v>
      </c>
      <c r="E4371" s="338" t="b">
        <v>1</v>
      </c>
      <c r="F4371" s="339">
        <v>102</v>
      </c>
      <c r="G4371" s="339">
        <v>922</v>
      </c>
      <c r="H4371" s="338" t="b">
        <v>1</v>
      </c>
      <c r="I4371" s="339">
        <v>106.29300000000001</v>
      </c>
      <c r="J4371" s="339">
        <v>979.77599999999995</v>
      </c>
      <c r="K4371" s="339">
        <v>98.0428</v>
      </c>
      <c r="L4371" s="339">
        <v>976.31299999999999</v>
      </c>
      <c r="M4371" s="338" t="b">
        <v>1</v>
      </c>
      <c r="N4371" s="338" t="b">
        <v>1</v>
      </c>
      <c r="O4371" s="339">
        <v>16.633199999999999</v>
      </c>
      <c r="P4371" s="338" t="b">
        <v>1</v>
      </c>
      <c r="Q4371" s="339">
        <v>1.2187699999999999</v>
      </c>
      <c r="R4371" s="339">
        <v>6</v>
      </c>
      <c r="S4371" s="339">
        <v>54</v>
      </c>
      <c r="T4371" s="339">
        <v>1</v>
      </c>
      <c r="U4371" s="339">
        <v>466</v>
      </c>
      <c r="V4371" s="339">
        <v>466</v>
      </c>
      <c r="W4371" s="339">
        <v>0</v>
      </c>
    </row>
    <row r="4372" spans="2:23" x14ac:dyDescent="0.25">
      <c r="B4372" s="19">
        <v>2</v>
      </c>
      <c r="D4372" s="338">
        <v>774964268</v>
      </c>
      <c r="E4372" s="338" t="b">
        <v>1</v>
      </c>
      <c r="F4372" s="339">
        <v>102</v>
      </c>
      <c r="G4372" s="339">
        <v>922</v>
      </c>
      <c r="H4372" s="338" t="b">
        <v>1</v>
      </c>
      <c r="I4372" s="339">
        <v>108.934</v>
      </c>
      <c r="J4372" s="339">
        <v>996.09400000000005</v>
      </c>
      <c r="K4372" s="339">
        <v>98.290300000000002</v>
      </c>
      <c r="L4372" s="339">
        <v>977.28300000000002</v>
      </c>
      <c r="M4372" s="338" t="b">
        <v>1</v>
      </c>
      <c r="N4372" s="338" t="b">
        <v>1</v>
      </c>
      <c r="O4372" s="339">
        <v>17.602799999999998</v>
      </c>
      <c r="P4372" s="338" t="b">
        <v>1</v>
      </c>
      <c r="Q4372" s="339">
        <v>1.0006900000000001</v>
      </c>
      <c r="R4372" s="339">
        <v>6</v>
      </c>
      <c r="S4372" s="339">
        <v>55</v>
      </c>
      <c r="T4372" s="339">
        <v>1</v>
      </c>
      <c r="U4372" s="339">
        <v>482</v>
      </c>
      <c r="V4372" s="339">
        <v>482</v>
      </c>
      <c r="W4372" s="339">
        <v>0</v>
      </c>
    </row>
    <row r="4373" spans="2:23" x14ac:dyDescent="0.25">
      <c r="B4373" s="19">
        <v>2</v>
      </c>
      <c r="D4373" s="338">
        <v>774964285</v>
      </c>
      <c r="E4373" s="338" t="b">
        <v>1</v>
      </c>
      <c r="F4373" s="339">
        <v>102</v>
      </c>
      <c r="G4373" s="339">
        <v>922</v>
      </c>
      <c r="H4373" s="338" t="b">
        <v>1</v>
      </c>
      <c r="I4373" s="339">
        <v>112.27200000000001</v>
      </c>
      <c r="J4373" s="339">
        <v>996.91899999999998</v>
      </c>
      <c r="K4373" s="339">
        <v>98.603999999999999</v>
      </c>
      <c r="L4373" s="339">
        <v>978.36199999999997</v>
      </c>
      <c r="M4373" s="338" t="b">
        <v>1</v>
      </c>
      <c r="N4373" s="338" t="b">
        <v>1</v>
      </c>
      <c r="O4373" s="339">
        <v>18.817799999999998</v>
      </c>
      <c r="P4373" s="338" t="b">
        <v>1</v>
      </c>
      <c r="Q4373" s="339">
        <v>1.1234200000000001</v>
      </c>
    </row>
    <row r="4374" spans="2:23" x14ac:dyDescent="0.25">
      <c r="B4374" s="19">
        <v>2</v>
      </c>
      <c r="D4374" s="338">
        <v>774964302</v>
      </c>
      <c r="E4374" s="338" t="b">
        <v>1</v>
      </c>
      <c r="F4374" s="339">
        <v>102</v>
      </c>
      <c r="G4374" s="339">
        <v>922</v>
      </c>
      <c r="H4374" s="338" t="b">
        <v>1</v>
      </c>
      <c r="I4374" s="339">
        <v>108.07299999999999</v>
      </c>
      <c r="J4374" s="339">
        <v>989.92200000000003</v>
      </c>
      <c r="K4374" s="339">
        <v>99.143500000000003</v>
      </c>
      <c r="L4374" s="339">
        <v>980.10900000000004</v>
      </c>
      <c r="M4374" s="338" t="b">
        <v>1</v>
      </c>
      <c r="N4374" s="338" t="b">
        <v>1</v>
      </c>
      <c r="O4374" s="339">
        <v>21.105</v>
      </c>
      <c r="P4374" s="338" t="b">
        <v>1</v>
      </c>
      <c r="Q4374" s="339">
        <v>1.8290599999999999</v>
      </c>
    </row>
    <row r="4375" spans="2:23" x14ac:dyDescent="0.25">
      <c r="B4375" s="19">
        <v>2</v>
      </c>
      <c r="D4375" s="338">
        <v>774964318</v>
      </c>
      <c r="E4375" s="338" t="b">
        <v>1</v>
      </c>
      <c r="F4375" s="339">
        <v>102</v>
      </c>
      <c r="G4375" s="339">
        <v>922</v>
      </c>
      <c r="H4375" s="338" t="b">
        <v>1</v>
      </c>
      <c r="I4375" s="339">
        <v>99.106899999999996</v>
      </c>
      <c r="J4375" s="339">
        <v>986.34500000000003</v>
      </c>
      <c r="K4375" s="339">
        <v>99.154399999999995</v>
      </c>
      <c r="L4375" s="339">
        <v>980.07299999999998</v>
      </c>
      <c r="M4375" s="338" t="b">
        <v>1</v>
      </c>
      <c r="N4375" s="338" t="b">
        <v>1</v>
      </c>
      <c r="O4375" s="339">
        <v>21.1159</v>
      </c>
      <c r="P4375" s="338" t="b">
        <v>1</v>
      </c>
      <c r="Q4375" s="339">
        <v>3.8092500000000001E-2</v>
      </c>
    </row>
    <row r="4376" spans="2:23" x14ac:dyDescent="0.25">
      <c r="B4376" s="19">
        <v>2</v>
      </c>
      <c r="D4376" s="338">
        <v>774964335</v>
      </c>
      <c r="E4376" s="338" t="b">
        <v>1</v>
      </c>
      <c r="F4376" s="339">
        <v>102</v>
      </c>
      <c r="G4376" s="339">
        <v>922</v>
      </c>
      <c r="H4376" s="338" t="b">
        <v>1</v>
      </c>
      <c r="I4376" s="339">
        <v>114.021</v>
      </c>
      <c r="J4376" s="339">
        <v>984.43</v>
      </c>
      <c r="K4376" s="339">
        <v>99.232500000000002</v>
      </c>
      <c r="L4376" s="339">
        <v>980.13499999999999</v>
      </c>
      <c r="M4376" s="338" t="b">
        <v>1</v>
      </c>
      <c r="N4376" s="338" t="b">
        <v>1</v>
      </c>
      <c r="O4376" s="339">
        <v>21.2193</v>
      </c>
      <c r="P4376" s="338" t="b">
        <v>1</v>
      </c>
      <c r="Q4376" s="339">
        <v>9.9606899999999998E-2</v>
      </c>
    </row>
    <row r="4377" spans="2:23" x14ac:dyDescent="0.25">
      <c r="B4377" s="19">
        <v>2</v>
      </c>
      <c r="D4377" s="338">
        <v>774964352</v>
      </c>
      <c r="E4377" s="338" t="b">
        <v>1</v>
      </c>
      <c r="F4377" s="339">
        <v>102</v>
      </c>
      <c r="G4377" s="339">
        <v>922</v>
      </c>
      <c r="H4377" s="338" t="b">
        <v>1</v>
      </c>
      <c r="I4377" s="339">
        <v>109.15600000000001</v>
      </c>
      <c r="J4377" s="339">
        <v>1004.1</v>
      </c>
      <c r="K4377" s="339">
        <v>99.745800000000003</v>
      </c>
      <c r="L4377" s="339">
        <v>981.60599999999999</v>
      </c>
      <c r="M4377" s="338" t="b">
        <v>1</v>
      </c>
      <c r="N4377" s="338" t="b">
        <v>1</v>
      </c>
      <c r="O4377" s="339">
        <v>23.2042</v>
      </c>
      <c r="P4377" s="338" t="b">
        <v>1</v>
      </c>
      <c r="Q4377" s="339">
        <v>1.5585100000000001</v>
      </c>
    </row>
    <row r="4378" spans="2:23" x14ac:dyDescent="0.25">
      <c r="B4378" s="19">
        <v>2</v>
      </c>
      <c r="D4378" s="338">
        <v>774964368</v>
      </c>
      <c r="E4378" s="338" t="b">
        <v>1</v>
      </c>
      <c r="F4378" s="339">
        <v>102</v>
      </c>
      <c r="G4378" s="339">
        <v>922</v>
      </c>
      <c r="H4378" s="338" t="b">
        <v>1</v>
      </c>
      <c r="I4378" s="339">
        <v>111.79</v>
      </c>
      <c r="J4378" s="339">
        <v>1003.97</v>
      </c>
      <c r="K4378" s="339">
        <v>100.343</v>
      </c>
      <c r="L4378" s="339">
        <v>983.30499999999995</v>
      </c>
      <c r="M4378" s="338" t="b">
        <v>1</v>
      </c>
      <c r="N4378" s="338" t="b">
        <v>1</v>
      </c>
      <c r="O4378" s="339">
        <v>25.500800000000002</v>
      </c>
      <c r="P4378" s="338" t="b">
        <v>1</v>
      </c>
      <c r="Q4378" s="339">
        <v>1.8010699999999999</v>
      </c>
    </row>
    <row r="4379" spans="2:23" x14ac:dyDescent="0.25">
      <c r="B4379" s="19">
        <v>2</v>
      </c>
      <c r="D4379" s="338">
        <v>774964385</v>
      </c>
      <c r="E4379" s="338" t="b">
        <v>1</v>
      </c>
      <c r="F4379" s="339">
        <v>102</v>
      </c>
      <c r="G4379" s="339">
        <v>922</v>
      </c>
      <c r="H4379" s="338" t="b">
        <v>1</v>
      </c>
      <c r="I4379" s="339">
        <v>112.54300000000001</v>
      </c>
      <c r="J4379" s="339">
        <v>978.47799999999995</v>
      </c>
      <c r="K4379" s="339">
        <v>100.461</v>
      </c>
      <c r="L4379" s="339">
        <v>983.24</v>
      </c>
      <c r="M4379" s="338" t="b">
        <v>1</v>
      </c>
      <c r="N4379" s="338" t="b">
        <v>1</v>
      </c>
      <c r="O4379" s="339">
        <v>25.618400000000001</v>
      </c>
      <c r="P4379" s="338" t="b">
        <v>1</v>
      </c>
      <c r="Q4379" s="339">
        <v>0.13442799999999999</v>
      </c>
    </row>
    <row r="4380" spans="2:23" x14ac:dyDescent="0.25">
      <c r="B4380" s="19">
        <v>2</v>
      </c>
      <c r="D4380" s="338">
        <v>774964401</v>
      </c>
      <c r="E4380" s="338" t="b">
        <v>1</v>
      </c>
      <c r="F4380" s="339">
        <v>102</v>
      </c>
      <c r="G4380" s="339">
        <v>922</v>
      </c>
      <c r="H4380" s="338" t="b">
        <v>1</v>
      </c>
      <c r="I4380" s="339">
        <v>106.628</v>
      </c>
      <c r="J4380" s="339">
        <v>997.12800000000004</v>
      </c>
      <c r="K4380" s="339">
        <v>100.56399999999999</v>
      </c>
      <c r="L4380" s="339">
        <v>983.13199999999995</v>
      </c>
      <c r="M4380" s="338" t="b">
        <v>1</v>
      </c>
      <c r="N4380" s="338" t="b">
        <v>1</v>
      </c>
      <c r="O4380" s="339">
        <v>25.721299999999999</v>
      </c>
      <c r="P4380" s="338" t="b">
        <v>1</v>
      </c>
      <c r="Q4380" s="339">
        <v>0.14911099999999999</v>
      </c>
    </row>
    <row r="4381" spans="2:23" x14ac:dyDescent="0.25">
      <c r="B4381" s="19">
        <v>2</v>
      </c>
      <c r="D4381" s="338">
        <v>774964418</v>
      </c>
      <c r="E4381" s="338" t="b">
        <v>1</v>
      </c>
      <c r="F4381" s="339">
        <v>102</v>
      </c>
      <c r="G4381" s="339">
        <v>922</v>
      </c>
      <c r="H4381" s="338" t="b">
        <v>1</v>
      </c>
      <c r="I4381" s="339">
        <v>102.176</v>
      </c>
      <c r="J4381" s="339">
        <v>1001.8</v>
      </c>
      <c r="K4381" s="339">
        <v>100.861</v>
      </c>
      <c r="L4381" s="339">
        <v>983.69299999999998</v>
      </c>
      <c r="M4381" s="338" t="b">
        <v>1</v>
      </c>
      <c r="N4381" s="338" t="b">
        <v>1</v>
      </c>
      <c r="O4381" s="339">
        <v>26.406300000000002</v>
      </c>
      <c r="P4381" s="338" t="b">
        <v>1</v>
      </c>
      <c r="Q4381" s="339">
        <v>0.634598</v>
      </c>
    </row>
    <row r="4382" spans="2:23" x14ac:dyDescent="0.25">
      <c r="D4382" s="338">
        <v>774964435</v>
      </c>
      <c r="E4382" s="338" t="b">
        <v>1</v>
      </c>
      <c r="F4382" s="339">
        <v>0</v>
      </c>
      <c r="G4382" s="339">
        <v>0</v>
      </c>
      <c r="H4382" s="338" t="b">
        <v>0</v>
      </c>
      <c r="I4382" s="339">
        <v>108.51300000000001</v>
      </c>
      <c r="J4382" s="339">
        <v>1007.53</v>
      </c>
      <c r="K4382" s="339">
        <v>100.79900000000001</v>
      </c>
      <c r="L4382" s="339">
        <v>983.15599999999995</v>
      </c>
      <c r="M4382" s="338" t="b">
        <v>1</v>
      </c>
      <c r="N4382" s="338" t="b">
        <v>1</v>
      </c>
      <c r="O4382" s="339">
        <v>26.406300000000002</v>
      </c>
      <c r="P4382" s="338" t="b">
        <v>1</v>
      </c>
      <c r="Q4382" s="339">
        <v>0.54070700000000005</v>
      </c>
    </row>
    <row r="4383" spans="2:23" x14ac:dyDescent="0.25">
      <c r="D4383" s="338">
        <v>774964452</v>
      </c>
      <c r="E4383" s="338" t="b">
        <v>1</v>
      </c>
      <c r="F4383" s="339">
        <v>0</v>
      </c>
      <c r="G4383" s="339">
        <v>0</v>
      </c>
      <c r="H4383" s="338" t="b">
        <v>0</v>
      </c>
      <c r="I4383" s="339">
        <v>107.745</v>
      </c>
      <c r="J4383" s="339">
        <v>998.31899999999996</v>
      </c>
      <c r="K4383" s="339">
        <v>100.80200000000001</v>
      </c>
      <c r="L4383" s="339">
        <v>982.81399999999996</v>
      </c>
      <c r="M4383" s="338" t="b">
        <v>1</v>
      </c>
      <c r="N4383" s="338" t="b">
        <v>1</v>
      </c>
      <c r="O4383" s="339">
        <v>26.406300000000002</v>
      </c>
      <c r="P4383" s="338" t="b">
        <v>1</v>
      </c>
      <c r="Q4383" s="339">
        <v>0.34120400000000001</v>
      </c>
    </row>
    <row r="4384" spans="2:23" x14ac:dyDescent="0.25">
      <c r="D4384" s="338">
        <v>774964468</v>
      </c>
      <c r="E4384" s="338" t="b">
        <v>1</v>
      </c>
      <c r="F4384" s="339">
        <v>0</v>
      </c>
      <c r="G4384" s="339">
        <v>0</v>
      </c>
      <c r="H4384" s="338" t="b">
        <v>0</v>
      </c>
      <c r="I4384" s="339">
        <v>105.65300000000001</v>
      </c>
      <c r="J4384" s="339">
        <v>1020.41</v>
      </c>
      <c r="K4384" s="339">
        <v>101.297</v>
      </c>
      <c r="L4384" s="339">
        <v>984.03399999999999</v>
      </c>
      <c r="M4384" s="338" t="b">
        <v>1</v>
      </c>
      <c r="N4384" s="338" t="b">
        <v>1</v>
      </c>
      <c r="O4384" s="339">
        <v>27.184100000000001</v>
      </c>
      <c r="P4384" s="338" t="b">
        <v>1</v>
      </c>
      <c r="Q4384" s="339">
        <v>1.3167599999999999</v>
      </c>
    </row>
    <row r="4385" spans="4:17" x14ac:dyDescent="0.25">
      <c r="D4385" s="338">
        <v>774964485</v>
      </c>
      <c r="E4385" s="338" t="b">
        <v>1</v>
      </c>
      <c r="F4385" s="339">
        <v>0</v>
      </c>
      <c r="G4385" s="339">
        <v>0</v>
      </c>
      <c r="H4385" s="338" t="b">
        <v>0</v>
      </c>
      <c r="I4385" s="339">
        <v>108.801</v>
      </c>
      <c r="J4385" s="339">
        <v>1000.49</v>
      </c>
      <c r="K4385" s="339">
        <v>101.369</v>
      </c>
      <c r="L4385" s="339">
        <v>983.99199999999996</v>
      </c>
      <c r="M4385" s="338" t="b">
        <v>1</v>
      </c>
      <c r="N4385" s="338" t="b">
        <v>1</v>
      </c>
      <c r="O4385" s="339">
        <v>27.2559</v>
      </c>
      <c r="P4385" s="338" t="b">
        <v>1</v>
      </c>
      <c r="Q4385" s="339">
        <v>8.3488000000000007E-2</v>
      </c>
    </row>
    <row r="4386" spans="4:17" x14ac:dyDescent="0.25">
      <c r="D4386" s="338">
        <v>774964501</v>
      </c>
      <c r="E4386" s="338" t="b">
        <v>1</v>
      </c>
      <c r="F4386" s="339">
        <v>0</v>
      </c>
      <c r="G4386" s="339">
        <v>0</v>
      </c>
      <c r="H4386" s="338" t="b">
        <v>0</v>
      </c>
      <c r="I4386" s="339">
        <v>108.39100000000001</v>
      </c>
      <c r="J4386" s="339">
        <v>998.904</v>
      </c>
      <c r="K4386" s="339">
        <v>100.315</v>
      </c>
      <c r="L4386" s="339">
        <v>980.64400000000001</v>
      </c>
      <c r="M4386" s="338" t="b">
        <v>1</v>
      </c>
      <c r="N4386" s="338" t="b">
        <v>1</v>
      </c>
      <c r="O4386" s="339">
        <v>27.2559</v>
      </c>
      <c r="P4386" s="338" t="b">
        <v>1</v>
      </c>
      <c r="Q4386" s="339">
        <v>3.5097800000000001</v>
      </c>
    </row>
    <row r="4387" spans="4:17" x14ac:dyDescent="0.25">
      <c r="D4387" s="338">
        <v>774964518</v>
      </c>
      <c r="E4387" s="338" t="b">
        <v>1</v>
      </c>
      <c r="F4387" s="339">
        <v>0</v>
      </c>
      <c r="G4387" s="339">
        <v>0</v>
      </c>
      <c r="H4387" s="338" t="b">
        <v>0</v>
      </c>
      <c r="I4387" s="339">
        <v>100.952</v>
      </c>
      <c r="J4387" s="339">
        <v>979.18700000000001</v>
      </c>
      <c r="K4387" s="339">
        <v>101.081</v>
      </c>
      <c r="L4387" s="339">
        <v>982.63099999999997</v>
      </c>
      <c r="M4387" s="338" t="b">
        <v>1</v>
      </c>
      <c r="N4387" s="338" t="b">
        <v>1</v>
      </c>
      <c r="O4387" s="339">
        <v>27.2559</v>
      </c>
      <c r="P4387" s="338" t="b">
        <v>1</v>
      </c>
      <c r="Q4387" s="339">
        <v>2.1297899999999998</v>
      </c>
    </row>
    <row r="4388" spans="4:17" x14ac:dyDescent="0.25">
      <c r="D4388" s="338">
        <v>774964535</v>
      </c>
      <c r="E4388" s="338" t="b">
        <v>1</v>
      </c>
      <c r="F4388" s="339">
        <v>0</v>
      </c>
      <c r="G4388" s="339">
        <v>0</v>
      </c>
      <c r="H4388" s="338" t="b">
        <v>0</v>
      </c>
      <c r="I4388" s="339">
        <v>117.03400000000001</v>
      </c>
      <c r="J4388" s="339">
        <v>1016.41</v>
      </c>
      <c r="K4388" s="339">
        <v>101.18600000000001</v>
      </c>
      <c r="L4388" s="339">
        <v>982.66200000000003</v>
      </c>
      <c r="M4388" s="338" t="b">
        <v>1</v>
      </c>
      <c r="N4388" s="338" t="b">
        <v>1</v>
      </c>
      <c r="O4388" s="339">
        <v>27.2559</v>
      </c>
      <c r="P4388" s="338" t="b">
        <v>1</v>
      </c>
      <c r="Q4388" s="339">
        <v>0.109365</v>
      </c>
    </row>
    <row r="4389" spans="4:17" x14ac:dyDescent="0.25">
      <c r="D4389" s="338">
        <v>774964551</v>
      </c>
      <c r="E4389" s="338" t="b">
        <v>1</v>
      </c>
      <c r="F4389" s="339">
        <v>0</v>
      </c>
      <c r="G4389" s="339">
        <v>0</v>
      </c>
      <c r="H4389" s="338" t="b">
        <v>0</v>
      </c>
      <c r="I4389" s="339">
        <v>100.123</v>
      </c>
      <c r="J4389" s="339">
        <v>972.31700000000001</v>
      </c>
      <c r="K4389" s="339">
        <v>101.72199999999999</v>
      </c>
      <c r="L4389" s="339">
        <v>983.96600000000001</v>
      </c>
      <c r="M4389" s="338" t="b">
        <v>1</v>
      </c>
      <c r="N4389" s="338" t="b">
        <v>1</v>
      </c>
      <c r="O4389" s="339">
        <v>27.608799999999999</v>
      </c>
      <c r="P4389" s="338" t="b">
        <v>1</v>
      </c>
      <c r="Q4389" s="339">
        <v>1.4094800000000001</v>
      </c>
    </row>
    <row r="4390" spans="4:17" x14ac:dyDescent="0.25">
      <c r="D4390" s="338">
        <v>774964568</v>
      </c>
      <c r="E4390" s="338" t="b">
        <v>1</v>
      </c>
      <c r="F4390" s="339">
        <v>0</v>
      </c>
      <c r="G4390" s="339">
        <v>0</v>
      </c>
      <c r="H4390" s="338" t="b">
        <v>0</v>
      </c>
      <c r="I4390" s="339">
        <v>103.036</v>
      </c>
      <c r="J4390" s="339">
        <v>1001.58</v>
      </c>
      <c r="K4390" s="339">
        <v>102.494</v>
      </c>
      <c r="L4390" s="339">
        <v>986.03800000000001</v>
      </c>
      <c r="M4390" s="338" t="b">
        <v>1</v>
      </c>
      <c r="N4390" s="338" t="b">
        <v>0</v>
      </c>
      <c r="O4390" s="339">
        <v>30.384599999999999</v>
      </c>
      <c r="P4390" s="338" t="b">
        <v>1</v>
      </c>
      <c r="Q4390" s="339">
        <v>2.2113</v>
      </c>
    </row>
    <row r="4391" spans="4:17" x14ac:dyDescent="0.25">
      <c r="D4391" s="338">
        <v>774964585</v>
      </c>
      <c r="E4391" s="338" t="b">
        <v>1</v>
      </c>
      <c r="F4391" s="339">
        <v>0</v>
      </c>
      <c r="G4391" s="339">
        <v>0</v>
      </c>
      <c r="H4391" s="338" t="b">
        <v>0</v>
      </c>
      <c r="I4391" s="339">
        <v>107.676</v>
      </c>
      <c r="J4391" s="339">
        <v>985.28499999999997</v>
      </c>
      <c r="K4391" s="339">
        <v>103.208</v>
      </c>
      <c r="L4391" s="339">
        <v>987.93799999999999</v>
      </c>
      <c r="M4391" s="338" t="b">
        <v>1</v>
      </c>
      <c r="N4391" s="338" t="b">
        <v>0</v>
      </c>
      <c r="O4391" s="339">
        <v>0</v>
      </c>
      <c r="P4391" s="338" t="b">
        <v>1</v>
      </c>
      <c r="Q4391" s="339">
        <v>2.0298400000000001</v>
      </c>
    </row>
    <row r="4392" spans="4:17" x14ac:dyDescent="0.25">
      <c r="D4392" s="338">
        <v>774964601</v>
      </c>
      <c r="E4392" s="338" t="b">
        <v>1</v>
      </c>
      <c r="F4392" s="339">
        <v>0</v>
      </c>
      <c r="G4392" s="339">
        <v>0</v>
      </c>
      <c r="H4392" s="338" t="b">
        <v>0</v>
      </c>
      <c r="I4392" s="339">
        <v>102.455</v>
      </c>
      <c r="J4392" s="339">
        <v>970.79</v>
      </c>
      <c r="K4392" s="339">
        <v>104.85299999999999</v>
      </c>
      <c r="L4392" s="339">
        <v>992.74099999999999</v>
      </c>
      <c r="M4392" s="338" t="b">
        <v>1</v>
      </c>
      <c r="N4392" s="338" t="b">
        <v>0</v>
      </c>
      <c r="O4392" s="339">
        <v>0</v>
      </c>
      <c r="P4392" s="338" t="b">
        <v>1</v>
      </c>
      <c r="Q4392" s="339">
        <v>5.0763600000000002</v>
      </c>
    </row>
    <row r="4393" spans="4:17" x14ac:dyDescent="0.25">
      <c r="D4393" s="338">
        <v>774964618</v>
      </c>
      <c r="E4393" s="338" t="b">
        <v>1</v>
      </c>
      <c r="F4393" s="339">
        <v>0</v>
      </c>
      <c r="G4393" s="339">
        <v>0</v>
      </c>
      <c r="H4393" s="338" t="b">
        <v>0</v>
      </c>
      <c r="I4393" s="339">
        <v>97.438999999999993</v>
      </c>
      <c r="J4393" s="339">
        <v>993.5</v>
      </c>
      <c r="K4393" s="339">
        <v>104.926</v>
      </c>
      <c r="L4393" s="339">
        <v>992.72699999999998</v>
      </c>
      <c r="M4393" s="338" t="b">
        <v>1</v>
      </c>
      <c r="N4393" s="338" t="b">
        <v>1</v>
      </c>
      <c r="O4393" s="339">
        <v>9.1344999999999992</v>
      </c>
      <c r="P4393" s="338" t="b">
        <v>1</v>
      </c>
      <c r="Q4393" s="339">
        <v>7.4635800000000002E-2</v>
      </c>
    </row>
    <row r="4394" spans="4:17" x14ac:dyDescent="0.25">
      <c r="D4394" s="338">
        <v>774964635</v>
      </c>
      <c r="E4394" s="338" t="b">
        <v>1</v>
      </c>
      <c r="F4394" s="339">
        <v>0</v>
      </c>
      <c r="G4394" s="339">
        <v>0</v>
      </c>
      <c r="H4394" s="338" t="b">
        <v>0</v>
      </c>
      <c r="I4394" s="339">
        <v>114.03400000000001</v>
      </c>
      <c r="J4394" s="339">
        <v>993.577</v>
      </c>
      <c r="K4394" s="339">
        <v>105.04300000000001</v>
      </c>
      <c r="L4394" s="339">
        <v>992.78899999999999</v>
      </c>
      <c r="M4394" s="338" t="b">
        <v>1</v>
      </c>
      <c r="N4394" s="338" t="b">
        <v>1</v>
      </c>
      <c r="O4394" s="339">
        <v>9.3001900000000006</v>
      </c>
      <c r="P4394" s="338" t="b">
        <v>1</v>
      </c>
      <c r="Q4394" s="339">
        <v>0.13326199999999999</v>
      </c>
    </row>
    <row r="4395" spans="4:17" x14ac:dyDescent="0.25">
      <c r="D4395" s="338">
        <v>774964651</v>
      </c>
      <c r="E4395" s="338" t="b">
        <v>1</v>
      </c>
      <c r="F4395" s="339">
        <v>0</v>
      </c>
      <c r="G4395" s="339">
        <v>0</v>
      </c>
      <c r="H4395" s="338" t="b">
        <v>0</v>
      </c>
      <c r="I4395" s="339">
        <v>103.292</v>
      </c>
      <c r="J4395" s="339">
        <v>987.36800000000005</v>
      </c>
      <c r="K4395" s="339">
        <v>105.70099999999999</v>
      </c>
      <c r="L4395" s="339">
        <v>994.65700000000004</v>
      </c>
      <c r="M4395" s="338" t="b">
        <v>1</v>
      </c>
      <c r="N4395" s="338" t="b">
        <v>1</v>
      </c>
      <c r="O4395" s="339">
        <v>11.825200000000001</v>
      </c>
      <c r="P4395" s="338" t="b">
        <v>1</v>
      </c>
      <c r="Q4395" s="339">
        <v>1.9800199999999999</v>
      </c>
    </row>
    <row r="4396" spans="4:17" x14ac:dyDescent="0.25">
      <c r="D4396" s="338">
        <v>774964668</v>
      </c>
      <c r="E4396" s="338" t="b">
        <v>1</v>
      </c>
      <c r="F4396" s="339">
        <v>0</v>
      </c>
      <c r="G4396" s="339">
        <v>0</v>
      </c>
      <c r="H4396" s="338" t="b">
        <v>0</v>
      </c>
      <c r="I4396" s="339">
        <v>120.04900000000001</v>
      </c>
      <c r="J4396" s="339">
        <v>986.803</v>
      </c>
      <c r="K4396" s="339">
        <v>107.23699999999999</v>
      </c>
      <c r="L4396" s="339">
        <v>999.41499999999996</v>
      </c>
      <c r="M4396" s="338" t="b">
        <v>1</v>
      </c>
      <c r="N4396" s="338" t="b">
        <v>1</v>
      </c>
      <c r="O4396" s="339">
        <v>18.1204</v>
      </c>
      <c r="P4396" s="338" t="b">
        <v>1</v>
      </c>
      <c r="Q4396" s="339">
        <v>5.0003799999999998</v>
      </c>
    </row>
    <row r="4397" spans="4:17" x14ac:dyDescent="0.25">
      <c r="D4397" s="338">
        <v>774964684</v>
      </c>
      <c r="E4397" s="338" t="b">
        <v>1</v>
      </c>
      <c r="F4397" s="339">
        <v>0</v>
      </c>
      <c r="G4397" s="339">
        <v>0</v>
      </c>
      <c r="H4397" s="338" t="b">
        <v>0</v>
      </c>
      <c r="I4397" s="339">
        <v>130.261</v>
      </c>
      <c r="J4397" s="339">
        <v>740.42100000000005</v>
      </c>
      <c r="K4397" s="339">
        <v>107.48699999999999</v>
      </c>
      <c r="L4397" s="339">
        <v>999.33799999999997</v>
      </c>
      <c r="M4397" s="338" t="b">
        <v>1</v>
      </c>
      <c r="N4397" s="338" t="b">
        <v>1</v>
      </c>
      <c r="O4397" s="339">
        <v>18.369800000000001</v>
      </c>
      <c r="P4397" s="338" t="b">
        <v>1</v>
      </c>
      <c r="Q4397" s="339">
        <v>0.26124599999999998</v>
      </c>
    </row>
    <row r="4398" spans="4:17" x14ac:dyDescent="0.25">
      <c r="D4398" s="338">
        <v>774964701</v>
      </c>
      <c r="E4398" s="338" t="b">
        <v>1</v>
      </c>
      <c r="F4398" s="339">
        <v>0</v>
      </c>
      <c r="G4398" s="339">
        <v>0</v>
      </c>
      <c r="H4398" s="338" t="b">
        <v>0</v>
      </c>
      <c r="I4398" s="339">
        <v>156.309</v>
      </c>
      <c r="J4398" s="339">
        <v>479.26600000000002</v>
      </c>
      <c r="K4398" s="339">
        <v>156.309</v>
      </c>
      <c r="L4398" s="339">
        <v>479.26600000000002</v>
      </c>
      <c r="M4398" s="338" t="b">
        <v>0</v>
      </c>
      <c r="N4398" s="338" t="b">
        <v>0</v>
      </c>
      <c r="O4398" s="339">
        <v>573.96400000000006</v>
      </c>
      <c r="P4398" s="338" t="b">
        <v>0</v>
      </c>
      <c r="Q4398" s="339">
        <v>522.35799999999995</v>
      </c>
    </row>
    <row r="4399" spans="4:17" x14ac:dyDescent="0.25">
      <c r="D4399" s="338">
        <v>774964718</v>
      </c>
      <c r="E4399" s="338" t="b">
        <v>1</v>
      </c>
      <c r="F4399" s="339">
        <v>0</v>
      </c>
      <c r="G4399" s="339">
        <v>0</v>
      </c>
      <c r="H4399" s="338" t="b">
        <v>0</v>
      </c>
      <c r="I4399" s="339">
        <v>166.745</v>
      </c>
      <c r="J4399" s="339">
        <v>448.10199999999998</v>
      </c>
      <c r="K4399" s="339">
        <v>161.53399999999999</v>
      </c>
      <c r="L4399" s="339">
        <v>463.66399999999999</v>
      </c>
      <c r="M4399" s="338" t="b">
        <v>0</v>
      </c>
      <c r="N4399" s="338" t="b">
        <v>0</v>
      </c>
      <c r="O4399" s="339">
        <v>0</v>
      </c>
      <c r="P4399" s="338" t="b">
        <v>0</v>
      </c>
      <c r="Q4399" s="339">
        <v>16.453700000000001</v>
      </c>
    </row>
    <row r="4400" spans="4:17" x14ac:dyDescent="0.25">
      <c r="D4400" s="338">
        <v>774964735</v>
      </c>
      <c r="E4400" s="338" t="b">
        <v>1</v>
      </c>
      <c r="F4400" s="339">
        <v>0</v>
      </c>
      <c r="G4400" s="339">
        <v>0</v>
      </c>
      <c r="H4400" s="338" t="b">
        <v>0</v>
      </c>
      <c r="I4400" s="339">
        <v>179.76599999999999</v>
      </c>
      <c r="J4400" s="339">
        <v>469.90699999999998</v>
      </c>
      <c r="K4400" s="339">
        <v>164.42099999999999</v>
      </c>
      <c r="L4400" s="339">
        <v>464.59100000000001</v>
      </c>
      <c r="M4400" s="338" t="b">
        <v>0</v>
      </c>
      <c r="N4400" s="338" t="b">
        <v>0</v>
      </c>
      <c r="O4400" s="339">
        <v>0</v>
      </c>
      <c r="P4400" s="338" t="b">
        <v>1</v>
      </c>
      <c r="Q4400" s="339">
        <v>3.0316900000000002</v>
      </c>
    </row>
    <row r="4401" spans="4:17" x14ac:dyDescent="0.25">
      <c r="D4401" s="338">
        <v>774964751</v>
      </c>
      <c r="E4401" s="338" t="b">
        <v>1</v>
      </c>
      <c r="F4401" s="339">
        <v>0</v>
      </c>
      <c r="G4401" s="339">
        <v>0</v>
      </c>
      <c r="H4401" s="338" t="b">
        <v>0</v>
      </c>
      <c r="I4401" s="339">
        <v>175.80500000000001</v>
      </c>
      <c r="J4401" s="339">
        <v>465.29700000000003</v>
      </c>
      <c r="K4401" s="339">
        <v>165.41800000000001</v>
      </c>
      <c r="L4401" s="339">
        <v>464.25</v>
      </c>
      <c r="M4401" s="338" t="b">
        <v>0</v>
      </c>
      <c r="N4401" s="338" t="b">
        <v>1</v>
      </c>
      <c r="O4401" s="339">
        <v>24.711200000000002</v>
      </c>
      <c r="P4401" s="338" t="b">
        <v>1</v>
      </c>
      <c r="Q4401" s="339">
        <v>1.0542499999999999</v>
      </c>
    </row>
    <row r="4402" spans="4:17" x14ac:dyDescent="0.25">
      <c r="D4402" s="338">
        <v>774964768</v>
      </c>
      <c r="E4402" s="338" t="b">
        <v>1</v>
      </c>
      <c r="F4402" s="339">
        <v>0</v>
      </c>
      <c r="G4402" s="339">
        <v>0</v>
      </c>
      <c r="H4402" s="338" t="b">
        <v>0</v>
      </c>
      <c r="I4402" s="339">
        <v>180.06100000000001</v>
      </c>
      <c r="J4402" s="339">
        <v>460.11200000000002</v>
      </c>
      <c r="K4402" s="339">
        <v>166.86099999999999</v>
      </c>
      <c r="L4402" s="339">
        <v>464.10500000000002</v>
      </c>
      <c r="M4402" s="338" t="b">
        <v>0</v>
      </c>
      <c r="N4402" s="338" t="b">
        <v>1</v>
      </c>
      <c r="O4402" s="339">
        <v>26.154199999999999</v>
      </c>
      <c r="P4402" s="338" t="b">
        <v>1</v>
      </c>
      <c r="Q4402" s="339">
        <v>1.45024</v>
      </c>
    </row>
    <row r="4403" spans="4:17" x14ac:dyDescent="0.25">
      <c r="D4403" s="338">
        <v>774964784</v>
      </c>
      <c r="E4403" s="338" t="b">
        <v>1</v>
      </c>
      <c r="F4403" s="339">
        <v>0</v>
      </c>
      <c r="G4403" s="339">
        <v>0</v>
      </c>
      <c r="H4403" s="338" t="b">
        <v>0</v>
      </c>
      <c r="I4403" s="339">
        <v>186.22300000000001</v>
      </c>
      <c r="J4403" s="339">
        <v>462.702</v>
      </c>
      <c r="K4403" s="339">
        <v>168.31700000000001</v>
      </c>
      <c r="L4403" s="339">
        <v>464.01499999999999</v>
      </c>
      <c r="M4403" s="338" t="b">
        <v>0</v>
      </c>
      <c r="N4403" s="338" t="b">
        <v>1</v>
      </c>
      <c r="O4403" s="339">
        <v>27.610099999999999</v>
      </c>
      <c r="P4403" s="338" t="b">
        <v>1</v>
      </c>
      <c r="Q4403" s="339">
        <v>1.45865</v>
      </c>
    </row>
    <row r="4404" spans="4:17" x14ac:dyDescent="0.25">
      <c r="D4404" s="338">
        <v>774964801</v>
      </c>
      <c r="E4404" s="338" t="b">
        <v>1</v>
      </c>
      <c r="F4404" s="339">
        <v>0</v>
      </c>
      <c r="G4404" s="339">
        <v>0</v>
      </c>
      <c r="H4404" s="338" t="b">
        <v>0</v>
      </c>
      <c r="I4404" s="339">
        <v>169.995</v>
      </c>
      <c r="J4404" s="339">
        <v>468.79399999999998</v>
      </c>
      <c r="K4404" s="339">
        <v>169.25299999999999</v>
      </c>
      <c r="L4404" s="339">
        <v>464.12799999999999</v>
      </c>
      <c r="M4404" s="338" t="b">
        <v>0</v>
      </c>
      <c r="N4404" s="338" t="b">
        <v>1</v>
      </c>
      <c r="O4404" s="339">
        <v>28.546299999999999</v>
      </c>
      <c r="P4404" s="338" t="b">
        <v>1</v>
      </c>
      <c r="Q4404" s="339">
        <v>0.94298800000000005</v>
      </c>
    </row>
    <row r="4405" spans="4:17" x14ac:dyDescent="0.25">
      <c r="D4405" s="338">
        <v>774964818</v>
      </c>
      <c r="E4405" s="338" t="b">
        <v>1</v>
      </c>
      <c r="F4405" s="339">
        <v>0</v>
      </c>
      <c r="G4405" s="339">
        <v>0</v>
      </c>
      <c r="H4405" s="338" t="b">
        <v>0</v>
      </c>
      <c r="I4405" s="339">
        <v>168.124</v>
      </c>
      <c r="J4405" s="339">
        <v>486.22300000000001</v>
      </c>
      <c r="K4405" s="339">
        <v>169.84299999999999</v>
      </c>
      <c r="L4405" s="339">
        <v>464.61599999999999</v>
      </c>
      <c r="M4405" s="338" t="b">
        <v>0</v>
      </c>
      <c r="N4405" s="338" t="b">
        <v>1</v>
      </c>
      <c r="O4405" s="339">
        <v>29.135999999999999</v>
      </c>
      <c r="P4405" s="338" t="b">
        <v>1</v>
      </c>
      <c r="Q4405" s="339">
        <v>0.76541300000000001</v>
      </c>
    </row>
    <row r="4406" spans="4:17" x14ac:dyDescent="0.25">
      <c r="D4406" s="338">
        <v>774964834</v>
      </c>
      <c r="E4406" s="338" t="b">
        <v>1</v>
      </c>
      <c r="F4406" s="339">
        <v>0</v>
      </c>
      <c r="G4406" s="339">
        <v>0</v>
      </c>
      <c r="H4406" s="338" t="b">
        <v>0</v>
      </c>
      <c r="I4406" s="339">
        <v>157.928</v>
      </c>
      <c r="J4406" s="339">
        <v>469.63200000000001</v>
      </c>
      <c r="K4406" s="339">
        <v>170.07300000000001</v>
      </c>
      <c r="L4406" s="339">
        <v>465.053</v>
      </c>
      <c r="M4406" s="338" t="b">
        <v>0</v>
      </c>
      <c r="N4406" s="338" t="b">
        <v>1</v>
      </c>
      <c r="O4406" s="339">
        <v>29.3658</v>
      </c>
      <c r="P4406" s="338" t="b">
        <v>1</v>
      </c>
      <c r="Q4406" s="339">
        <v>0.493315</v>
      </c>
    </row>
    <row r="4407" spans="4:17" x14ac:dyDescent="0.25">
      <c r="D4407" s="338">
        <v>774964851</v>
      </c>
      <c r="E4407" s="338" t="b">
        <v>1</v>
      </c>
      <c r="F4407" s="339">
        <v>0</v>
      </c>
      <c r="G4407" s="339">
        <v>0</v>
      </c>
      <c r="H4407" s="338" t="b">
        <v>0</v>
      </c>
      <c r="I4407" s="339">
        <v>103.227</v>
      </c>
      <c r="J4407" s="339">
        <v>514.755</v>
      </c>
      <c r="K4407" s="339">
        <v>169.63</v>
      </c>
      <c r="L4407" s="339">
        <v>466.32299999999998</v>
      </c>
      <c r="M4407" s="338" t="b">
        <v>0</v>
      </c>
      <c r="N4407" s="338" t="b">
        <v>1</v>
      </c>
      <c r="O4407" s="339">
        <v>29.3658</v>
      </c>
      <c r="P4407" s="338" t="b">
        <v>1</v>
      </c>
      <c r="Q4407" s="339">
        <v>1.3455999999999999</v>
      </c>
    </row>
    <row r="4408" spans="4:17" x14ac:dyDescent="0.25">
      <c r="D4408" s="338">
        <v>774964868</v>
      </c>
      <c r="E4408" s="338" t="b">
        <v>1</v>
      </c>
      <c r="F4408" s="339">
        <v>0</v>
      </c>
      <c r="G4408" s="339">
        <v>0</v>
      </c>
      <c r="H4408" s="338" t="b">
        <v>0</v>
      </c>
      <c r="I4408" s="339">
        <v>105.79900000000001</v>
      </c>
      <c r="J4408" s="339">
        <v>495.12700000000001</v>
      </c>
      <c r="K4408" s="339">
        <v>168.49600000000001</v>
      </c>
      <c r="L4408" s="339">
        <v>467.44600000000003</v>
      </c>
      <c r="M4408" s="338" t="b">
        <v>0</v>
      </c>
      <c r="N4408" s="338" t="b">
        <v>1</v>
      </c>
      <c r="O4408" s="339">
        <v>29.3658</v>
      </c>
      <c r="P4408" s="338" t="b">
        <v>1</v>
      </c>
      <c r="Q4408" s="339">
        <v>1.59589</v>
      </c>
    </row>
    <row r="4409" spans="4:17" x14ac:dyDescent="0.25">
      <c r="D4409" s="338">
        <v>774964884</v>
      </c>
      <c r="E4409" s="338" t="b">
        <v>1</v>
      </c>
      <c r="F4409" s="339">
        <v>0</v>
      </c>
      <c r="G4409" s="339">
        <v>0</v>
      </c>
      <c r="H4409" s="338" t="b">
        <v>0</v>
      </c>
      <c r="I4409" s="339">
        <v>106.837</v>
      </c>
      <c r="J4409" s="339">
        <v>496.959</v>
      </c>
      <c r="K4409" s="339">
        <v>163.57599999999999</v>
      </c>
      <c r="L4409" s="339">
        <v>469.63900000000001</v>
      </c>
      <c r="M4409" s="338" t="b">
        <v>0</v>
      </c>
      <c r="N4409" s="338" t="b">
        <v>1</v>
      </c>
      <c r="O4409" s="339">
        <v>29.3658</v>
      </c>
      <c r="P4409" s="338" t="b">
        <v>1</v>
      </c>
      <c r="Q4409" s="339">
        <v>5.3868600000000004</v>
      </c>
    </row>
    <row r="4410" spans="4:17" x14ac:dyDescent="0.25">
      <c r="D4410" s="338">
        <v>774964901</v>
      </c>
      <c r="E4410" s="338" t="b">
        <v>1</v>
      </c>
      <c r="F4410" s="339">
        <v>0</v>
      </c>
      <c r="G4410" s="339">
        <v>0</v>
      </c>
      <c r="H4410" s="338" t="b">
        <v>0</v>
      </c>
      <c r="I4410" s="339">
        <v>106.538</v>
      </c>
      <c r="J4410" s="339">
        <v>490.48</v>
      </c>
      <c r="K4410" s="339">
        <v>106.538</v>
      </c>
      <c r="L4410" s="339">
        <v>490.48</v>
      </c>
      <c r="M4410" s="338" t="b">
        <v>0</v>
      </c>
      <c r="N4410" s="338" t="b">
        <v>0</v>
      </c>
      <c r="O4410" s="339">
        <v>90.35</v>
      </c>
      <c r="P4410" s="338" t="b">
        <v>0</v>
      </c>
      <c r="Q4410" s="339">
        <v>60.7256</v>
      </c>
    </row>
    <row r="4411" spans="4:17" x14ac:dyDescent="0.25">
      <c r="D4411" s="338">
        <v>774964917</v>
      </c>
      <c r="E4411" s="338" t="b">
        <v>1</v>
      </c>
      <c r="F4411" s="339">
        <v>0</v>
      </c>
      <c r="G4411" s="339">
        <v>0</v>
      </c>
      <c r="H4411" s="338" t="b">
        <v>0</v>
      </c>
      <c r="I4411" s="339">
        <v>103.036</v>
      </c>
      <c r="J4411" s="339">
        <v>493.25799999999998</v>
      </c>
      <c r="K4411" s="339">
        <v>104.785</v>
      </c>
      <c r="L4411" s="339">
        <v>491.87099999999998</v>
      </c>
      <c r="M4411" s="338" t="b">
        <v>0</v>
      </c>
      <c r="N4411" s="338" t="b">
        <v>0</v>
      </c>
      <c r="O4411" s="339">
        <v>0</v>
      </c>
      <c r="P4411" s="338" t="b">
        <v>1</v>
      </c>
      <c r="Q4411" s="339">
        <v>2.2378900000000002</v>
      </c>
    </row>
    <row r="4412" spans="4:17" x14ac:dyDescent="0.25">
      <c r="D4412" s="338">
        <v>774964934</v>
      </c>
      <c r="E4412" s="338" t="b">
        <v>1</v>
      </c>
      <c r="F4412" s="339">
        <v>0</v>
      </c>
      <c r="G4412" s="339">
        <v>0</v>
      </c>
      <c r="H4412" s="338" t="b">
        <v>0</v>
      </c>
      <c r="I4412" s="339">
        <v>117.56100000000001</v>
      </c>
      <c r="J4412" s="339">
        <v>491.44799999999998</v>
      </c>
      <c r="K4412" s="339">
        <v>106.739</v>
      </c>
      <c r="L4412" s="339">
        <v>491.959</v>
      </c>
      <c r="M4412" s="338" t="b">
        <v>0</v>
      </c>
      <c r="N4412" s="338" t="b">
        <v>0</v>
      </c>
      <c r="O4412" s="339">
        <v>0</v>
      </c>
      <c r="P4412" s="338" t="b">
        <v>1</v>
      </c>
      <c r="Q4412" s="339">
        <v>1.95591</v>
      </c>
    </row>
    <row r="4413" spans="4:17" x14ac:dyDescent="0.25">
      <c r="D4413" s="338">
        <v>774964951</v>
      </c>
      <c r="E4413" s="338" t="b">
        <v>1</v>
      </c>
      <c r="F4413" s="339">
        <v>0</v>
      </c>
      <c r="G4413" s="339">
        <v>0</v>
      </c>
      <c r="H4413" s="338" t="b">
        <v>0</v>
      </c>
      <c r="I4413" s="339">
        <v>108.914</v>
      </c>
      <c r="J4413" s="339">
        <v>494.92200000000003</v>
      </c>
      <c r="K4413" s="339">
        <v>107.92100000000001</v>
      </c>
      <c r="L4413" s="339">
        <v>491.72500000000002</v>
      </c>
      <c r="M4413" s="338" t="b">
        <v>0</v>
      </c>
      <c r="N4413" s="338" t="b">
        <v>1</v>
      </c>
      <c r="O4413" s="339">
        <v>4.6150099999999998</v>
      </c>
      <c r="P4413" s="338" t="b">
        <v>1</v>
      </c>
      <c r="Q4413" s="339">
        <v>1.2047300000000001</v>
      </c>
    </row>
    <row r="4414" spans="4:17" x14ac:dyDescent="0.25">
      <c r="D4414" s="338">
        <v>774964968</v>
      </c>
      <c r="E4414" s="338" t="b">
        <v>1</v>
      </c>
      <c r="F4414" s="339">
        <v>0</v>
      </c>
      <c r="G4414" s="339">
        <v>0</v>
      </c>
      <c r="H4414" s="338" t="b">
        <v>0</v>
      </c>
      <c r="I4414" s="339">
        <v>115.66500000000001</v>
      </c>
      <c r="J4414" s="339">
        <v>500.14100000000002</v>
      </c>
      <c r="K4414" s="339">
        <v>108.807</v>
      </c>
      <c r="L4414" s="339">
        <v>492.16300000000001</v>
      </c>
      <c r="M4414" s="338" t="b">
        <v>0</v>
      </c>
      <c r="N4414" s="338" t="b">
        <v>1</v>
      </c>
      <c r="O4414" s="339">
        <v>5.70519</v>
      </c>
      <c r="P4414" s="338" t="b">
        <v>1</v>
      </c>
      <c r="Q4414" s="339">
        <v>0.98875000000000002</v>
      </c>
    </row>
    <row r="4415" spans="4:17" x14ac:dyDescent="0.25">
      <c r="D4415" s="338">
        <v>774964984</v>
      </c>
      <c r="E4415" s="338" t="b">
        <v>1</v>
      </c>
      <c r="F4415" s="339">
        <v>0</v>
      </c>
      <c r="G4415" s="339">
        <v>0</v>
      </c>
      <c r="H4415" s="338" t="b">
        <v>0</v>
      </c>
      <c r="I4415" s="339">
        <v>171.76900000000001</v>
      </c>
      <c r="J4415" s="339">
        <v>509.73599999999999</v>
      </c>
      <c r="K4415" s="339">
        <v>111.621</v>
      </c>
      <c r="L4415" s="339">
        <v>492.94200000000001</v>
      </c>
      <c r="M4415" s="338" t="b">
        <v>0</v>
      </c>
      <c r="N4415" s="338" t="b">
        <v>1</v>
      </c>
      <c r="O4415" s="339">
        <v>9.2981200000000008</v>
      </c>
      <c r="P4415" s="338" t="b">
        <v>1</v>
      </c>
      <c r="Q4415" s="339">
        <v>2.9200200000000001</v>
      </c>
    </row>
    <row r="4416" spans="4:17" x14ac:dyDescent="0.25">
      <c r="D4416" s="338">
        <v>774965002</v>
      </c>
      <c r="E4416" s="338" t="b">
        <v>1</v>
      </c>
      <c r="F4416" s="339">
        <v>0</v>
      </c>
      <c r="G4416" s="339">
        <v>0</v>
      </c>
      <c r="H4416" s="338" t="b">
        <v>0</v>
      </c>
      <c r="I4416" s="339">
        <v>457.86599999999999</v>
      </c>
      <c r="J4416" s="339">
        <v>506.89100000000002</v>
      </c>
      <c r="K4416" s="339">
        <v>121.209</v>
      </c>
      <c r="L4416" s="339">
        <v>493.928</v>
      </c>
      <c r="M4416" s="338" t="b">
        <v>0</v>
      </c>
      <c r="N4416" s="338" t="b">
        <v>1</v>
      </c>
      <c r="O4416" s="339">
        <v>19.872399999999999</v>
      </c>
      <c r="P4416" s="338" t="b">
        <v>0</v>
      </c>
      <c r="Q4416" s="339">
        <v>9.6383299999999998</v>
      </c>
    </row>
    <row r="4417" spans="4:17" x14ac:dyDescent="0.25">
      <c r="D4417" s="338">
        <v>774965018</v>
      </c>
      <c r="E4417" s="338" t="b">
        <v>1</v>
      </c>
      <c r="F4417" s="339">
        <v>0</v>
      </c>
      <c r="G4417" s="339">
        <v>0</v>
      </c>
      <c r="H4417" s="338" t="b">
        <v>0</v>
      </c>
      <c r="I4417" s="339">
        <v>592.01800000000003</v>
      </c>
      <c r="J4417" s="339">
        <v>473.95499999999998</v>
      </c>
      <c r="K4417" s="339">
        <v>137.196</v>
      </c>
      <c r="L4417" s="339">
        <v>494.13499999999999</v>
      </c>
      <c r="M4417" s="338" t="b">
        <v>0</v>
      </c>
      <c r="N4417" s="338" t="b">
        <v>0</v>
      </c>
      <c r="O4417" s="339">
        <v>36.066400000000002</v>
      </c>
      <c r="P4417" s="338" t="b">
        <v>0</v>
      </c>
      <c r="Q4417" s="339">
        <v>15.988799999999999</v>
      </c>
    </row>
    <row r="4418" spans="4:17" x14ac:dyDescent="0.25">
      <c r="D4418" s="338">
        <v>774965034</v>
      </c>
      <c r="E4418" s="338" t="b">
        <v>1</v>
      </c>
      <c r="F4418" s="339">
        <v>0</v>
      </c>
      <c r="G4418" s="339">
        <v>0</v>
      </c>
      <c r="H4418" s="338" t="b">
        <v>0</v>
      </c>
      <c r="I4418" s="339">
        <v>605.44000000000005</v>
      </c>
      <c r="J4418" s="339">
        <v>472.48500000000001</v>
      </c>
      <c r="K4418" s="339">
        <v>155.39599999999999</v>
      </c>
      <c r="L4418" s="339">
        <v>493.995</v>
      </c>
      <c r="M4418" s="338" t="b">
        <v>0</v>
      </c>
      <c r="N4418" s="338" t="b">
        <v>0</v>
      </c>
      <c r="O4418" s="339">
        <v>0</v>
      </c>
      <c r="P4418" s="338" t="b">
        <v>0</v>
      </c>
      <c r="Q4418" s="339">
        <v>18.1998</v>
      </c>
    </row>
    <row r="4419" spans="4:17" x14ac:dyDescent="0.25">
      <c r="D4419" s="338">
        <v>774965051</v>
      </c>
      <c r="E4419" s="338" t="b">
        <v>1</v>
      </c>
      <c r="F4419" s="339">
        <v>0</v>
      </c>
      <c r="G4419" s="339">
        <v>0</v>
      </c>
      <c r="H4419" s="338" t="b">
        <v>0</v>
      </c>
      <c r="I4419" s="339">
        <v>600.71400000000006</v>
      </c>
      <c r="J4419" s="339">
        <v>487.19299999999998</v>
      </c>
      <c r="K4419" s="339">
        <v>174.13499999999999</v>
      </c>
      <c r="L4419" s="339">
        <v>493.76600000000002</v>
      </c>
      <c r="M4419" s="338" t="b">
        <v>0</v>
      </c>
      <c r="N4419" s="338" t="b">
        <v>0</v>
      </c>
      <c r="O4419" s="339">
        <v>0</v>
      </c>
      <c r="P4419" s="338" t="b">
        <v>0</v>
      </c>
      <c r="Q4419" s="339">
        <v>18.741299999999999</v>
      </c>
    </row>
    <row r="4420" spans="4:17" x14ac:dyDescent="0.25">
      <c r="D4420" s="338">
        <v>774965067</v>
      </c>
      <c r="E4420" s="338" t="b">
        <v>1</v>
      </c>
      <c r="F4420" s="339">
        <v>0</v>
      </c>
      <c r="G4420" s="339">
        <v>0</v>
      </c>
      <c r="H4420" s="338" t="b">
        <v>0</v>
      </c>
      <c r="I4420" s="339">
        <v>600.14700000000005</v>
      </c>
      <c r="J4420" s="339">
        <v>481.16</v>
      </c>
      <c r="K4420" s="339">
        <v>192.904</v>
      </c>
      <c r="L4420" s="339">
        <v>493.45400000000001</v>
      </c>
      <c r="M4420" s="338" t="b">
        <v>0</v>
      </c>
      <c r="N4420" s="338" t="b">
        <v>0</v>
      </c>
      <c r="O4420" s="339">
        <v>56.388199999999998</v>
      </c>
      <c r="P4420" s="338" t="b">
        <v>0</v>
      </c>
      <c r="Q4420" s="339">
        <v>18.770800000000001</v>
      </c>
    </row>
    <row r="4421" spans="4:17" x14ac:dyDescent="0.25">
      <c r="D4421" s="338">
        <v>774965084</v>
      </c>
      <c r="E4421" s="338" t="b">
        <v>1</v>
      </c>
      <c r="F4421" s="339">
        <v>0</v>
      </c>
      <c r="G4421" s="339">
        <v>0</v>
      </c>
      <c r="H4421" s="338" t="b">
        <v>0</v>
      </c>
      <c r="I4421" s="339">
        <v>594.86599999999999</v>
      </c>
      <c r="J4421" s="339">
        <v>485.37400000000002</v>
      </c>
      <c r="K4421" s="339">
        <v>234.34</v>
      </c>
      <c r="L4421" s="339">
        <v>492.31700000000001</v>
      </c>
      <c r="M4421" s="338" t="b">
        <v>0</v>
      </c>
      <c r="N4421" s="338" t="b">
        <v>0</v>
      </c>
      <c r="O4421" s="339">
        <v>80.622200000000007</v>
      </c>
      <c r="P4421" s="338" t="b">
        <v>0</v>
      </c>
      <c r="Q4421" s="339">
        <v>41.451799999999999</v>
      </c>
    </row>
    <row r="4422" spans="4:17" x14ac:dyDescent="0.25">
      <c r="D4422" s="338">
        <v>774965101</v>
      </c>
      <c r="E4422" s="338" t="b">
        <v>1</v>
      </c>
      <c r="F4422" s="339">
        <v>0</v>
      </c>
      <c r="G4422" s="339">
        <v>0</v>
      </c>
      <c r="H4422" s="338" t="b">
        <v>0</v>
      </c>
      <c r="I4422" s="339">
        <v>603.80999999999995</v>
      </c>
      <c r="J4422" s="339">
        <v>471.7</v>
      </c>
      <c r="K4422" s="339">
        <v>603.80999999999995</v>
      </c>
      <c r="L4422" s="339">
        <v>471.7</v>
      </c>
      <c r="M4422" s="338" t="b">
        <v>0</v>
      </c>
      <c r="N4422" s="338" t="b">
        <v>0</v>
      </c>
      <c r="O4422" s="339">
        <v>451.74</v>
      </c>
      <c r="P4422" s="338" t="b">
        <v>0</v>
      </c>
      <c r="Q4422" s="339">
        <v>370.04500000000002</v>
      </c>
    </row>
    <row r="4423" spans="4:17" x14ac:dyDescent="0.25">
      <c r="D4423" s="338">
        <v>774965118</v>
      </c>
      <c r="E4423" s="338" t="b">
        <v>1</v>
      </c>
      <c r="F4423" s="339">
        <v>0</v>
      </c>
      <c r="G4423" s="339">
        <v>0</v>
      </c>
      <c r="H4423" s="338" t="b">
        <v>0</v>
      </c>
      <c r="I4423" s="339">
        <v>601.12599999999998</v>
      </c>
      <c r="J4423" s="339">
        <v>483.911</v>
      </c>
      <c r="K4423" s="339">
        <v>602.46600000000001</v>
      </c>
      <c r="L4423" s="339">
        <v>477.81400000000002</v>
      </c>
      <c r="M4423" s="338" t="b">
        <v>0</v>
      </c>
      <c r="N4423" s="338" t="b">
        <v>0</v>
      </c>
      <c r="O4423" s="339">
        <v>432.66</v>
      </c>
      <c r="P4423" s="338" t="b">
        <v>1</v>
      </c>
      <c r="Q4423" s="339">
        <v>6.2593300000000003</v>
      </c>
    </row>
    <row r="4424" spans="4:17" x14ac:dyDescent="0.25">
      <c r="D4424" s="338">
        <v>774965134</v>
      </c>
      <c r="E4424" s="338" t="b">
        <v>1</v>
      </c>
      <c r="F4424" s="339">
        <v>0</v>
      </c>
      <c r="G4424" s="339">
        <v>0</v>
      </c>
      <c r="H4424" s="338" t="b">
        <v>0</v>
      </c>
      <c r="I4424" s="339">
        <v>622.65800000000002</v>
      </c>
      <c r="J4424" s="339">
        <v>490.03399999999999</v>
      </c>
      <c r="K4424" s="339">
        <v>596.74300000000005</v>
      </c>
      <c r="L4424" s="339">
        <v>481.27600000000001</v>
      </c>
      <c r="M4424" s="338" t="b">
        <v>0</v>
      </c>
      <c r="N4424" s="338" t="b">
        <v>0</v>
      </c>
      <c r="O4424" s="339">
        <v>390.08699999999999</v>
      </c>
      <c r="P4424" s="338" t="b">
        <v>1</v>
      </c>
      <c r="Q4424" s="339">
        <v>6.6892500000000004</v>
      </c>
    </row>
    <row r="4425" spans="4:17" x14ac:dyDescent="0.25">
      <c r="D4425" s="338">
        <v>774965151</v>
      </c>
      <c r="E4425" s="338" t="b">
        <v>1</v>
      </c>
      <c r="F4425" s="339">
        <v>0</v>
      </c>
      <c r="G4425" s="339">
        <v>0</v>
      </c>
      <c r="H4425" s="338" t="b">
        <v>0</v>
      </c>
      <c r="I4425" s="339">
        <v>633.53300000000002</v>
      </c>
      <c r="J4425" s="339">
        <v>508.04899999999998</v>
      </c>
      <c r="K4425" s="339">
        <v>603.25599999999997</v>
      </c>
      <c r="L4425" s="339">
        <v>483.69400000000002</v>
      </c>
      <c r="M4425" s="338" t="b">
        <v>0</v>
      </c>
      <c r="N4425" s="338" t="b">
        <v>1</v>
      </c>
      <c r="O4425" s="339">
        <v>19.060600000000001</v>
      </c>
      <c r="P4425" s="338" t="b">
        <v>1</v>
      </c>
      <c r="Q4425" s="339">
        <v>6.9469200000000004</v>
      </c>
    </row>
    <row r="4426" spans="4:17" x14ac:dyDescent="0.25">
      <c r="D4426" s="338">
        <v>774965167</v>
      </c>
      <c r="E4426" s="338" t="b">
        <v>1</v>
      </c>
      <c r="F4426" s="339">
        <v>0</v>
      </c>
      <c r="G4426" s="339">
        <v>0</v>
      </c>
      <c r="H4426" s="338" t="b">
        <v>0</v>
      </c>
      <c r="I4426" s="339">
        <v>627.76900000000001</v>
      </c>
      <c r="J4426" s="339">
        <v>502.05700000000002</v>
      </c>
      <c r="K4426" s="339">
        <v>606.66300000000001</v>
      </c>
      <c r="L4426" s="339">
        <v>485.63099999999997</v>
      </c>
      <c r="M4426" s="338" t="b">
        <v>0</v>
      </c>
      <c r="N4426" s="338" t="b">
        <v>1</v>
      </c>
      <c r="O4426" s="339">
        <v>23.851299999999998</v>
      </c>
      <c r="P4426" s="338" t="b">
        <v>1</v>
      </c>
      <c r="Q4426" s="339">
        <v>3.9198900000000001</v>
      </c>
    </row>
    <row r="4427" spans="4:17" x14ac:dyDescent="0.25">
      <c r="D4427" s="338">
        <v>774965184</v>
      </c>
      <c r="E4427" s="338" t="b">
        <v>1</v>
      </c>
      <c r="F4427" s="339">
        <v>0</v>
      </c>
      <c r="G4427" s="339">
        <v>0</v>
      </c>
      <c r="H4427" s="338" t="b">
        <v>0</v>
      </c>
      <c r="I4427" s="339">
        <v>622.56299999999999</v>
      </c>
      <c r="J4427" s="339">
        <v>505.65</v>
      </c>
      <c r="K4427" s="339">
        <v>609.601</v>
      </c>
      <c r="L4427" s="339">
        <v>487.33300000000003</v>
      </c>
      <c r="M4427" s="338" t="b">
        <v>0</v>
      </c>
      <c r="N4427" s="338" t="b">
        <v>1</v>
      </c>
      <c r="O4427" s="339">
        <v>28.4907</v>
      </c>
      <c r="P4427" s="338" t="b">
        <v>1</v>
      </c>
      <c r="Q4427" s="339">
        <v>3.3949600000000002</v>
      </c>
    </row>
    <row r="4428" spans="4:17" x14ac:dyDescent="0.25">
      <c r="D4428" s="338">
        <v>774965201</v>
      </c>
      <c r="E4428" s="338" t="b">
        <v>1</v>
      </c>
      <c r="F4428" s="339">
        <v>0</v>
      </c>
      <c r="G4428" s="339">
        <v>0</v>
      </c>
      <c r="H4428" s="338" t="b">
        <v>0</v>
      </c>
      <c r="I4428" s="339">
        <v>640.21400000000006</v>
      </c>
      <c r="J4428" s="339">
        <v>506.62599999999998</v>
      </c>
      <c r="K4428" s="339">
        <v>613.01</v>
      </c>
      <c r="L4428" s="339">
        <v>488.726</v>
      </c>
      <c r="M4428" s="338" t="b">
        <v>0</v>
      </c>
      <c r="N4428" s="338" t="b">
        <v>0</v>
      </c>
      <c r="O4428" s="339">
        <v>33.2928</v>
      </c>
      <c r="P4428" s="338" t="b">
        <v>1</v>
      </c>
      <c r="Q4428" s="339">
        <v>3.6825600000000001</v>
      </c>
    </row>
    <row r="4429" spans="4:17" x14ac:dyDescent="0.25">
      <c r="D4429" s="338">
        <v>774965217</v>
      </c>
      <c r="E4429" s="338" t="b">
        <v>1</v>
      </c>
      <c r="F4429" s="339">
        <v>0</v>
      </c>
      <c r="G4429" s="339">
        <v>0</v>
      </c>
      <c r="H4429" s="338" t="b">
        <v>0</v>
      </c>
      <c r="I4429" s="339">
        <v>628.15099999999995</v>
      </c>
      <c r="J4429" s="339">
        <v>500.19900000000001</v>
      </c>
      <c r="K4429" s="339">
        <v>615.00400000000002</v>
      </c>
      <c r="L4429" s="339">
        <v>489.89</v>
      </c>
      <c r="M4429" s="338" t="b">
        <v>0</v>
      </c>
      <c r="N4429" s="338" t="b">
        <v>0</v>
      </c>
      <c r="O4429" s="339">
        <v>0</v>
      </c>
      <c r="P4429" s="338" t="b">
        <v>1</v>
      </c>
      <c r="Q4429" s="339">
        <v>2.3091599999999999</v>
      </c>
    </row>
    <row r="4430" spans="4:17" x14ac:dyDescent="0.25">
      <c r="D4430" s="338">
        <v>774965235</v>
      </c>
      <c r="E4430" s="338" t="b">
        <v>1</v>
      </c>
      <c r="F4430" s="339">
        <v>0</v>
      </c>
      <c r="G4430" s="339">
        <v>0</v>
      </c>
      <c r="H4430" s="338" t="b">
        <v>0</v>
      </c>
      <c r="I4430" s="339">
        <v>631.51</v>
      </c>
      <c r="J4430" s="339">
        <v>499.60199999999998</v>
      </c>
      <c r="K4430" s="339">
        <v>616.73299999999995</v>
      </c>
      <c r="L4430" s="339">
        <v>490.88400000000001</v>
      </c>
      <c r="M4430" s="338" t="b">
        <v>0</v>
      </c>
      <c r="N4430" s="338" t="b">
        <v>0</v>
      </c>
      <c r="O4430" s="339">
        <v>0</v>
      </c>
      <c r="P4430" s="338" t="b">
        <v>1</v>
      </c>
      <c r="Q4430" s="339">
        <v>1.9940599999999999</v>
      </c>
    </row>
    <row r="4431" spans="4:17" x14ac:dyDescent="0.25">
      <c r="D4431" s="338">
        <v>774965251</v>
      </c>
      <c r="E4431" s="338" t="b">
        <v>1</v>
      </c>
      <c r="F4431" s="339">
        <v>0</v>
      </c>
      <c r="G4431" s="339">
        <v>0</v>
      </c>
      <c r="H4431" s="338" t="b">
        <v>0</v>
      </c>
      <c r="I4431" s="339">
        <v>643.94200000000001</v>
      </c>
      <c r="J4431" s="339">
        <v>499.452</v>
      </c>
      <c r="K4431" s="339">
        <v>618.30600000000004</v>
      </c>
      <c r="L4431" s="339">
        <v>491.714</v>
      </c>
      <c r="M4431" s="338" t="b">
        <v>0</v>
      </c>
      <c r="N4431" s="338" t="b">
        <v>1</v>
      </c>
      <c r="O4431" s="339">
        <v>8.2841500000000003</v>
      </c>
      <c r="P4431" s="338" t="b">
        <v>1</v>
      </c>
      <c r="Q4431" s="339">
        <v>1.7786900000000001</v>
      </c>
    </row>
    <row r="4432" spans="4:17" x14ac:dyDescent="0.25">
      <c r="D4432" s="338">
        <v>774965267</v>
      </c>
      <c r="E4432" s="338" t="b">
        <v>1</v>
      </c>
      <c r="F4432" s="339">
        <v>0</v>
      </c>
      <c r="G4432" s="339">
        <v>0</v>
      </c>
      <c r="H4432" s="338" t="b">
        <v>0</v>
      </c>
      <c r="I4432" s="339">
        <v>629.49</v>
      </c>
      <c r="J4432" s="339">
        <v>497.053</v>
      </c>
      <c r="K4432" s="339">
        <v>619.47900000000004</v>
      </c>
      <c r="L4432" s="339">
        <v>492.399</v>
      </c>
      <c r="M4432" s="338" t="b">
        <v>0</v>
      </c>
      <c r="N4432" s="338" t="b">
        <v>1</v>
      </c>
      <c r="O4432" s="339">
        <v>10.141500000000001</v>
      </c>
      <c r="P4432" s="338" t="b">
        <v>1</v>
      </c>
      <c r="Q4432" s="339">
        <v>1.35798</v>
      </c>
    </row>
    <row r="4433" spans="4:17" x14ac:dyDescent="0.25">
      <c r="D4433" s="338">
        <v>774965284</v>
      </c>
      <c r="E4433" s="338" t="b">
        <v>1</v>
      </c>
      <c r="F4433" s="339">
        <v>0</v>
      </c>
      <c r="G4433" s="339">
        <v>0</v>
      </c>
      <c r="H4433" s="338" t="b">
        <v>0</v>
      </c>
      <c r="I4433" s="339">
        <v>620.76700000000005</v>
      </c>
      <c r="J4433" s="339">
        <v>505.416</v>
      </c>
      <c r="K4433" s="339">
        <v>620.14700000000005</v>
      </c>
      <c r="L4433" s="339">
        <v>493.03399999999999</v>
      </c>
      <c r="M4433" s="338" t="b">
        <v>0</v>
      </c>
      <c r="N4433" s="338" t="b">
        <v>1</v>
      </c>
      <c r="O4433" s="339">
        <v>11.4445</v>
      </c>
      <c r="P4433" s="338" t="b">
        <v>1</v>
      </c>
      <c r="Q4433" s="339">
        <v>0.92162500000000003</v>
      </c>
    </row>
    <row r="4434" spans="4:17" x14ac:dyDescent="0.25">
      <c r="D4434" s="338">
        <v>774965300</v>
      </c>
      <c r="E4434" s="338" t="b">
        <v>1</v>
      </c>
      <c r="F4434" s="339">
        <v>0</v>
      </c>
      <c r="G4434" s="339">
        <v>0</v>
      </c>
      <c r="H4434" s="338" t="b">
        <v>0</v>
      </c>
      <c r="I4434" s="339">
        <v>638.70600000000002</v>
      </c>
      <c r="J4434" s="339">
        <v>496.35599999999999</v>
      </c>
      <c r="K4434" s="339">
        <v>620.68700000000001</v>
      </c>
      <c r="L4434" s="339">
        <v>493.55599999999998</v>
      </c>
      <c r="M4434" s="338" t="b">
        <v>1</v>
      </c>
      <c r="N4434" s="338" t="b">
        <v>1</v>
      </c>
      <c r="O4434" s="339">
        <v>12.5068</v>
      </c>
      <c r="P4434" s="338" t="b">
        <v>1</v>
      </c>
      <c r="Q4434" s="339">
        <v>0.751274</v>
      </c>
    </row>
    <row r="4435" spans="4:17" x14ac:dyDescent="0.25">
      <c r="D4435" s="338">
        <v>774965317</v>
      </c>
      <c r="E4435" s="338" t="b">
        <v>1</v>
      </c>
      <c r="F4435" s="339">
        <v>0</v>
      </c>
      <c r="G4435" s="339">
        <v>0</v>
      </c>
      <c r="H4435" s="338" t="b">
        <v>0</v>
      </c>
      <c r="I4435" s="339">
        <v>636.07000000000005</v>
      </c>
      <c r="J4435" s="339">
        <v>433.964</v>
      </c>
      <c r="K4435" s="339">
        <v>621.59799999999996</v>
      </c>
      <c r="L4435" s="339">
        <v>493.87900000000002</v>
      </c>
      <c r="M4435" s="338" t="b">
        <v>1</v>
      </c>
      <c r="N4435" s="338" t="b">
        <v>1</v>
      </c>
      <c r="O4435" s="339">
        <v>13.74</v>
      </c>
      <c r="P4435" s="338" t="b">
        <v>1</v>
      </c>
      <c r="Q4435" s="339">
        <v>0.96612500000000001</v>
      </c>
    </row>
    <row r="4436" spans="4:17" x14ac:dyDescent="0.25">
      <c r="D4436" s="338">
        <v>774965334</v>
      </c>
      <c r="E4436" s="338" t="b">
        <v>1</v>
      </c>
      <c r="F4436" s="339">
        <v>0</v>
      </c>
      <c r="G4436" s="339">
        <v>0</v>
      </c>
      <c r="H4436" s="338" t="b">
        <v>0</v>
      </c>
      <c r="I4436" s="339">
        <v>620.92499999999995</v>
      </c>
      <c r="J4436" s="339">
        <v>318.24299999999999</v>
      </c>
      <c r="K4436" s="339">
        <v>622.18100000000004</v>
      </c>
      <c r="L4436" s="339">
        <v>494.08199999999999</v>
      </c>
      <c r="M4436" s="338" t="b">
        <v>1</v>
      </c>
      <c r="N4436" s="338" t="b">
        <v>1</v>
      </c>
      <c r="O4436" s="339">
        <v>14.526999999999999</v>
      </c>
      <c r="P4436" s="338" t="b">
        <v>1</v>
      </c>
      <c r="Q4436" s="339">
        <v>0.61807400000000001</v>
      </c>
    </row>
    <row r="4437" spans="4:17" x14ac:dyDescent="0.25">
      <c r="D4437" s="338">
        <v>774965350</v>
      </c>
      <c r="E4437" s="338" t="b">
        <v>1</v>
      </c>
      <c r="F4437" s="339">
        <v>0</v>
      </c>
      <c r="G4437" s="339">
        <v>0</v>
      </c>
      <c r="H4437" s="338" t="b">
        <v>0</v>
      </c>
      <c r="I4437" s="339">
        <v>619.55700000000002</v>
      </c>
      <c r="J4437" s="339">
        <v>215.61099999999999</v>
      </c>
      <c r="K4437" s="339">
        <v>619.55700000000002</v>
      </c>
      <c r="L4437" s="339">
        <v>215.61099999999999</v>
      </c>
      <c r="M4437" s="338" t="b">
        <v>0</v>
      </c>
      <c r="N4437" s="338" t="b">
        <v>0</v>
      </c>
      <c r="O4437" s="339">
        <v>287.642</v>
      </c>
      <c r="P4437" s="338" t="b">
        <v>0</v>
      </c>
      <c r="Q4437" s="339">
        <v>278.483</v>
      </c>
    </row>
    <row r="4438" spans="4:17" x14ac:dyDescent="0.25">
      <c r="D4438" s="338">
        <v>774965367</v>
      </c>
      <c r="E4438" s="338" t="b">
        <v>1</v>
      </c>
      <c r="F4438" s="339">
        <v>0</v>
      </c>
      <c r="G4438" s="339">
        <v>0</v>
      </c>
      <c r="H4438" s="338" t="b">
        <v>0</v>
      </c>
      <c r="I4438" s="339">
        <v>628.423</v>
      </c>
      <c r="J4438" s="339">
        <v>201.40700000000001</v>
      </c>
      <c r="K4438" s="339">
        <v>623.99599999999998</v>
      </c>
      <c r="L4438" s="339">
        <v>208.5</v>
      </c>
      <c r="M4438" s="338" t="b">
        <v>0</v>
      </c>
      <c r="N4438" s="338" t="b">
        <v>0</v>
      </c>
      <c r="O4438" s="339">
        <v>0</v>
      </c>
      <c r="P4438" s="338" t="b">
        <v>0</v>
      </c>
      <c r="Q4438" s="339">
        <v>8.3827400000000001</v>
      </c>
    </row>
    <row r="4439" spans="4:17" x14ac:dyDescent="0.25">
      <c r="D4439" s="338">
        <v>774965384</v>
      </c>
      <c r="E4439" s="338" t="b">
        <v>1</v>
      </c>
      <c r="F4439" s="339">
        <v>0</v>
      </c>
      <c r="G4439" s="339">
        <v>0</v>
      </c>
      <c r="H4439" s="338" t="b">
        <v>0</v>
      </c>
      <c r="I4439" s="339">
        <v>635.05399999999997</v>
      </c>
      <c r="J4439" s="339">
        <v>210.22300000000001</v>
      </c>
      <c r="K4439" s="339">
        <v>627.61099999999999</v>
      </c>
      <c r="L4439" s="339">
        <v>209.00700000000001</v>
      </c>
      <c r="M4439" s="338" t="b">
        <v>0</v>
      </c>
      <c r="N4439" s="338" t="b">
        <v>0</v>
      </c>
      <c r="O4439" s="339">
        <v>0</v>
      </c>
      <c r="P4439" s="338" t="b">
        <v>1</v>
      </c>
      <c r="Q4439" s="339">
        <v>3.6508099999999999</v>
      </c>
    </row>
    <row r="4440" spans="4:17" x14ac:dyDescent="0.25">
      <c r="D4440" s="338">
        <v>774965400</v>
      </c>
      <c r="E4440" s="338" t="b">
        <v>1</v>
      </c>
      <c r="F4440" s="339">
        <v>0</v>
      </c>
      <c r="G4440" s="339">
        <v>0</v>
      </c>
      <c r="H4440" s="338" t="b">
        <v>0</v>
      </c>
      <c r="I4440" s="339">
        <v>625.096</v>
      </c>
      <c r="J4440" s="339">
        <v>208.67</v>
      </c>
      <c r="K4440" s="339">
        <v>627.81799999999998</v>
      </c>
      <c r="L4440" s="339">
        <v>209.023</v>
      </c>
      <c r="M4440" s="338" t="b">
        <v>0</v>
      </c>
      <c r="N4440" s="338" t="b">
        <v>1</v>
      </c>
      <c r="O4440" s="339">
        <v>15.3721</v>
      </c>
      <c r="P4440" s="338" t="b">
        <v>1</v>
      </c>
      <c r="Q4440" s="339">
        <v>0.207397</v>
      </c>
    </row>
    <row r="4441" spans="4:17" x14ac:dyDescent="0.25">
      <c r="D4441" s="338">
        <v>774965417</v>
      </c>
      <c r="E4441" s="338" t="b">
        <v>1</v>
      </c>
      <c r="F4441" s="339">
        <v>0</v>
      </c>
      <c r="G4441" s="339">
        <v>0</v>
      </c>
      <c r="H4441" s="338" t="b">
        <v>0</v>
      </c>
      <c r="I4441" s="339">
        <v>630.39800000000002</v>
      </c>
      <c r="J4441" s="339">
        <v>207.078</v>
      </c>
      <c r="K4441" s="339">
        <v>628.23</v>
      </c>
      <c r="L4441" s="339">
        <v>208.93100000000001</v>
      </c>
      <c r="M4441" s="338" t="b">
        <v>0</v>
      </c>
      <c r="N4441" s="338" t="b">
        <v>1</v>
      </c>
      <c r="O4441" s="339">
        <v>15.7842</v>
      </c>
      <c r="P4441" s="338" t="b">
        <v>1</v>
      </c>
      <c r="Q4441" s="339">
        <v>0.42227599999999998</v>
      </c>
    </row>
    <row r="4442" spans="4:17" x14ac:dyDescent="0.25">
      <c r="D4442" s="338">
        <v>774965434</v>
      </c>
      <c r="E4442" s="338" t="b">
        <v>1</v>
      </c>
      <c r="F4442" s="339">
        <v>0</v>
      </c>
      <c r="G4442" s="339">
        <v>0</v>
      </c>
      <c r="H4442" s="338" t="b">
        <v>0</v>
      </c>
      <c r="I4442" s="339">
        <v>622.99599999999998</v>
      </c>
      <c r="J4442" s="339">
        <v>215.52</v>
      </c>
      <c r="K4442" s="339">
        <v>630.16899999999998</v>
      </c>
      <c r="L4442" s="339">
        <v>209.066</v>
      </c>
      <c r="M4442" s="338" t="b">
        <v>0</v>
      </c>
      <c r="N4442" s="338" t="b">
        <v>1</v>
      </c>
      <c r="O4442" s="339">
        <v>17.723099999999999</v>
      </c>
      <c r="P4442" s="338" t="b">
        <v>1</v>
      </c>
      <c r="Q4442" s="339">
        <v>1.9436199999999999</v>
      </c>
    </row>
    <row r="4443" spans="4:17" x14ac:dyDescent="0.25">
      <c r="D4443" s="338">
        <v>774965450</v>
      </c>
      <c r="E4443" s="338" t="b">
        <v>1</v>
      </c>
      <c r="F4443" s="339">
        <v>0</v>
      </c>
      <c r="G4443" s="339">
        <v>0</v>
      </c>
      <c r="H4443" s="338" t="b">
        <v>0</v>
      </c>
      <c r="I4443" s="339">
        <v>622.375</v>
      </c>
      <c r="J4443" s="339">
        <v>210.732</v>
      </c>
      <c r="K4443" s="339">
        <v>629.98</v>
      </c>
      <c r="L4443" s="339">
        <v>209.18700000000001</v>
      </c>
      <c r="M4443" s="338" t="b">
        <v>0</v>
      </c>
      <c r="N4443" s="338" t="b">
        <v>1</v>
      </c>
      <c r="O4443" s="339">
        <v>17.723099999999999</v>
      </c>
      <c r="P4443" s="338" t="b">
        <v>1</v>
      </c>
      <c r="Q4443" s="339">
        <v>0.22418299999999999</v>
      </c>
    </row>
    <row r="4444" spans="4:17" x14ac:dyDescent="0.25">
      <c r="D4444" s="338">
        <v>774965468</v>
      </c>
      <c r="E4444" s="338" t="b">
        <v>1</v>
      </c>
      <c r="F4444" s="339">
        <v>0</v>
      </c>
      <c r="G4444" s="339">
        <v>0</v>
      </c>
      <c r="H4444" s="338" t="b">
        <v>0</v>
      </c>
      <c r="I4444" s="339">
        <v>611.98099999999999</v>
      </c>
      <c r="J4444" s="339">
        <v>213.32</v>
      </c>
      <c r="K4444" s="339">
        <v>628.79600000000005</v>
      </c>
      <c r="L4444" s="339">
        <v>209.37799999999999</v>
      </c>
      <c r="M4444" s="338" t="b">
        <v>0</v>
      </c>
      <c r="N4444" s="338" t="b">
        <v>1</v>
      </c>
      <c r="O4444" s="339">
        <v>17.723099999999999</v>
      </c>
      <c r="P4444" s="338" t="b">
        <v>1</v>
      </c>
      <c r="Q4444" s="339">
        <v>1.19912</v>
      </c>
    </row>
    <row r="4445" spans="4:17" x14ac:dyDescent="0.25">
      <c r="D4445" s="338">
        <v>774965484</v>
      </c>
      <c r="E4445" s="338" t="b">
        <v>1</v>
      </c>
      <c r="F4445" s="339">
        <v>0</v>
      </c>
      <c r="G4445" s="339">
        <v>0</v>
      </c>
      <c r="H4445" s="338" t="b">
        <v>0</v>
      </c>
      <c r="I4445" s="339">
        <v>608.93899999999996</v>
      </c>
      <c r="J4445" s="339">
        <v>215.97800000000001</v>
      </c>
      <c r="K4445" s="339">
        <v>627.59199999999998</v>
      </c>
      <c r="L4445" s="339">
        <v>209.62799999999999</v>
      </c>
      <c r="M4445" s="338" t="b">
        <v>0</v>
      </c>
      <c r="N4445" s="338" t="b">
        <v>1</v>
      </c>
      <c r="O4445" s="339">
        <v>17.723099999999999</v>
      </c>
      <c r="P4445" s="338" t="b">
        <v>1</v>
      </c>
      <c r="Q4445" s="339">
        <v>1.22966</v>
      </c>
    </row>
    <row r="4446" spans="4:17" x14ac:dyDescent="0.25">
      <c r="D4446" s="338">
        <v>774965500</v>
      </c>
      <c r="E4446" s="338" t="b">
        <v>1</v>
      </c>
      <c r="F4446" s="339">
        <v>0</v>
      </c>
      <c r="G4446" s="339">
        <v>0</v>
      </c>
      <c r="H4446" s="338" t="b">
        <v>0</v>
      </c>
      <c r="I4446" s="339">
        <v>614.07100000000003</v>
      </c>
      <c r="J4446" s="339">
        <v>205.89500000000001</v>
      </c>
      <c r="K4446" s="339">
        <v>627.03099999999995</v>
      </c>
      <c r="L4446" s="339">
        <v>209.72800000000001</v>
      </c>
      <c r="M4446" s="338" t="b">
        <v>0</v>
      </c>
      <c r="N4446" s="338" t="b">
        <v>1</v>
      </c>
      <c r="O4446" s="339">
        <v>17.723099999999999</v>
      </c>
      <c r="P4446" s="338" t="b">
        <v>1</v>
      </c>
      <c r="Q4446" s="339">
        <v>0.56994800000000001</v>
      </c>
    </row>
    <row r="4447" spans="4:17" x14ac:dyDescent="0.25">
      <c r="D4447" s="338">
        <v>774965517</v>
      </c>
      <c r="E4447" s="338" t="b">
        <v>1</v>
      </c>
      <c r="F4447" s="339">
        <v>0</v>
      </c>
      <c r="G4447" s="339">
        <v>0</v>
      </c>
      <c r="H4447" s="338" t="b">
        <v>0</v>
      </c>
      <c r="I4447" s="339">
        <v>616.41399999999999</v>
      </c>
      <c r="J4447" s="339">
        <v>214.95400000000001</v>
      </c>
      <c r="K4447" s="339">
        <v>626.23199999999997</v>
      </c>
      <c r="L4447" s="339">
        <v>209.87799999999999</v>
      </c>
      <c r="M4447" s="338" t="b">
        <v>0</v>
      </c>
      <c r="N4447" s="338" t="b">
        <v>1</v>
      </c>
      <c r="O4447" s="339">
        <v>17.723099999999999</v>
      </c>
      <c r="P4447" s="338" t="b">
        <v>1</v>
      </c>
      <c r="Q4447" s="339">
        <v>0.813361</v>
      </c>
    </row>
    <row r="4448" spans="4:17" x14ac:dyDescent="0.25">
      <c r="D4448" s="338">
        <v>774965534</v>
      </c>
      <c r="E4448" s="338" t="b">
        <v>1</v>
      </c>
      <c r="F4448" s="339">
        <v>0</v>
      </c>
      <c r="G4448" s="339">
        <v>0</v>
      </c>
      <c r="H4448" s="338" t="b">
        <v>0</v>
      </c>
      <c r="I4448" s="339">
        <v>625.18499999999995</v>
      </c>
      <c r="J4448" s="339">
        <v>217.08</v>
      </c>
      <c r="K4448" s="339">
        <v>624.89099999999996</v>
      </c>
      <c r="L4448" s="339">
        <v>210.44300000000001</v>
      </c>
      <c r="M4448" s="338" t="b">
        <v>0</v>
      </c>
      <c r="N4448" s="338" t="b">
        <v>1</v>
      </c>
      <c r="O4448" s="339">
        <v>17.723099999999999</v>
      </c>
      <c r="P4448" s="338" t="b">
        <v>1</v>
      </c>
      <c r="Q4448" s="339">
        <v>1.4549799999999999</v>
      </c>
    </row>
    <row r="4449" spans="4:17" x14ac:dyDescent="0.25">
      <c r="D4449" s="338">
        <v>774965551</v>
      </c>
      <c r="E4449" s="338" t="b">
        <v>1</v>
      </c>
      <c r="F4449" s="339">
        <v>0</v>
      </c>
      <c r="G4449" s="339">
        <v>0</v>
      </c>
      <c r="H4449" s="338" t="b">
        <v>0</v>
      </c>
      <c r="I4449" s="339">
        <v>627.30999999999995</v>
      </c>
      <c r="J4449" s="339">
        <v>208.983</v>
      </c>
      <c r="K4449" s="339">
        <v>627.30999999999995</v>
      </c>
      <c r="L4449" s="339">
        <v>208.983</v>
      </c>
      <c r="M4449" s="338" t="b">
        <v>0</v>
      </c>
      <c r="N4449" s="338" t="b">
        <v>1</v>
      </c>
      <c r="O4449" s="339">
        <v>17.723099999999999</v>
      </c>
      <c r="P4449" s="338" t="b">
        <v>1</v>
      </c>
      <c r="Q4449" s="339">
        <v>2.82565</v>
      </c>
    </row>
    <row r="4450" spans="4:17" x14ac:dyDescent="0.25">
      <c r="D4450" s="338">
        <v>774965567</v>
      </c>
      <c r="E4450" s="338" t="b">
        <v>1</v>
      </c>
      <c r="F4450" s="339">
        <v>0</v>
      </c>
      <c r="G4450" s="339">
        <v>0</v>
      </c>
      <c r="H4450" s="338" t="b">
        <v>0</v>
      </c>
      <c r="I4450" s="339">
        <v>625.71799999999996</v>
      </c>
      <c r="J4450" s="339">
        <v>211.01300000000001</v>
      </c>
      <c r="K4450" s="339">
        <v>626.51300000000003</v>
      </c>
      <c r="L4450" s="339">
        <v>209.999</v>
      </c>
      <c r="M4450" s="338" t="b">
        <v>0</v>
      </c>
      <c r="N4450" s="338" t="b">
        <v>1</v>
      </c>
      <c r="O4450" s="339">
        <v>17.723099999999999</v>
      </c>
      <c r="P4450" s="338" t="b">
        <v>1</v>
      </c>
      <c r="Q4450" s="339">
        <v>1.29169</v>
      </c>
    </row>
    <row r="4451" spans="4:17" x14ac:dyDescent="0.25">
      <c r="D4451" s="338">
        <v>774965583</v>
      </c>
      <c r="E4451" s="338" t="b">
        <v>1</v>
      </c>
      <c r="F4451" s="339">
        <v>0</v>
      </c>
      <c r="G4451" s="339">
        <v>0</v>
      </c>
      <c r="H4451" s="338" t="b">
        <v>0</v>
      </c>
      <c r="I4451" s="339">
        <v>626.19600000000003</v>
      </c>
      <c r="J4451" s="339">
        <v>226.95099999999999</v>
      </c>
      <c r="K4451" s="339">
        <v>627.35</v>
      </c>
      <c r="L4451" s="339">
        <v>212.94300000000001</v>
      </c>
      <c r="M4451" s="338" t="b">
        <v>0</v>
      </c>
      <c r="N4451" s="338" t="b">
        <v>1</v>
      </c>
      <c r="O4451" s="339">
        <v>17.723099999999999</v>
      </c>
      <c r="P4451" s="338" t="b">
        <v>1</v>
      </c>
      <c r="Q4451" s="339">
        <v>3.0601500000000001</v>
      </c>
    </row>
    <row r="4452" spans="4:17" x14ac:dyDescent="0.25">
      <c r="D4452" s="338">
        <v>774965600</v>
      </c>
      <c r="E4452" s="338" t="b">
        <v>1</v>
      </c>
      <c r="F4452" s="339">
        <v>0</v>
      </c>
      <c r="G4452" s="339">
        <v>0</v>
      </c>
      <c r="H4452" s="338" t="b">
        <v>0</v>
      </c>
      <c r="I4452" s="339">
        <v>613.87300000000005</v>
      </c>
      <c r="J4452" s="339">
        <v>249.405</v>
      </c>
      <c r="K4452" s="339">
        <v>625.52599999999995</v>
      </c>
      <c r="L4452" s="339">
        <v>216.46799999999999</v>
      </c>
      <c r="M4452" s="338" t="b">
        <v>0</v>
      </c>
      <c r="N4452" s="338" t="b">
        <v>1</v>
      </c>
      <c r="O4452" s="339">
        <v>18.579899999999999</v>
      </c>
      <c r="P4452" s="338" t="b">
        <v>1</v>
      </c>
      <c r="Q4452" s="339">
        <v>3.9692799999999999</v>
      </c>
    </row>
    <row r="4453" spans="4:17" x14ac:dyDescent="0.25">
      <c r="D4453" s="338">
        <v>774965617</v>
      </c>
      <c r="E4453" s="338" t="b">
        <v>1</v>
      </c>
      <c r="F4453" s="339">
        <v>0</v>
      </c>
      <c r="G4453" s="339">
        <v>0</v>
      </c>
      <c r="H4453" s="338" t="b">
        <v>0</v>
      </c>
      <c r="I4453" s="339">
        <v>665.81200000000001</v>
      </c>
      <c r="J4453" s="339">
        <v>326.41399999999999</v>
      </c>
      <c r="K4453" s="339">
        <v>626.22500000000002</v>
      </c>
      <c r="L4453" s="339">
        <v>223.185</v>
      </c>
      <c r="M4453" s="338" t="b">
        <v>0</v>
      </c>
      <c r="N4453" s="338" t="b">
        <v>1</v>
      </c>
      <c r="O4453" s="339">
        <v>25.2971</v>
      </c>
      <c r="P4453" s="338" t="b">
        <v>1</v>
      </c>
      <c r="Q4453" s="339">
        <v>6.7534200000000002</v>
      </c>
    </row>
    <row r="4454" spans="4:17" x14ac:dyDescent="0.25">
      <c r="D4454" s="338">
        <v>774965633</v>
      </c>
      <c r="E4454" s="338" t="b">
        <v>0</v>
      </c>
      <c r="F4454" s="339">
        <v>0</v>
      </c>
      <c r="G4454" s="339">
        <v>0</v>
      </c>
      <c r="H4454" s="338" t="b">
        <v>0</v>
      </c>
      <c r="I4454" s="339">
        <v>0</v>
      </c>
      <c r="J4454" s="339">
        <v>0</v>
      </c>
      <c r="K4454" s="339">
        <v>0</v>
      </c>
      <c r="L4454" s="339">
        <v>0</v>
      </c>
      <c r="M4454" s="338" t="b">
        <v>0</v>
      </c>
      <c r="N4454" s="338" t="b">
        <v>0</v>
      </c>
      <c r="O4454" s="339">
        <v>25.2971</v>
      </c>
      <c r="P4454" s="338" t="b">
        <v>0</v>
      </c>
      <c r="Q4454" s="339">
        <v>6.7534200000000002</v>
      </c>
    </row>
    <row r="4455" spans="4:17" x14ac:dyDescent="0.25">
      <c r="D4455" s="338">
        <v>774965650</v>
      </c>
      <c r="E4455" s="338" t="b">
        <v>0</v>
      </c>
      <c r="F4455" s="339">
        <v>0</v>
      </c>
      <c r="G4455" s="339">
        <v>0</v>
      </c>
      <c r="H4455" s="338" t="b">
        <v>0</v>
      </c>
      <c r="I4455" s="339">
        <v>0</v>
      </c>
      <c r="J4455" s="339">
        <v>0</v>
      </c>
      <c r="K4455" s="339">
        <v>0</v>
      </c>
      <c r="L4455" s="339">
        <v>0</v>
      </c>
      <c r="M4455" s="338" t="b">
        <v>0</v>
      </c>
      <c r="N4455" s="338" t="b">
        <v>0</v>
      </c>
      <c r="O4455" s="339">
        <v>25.2971</v>
      </c>
      <c r="P4455" s="338" t="b">
        <v>0</v>
      </c>
      <c r="Q4455" s="339">
        <v>6.7534200000000002</v>
      </c>
    </row>
    <row r="4456" spans="4:17" x14ac:dyDescent="0.25">
      <c r="D4456" s="338">
        <v>774965667</v>
      </c>
      <c r="E4456" s="338" t="b">
        <v>0</v>
      </c>
      <c r="F4456" s="339">
        <v>0</v>
      </c>
      <c r="G4456" s="339">
        <v>0</v>
      </c>
      <c r="H4456" s="338" t="b">
        <v>0</v>
      </c>
      <c r="I4456" s="339">
        <v>0</v>
      </c>
      <c r="J4456" s="339">
        <v>0</v>
      </c>
      <c r="K4456" s="339">
        <v>0</v>
      </c>
      <c r="L4456" s="339">
        <v>0</v>
      </c>
      <c r="M4456" s="338" t="b">
        <v>0</v>
      </c>
      <c r="N4456" s="338" t="b">
        <v>0</v>
      </c>
      <c r="O4456" s="339">
        <v>25.2971</v>
      </c>
      <c r="P4456" s="338" t="b">
        <v>0</v>
      </c>
      <c r="Q4456" s="339">
        <v>6.7534200000000002</v>
      </c>
    </row>
    <row r="4457" spans="4:17" x14ac:dyDescent="0.25">
      <c r="D4457" s="338">
        <v>774965683</v>
      </c>
      <c r="E4457" s="338" t="b">
        <v>0</v>
      </c>
      <c r="F4457" s="339">
        <v>0</v>
      </c>
      <c r="G4457" s="339">
        <v>0</v>
      </c>
      <c r="H4457" s="338" t="b">
        <v>0</v>
      </c>
      <c r="I4457" s="339">
        <v>0</v>
      </c>
      <c r="J4457" s="339">
        <v>0</v>
      </c>
      <c r="K4457" s="339">
        <v>0</v>
      </c>
      <c r="L4457" s="339">
        <v>0</v>
      </c>
      <c r="M4457" s="338" t="b">
        <v>0</v>
      </c>
      <c r="N4457" s="338" t="b">
        <v>0</v>
      </c>
      <c r="O4457" s="339">
        <v>25.2971</v>
      </c>
      <c r="P4457" s="338" t="b">
        <v>0</v>
      </c>
      <c r="Q4457" s="339">
        <v>6.7534200000000002</v>
      </c>
    </row>
    <row r="4458" spans="4:17" x14ac:dyDescent="0.25">
      <c r="D4458" s="338">
        <v>774965700</v>
      </c>
      <c r="E4458" s="338" t="b">
        <v>0</v>
      </c>
      <c r="F4458" s="339">
        <v>0</v>
      </c>
      <c r="G4458" s="339">
        <v>0</v>
      </c>
      <c r="H4458" s="338" t="b">
        <v>0</v>
      </c>
      <c r="I4458" s="339">
        <v>0</v>
      </c>
      <c r="J4458" s="339">
        <v>0</v>
      </c>
      <c r="K4458" s="339">
        <v>0</v>
      </c>
      <c r="L4458" s="339">
        <v>0</v>
      </c>
      <c r="M4458" s="338" t="b">
        <v>0</v>
      </c>
      <c r="N4458" s="338" t="b">
        <v>0</v>
      </c>
      <c r="O4458" s="339">
        <v>25.2971</v>
      </c>
      <c r="P4458" s="338" t="b">
        <v>0</v>
      </c>
      <c r="Q4458" s="339">
        <v>6.7534200000000002</v>
      </c>
    </row>
    <row r="4459" spans="4:17" x14ac:dyDescent="0.25">
      <c r="D4459" s="338">
        <v>774965717</v>
      </c>
      <c r="E4459" s="338" t="b">
        <v>0</v>
      </c>
      <c r="F4459" s="339">
        <v>0</v>
      </c>
      <c r="G4459" s="339">
        <v>0</v>
      </c>
      <c r="H4459" s="338" t="b">
        <v>0</v>
      </c>
      <c r="I4459" s="339">
        <v>0</v>
      </c>
      <c r="J4459" s="339">
        <v>0</v>
      </c>
      <c r="K4459" s="339">
        <v>0</v>
      </c>
      <c r="L4459" s="339">
        <v>0</v>
      </c>
      <c r="M4459" s="338" t="b">
        <v>0</v>
      </c>
      <c r="N4459" s="338" t="b">
        <v>0</v>
      </c>
      <c r="O4459" s="339">
        <v>25.2971</v>
      </c>
      <c r="P4459" s="338" t="b">
        <v>0</v>
      </c>
      <c r="Q4459" s="339">
        <v>6.7534200000000002</v>
      </c>
    </row>
    <row r="4460" spans="4:17" x14ac:dyDescent="0.25">
      <c r="D4460" s="338">
        <v>774965734</v>
      </c>
      <c r="E4460" s="338" t="b">
        <v>0</v>
      </c>
      <c r="F4460" s="339">
        <v>0</v>
      </c>
      <c r="G4460" s="339">
        <v>0</v>
      </c>
      <c r="H4460" s="338" t="b">
        <v>0</v>
      </c>
      <c r="I4460" s="339">
        <v>0</v>
      </c>
      <c r="J4460" s="339">
        <v>0</v>
      </c>
      <c r="K4460" s="339">
        <v>0</v>
      </c>
      <c r="L4460" s="339">
        <v>0</v>
      </c>
      <c r="M4460" s="338" t="b">
        <v>0</v>
      </c>
      <c r="N4460" s="338" t="b">
        <v>0</v>
      </c>
      <c r="O4460" s="339">
        <v>25.2971</v>
      </c>
      <c r="P4460" s="338" t="b">
        <v>0</v>
      </c>
      <c r="Q4460" s="339">
        <v>6.7534200000000002</v>
      </c>
    </row>
    <row r="4461" spans="4:17" x14ac:dyDescent="0.25">
      <c r="D4461" s="338">
        <v>774965750</v>
      </c>
      <c r="E4461" s="338" t="b">
        <v>0</v>
      </c>
      <c r="F4461" s="339">
        <v>0</v>
      </c>
      <c r="G4461" s="339">
        <v>0</v>
      </c>
      <c r="H4461" s="338" t="b">
        <v>0</v>
      </c>
      <c r="I4461" s="339">
        <v>0</v>
      </c>
      <c r="J4461" s="339">
        <v>0</v>
      </c>
      <c r="K4461" s="339">
        <v>0</v>
      </c>
      <c r="L4461" s="339">
        <v>0</v>
      </c>
      <c r="M4461" s="338" t="b">
        <v>0</v>
      </c>
      <c r="N4461" s="338" t="b">
        <v>0</v>
      </c>
      <c r="O4461" s="339">
        <v>25.2971</v>
      </c>
      <c r="P4461" s="338" t="b">
        <v>0</v>
      </c>
      <c r="Q4461" s="339">
        <v>6.7534200000000002</v>
      </c>
    </row>
    <row r="4462" spans="4:17" x14ac:dyDescent="0.25">
      <c r="D4462" s="338">
        <v>774965767</v>
      </c>
      <c r="E4462" s="338" t="b">
        <v>0</v>
      </c>
      <c r="F4462" s="339">
        <v>0</v>
      </c>
      <c r="G4462" s="339">
        <v>0</v>
      </c>
      <c r="H4462" s="338" t="b">
        <v>0</v>
      </c>
      <c r="I4462" s="339">
        <v>0</v>
      </c>
      <c r="J4462" s="339">
        <v>0</v>
      </c>
      <c r="K4462" s="339">
        <v>0</v>
      </c>
      <c r="L4462" s="339">
        <v>0</v>
      </c>
      <c r="M4462" s="338" t="b">
        <v>0</v>
      </c>
      <c r="N4462" s="338" t="b">
        <v>0</v>
      </c>
      <c r="O4462" s="339">
        <v>25.2971</v>
      </c>
      <c r="P4462" s="338" t="b">
        <v>0</v>
      </c>
      <c r="Q4462" s="339">
        <v>6.7534200000000002</v>
      </c>
    </row>
    <row r="4463" spans="4:17" x14ac:dyDescent="0.25">
      <c r="D4463" s="338">
        <v>774965784</v>
      </c>
      <c r="E4463" s="338" t="b">
        <v>0</v>
      </c>
      <c r="F4463" s="339">
        <v>0</v>
      </c>
      <c r="G4463" s="339">
        <v>0</v>
      </c>
      <c r="H4463" s="338" t="b">
        <v>0</v>
      </c>
      <c r="I4463" s="339">
        <v>0</v>
      </c>
      <c r="J4463" s="339">
        <v>0</v>
      </c>
      <c r="K4463" s="339">
        <v>0</v>
      </c>
      <c r="L4463" s="339">
        <v>0</v>
      </c>
      <c r="M4463" s="338" t="b">
        <v>0</v>
      </c>
      <c r="N4463" s="338" t="b">
        <v>0</v>
      </c>
      <c r="O4463" s="339">
        <v>25.2971</v>
      </c>
      <c r="P4463" s="338" t="b">
        <v>0</v>
      </c>
      <c r="Q4463" s="339">
        <v>6.7534200000000002</v>
      </c>
    </row>
    <row r="4464" spans="4:17" x14ac:dyDescent="0.25">
      <c r="D4464" s="338">
        <v>774965800</v>
      </c>
      <c r="E4464" s="338" t="b">
        <v>0</v>
      </c>
      <c r="F4464" s="339">
        <v>0</v>
      </c>
      <c r="G4464" s="339">
        <v>0</v>
      </c>
      <c r="H4464" s="338" t="b">
        <v>0</v>
      </c>
      <c r="I4464" s="339">
        <v>0</v>
      </c>
      <c r="J4464" s="339">
        <v>0</v>
      </c>
      <c r="K4464" s="339">
        <v>0</v>
      </c>
      <c r="L4464" s="339">
        <v>0</v>
      </c>
      <c r="M4464" s="338" t="b">
        <v>0</v>
      </c>
      <c r="N4464" s="338" t="b">
        <v>0</v>
      </c>
      <c r="O4464" s="339">
        <v>25.2971</v>
      </c>
      <c r="P4464" s="338" t="b">
        <v>0</v>
      </c>
      <c r="Q4464" s="339">
        <v>6.7534200000000002</v>
      </c>
    </row>
    <row r="4465" spans="2:17" x14ac:dyDescent="0.25">
      <c r="D4465" s="338">
        <v>774965817</v>
      </c>
      <c r="E4465" s="338" t="b">
        <v>0</v>
      </c>
      <c r="F4465" s="339">
        <v>0</v>
      </c>
      <c r="G4465" s="339">
        <v>0</v>
      </c>
      <c r="H4465" s="338" t="b">
        <v>0</v>
      </c>
      <c r="I4465" s="339">
        <v>0</v>
      </c>
      <c r="J4465" s="339">
        <v>0</v>
      </c>
      <c r="K4465" s="339">
        <v>0</v>
      </c>
      <c r="L4465" s="339">
        <v>0</v>
      </c>
      <c r="M4465" s="338" t="b">
        <v>0</v>
      </c>
      <c r="N4465" s="338" t="b">
        <v>0</v>
      </c>
      <c r="O4465" s="339">
        <v>25.2971</v>
      </c>
      <c r="P4465" s="338" t="b">
        <v>0</v>
      </c>
      <c r="Q4465" s="339">
        <v>6.7534200000000002</v>
      </c>
    </row>
    <row r="4466" spans="2:17" x14ac:dyDescent="0.25">
      <c r="D4466" s="338">
        <v>774965833</v>
      </c>
      <c r="E4466" s="338" t="b">
        <v>1</v>
      </c>
      <c r="F4466" s="339">
        <v>0</v>
      </c>
      <c r="G4466" s="339">
        <v>0</v>
      </c>
      <c r="H4466" s="338" t="b">
        <v>0</v>
      </c>
      <c r="I4466" s="339">
        <v>642.89200000000005</v>
      </c>
      <c r="J4466" s="339">
        <v>183.56200000000001</v>
      </c>
      <c r="K4466" s="339">
        <v>627.13400000000001</v>
      </c>
      <c r="L4466" s="339">
        <v>224.05500000000001</v>
      </c>
      <c r="M4466" s="338" t="b">
        <v>0</v>
      </c>
      <c r="N4466" s="338" t="b">
        <v>1</v>
      </c>
      <c r="O4466" s="339">
        <v>26.167200000000001</v>
      </c>
      <c r="P4466" s="338" t="b">
        <v>1</v>
      </c>
      <c r="Q4466" s="339">
        <v>1.25871</v>
      </c>
    </row>
    <row r="4467" spans="2:17" x14ac:dyDescent="0.25">
      <c r="D4467" s="338">
        <v>774965850</v>
      </c>
      <c r="E4467" s="338" t="b">
        <v>1</v>
      </c>
      <c r="F4467" s="339">
        <v>0</v>
      </c>
      <c r="G4467" s="339">
        <v>0</v>
      </c>
      <c r="H4467" s="338" t="b">
        <v>0</v>
      </c>
      <c r="I4467" s="339">
        <v>648.61800000000005</v>
      </c>
      <c r="J4467" s="339">
        <v>180.82900000000001</v>
      </c>
      <c r="K4467" s="339">
        <v>628.24099999999999</v>
      </c>
      <c r="L4467" s="339">
        <v>223.34800000000001</v>
      </c>
      <c r="M4467" s="338" t="b">
        <v>0</v>
      </c>
      <c r="N4467" s="338" t="b">
        <v>1</v>
      </c>
      <c r="O4467" s="339">
        <v>26.167200000000001</v>
      </c>
      <c r="P4467" s="338" t="b">
        <v>1</v>
      </c>
      <c r="Q4467" s="339">
        <v>1.31393</v>
      </c>
    </row>
    <row r="4468" spans="2:17" x14ac:dyDescent="0.25">
      <c r="D4468" s="338">
        <v>774965866</v>
      </c>
      <c r="E4468" s="338" t="b">
        <v>1</v>
      </c>
      <c r="F4468" s="339">
        <v>0</v>
      </c>
      <c r="G4468" s="339">
        <v>0</v>
      </c>
      <c r="H4468" s="338" t="b">
        <v>0</v>
      </c>
      <c r="I4468" s="339">
        <v>655.50599999999997</v>
      </c>
      <c r="J4468" s="339">
        <v>181.852</v>
      </c>
      <c r="K4468" s="339">
        <v>629.43499999999995</v>
      </c>
      <c r="L4468" s="339">
        <v>222.233</v>
      </c>
      <c r="M4468" s="338" t="b">
        <v>0</v>
      </c>
      <c r="N4468" s="338" t="b">
        <v>1</v>
      </c>
      <c r="O4468" s="339">
        <v>26.167200000000001</v>
      </c>
      <c r="P4468" s="338" t="b">
        <v>1</v>
      </c>
      <c r="Q4468" s="339">
        <v>1.6336599999999999</v>
      </c>
    </row>
    <row r="4469" spans="2:17" x14ac:dyDescent="0.25">
      <c r="D4469" s="338">
        <v>774965883</v>
      </c>
      <c r="E4469" s="338" t="b">
        <v>1</v>
      </c>
      <c r="F4469" s="339">
        <v>0</v>
      </c>
      <c r="G4469" s="339">
        <v>0</v>
      </c>
      <c r="H4469" s="338" t="b">
        <v>0</v>
      </c>
      <c r="I4469" s="339">
        <v>662.73099999999999</v>
      </c>
      <c r="J4469" s="339">
        <v>176.72300000000001</v>
      </c>
      <c r="K4469" s="339">
        <v>630.73099999999999</v>
      </c>
      <c r="L4469" s="339">
        <v>220.768</v>
      </c>
      <c r="M4469" s="338" t="b">
        <v>0</v>
      </c>
      <c r="N4469" s="338" t="b">
        <v>1</v>
      </c>
      <c r="O4469" s="339">
        <v>26.728899999999999</v>
      </c>
      <c r="P4469" s="338" t="b">
        <v>1</v>
      </c>
      <c r="Q4469" s="339">
        <v>1.95506</v>
      </c>
    </row>
    <row r="4470" spans="2:17" x14ac:dyDescent="0.25">
      <c r="D4470" s="338">
        <v>774965900</v>
      </c>
      <c r="E4470" s="338" t="b">
        <v>1</v>
      </c>
      <c r="F4470" s="339">
        <v>0</v>
      </c>
      <c r="G4470" s="339">
        <v>0</v>
      </c>
      <c r="H4470" s="338" t="b">
        <v>0</v>
      </c>
      <c r="I4470" s="339">
        <v>660.08699999999999</v>
      </c>
      <c r="J4470" s="339">
        <v>173.22900000000001</v>
      </c>
      <c r="K4470" s="339">
        <v>632.04300000000001</v>
      </c>
      <c r="L4470" s="339">
        <v>219.09299999999999</v>
      </c>
      <c r="M4470" s="338" t="b">
        <v>0</v>
      </c>
      <c r="N4470" s="338" t="b">
        <v>1</v>
      </c>
      <c r="O4470" s="339">
        <v>28.041699999999999</v>
      </c>
      <c r="P4470" s="338" t="b">
        <v>1</v>
      </c>
      <c r="Q4470" s="339">
        <v>2.1285599999999998</v>
      </c>
    </row>
    <row r="4471" spans="2:17" x14ac:dyDescent="0.25">
      <c r="D4471" s="338">
        <v>774965916</v>
      </c>
      <c r="E4471" s="338" t="b">
        <v>1</v>
      </c>
      <c r="F4471" s="339">
        <v>0</v>
      </c>
      <c r="G4471" s="339">
        <v>0</v>
      </c>
      <c r="H4471" s="338" t="b">
        <v>0</v>
      </c>
      <c r="I4471" s="339">
        <v>647.19500000000005</v>
      </c>
      <c r="J4471" s="339">
        <v>185.16</v>
      </c>
      <c r="K4471" s="339">
        <v>633.32100000000003</v>
      </c>
      <c r="L4471" s="339">
        <v>217.249</v>
      </c>
      <c r="M4471" s="338" t="b">
        <v>0</v>
      </c>
      <c r="N4471" s="338" t="b">
        <v>1</v>
      </c>
      <c r="O4471" s="339">
        <v>29.319800000000001</v>
      </c>
      <c r="P4471" s="338" t="b">
        <v>1</v>
      </c>
      <c r="Q4471" s="339">
        <v>2.24329</v>
      </c>
    </row>
    <row r="4472" spans="2:17" x14ac:dyDescent="0.25">
      <c r="D4472" s="338">
        <v>774965933</v>
      </c>
      <c r="E4472" s="338" t="b">
        <v>1</v>
      </c>
      <c r="F4472" s="339">
        <v>0</v>
      </c>
      <c r="G4472" s="339">
        <v>0</v>
      </c>
      <c r="H4472" s="338" t="b">
        <v>0</v>
      </c>
      <c r="I4472" s="339">
        <v>656.55499999999995</v>
      </c>
      <c r="J4472" s="339">
        <v>168</v>
      </c>
      <c r="K4472" s="339">
        <v>635.21900000000005</v>
      </c>
      <c r="L4472" s="339">
        <v>214.13900000000001</v>
      </c>
      <c r="M4472" s="338" t="b">
        <v>0</v>
      </c>
      <c r="N4472" s="338" t="b">
        <v>0</v>
      </c>
      <c r="O4472" s="339">
        <v>31.217099999999999</v>
      </c>
      <c r="P4472" s="338" t="b">
        <v>1</v>
      </c>
      <c r="Q4472" s="339">
        <v>3.6434099999999998</v>
      </c>
    </row>
    <row r="4473" spans="2:17" x14ac:dyDescent="0.25">
      <c r="D4473" s="338">
        <v>774965950</v>
      </c>
      <c r="E4473" s="338" t="b">
        <v>1</v>
      </c>
      <c r="F4473" s="339">
        <v>0</v>
      </c>
      <c r="G4473" s="339">
        <v>0</v>
      </c>
      <c r="H4473" s="338" t="b">
        <v>0</v>
      </c>
      <c r="I4473" s="339">
        <v>658.93799999999999</v>
      </c>
      <c r="J4473" s="339">
        <v>170.279</v>
      </c>
      <c r="K4473" s="339">
        <v>636.62900000000002</v>
      </c>
      <c r="L4473" s="339">
        <v>210.82599999999999</v>
      </c>
      <c r="M4473" s="338" t="b">
        <v>1</v>
      </c>
      <c r="N4473" s="338" t="b">
        <v>0</v>
      </c>
      <c r="O4473" s="339">
        <v>0</v>
      </c>
      <c r="P4473" s="338" t="b">
        <v>1</v>
      </c>
      <c r="Q4473" s="339">
        <v>3.6000700000000001</v>
      </c>
    </row>
    <row r="4474" spans="2:17" x14ac:dyDescent="0.25">
      <c r="D4474" s="338">
        <v>774965966</v>
      </c>
      <c r="E4474" s="338" t="b">
        <v>1</v>
      </c>
      <c r="F4474" s="339">
        <v>0</v>
      </c>
      <c r="G4474" s="339">
        <v>0</v>
      </c>
      <c r="H4474" s="338" t="b">
        <v>0</v>
      </c>
      <c r="I4474" s="339">
        <v>654.93899999999996</v>
      </c>
      <c r="J4474" s="339">
        <v>183.274</v>
      </c>
      <c r="K4474" s="339">
        <v>637.98099999999999</v>
      </c>
      <c r="L4474" s="339">
        <v>208.255</v>
      </c>
      <c r="M4474" s="338" t="b">
        <v>1</v>
      </c>
      <c r="N4474" s="338" t="b">
        <v>0</v>
      </c>
      <c r="O4474" s="339">
        <v>0</v>
      </c>
      <c r="P4474" s="338" t="b">
        <v>1</v>
      </c>
      <c r="Q4474" s="339">
        <v>2.90578</v>
      </c>
    </row>
    <row r="4475" spans="2:17" x14ac:dyDescent="0.25">
      <c r="B4475" s="19">
        <v>3</v>
      </c>
      <c r="D4475" s="338">
        <v>774965983</v>
      </c>
      <c r="E4475" s="338" t="b">
        <v>1</v>
      </c>
      <c r="F4475" s="339">
        <v>102</v>
      </c>
      <c r="G4475" s="339">
        <v>922</v>
      </c>
      <c r="H4475" s="338" t="b">
        <v>0</v>
      </c>
      <c r="I4475" s="339">
        <v>653.17899999999997</v>
      </c>
      <c r="J4475" s="339">
        <v>169.13900000000001</v>
      </c>
      <c r="K4475" s="339">
        <v>639.14800000000002</v>
      </c>
      <c r="L4475" s="339">
        <v>205.83</v>
      </c>
      <c r="M4475" s="338" t="b">
        <v>1</v>
      </c>
      <c r="N4475" s="338" t="b">
        <v>1</v>
      </c>
      <c r="O4475" s="339">
        <v>12.238</v>
      </c>
      <c r="P4475" s="338" t="b">
        <v>1</v>
      </c>
      <c r="Q4475" s="339">
        <v>2.6907299999999998</v>
      </c>
    </row>
    <row r="4476" spans="2:17" x14ac:dyDescent="0.25">
      <c r="B4476" s="19">
        <v>3</v>
      </c>
      <c r="D4476" s="338">
        <v>774966000</v>
      </c>
      <c r="E4476" s="338" t="b">
        <v>1</v>
      </c>
      <c r="F4476" s="339">
        <v>102</v>
      </c>
      <c r="G4476" s="339">
        <v>922</v>
      </c>
      <c r="H4476" s="338" t="b">
        <v>0</v>
      </c>
      <c r="I4476" s="339">
        <v>655.00800000000004</v>
      </c>
      <c r="J4476" s="339">
        <v>181.95400000000001</v>
      </c>
      <c r="K4476" s="339">
        <v>640.62900000000002</v>
      </c>
      <c r="L4476" s="339">
        <v>203.41</v>
      </c>
      <c r="M4476" s="338" t="b">
        <v>1</v>
      </c>
      <c r="N4476" s="338" t="b">
        <v>1</v>
      </c>
      <c r="O4476" s="339">
        <v>16.1388</v>
      </c>
      <c r="P4476" s="338" t="b">
        <v>1</v>
      </c>
      <c r="Q4476" s="339">
        <v>2.8370199999999999</v>
      </c>
    </row>
    <row r="4477" spans="2:17" x14ac:dyDescent="0.25">
      <c r="B4477" s="19">
        <v>3</v>
      </c>
      <c r="D4477" s="338">
        <v>774966017</v>
      </c>
      <c r="E4477" s="338" t="b">
        <v>1</v>
      </c>
      <c r="F4477" s="339">
        <v>102</v>
      </c>
      <c r="G4477" s="339">
        <v>922</v>
      </c>
      <c r="H4477" s="338" t="b">
        <v>0</v>
      </c>
      <c r="I4477" s="339">
        <v>649.43600000000004</v>
      </c>
      <c r="J4477" s="339">
        <v>177.84299999999999</v>
      </c>
      <c r="K4477" s="339">
        <v>641.64099999999996</v>
      </c>
      <c r="L4477" s="339">
        <v>201.56700000000001</v>
      </c>
      <c r="M4477" s="338" t="b">
        <v>1</v>
      </c>
      <c r="N4477" s="338" t="b">
        <v>1</v>
      </c>
      <c r="O4477" s="339">
        <v>18.9941</v>
      </c>
      <c r="P4477" s="338" t="b">
        <v>1</v>
      </c>
      <c r="Q4477" s="339">
        <v>2.10284</v>
      </c>
    </row>
    <row r="4478" spans="2:17" x14ac:dyDescent="0.25">
      <c r="B4478" s="19">
        <v>3</v>
      </c>
      <c r="D4478" s="338">
        <v>774966033</v>
      </c>
      <c r="E4478" s="338" t="b">
        <v>1</v>
      </c>
      <c r="F4478" s="339">
        <v>102</v>
      </c>
      <c r="G4478" s="339">
        <v>922</v>
      </c>
      <c r="H4478" s="338" t="b">
        <v>0</v>
      </c>
      <c r="I4478" s="339">
        <v>661.89300000000003</v>
      </c>
      <c r="J4478" s="339">
        <v>178.441</v>
      </c>
      <c r="K4478" s="339">
        <v>642.745</v>
      </c>
      <c r="L4478" s="339">
        <v>199.696</v>
      </c>
      <c r="M4478" s="338" t="b">
        <v>1</v>
      </c>
      <c r="N4478" s="338" t="b">
        <v>1</v>
      </c>
      <c r="O4478" s="339">
        <v>21.968800000000002</v>
      </c>
      <c r="P4478" s="338" t="b">
        <v>1</v>
      </c>
      <c r="Q4478" s="339">
        <v>2.17225</v>
      </c>
    </row>
    <row r="4479" spans="2:17" x14ac:dyDescent="0.25">
      <c r="B4479" s="19">
        <v>3</v>
      </c>
      <c r="D4479" s="338">
        <v>774966050</v>
      </c>
      <c r="E4479" s="338" t="b">
        <v>1</v>
      </c>
      <c r="F4479" s="339">
        <v>102</v>
      </c>
      <c r="G4479" s="339">
        <v>922</v>
      </c>
      <c r="H4479" s="338" t="b">
        <v>0</v>
      </c>
      <c r="I4479" s="339">
        <v>659.56500000000005</v>
      </c>
      <c r="J4479" s="339">
        <v>169.06200000000001</v>
      </c>
      <c r="K4479" s="339">
        <v>643.70600000000002</v>
      </c>
      <c r="L4479" s="339">
        <v>197.98</v>
      </c>
      <c r="M4479" s="338" t="b">
        <v>1</v>
      </c>
      <c r="N4479" s="338" t="b">
        <v>1</v>
      </c>
      <c r="O4479" s="339">
        <v>24.646000000000001</v>
      </c>
      <c r="P4479" s="338" t="b">
        <v>1</v>
      </c>
      <c r="Q4479" s="339">
        <v>1.96689</v>
      </c>
    </row>
    <row r="4480" spans="2:17" x14ac:dyDescent="0.25">
      <c r="B4480" s="19">
        <v>3</v>
      </c>
      <c r="D4480" s="338">
        <v>774966066</v>
      </c>
      <c r="E4480" s="338" t="b">
        <v>1</v>
      </c>
      <c r="F4480" s="339">
        <v>102</v>
      </c>
      <c r="G4480" s="339">
        <v>922</v>
      </c>
      <c r="H4480" s="338" t="b">
        <v>0</v>
      </c>
      <c r="I4480" s="339">
        <v>649.91899999999998</v>
      </c>
      <c r="J4480" s="339">
        <v>179.38</v>
      </c>
      <c r="K4480" s="339">
        <v>644.64400000000001</v>
      </c>
      <c r="L4480" s="339">
        <v>196.30199999999999</v>
      </c>
      <c r="M4480" s="338" t="b">
        <v>1</v>
      </c>
      <c r="N4480" s="338" t="b">
        <v>1</v>
      </c>
      <c r="O4480" s="339">
        <v>27.262699999999999</v>
      </c>
      <c r="P4480" s="338" t="b">
        <v>1</v>
      </c>
      <c r="Q4480" s="339">
        <v>1.9228099999999999</v>
      </c>
    </row>
    <row r="4481" spans="2:17" x14ac:dyDescent="0.25">
      <c r="B4481" s="19">
        <v>3</v>
      </c>
      <c r="D4481" s="338">
        <v>774966083</v>
      </c>
      <c r="E4481" s="338" t="b">
        <v>1</v>
      </c>
      <c r="F4481" s="339">
        <v>102</v>
      </c>
      <c r="G4481" s="339">
        <v>922</v>
      </c>
      <c r="H4481" s="338" t="b">
        <v>0</v>
      </c>
      <c r="I4481" s="339">
        <v>662.14599999999996</v>
      </c>
      <c r="J4481" s="339">
        <v>171.07599999999999</v>
      </c>
      <c r="K4481" s="339">
        <v>645.58900000000006</v>
      </c>
      <c r="L4481" s="339">
        <v>194.667</v>
      </c>
      <c r="M4481" s="338" t="b">
        <v>1</v>
      </c>
      <c r="N4481" s="338" t="b">
        <v>1</v>
      </c>
      <c r="O4481" s="339">
        <v>29.841899999999999</v>
      </c>
      <c r="P4481" s="338" t="b">
        <v>1</v>
      </c>
      <c r="Q4481" s="339">
        <v>1.8878900000000001</v>
      </c>
    </row>
    <row r="4482" spans="2:17" x14ac:dyDescent="0.25">
      <c r="B4482" s="19">
        <v>3</v>
      </c>
      <c r="D4482" s="338">
        <v>774966100</v>
      </c>
      <c r="E4482" s="338" t="b">
        <v>1</v>
      </c>
      <c r="F4482" s="339">
        <v>102</v>
      </c>
      <c r="G4482" s="339">
        <v>922</v>
      </c>
      <c r="H4482" s="338" t="b">
        <v>0</v>
      </c>
      <c r="I4482" s="339">
        <v>657.90899999999999</v>
      </c>
      <c r="J4482" s="339">
        <v>187.261</v>
      </c>
      <c r="K4482" s="339">
        <v>646.55700000000002</v>
      </c>
      <c r="L4482" s="339">
        <v>193.09100000000001</v>
      </c>
      <c r="M4482" s="338" t="b">
        <v>1</v>
      </c>
      <c r="N4482" s="338" t="b">
        <v>0</v>
      </c>
      <c r="O4482" s="339">
        <v>32.3857</v>
      </c>
      <c r="P4482" s="338" t="b">
        <v>1</v>
      </c>
      <c r="Q4482" s="339">
        <v>1.84931</v>
      </c>
    </row>
    <row r="4483" spans="2:17" x14ac:dyDescent="0.25">
      <c r="B4483" s="19">
        <v>3</v>
      </c>
      <c r="D4483" s="338">
        <v>774966116</v>
      </c>
      <c r="E4483" s="338" t="b">
        <v>1</v>
      </c>
      <c r="F4483" s="339">
        <v>102</v>
      </c>
      <c r="G4483" s="339">
        <v>922</v>
      </c>
      <c r="H4483" s="338" t="b">
        <v>0</v>
      </c>
      <c r="I4483" s="339">
        <v>650.01</v>
      </c>
      <c r="J4483" s="339">
        <v>179.499</v>
      </c>
      <c r="K4483" s="339">
        <v>647.33000000000004</v>
      </c>
      <c r="L4483" s="339">
        <v>191.762</v>
      </c>
      <c r="M4483" s="338" t="b">
        <v>1</v>
      </c>
      <c r="N4483" s="338" t="b">
        <v>0</v>
      </c>
      <c r="O4483" s="339">
        <v>0</v>
      </c>
      <c r="P4483" s="338" t="b">
        <v>1</v>
      </c>
      <c r="Q4483" s="339">
        <v>1.5374699999999999</v>
      </c>
    </row>
    <row r="4484" spans="2:17" x14ac:dyDescent="0.25">
      <c r="B4484" s="19">
        <v>3</v>
      </c>
      <c r="D4484" s="338">
        <v>774966133</v>
      </c>
      <c r="E4484" s="338" t="b">
        <v>1</v>
      </c>
      <c r="F4484" s="339">
        <v>102</v>
      </c>
      <c r="G4484" s="339">
        <v>922</v>
      </c>
      <c r="H4484" s="338" t="b">
        <v>0</v>
      </c>
      <c r="I4484" s="339">
        <v>654.22</v>
      </c>
      <c r="J4484" s="339">
        <v>182.345</v>
      </c>
      <c r="K4484" s="339">
        <v>648.08399999999995</v>
      </c>
      <c r="L4484" s="339">
        <v>190.49299999999999</v>
      </c>
      <c r="M4484" s="338" t="b">
        <v>1</v>
      </c>
      <c r="N4484" s="338" t="b">
        <v>0</v>
      </c>
      <c r="O4484" s="339">
        <v>0</v>
      </c>
      <c r="P4484" s="338" t="b">
        <v>1</v>
      </c>
      <c r="Q4484" s="339">
        <v>1.47644</v>
      </c>
    </row>
    <row r="4485" spans="2:17" x14ac:dyDescent="0.25">
      <c r="B4485" s="19">
        <v>3</v>
      </c>
      <c r="D4485" s="338">
        <v>774966150</v>
      </c>
      <c r="E4485" s="338" t="b">
        <v>1</v>
      </c>
      <c r="F4485" s="339">
        <v>102</v>
      </c>
      <c r="G4485" s="339">
        <v>922</v>
      </c>
      <c r="H4485" s="338" t="b">
        <v>0</v>
      </c>
      <c r="I4485" s="339">
        <v>656.59400000000005</v>
      </c>
      <c r="J4485" s="339">
        <v>181.01400000000001</v>
      </c>
      <c r="K4485" s="339">
        <v>648.77099999999996</v>
      </c>
      <c r="L4485" s="339">
        <v>189.35300000000001</v>
      </c>
      <c r="M4485" s="338" t="b">
        <v>1</v>
      </c>
      <c r="N4485" s="338" t="b">
        <v>1</v>
      </c>
      <c r="O4485" s="339">
        <v>5.9519200000000003</v>
      </c>
      <c r="P4485" s="338" t="b">
        <v>1</v>
      </c>
      <c r="Q4485" s="339">
        <v>1.3307199999999999</v>
      </c>
    </row>
    <row r="4486" spans="2:17" x14ac:dyDescent="0.25">
      <c r="B4486" s="19">
        <v>3</v>
      </c>
      <c r="D4486" s="338">
        <v>774966166</v>
      </c>
      <c r="E4486" s="338" t="b">
        <v>1</v>
      </c>
      <c r="F4486" s="339">
        <v>102</v>
      </c>
      <c r="G4486" s="339">
        <v>922</v>
      </c>
      <c r="H4486" s="338" t="b">
        <v>0</v>
      </c>
      <c r="I4486" s="339">
        <v>647.399</v>
      </c>
      <c r="J4486" s="339">
        <v>180.88300000000001</v>
      </c>
      <c r="K4486" s="339">
        <v>649.30399999999997</v>
      </c>
      <c r="L4486" s="339">
        <v>188.417</v>
      </c>
      <c r="M4486" s="338" t="b">
        <v>1</v>
      </c>
      <c r="N4486" s="338" t="b">
        <v>1</v>
      </c>
      <c r="O4486" s="339">
        <v>7.4210700000000003</v>
      </c>
      <c r="P4486" s="338" t="b">
        <v>1</v>
      </c>
      <c r="Q4486" s="339">
        <v>1.0771900000000001</v>
      </c>
    </row>
    <row r="4487" spans="2:17" x14ac:dyDescent="0.25">
      <c r="B4487" s="19">
        <v>3</v>
      </c>
      <c r="D4487" s="338">
        <v>774966183</v>
      </c>
      <c r="E4487" s="338" t="b">
        <v>1</v>
      </c>
      <c r="F4487" s="339">
        <v>102</v>
      </c>
      <c r="G4487" s="339">
        <v>922</v>
      </c>
      <c r="H4487" s="338" t="b">
        <v>0</v>
      </c>
      <c r="I4487" s="339">
        <v>653.92200000000003</v>
      </c>
      <c r="J4487" s="339">
        <v>185.309</v>
      </c>
      <c r="K4487" s="339">
        <v>649.92999999999995</v>
      </c>
      <c r="L4487" s="339">
        <v>187.36099999999999</v>
      </c>
      <c r="M4487" s="338" t="b">
        <v>1</v>
      </c>
      <c r="N4487" s="338" t="b">
        <v>1</v>
      </c>
      <c r="O4487" s="339">
        <v>9.1034699999999997</v>
      </c>
      <c r="P4487" s="338" t="b">
        <v>1</v>
      </c>
      <c r="Q4487" s="339">
        <v>1.2277</v>
      </c>
    </row>
    <row r="4488" spans="2:17" x14ac:dyDescent="0.25">
      <c r="B4488" s="19">
        <v>3</v>
      </c>
      <c r="D4488" s="338">
        <v>774966201</v>
      </c>
      <c r="E4488" s="338" t="b">
        <v>1</v>
      </c>
      <c r="F4488" s="339">
        <v>102</v>
      </c>
      <c r="G4488" s="339">
        <v>922</v>
      </c>
      <c r="H4488" s="338" t="b">
        <v>0</v>
      </c>
      <c r="I4488" s="339">
        <v>656.78899999999999</v>
      </c>
      <c r="J4488" s="339">
        <v>171.488</v>
      </c>
      <c r="K4488" s="339">
        <v>650.56200000000001</v>
      </c>
      <c r="L4488" s="339">
        <v>186.29400000000001</v>
      </c>
      <c r="M4488" s="338" t="b">
        <v>1</v>
      </c>
      <c r="N4488" s="338" t="b">
        <v>1</v>
      </c>
      <c r="O4488" s="339">
        <v>10.8026</v>
      </c>
      <c r="P4488" s="338" t="b">
        <v>1</v>
      </c>
      <c r="Q4488" s="339">
        <v>1.2402500000000001</v>
      </c>
    </row>
    <row r="4489" spans="2:17" x14ac:dyDescent="0.25">
      <c r="B4489" s="19">
        <v>3</v>
      </c>
      <c r="D4489" s="338">
        <v>774966216</v>
      </c>
      <c r="E4489" s="338" t="b">
        <v>1</v>
      </c>
      <c r="F4489" s="339">
        <v>102</v>
      </c>
      <c r="G4489" s="339">
        <v>922</v>
      </c>
      <c r="H4489" s="338" t="b">
        <v>0</v>
      </c>
      <c r="I4489" s="339">
        <v>559.97</v>
      </c>
      <c r="J4489" s="339">
        <v>267.53699999999998</v>
      </c>
      <c r="K4489" s="339">
        <v>650.97199999999998</v>
      </c>
      <c r="L4489" s="339">
        <v>185.73400000000001</v>
      </c>
      <c r="M4489" s="338" t="b">
        <v>1</v>
      </c>
      <c r="N4489" s="338" t="b">
        <v>1</v>
      </c>
      <c r="O4489" s="339">
        <v>11.7723</v>
      </c>
      <c r="P4489" s="338" t="b">
        <v>1</v>
      </c>
      <c r="Q4489" s="339">
        <v>0.69400300000000004</v>
      </c>
    </row>
    <row r="4490" spans="2:17" x14ac:dyDescent="0.25">
      <c r="B4490" s="19">
        <v>3</v>
      </c>
      <c r="D4490" s="338">
        <v>774966233</v>
      </c>
      <c r="E4490" s="338" t="b">
        <v>1</v>
      </c>
      <c r="F4490" s="339">
        <v>102</v>
      </c>
      <c r="G4490" s="339">
        <v>922</v>
      </c>
      <c r="H4490" s="338" t="b">
        <v>0</v>
      </c>
      <c r="I4490" s="339">
        <v>366.334</v>
      </c>
      <c r="J4490" s="339">
        <v>541.74900000000002</v>
      </c>
      <c r="K4490" s="339">
        <v>366.334</v>
      </c>
      <c r="L4490" s="339">
        <v>541.74900000000002</v>
      </c>
      <c r="M4490" s="338" t="b">
        <v>0</v>
      </c>
      <c r="N4490" s="338" t="b">
        <v>0</v>
      </c>
      <c r="O4490" s="339">
        <v>640.65300000000002</v>
      </c>
      <c r="P4490" s="338" t="b">
        <v>0</v>
      </c>
      <c r="Q4490" s="339">
        <v>455.81299999999999</v>
      </c>
    </row>
    <row r="4491" spans="2:17" x14ac:dyDescent="0.25">
      <c r="B4491" s="19">
        <v>3</v>
      </c>
      <c r="D4491" s="338">
        <v>774966249</v>
      </c>
      <c r="E4491" s="338" t="b">
        <v>1</v>
      </c>
      <c r="F4491" s="339">
        <v>102</v>
      </c>
      <c r="G4491" s="339">
        <v>922</v>
      </c>
      <c r="H4491" s="338" t="b">
        <v>0</v>
      </c>
      <c r="I4491" s="339">
        <v>201.79</v>
      </c>
      <c r="J4491" s="339">
        <v>775.04399999999998</v>
      </c>
      <c r="K4491" s="339">
        <v>283.95699999999999</v>
      </c>
      <c r="L4491" s="339">
        <v>658.54499999999996</v>
      </c>
      <c r="M4491" s="338" t="b">
        <v>0</v>
      </c>
      <c r="N4491" s="338" t="b">
        <v>0</v>
      </c>
      <c r="O4491" s="339">
        <v>0</v>
      </c>
      <c r="P4491" s="338" t="b">
        <v>0</v>
      </c>
      <c r="Q4491" s="339">
        <v>142.92400000000001</v>
      </c>
    </row>
    <row r="4492" spans="2:17" x14ac:dyDescent="0.25">
      <c r="B4492" s="19">
        <v>3</v>
      </c>
      <c r="D4492" s="338">
        <v>774966267</v>
      </c>
      <c r="E4492" s="338" t="b">
        <v>1</v>
      </c>
      <c r="F4492" s="339">
        <v>102</v>
      </c>
      <c r="G4492" s="339">
        <v>922</v>
      </c>
      <c r="H4492" s="338" t="b">
        <v>0</v>
      </c>
      <c r="I4492" s="339">
        <v>177.16300000000001</v>
      </c>
      <c r="J4492" s="339">
        <v>854.78200000000004</v>
      </c>
      <c r="K4492" s="339">
        <v>266.17500000000001</v>
      </c>
      <c r="L4492" s="339">
        <v>691.87800000000004</v>
      </c>
      <c r="M4492" s="338" t="b">
        <v>0</v>
      </c>
      <c r="N4492" s="338" t="b">
        <v>0</v>
      </c>
      <c r="O4492" s="339">
        <v>0</v>
      </c>
      <c r="P4492" s="338" t="b">
        <v>0</v>
      </c>
      <c r="Q4492" s="339">
        <v>37.779400000000003</v>
      </c>
    </row>
    <row r="4493" spans="2:17" x14ac:dyDescent="0.25">
      <c r="B4493" s="19">
        <v>3</v>
      </c>
      <c r="D4493" s="338">
        <v>774966283</v>
      </c>
      <c r="E4493" s="338" t="b">
        <v>1</v>
      </c>
      <c r="F4493" s="339">
        <v>102</v>
      </c>
      <c r="G4493" s="339">
        <v>922</v>
      </c>
      <c r="H4493" s="338" t="b">
        <v>0</v>
      </c>
      <c r="I4493" s="339">
        <v>172.68100000000001</v>
      </c>
      <c r="J4493" s="339">
        <v>829.49699999999996</v>
      </c>
      <c r="K4493" s="339">
        <v>253.79499999999999</v>
      </c>
      <c r="L4493" s="339">
        <v>712.10199999999998</v>
      </c>
      <c r="M4493" s="338" t="b">
        <v>0</v>
      </c>
      <c r="N4493" s="338" t="b">
        <v>0</v>
      </c>
      <c r="O4493" s="339">
        <v>282.89100000000002</v>
      </c>
      <c r="P4493" s="338" t="b">
        <v>0</v>
      </c>
      <c r="Q4493" s="339">
        <v>23.711600000000001</v>
      </c>
    </row>
    <row r="4494" spans="2:17" x14ac:dyDescent="0.25">
      <c r="B4494" s="19">
        <v>3</v>
      </c>
      <c r="D4494" s="338">
        <v>774966300</v>
      </c>
      <c r="E4494" s="338" t="b">
        <v>1</v>
      </c>
      <c r="F4494" s="339">
        <v>102</v>
      </c>
      <c r="G4494" s="339">
        <v>922</v>
      </c>
      <c r="H4494" s="338" t="b">
        <v>0</v>
      </c>
      <c r="I4494" s="339">
        <v>181.23099999999999</v>
      </c>
      <c r="J4494" s="339">
        <v>855.89200000000005</v>
      </c>
      <c r="K4494" s="339">
        <v>244.73699999999999</v>
      </c>
      <c r="L4494" s="339">
        <v>727.27099999999996</v>
      </c>
      <c r="M4494" s="338" t="b">
        <v>0</v>
      </c>
      <c r="N4494" s="338" t="b">
        <v>0</v>
      </c>
      <c r="O4494" s="339">
        <v>107.946</v>
      </c>
      <c r="P4494" s="338" t="b">
        <v>0</v>
      </c>
      <c r="Q4494" s="339">
        <v>17.668800000000001</v>
      </c>
    </row>
    <row r="4495" spans="2:17" x14ac:dyDescent="0.25">
      <c r="B4495" s="19">
        <v>3</v>
      </c>
      <c r="D4495" s="338">
        <v>774966316</v>
      </c>
      <c r="E4495" s="338" t="b">
        <v>1</v>
      </c>
      <c r="F4495" s="339">
        <v>102</v>
      </c>
      <c r="G4495" s="339">
        <v>922</v>
      </c>
      <c r="H4495" s="338" t="b">
        <v>0</v>
      </c>
      <c r="I4495" s="339">
        <v>183.88</v>
      </c>
      <c r="J4495" s="339">
        <v>851.15099999999995</v>
      </c>
      <c r="K4495" s="339">
        <v>237.96100000000001</v>
      </c>
      <c r="L4495" s="339">
        <v>739.30799999999999</v>
      </c>
      <c r="M4495" s="338" t="b">
        <v>0</v>
      </c>
      <c r="N4495" s="338" t="b">
        <v>0</v>
      </c>
      <c r="O4495" s="339">
        <v>75.643600000000006</v>
      </c>
      <c r="P4495" s="338" t="b">
        <v>0</v>
      </c>
      <c r="Q4495" s="339">
        <v>13.8124</v>
      </c>
    </row>
    <row r="4496" spans="2:17" x14ac:dyDescent="0.25">
      <c r="B4496" s="19">
        <v>3</v>
      </c>
      <c r="D4496" s="338">
        <v>774966333</v>
      </c>
      <c r="E4496" s="338" t="b">
        <v>1</v>
      </c>
      <c r="F4496" s="339">
        <v>102</v>
      </c>
      <c r="G4496" s="339">
        <v>922</v>
      </c>
      <c r="H4496" s="338" t="b">
        <v>0</v>
      </c>
      <c r="I4496" s="339">
        <v>191.96</v>
      </c>
      <c r="J4496" s="339">
        <v>847.15099999999995</v>
      </c>
      <c r="K4496" s="339">
        <v>232.804</v>
      </c>
      <c r="L4496" s="339">
        <v>749.11199999999997</v>
      </c>
      <c r="M4496" s="338" t="b">
        <v>0</v>
      </c>
      <c r="N4496" s="338" t="b">
        <v>0</v>
      </c>
      <c r="O4496" s="339">
        <v>58.001800000000003</v>
      </c>
      <c r="P4496" s="338" t="b">
        <v>0</v>
      </c>
      <c r="Q4496" s="339">
        <v>11.077999999999999</v>
      </c>
    </row>
    <row r="4497" spans="2:17" x14ac:dyDescent="0.25">
      <c r="B4497" s="19">
        <v>3</v>
      </c>
      <c r="D4497" s="338">
        <v>774966350</v>
      </c>
      <c r="E4497" s="338" t="b">
        <v>1</v>
      </c>
      <c r="F4497" s="339">
        <v>102</v>
      </c>
      <c r="G4497" s="339">
        <v>922</v>
      </c>
      <c r="H4497" s="338" t="b">
        <v>0</v>
      </c>
      <c r="I4497" s="339">
        <v>184.88499999999999</v>
      </c>
      <c r="J4497" s="339">
        <v>840.375</v>
      </c>
      <c r="K4497" s="339">
        <v>228.661</v>
      </c>
      <c r="L4497" s="339">
        <v>757.44399999999996</v>
      </c>
      <c r="M4497" s="338" t="b">
        <v>0</v>
      </c>
      <c r="N4497" s="338" t="b">
        <v>0</v>
      </c>
      <c r="O4497" s="339">
        <v>46.247599999999998</v>
      </c>
      <c r="P4497" s="338" t="b">
        <v>0</v>
      </c>
      <c r="Q4497" s="339">
        <v>9.30457</v>
      </c>
    </row>
    <row r="4498" spans="2:17" x14ac:dyDescent="0.25">
      <c r="B4498" s="19">
        <v>3</v>
      </c>
      <c r="D4498" s="338">
        <v>774966366</v>
      </c>
      <c r="E4498" s="338" t="b">
        <v>1</v>
      </c>
      <c r="F4498" s="339">
        <v>102</v>
      </c>
      <c r="G4498" s="339">
        <v>922</v>
      </c>
      <c r="H4498" s="338" t="b">
        <v>0</v>
      </c>
      <c r="I4498" s="339">
        <v>95.585700000000003</v>
      </c>
      <c r="J4498" s="339">
        <v>991.80700000000002</v>
      </c>
      <c r="K4498" s="339">
        <v>223.5</v>
      </c>
      <c r="L4498" s="339">
        <v>766.23900000000003</v>
      </c>
      <c r="M4498" s="338" t="b">
        <v>0</v>
      </c>
      <c r="N4498" s="338" t="b">
        <v>0</v>
      </c>
      <c r="O4498" s="339">
        <v>41.3917</v>
      </c>
      <c r="P4498" s="338" t="b">
        <v>0</v>
      </c>
      <c r="Q4498" s="339">
        <v>10.1974</v>
      </c>
    </row>
    <row r="4499" spans="2:17" x14ac:dyDescent="0.25">
      <c r="B4499" s="19">
        <v>3</v>
      </c>
      <c r="D4499" s="338">
        <v>774966383</v>
      </c>
      <c r="E4499" s="338" t="b">
        <v>1</v>
      </c>
      <c r="F4499" s="339">
        <v>102</v>
      </c>
      <c r="G4499" s="339">
        <v>922</v>
      </c>
      <c r="H4499" s="338" t="b">
        <v>0</v>
      </c>
      <c r="I4499" s="339">
        <v>112.846</v>
      </c>
      <c r="J4499" s="339">
        <v>1033.72</v>
      </c>
      <c r="K4499" s="339">
        <v>218.44200000000001</v>
      </c>
      <c r="L4499" s="339">
        <v>776.23299999999995</v>
      </c>
      <c r="M4499" s="338" t="b">
        <v>0</v>
      </c>
      <c r="N4499" s="338" t="b">
        <v>0</v>
      </c>
      <c r="O4499" s="339">
        <v>41.482500000000002</v>
      </c>
      <c r="P4499" s="338" t="b">
        <v>0</v>
      </c>
      <c r="Q4499" s="339">
        <v>11.2011</v>
      </c>
    </row>
    <row r="4500" spans="2:17" x14ac:dyDescent="0.25">
      <c r="B4500" s="19">
        <v>3</v>
      </c>
      <c r="D4500" s="338">
        <v>774966400</v>
      </c>
      <c r="E4500" s="338" t="b">
        <v>1</v>
      </c>
      <c r="F4500" s="339">
        <v>102</v>
      </c>
      <c r="G4500" s="339">
        <v>922</v>
      </c>
      <c r="H4500" s="338" t="b">
        <v>0</v>
      </c>
      <c r="I4500" s="339">
        <v>115.57899999999999</v>
      </c>
      <c r="J4500" s="339">
        <v>1026.0999999999999</v>
      </c>
      <c r="K4500" s="339">
        <v>213.535</v>
      </c>
      <c r="L4500" s="339">
        <v>786.53899999999999</v>
      </c>
      <c r="M4500" s="338" t="b">
        <v>0</v>
      </c>
      <c r="N4500" s="338" t="b">
        <v>0</v>
      </c>
      <c r="O4500" s="339">
        <v>44.222099999999998</v>
      </c>
      <c r="P4500" s="338" t="b">
        <v>0</v>
      </c>
      <c r="Q4500" s="339">
        <v>11.4153</v>
      </c>
    </row>
    <row r="4501" spans="2:17" x14ac:dyDescent="0.25">
      <c r="B4501" s="19">
        <v>3</v>
      </c>
      <c r="D4501" s="338">
        <v>774966416</v>
      </c>
      <c r="E4501" s="338" t="b">
        <v>1</v>
      </c>
      <c r="F4501" s="339">
        <v>102</v>
      </c>
      <c r="G4501" s="339">
        <v>922</v>
      </c>
      <c r="H4501" s="338" t="b">
        <v>0</v>
      </c>
      <c r="I4501" s="339">
        <v>108.521</v>
      </c>
      <c r="J4501" s="339">
        <v>1005.65</v>
      </c>
      <c r="K4501" s="339">
        <v>202.994</v>
      </c>
      <c r="L4501" s="339">
        <v>808.952</v>
      </c>
      <c r="M4501" s="338" t="b">
        <v>0</v>
      </c>
      <c r="N4501" s="338" t="b">
        <v>0</v>
      </c>
      <c r="O4501" s="339">
        <v>63.218899999999998</v>
      </c>
      <c r="P4501" s="338" t="b">
        <v>0</v>
      </c>
      <c r="Q4501" s="339">
        <v>24.767199999999999</v>
      </c>
    </row>
    <row r="4502" spans="2:17" x14ac:dyDescent="0.25">
      <c r="B4502" s="19">
        <v>3</v>
      </c>
      <c r="D4502" s="338">
        <v>774966435</v>
      </c>
      <c r="E4502" s="338" t="b">
        <v>1</v>
      </c>
      <c r="F4502" s="339">
        <v>102</v>
      </c>
      <c r="G4502" s="339">
        <v>922</v>
      </c>
      <c r="H4502" s="338" t="b">
        <v>0</v>
      </c>
      <c r="I4502" s="339">
        <v>99.177800000000005</v>
      </c>
      <c r="J4502" s="339">
        <v>1033.31</v>
      </c>
      <c r="K4502" s="339">
        <v>99.177800000000005</v>
      </c>
      <c r="L4502" s="339">
        <v>1033.31</v>
      </c>
      <c r="M4502" s="338" t="b">
        <v>0</v>
      </c>
      <c r="N4502" s="338" t="b">
        <v>0</v>
      </c>
      <c r="O4502" s="339">
        <v>376.34199999999998</v>
      </c>
      <c r="P4502" s="338" t="b">
        <v>0</v>
      </c>
      <c r="Q4502" s="339">
        <v>247.214</v>
      </c>
    </row>
    <row r="4503" spans="2:17" x14ac:dyDescent="0.25">
      <c r="B4503" s="19">
        <v>3</v>
      </c>
      <c r="D4503" s="338">
        <v>774966450</v>
      </c>
      <c r="E4503" s="338" t="b">
        <v>1</v>
      </c>
      <c r="F4503" s="339">
        <v>102</v>
      </c>
      <c r="G4503" s="339">
        <v>922</v>
      </c>
      <c r="H4503" s="338" t="b">
        <v>0</v>
      </c>
      <c r="I4503" s="339">
        <v>136.869</v>
      </c>
      <c r="J4503" s="339">
        <v>1043.94</v>
      </c>
      <c r="K4503" s="339">
        <v>118.048</v>
      </c>
      <c r="L4503" s="339">
        <v>1038.6300000000001</v>
      </c>
      <c r="M4503" s="338" t="b">
        <v>0</v>
      </c>
      <c r="N4503" s="338" t="b">
        <v>0</v>
      </c>
      <c r="O4503" s="339">
        <v>366.45</v>
      </c>
      <c r="P4503" s="338" t="b">
        <v>0</v>
      </c>
      <c r="Q4503" s="339">
        <v>19.605799999999999</v>
      </c>
    </row>
    <row r="4504" spans="2:17" x14ac:dyDescent="0.25">
      <c r="B4504" s="19">
        <v>3</v>
      </c>
      <c r="D4504" s="338">
        <v>774966467</v>
      </c>
      <c r="E4504" s="338" t="b">
        <v>1</v>
      </c>
      <c r="F4504" s="339">
        <v>102</v>
      </c>
      <c r="G4504" s="339">
        <v>922</v>
      </c>
      <c r="H4504" s="338" t="b">
        <v>0</v>
      </c>
      <c r="I4504" s="339">
        <v>123.10299999999999</v>
      </c>
      <c r="J4504" s="339">
        <v>1026.73</v>
      </c>
      <c r="K4504" s="339">
        <v>110.608</v>
      </c>
      <c r="L4504" s="339">
        <v>1016.81</v>
      </c>
      <c r="M4504" s="338" t="b">
        <v>0</v>
      </c>
      <c r="N4504" s="338" t="b">
        <v>0</v>
      </c>
      <c r="O4504" s="339">
        <v>333.49700000000001</v>
      </c>
      <c r="P4504" s="338" t="b">
        <v>0</v>
      </c>
      <c r="Q4504" s="339">
        <v>23.055700000000002</v>
      </c>
    </row>
    <row r="4505" spans="2:17" x14ac:dyDescent="0.25">
      <c r="B4505" s="19">
        <v>3</v>
      </c>
      <c r="D4505" s="338">
        <v>774966483</v>
      </c>
      <c r="E4505" s="338" t="b">
        <v>1</v>
      </c>
      <c r="F4505" s="339">
        <v>102</v>
      </c>
      <c r="G4505" s="339">
        <v>922</v>
      </c>
      <c r="H4505" s="338" t="b">
        <v>0</v>
      </c>
      <c r="I4505" s="339">
        <v>99.132800000000003</v>
      </c>
      <c r="J4505" s="339">
        <v>1026.08</v>
      </c>
      <c r="K4505" s="339">
        <v>112.929</v>
      </c>
      <c r="L4505" s="339">
        <v>1024.33</v>
      </c>
      <c r="M4505" s="338" t="b">
        <v>0</v>
      </c>
      <c r="N4505" s="338" t="b">
        <v>0</v>
      </c>
      <c r="O4505" s="339">
        <v>40.692</v>
      </c>
      <c r="P4505" s="338" t="b">
        <v>0</v>
      </c>
      <c r="Q4505" s="339">
        <v>7.8688900000000004</v>
      </c>
    </row>
    <row r="4506" spans="2:17" x14ac:dyDescent="0.25">
      <c r="B4506" s="19">
        <v>3</v>
      </c>
      <c r="D4506" s="338">
        <v>774966499</v>
      </c>
      <c r="E4506" s="338" t="b">
        <v>1</v>
      </c>
      <c r="F4506" s="339">
        <v>102</v>
      </c>
      <c r="G4506" s="339">
        <v>922</v>
      </c>
      <c r="H4506" s="338" t="b">
        <v>0</v>
      </c>
      <c r="I4506" s="339">
        <v>81.163499999999999</v>
      </c>
      <c r="J4506" s="339">
        <v>944.55</v>
      </c>
      <c r="K4506" s="339">
        <v>103.976</v>
      </c>
      <c r="L4506" s="339">
        <v>1004.19</v>
      </c>
      <c r="M4506" s="338" t="b">
        <v>0</v>
      </c>
      <c r="N4506" s="338" t="b">
        <v>0</v>
      </c>
      <c r="O4506" s="339">
        <v>48.513800000000003</v>
      </c>
      <c r="P4506" s="338" t="b">
        <v>0</v>
      </c>
      <c r="Q4506" s="339">
        <v>22.039200000000001</v>
      </c>
    </row>
    <row r="4507" spans="2:17" x14ac:dyDescent="0.25">
      <c r="B4507" s="19">
        <v>3</v>
      </c>
      <c r="D4507" s="338">
        <v>774966516</v>
      </c>
      <c r="E4507" s="338" t="b">
        <v>1</v>
      </c>
      <c r="F4507" s="339">
        <v>102</v>
      </c>
      <c r="G4507" s="339">
        <v>922</v>
      </c>
      <c r="H4507" s="338" t="b">
        <v>0</v>
      </c>
      <c r="I4507" s="339">
        <v>99.732600000000005</v>
      </c>
      <c r="J4507" s="339">
        <v>1001.05</v>
      </c>
      <c r="K4507" s="339">
        <v>105.6</v>
      </c>
      <c r="L4507" s="339">
        <v>1008.72</v>
      </c>
      <c r="M4507" s="338" t="b">
        <v>0</v>
      </c>
      <c r="N4507" s="338" t="b">
        <v>1</v>
      </c>
      <c r="O4507" s="339">
        <v>29.091699999999999</v>
      </c>
      <c r="P4507" s="338" t="b">
        <v>1</v>
      </c>
      <c r="Q4507" s="339">
        <v>4.8129299999999997</v>
      </c>
    </row>
    <row r="4508" spans="2:17" x14ac:dyDescent="0.25">
      <c r="B4508" s="19">
        <v>3</v>
      </c>
      <c r="D4508" s="338">
        <v>774966533</v>
      </c>
      <c r="E4508" s="338" t="b">
        <v>1</v>
      </c>
      <c r="F4508" s="339">
        <v>102</v>
      </c>
      <c r="G4508" s="339">
        <v>922</v>
      </c>
      <c r="H4508" s="338" t="b">
        <v>0</v>
      </c>
      <c r="I4508" s="339">
        <v>95.334800000000001</v>
      </c>
      <c r="J4508" s="339">
        <v>1026.21</v>
      </c>
      <c r="K4508" s="339">
        <v>107.87</v>
      </c>
      <c r="L4508" s="339">
        <v>1015.87</v>
      </c>
      <c r="M4508" s="338" t="b">
        <v>0</v>
      </c>
      <c r="N4508" s="338" t="b">
        <v>1</v>
      </c>
      <c r="O4508" s="339">
        <v>29.091699999999999</v>
      </c>
      <c r="P4508" s="338" t="b">
        <v>0</v>
      </c>
      <c r="Q4508" s="339">
        <v>7.5035999999999996</v>
      </c>
    </row>
    <row r="4509" spans="2:17" x14ac:dyDescent="0.25">
      <c r="B4509" s="19">
        <v>3</v>
      </c>
      <c r="D4509" s="338">
        <v>774966549</v>
      </c>
      <c r="E4509" s="338" t="b">
        <v>1</v>
      </c>
      <c r="F4509" s="339">
        <v>102</v>
      </c>
      <c r="G4509" s="339">
        <v>922</v>
      </c>
      <c r="H4509" s="338" t="b">
        <v>0</v>
      </c>
      <c r="I4509" s="339">
        <v>96.247200000000007</v>
      </c>
      <c r="J4509" s="339">
        <v>1001.55</v>
      </c>
      <c r="K4509" s="339">
        <v>108.735</v>
      </c>
      <c r="L4509" s="339">
        <v>1019.31</v>
      </c>
      <c r="M4509" s="338" t="b">
        <v>0</v>
      </c>
      <c r="N4509" s="338" t="b">
        <v>1</v>
      </c>
      <c r="O4509" s="339">
        <v>29.091699999999999</v>
      </c>
      <c r="P4509" s="338" t="b">
        <v>1</v>
      </c>
      <c r="Q4509" s="339">
        <v>3.544</v>
      </c>
    </row>
    <row r="4510" spans="2:17" x14ac:dyDescent="0.25">
      <c r="B4510" s="19">
        <v>3</v>
      </c>
      <c r="D4510" s="338">
        <v>774966566</v>
      </c>
      <c r="E4510" s="338" t="b">
        <v>1</v>
      </c>
      <c r="F4510" s="339">
        <v>102</v>
      </c>
      <c r="G4510" s="339">
        <v>922</v>
      </c>
      <c r="H4510" s="338" t="b">
        <v>0</v>
      </c>
      <c r="I4510" s="339">
        <v>96.292599999999993</v>
      </c>
      <c r="J4510" s="339">
        <v>1006.22</v>
      </c>
      <c r="K4510" s="339">
        <v>106.997</v>
      </c>
      <c r="L4510" s="339">
        <v>1016.05</v>
      </c>
      <c r="M4510" s="338" t="b">
        <v>0</v>
      </c>
      <c r="N4510" s="338" t="b">
        <v>1</v>
      </c>
      <c r="O4510" s="339">
        <v>29.091699999999999</v>
      </c>
      <c r="P4510" s="338" t="b">
        <v>1</v>
      </c>
      <c r="Q4510" s="339">
        <v>3.6973099999999999</v>
      </c>
    </row>
    <row r="4511" spans="2:17" x14ac:dyDescent="0.25">
      <c r="B4511" s="19">
        <v>3</v>
      </c>
      <c r="D4511" s="338">
        <v>774966583</v>
      </c>
      <c r="E4511" s="338" t="b">
        <v>1</v>
      </c>
      <c r="F4511" s="339">
        <v>102</v>
      </c>
      <c r="G4511" s="339">
        <v>922</v>
      </c>
      <c r="H4511" s="338" t="b">
        <v>0</v>
      </c>
      <c r="I4511" s="339">
        <v>98.007999999999996</v>
      </c>
      <c r="J4511" s="339">
        <v>1007.86</v>
      </c>
      <c r="K4511" s="339">
        <v>105.64700000000001</v>
      </c>
      <c r="L4511" s="339">
        <v>1013.68</v>
      </c>
      <c r="M4511" s="338" t="b">
        <v>0</v>
      </c>
      <c r="N4511" s="338" t="b">
        <v>1</v>
      </c>
      <c r="O4511" s="339">
        <v>29.091699999999999</v>
      </c>
      <c r="P4511" s="338" t="b">
        <v>1</v>
      </c>
      <c r="Q4511" s="339">
        <v>2.7269100000000002</v>
      </c>
    </row>
    <row r="4512" spans="2:17" x14ac:dyDescent="0.25">
      <c r="B4512" s="19">
        <v>3</v>
      </c>
      <c r="D4512" s="338">
        <v>774966599</v>
      </c>
      <c r="E4512" s="338" t="b">
        <v>1</v>
      </c>
      <c r="F4512" s="339">
        <v>102</v>
      </c>
      <c r="G4512" s="339">
        <v>922</v>
      </c>
      <c r="H4512" s="338" t="b">
        <v>0</v>
      </c>
      <c r="I4512" s="339">
        <v>112.059</v>
      </c>
      <c r="J4512" s="339">
        <v>1011.06</v>
      </c>
      <c r="K4512" s="339">
        <v>105.495</v>
      </c>
      <c r="L4512" s="339">
        <v>1013.85</v>
      </c>
      <c r="M4512" s="338" t="b">
        <v>0</v>
      </c>
      <c r="N4512" s="338" t="b">
        <v>1</v>
      </c>
      <c r="O4512" s="339">
        <v>29.091699999999999</v>
      </c>
      <c r="P4512" s="338" t="b">
        <v>1</v>
      </c>
      <c r="Q4512" s="339">
        <v>0.22993</v>
      </c>
    </row>
    <row r="4513" spans="2:17" x14ac:dyDescent="0.25">
      <c r="B4513" s="19">
        <v>3</v>
      </c>
      <c r="D4513" s="338">
        <v>774966616</v>
      </c>
      <c r="E4513" s="338" t="b">
        <v>1</v>
      </c>
      <c r="F4513" s="339">
        <v>102</v>
      </c>
      <c r="G4513" s="339">
        <v>922</v>
      </c>
      <c r="H4513" s="338" t="b">
        <v>0</v>
      </c>
      <c r="I4513" s="339">
        <v>115.063</v>
      </c>
      <c r="J4513" s="339">
        <v>1018.05</v>
      </c>
      <c r="K4513" s="339">
        <v>105.48099999999999</v>
      </c>
      <c r="L4513" s="339">
        <v>1014.06</v>
      </c>
      <c r="M4513" s="338" t="b">
        <v>0</v>
      </c>
      <c r="N4513" s="338" t="b">
        <v>1</v>
      </c>
      <c r="O4513" s="339">
        <v>29.091699999999999</v>
      </c>
      <c r="P4513" s="338" t="b">
        <v>1</v>
      </c>
      <c r="Q4513" s="339">
        <v>0.20652300000000001</v>
      </c>
    </row>
    <row r="4514" spans="2:17" x14ac:dyDescent="0.25">
      <c r="B4514" s="19">
        <v>3</v>
      </c>
      <c r="D4514" s="338">
        <v>774966633</v>
      </c>
      <c r="E4514" s="338" t="b">
        <v>1</v>
      </c>
      <c r="F4514" s="339">
        <v>102</v>
      </c>
      <c r="G4514" s="339">
        <v>922</v>
      </c>
      <c r="H4514" s="338" t="b">
        <v>0</v>
      </c>
      <c r="I4514" s="339">
        <v>100.352</v>
      </c>
      <c r="J4514" s="339">
        <v>1013.74</v>
      </c>
      <c r="K4514" s="339">
        <v>105.416</v>
      </c>
      <c r="L4514" s="339">
        <v>1014.19</v>
      </c>
      <c r="M4514" s="338" t="b">
        <v>1</v>
      </c>
      <c r="N4514" s="338" t="b">
        <v>1</v>
      </c>
      <c r="O4514" s="339">
        <v>29.091699999999999</v>
      </c>
      <c r="P4514" s="338" t="b">
        <v>1</v>
      </c>
      <c r="Q4514" s="339">
        <v>0.14777799999999999</v>
      </c>
    </row>
    <row r="4515" spans="2:17" x14ac:dyDescent="0.25">
      <c r="B4515" s="19">
        <v>3</v>
      </c>
      <c r="D4515" s="338">
        <v>774966649</v>
      </c>
      <c r="E4515" s="338" t="b">
        <v>1</v>
      </c>
      <c r="F4515" s="339">
        <v>102</v>
      </c>
      <c r="G4515" s="339">
        <v>922</v>
      </c>
      <c r="H4515" s="338" t="b">
        <v>0</v>
      </c>
      <c r="I4515" s="339">
        <v>98.590100000000007</v>
      </c>
      <c r="J4515" s="339">
        <v>1009.93</v>
      </c>
      <c r="K4515" s="339">
        <v>105.553</v>
      </c>
      <c r="L4515" s="339">
        <v>1014.88</v>
      </c>
      <c r="M4515" s="338" t="b">
        <v>1</v>
      </c>
      <c r="N4515" s="338" t="b">
        <v>1</v>
      </c>
      <c r="O4515" s="339">
        <v>29.091699999999999</v>
      </c>
      <c r="P4515" s="338" t="b">
        <v>1</v>
      </c>
      <c r="Q4515" s="339">
        <v>0.70482599999999995</v>
      </c>
    </row>
    <row r="4516" spans="2:17" x14ac:dyDescent="0.25">
      <c r="B4516" s="19">
        <v>3</v>
      </c>
      <c r="D4516" s="338">
        <v>774966666</v>
      </c>
      <c r="E4516" s="338" t="b">
        <v>1</v>
      </c>
      <c r="F4516" s="339">
        <v>102</v>
      </c>
      <c r="G4516" s="339">
        <v>922</v>
      </c>
      <c r="H4516" s="338" t="b">
        <v>0</v>
      </c>
      <c r="I4516" s="339">
        <v>89.057000000000002</v>
      </c>
      <c r="J4516" s="339">
        <v>1003.53</v>
      </c>
      <c r="K4516" s="339">
        <v>104.79600000000001</v>
      </c>
      <c r="L4516" s="339">
        <v>1013.39</v>
      </c>
      <c r="M4516" s="338" t="b">
        <v>1</v>
      </c>
      <c r="N4516" s="338" t="b">
        <v>1</v>
      </c>
      <c r="O4516" s="339">
        <v>29.091699999999999</v>
      </c>
      <c r="P4516" s="338" t="b">
        <v>1</v>
      </c>
      <c r="Q4516" s="339">
        <v>1.6670499999999999</v>
      </c>
    </row>
    <row r="4517" spans="2:17" x14ac:dyDescent="0.25">
      <c r="B4517" s="19">
        <v>3</v>
      </c>
      <c r="D4517" s="338">
        <v>774966683</v>
      </c>
      <c r="E4517" s="338" t="b">
        <v>1</v>
      </c>
      <c r="F4517" s="339">
        <v>102</v>
      </c>
      <c r="G4517" s="339">
        <v>922</v>
      </c>
      <c r="H4517" s="338" t="b">
        <v>0</v>
      </c>
      <c r="I4517" s="339">
        <v>107.105</v>
      </c>
      <c r="J4517" s="339">
        <v>999.7</v>
      </c>
      <c r="K4517" s="339">
        <v>105.416</v>
      </c>
      <c r="L4517" s="339">
        <v>1015.37</v>
      </c>
      <c r="M4517" s="338" t="b">
        <v>1</v>
      </c>
      <c r="N4517" s="338" t="b">
        <v>1</v>
      </c>
      <c r="O4517" s="339">
        <v>29.091699999999999</v>
      </c>
      <c r="P4517" s="338" t="b">
        <v>1</v>
      </c>
      <c r="Q4517" s="339">
        <v>2.0739399999999999</v>
      </c>
    </row>
    <row r="4518" spans="2:17" x14ac:dyDescent="0.25">
      <c r="B4518" s="19">
        <v>3</v>
      </c>
      <c r="D4518" s="338">
        <v>774966700</v>
      </c>
      <c r="E4518" s="338" t="b">
        <v>1</v>
      </c>
      <c r="F4518" s="339">
        <v>102</v>
      </c>
      <c r="G4518" s="339">
        <v>922</v>
      </c>
      <c r="H4518" s="338" t="b">
        <v>0</v>
      </c>
      <c r="I4518" s="339">
        <v>104.084</v>
      </c>
      <c r="J4518" s="339">
        <v>997.14700000000005</v>
      </c>
      <c r="K4518" s="339">
        <v>105.142</v>
      </c>
      <c r="L4518" s="339">
        <v>1014.83</v>
      </c>
      <c r="M4518" s="338" t="b">
        <v>1</v>
      </c>
      <c r="N4518" s="338" t="b">
        <v>1</v>
      </c>
      <c r="O4518" s="339">
        <v>29.091699999999999</v>
      </c>
      <c r="P4518" s="338" t="b">
        <v>1</v>
      </c>
      <c r="Q4518" s="339">
        <v>0.60875800000000002</v>
      </c>
    </row>
    <row r="4519" spans="2:17" x14ac:dyDescent="0.25">
      <c r="B4519" s="19">
        <v>3</v>
      </c>
      <c r="D4519" s="338">
        <v>774966716</v>
      </c>
      <c r="E4519" s="338" t="b">
        <v>1</v>
      </c>
      <c r="F4519" s="339">
        <v>102</v>
      </c>
      <c r="G4519" s="339">
        <v>922</v>
      </c>
      <c r="H4519" s="338" t="b">
        <v>0</v>
      </c>
      <c r="I4519" s="339">
        <v>93.624399999999994</v>
      </c>
      <c r="J4519" s="339">
        <v>1013.76</v>
      </c>
      <c r="K4519" s="339">
        <v>104.889</v>
      </c>
      <c r="L4519" s="339">
        <v>1014.46</v>
      </c>
      <c r="M4519" s="338" t="b">
        <v>1</v>
      </c>
      <c r="N4519" s="338" t="b">
        <v>1</v>
      </c>
      <c r="O4519" s="339">
        <v>29.091699999999999</v>
      </c>
      <c r="P4519" s="338" t="b">
        <v>1</v>
      </c>
      <c r="Q4519" s="339">
        <v>0.44480399999999998</v>
      </c>
    </row>
    <row r="4520" spans="2:17" x14ac:dyDescent="0.25">
      <c r="B4520" s="19">
        <v>3</v>
      </c>
      <c r="D4520" s="338">
        <v>774966733</v>
      </c>
      <c r="E4520" s="338" t="b">
        <v>1</v>
      </c>
      <c r="F4520" s="339">
        <v>102</v>
      </c>
      <c r="G4520" s="339">
        <v>922</v>
      </c>
      <c r="H4520" s="338" t="b">
        <v>1</v>
      </c>
      <c r="I4520" s="339">
        <v>105.376</v>
      </c>
      <c r="J4520" s="339">
        <v>1009.45</v>
      </c>
      <c r="K4520" s="339">
        <v>105.20399999999999</v>
      </c>
      <c r="L4520" s="339">
        <v>1015.59</v>
      </c>
      <c r="M4520" s="338" t="b">
        <v>1</v>
      </c>
      <c r="N4520" s="338" t="b">
        <v>1</v>
      </c>
      <c r="O4520" s="339">
        <v>29.091699999999999</v>
      </c>
      <c r="P4520" s="338" t="b">
        <v>1</v>
      </c>
      <c r="Q4520" s="339">
        <v>1.1700699999999999</v>
      </c>
    </row>
    <row r="4521" spans="2:17" x14ac:dyDescent="0.25">
      <c r="B4521" s="19">
        <v>3</v>
      </c>
      <c r="D4521" s="338">
        <v>774966749</v>
      </c>
      <c r="E4521" s="338" t="b">
        <v>1</v>
      </c>
      <c r="F4521" s="339">
        <v>102</v>
      </c>
      <c r="G4521" s="339">
        <v>922</v>
      </c>
      <c r="H4521" s="338" t="b">
        <v>1</v>
      </c>
      <c r="I4521" s="339">
        <v>105.878</v>
      </c>
      <c r="J4521" s="339">
        <v>1008.93</v>
      </c>
      <c r="K4521" s="339">
        <v>105.248</v>
      </c>
      <c r="L4521" s="339">
        <v>1015.9</v>
      </c>
      <c r="M4521" s="338" t="b">
        <v>1</v>
      </c>
      <c r="N4521" s="338" t="b">
        <v>1</v>
      </c>
      <c r="O4521" s="339">
        <v>29.091699999999999</v>
      </c>
      <c r="P4521" s="338" t="b">
        <v>1</v>
      </c>
      <c r="Q4521" s="339">
        <v>0.31191999999999998</v>
      </c>
    </row>
    <row r="4522" spans="2:17" x14ac:dyDescent="0.25">
      <c r="B4522" s="19">
        <v>3</v>
      </c>
      <c r="D4522" s="338">
        <v>774966766</v>
      </c>
      <c r="E4522" s="338" t="b">
        <v>1</v>
      </c>
      <c r="F4522" s="339">
        <v>102</v>
      </c>
      <c r="G4522" s="339">
        <v>922</v>
      </c>
      <c r="H4522" s="338" t="b">
        <v>1</v>
      </c>
      <c r="I4522" s="339">
        <v>104.96</v>
      </c>
      <c r="J4522" s="339">
        <v>964.61599999999999</v>
      </c>
      <c r="K4522" s="339">
        <v>107.05500000000001</v>
      </c>
      <c r="L4522" s="339">
        <v>1020.83</v>
      </c>
      <c r="M4522" s="338" t="b">
        <v>1</v>
      </c>
      <c r="N4522" s="338" t="b">
        <v>1</v>
      </c>
      <c r="O4522" s="339">
        <v>29.091699999999999</v>
      </c>
      <c r="P4522" s="338" t="b">
        <v>1</v>
      </c>
      <c r="Q4522" s="339">
        <v>5.2458999999999998</v>
      </c>
    </row>
    <row r="4523" spans="2:17" x14ac:dyDescent="0.25">
      <c r="B4523" s="19">
        <v>3</v>
      </c>
      <c r="D4523" s="338">
        <v>774966783</v>
      </c>
      <c r="E4523" s="338" t="b">
        <v>1</v>
      </c>
      <c r="F4523" s="339">
        <v>102</v>
      </c>
      <c r="G4523" s="339">
        <v>922</v>
      </c>
      <c r="H4523" s="338" t="b">
        <v>1</v>
      </c>
      <c r="I4523" s="339">
        <v>107.714</v>
      </c>
      <c r="J4523" s="339">
        <v>979.505</v>
      </c>
      <c r="K4523" s="339">
        <v>106.88200000000001</v>
      </c>
      <c r="L4523" s="339">
        <v>1020.11</v>
      </c>
      <c r="M4523" s="338" t="b">
        <v>1</v>
      </c>
      <c r="N4523" s="338" t="b">
        <v>1</v>
      </c>
      <c r="O4523" s="339">
        <v>29.091699999999999</v>
      </c>
      <c r="P4523" s="338" t="b">
        <v>1</v>
      </c>
      <c r="Q4523" s="339">
        <v>0.73423499999999997</v>
      </c>
    </row>
    <row r="4524" spans="2:17" x14ac:dyDescent="0.25">
      <c r="B4524" s="19">
        <v>3</v>
      </c>
      <c r="D4524" s="338">
        <v>774966799</v>
      </c>
      <c r="E4524" s="338" t="b">
        <v>1</v>
      </c>
      <c r="F4524" s="339">
        <v>102</v>
      </c>
      <c r="G4524" s="339">
        <v>922</v>
      </c>
      <c r="H4524" s="338" t="b">
        <v>1</v>
      </c>
      <c r="I4524" s="339">
        <v>110.41500000000001</v>
      </c>
      <c r="J4524" s="339">
        <v>981.101</v>
      </c>
      <c r="K4524" s="339">
        <v>107.202</v>
      </c>
      <c r="L4524" s="339">
        <v>1020.61</v>
      </c>
      <c r="M4524" s="338" t="b">
        <v>1</v>
      </c>
      <c r="N4524" s="338" t="b">
        <v>1</v>
      </c>
      <c r="O4524" s="339">
        <v>29.091699999999999</v>
      </c>
      <c r="P4524" s="338" t="b">
        <v>1</v>
      </c>
      <c r="Q4524" s="339">
        <v>0.59084800000000004</v>
      </c>
    </row>
    <row r="4525" spans="2:17" x14ac:dyDescent="0.25">
      <c r="B4525" s="19">
        <v>3</v>
      </c>
      <c r="D4525" s="338">
        <v>774966816</v>
      </c>
      <c r="E4525" s="338" t="b">
        <v>1</v>
      </c>
      <c r="F4525" s="339">
        <v>102</v>
      </c>
      <c r="G4525" s="339">
        <v>922</v>
      </c>
      <c r="H4525" s="338" t="b">
        <v>1</v>
      </c>
      <c r="I4525" s="339">
        <v>108.61</v>
      </c>
      <c r="J4525" s="339">
        <v>994.49699999999996</v>
      </c>
      <c r="K4525" s="339">
        <v>107.298</v>
      </c>
      <c r="L4525" s="339">
        <v>1020.38</v>
      </c>
      <c r="M4525" s="338" t="b">
        <v>1</v>
      </c>
      <c r="N4525" s="338" t="b">
        <v>1</v>
      </c>
      <c r="O4525" s="339">
        <v>29.091699999999999</v>
      </c>
      <c r="P4525" s="338" t="b">
        <v>1</v>
      </c>
      <c r="Q4525" s="339">
        <v>0.247137</v>
      </c>
    </row>
    <row r="4526" spans="2:17" x14ac:dyDescent="0.25">
      <c r="B4526" s="19">
        <v>3</v>
      </c>
      <c r="D4526" s="338">
        <v>774966833</v>
      </c>
      <c r="E4526" s="338" t="b">
        <v>1</v>
      </c>
      <c r="F4526" s="339">
        <v>102</v>
      </c>
      <c r="G4526" s="339">
        <v>922</v>
      </c>
      <c r="H4526" s="338" t="b">
        <v>1</v>
      </c>
      <c r="I4526" s="339">
        <v>110.938</v>
      </c>
      <c r="J4526" s="339">
        <v>990.07100000000003</v>
      </c>
      <c r="K4526" s="339">
        <v>106.928</v>
      </c>
      <c r="L4526" s="339">
        <v>1018.67</v>
      </c>
      <c r="M4526" s="338" t="b">
        <v>1</v>
      </c>
      <c r="N4526" s="338" t="b">
        <v>1</v>
      </c>
      <c r="O4526" s="339">
        <v>29.091699999999999</v>
      </c>
      <c r="P4526" s="338" t="b">
        <v>1</v>
      </c>
      <c r="Q4526" s="339">
        <v>1.7524599999999999</v>
      </c>
    </row>
    <row r="4527" spans="2:17" x14ac:dyDescent="0.25">
      <c r="B4527" s="19">
        <v>3</v>
      </c>
      <c r="D4527" s="338">
        <v>774966849</v>
      </c>
      <c r="E4527" s="338" t="b">
        <v>1</v>
      </c>
      <c r="F4527" s="339">
        <v>102</v>
      </c>
      <c r="G4527" s="339">
        <v>922</v>
      </c>
      <c r="H4527" s="338" t="b">
        <v>1</v>
      </c>
      <c r="I4527" s="339">
        <v>99.9208</v>
      </c>
      <c r="J4527" s="339">
        <v>979.03700000000003</v>
      </c>
      <c r="K4527" s="339">
        <v>106.375</v>
      </c>
      <c r="L4527" s="339">
        <v>1016.35</v>
      </c>
      <c r="M4527" s="338" t="b">
        <v>1</v>
      </c>
      <c r="N4527" s="338" t="b">
        <v>1</v>
      </c>
      <c r="O4527" s="339">
        <v>29.091699999999999</v>
      </c>
      <c r="P4527" s="338" t="b">
        <v>1</v>
      </c>
      <c r="Q4527" s="339">
        <v>2.38219</v>
      </c>
    </row>
    <row r="4528" spans="2:17" x14ac:dyDescent="0.25">
      <c r="B4528" s="19">
        <v>3</v>
      </c>
      <c r="D4528" s="338">
        <v>774966866</v>
      </c>
      <c r="E4528" s="338" t="b">
        <v>1</v>
      </c>
      <c r="F4528" s="339">
        <v>102</v>
      </c>
      <c r="G4528" s="339">
        <v>922</v>
      </c>
      <c r="H4528" s="338" t="b">
        <v>1</v>
      </c>
      <c r="I4528" s="339">
        <v>103.899</v>
      </c>
      <c r="J4528" s="339">
        <v>1008.28</v>
      </c>
      <c r="K4528" s="339">
        <v>106.227</v>
      </c>
      <c r="L4528" s="339">
        <v>1015.26</v>
      </c>
      <c r="M4528" s="338" t="b">
        <v>1</v>
      </c>
      <c r="N4528" s="338" t="b">
        <v>1</v>
      </c>
      <c r="O4528" s="339">
        <v>29.091699999999999</v>
      </c>
      <c r="P4528" s="338" t="b">
        <v>1</v>
      </c>
      <c r="Q4528" s="339">
        <v>1.1032</v>
      </c>
    </row>
    <row r="4529" spans="2:17" x14ac:dyDescent="0.25">
      <c r="B4529" s="19">
        <v>3</v>
      </c>
      <c r="D4529" s="338">
        <v>774966882</v>
      </c>
      <c r="E4529" s="338" t="b">
        <v>1</v>
      </c>
      <c r="F4529" s="339">
        <v>102</v>
      </c>
      <c r="G4529" s="339">
        <v>922</v>
      </c>
      <c r="H4529" s="338" t="b">
        <v>1</v>
      </c>
      <c r="I4529" s="339">
        <v>108.35</v>
      </c>
      <c r="J4529" s="339">
        <v>986.06500000000005</v>
      </c>
      <c r="K4529" s="339">
        <v>106.107</v>
      </c>
      <c r="L4529" s="339">
        <v>1014.15</v>
      </c>
      <c r="M4529" s="338" t="b">
        <v>1</v>
      </c>
      <c r="N4529" s="338" t="b">
        <v>1</v>
      </c>
      <c r="O4529" s="339">
        <v>29.091699999999999</v>
      </c>
      <c r="P4529" s="338" t="b">
        <v>1</v>
      </c>
      <c r="Q4529" s="339">
        <v>1.1116699999999999</v>
      </c>
    </row>
    <row r="4530" spans="2:17" x14ac:dyDescent="0.25">
      <c r="B4530" s="19">
        <v>3</v>
      </c>
      <c r="D4530" s="338">
        <v>774966899</v>
      </c>
      <c r="E4530" s="338" t="b">
        <v>1</v>
      </c>
      <c r="F4530" s="339">
        <v>102</v>
      </c>
      <c r="G4530" s="339">
        <v>922</v>
      </c>
      <c r="H4530" s="338" t="b">
        <v>1</v>
      </c>
      <c r="I4530" s="339">
        <v>104.41200000000001</v>
      </c>
      <c r="J4530" s="339">
        <v>997.60599999999999</v>
      </c>
      <c r="K4530" s="339">
        <v>105.892</v>
      </c>
      <c r="L4530" s="339">
        <v>1012.74</v>
      </c>
      <c r="M4530" s="338" t="b">
        <v>1</v>
      </c>
      <c r="N4530" s="338" t="b">
        <v>1</v>
      </c>
      <c r="O4530" s="339">
        <v>29.091699999999999</v>
      </c>
      <c r="P4530" s="338" t="b">
        <v>1</v>
      </c>
      <c r="Q4530" s="339">
        <v>1.4329700000000001</v>
      </c>
    </row>
    <row r="4531" spans="2:17" x14ac:dyDescent="0.25">
      <c r="B4531" s="19">
        <v>3</v>
      </c>
      <c r="D4531" s="338">
        <v>774966915</v>
      </c>
      <c r="E4531" s="338" t="b">
        <v>1</v>
      </c>
      <c r="F4531" s="339">
        <v>102</v>
      </c>
      <c r="G4531" s="339">
        <v>922</v>
      </c>
      <c r="H4531" s="338" t="b">
        <v>1</v>
      </c>
      <c r="I4531" s="339">
        <v>108.51900000000001</v>
      </c>
      <c r="J4531" s="339">
        <v>1008.63</v>
      </c>
      <c r="K4531" s="339">
        <v>105.977</v>
      </c>
      <c r="L4531" s="339">
        <v>1012.29</v>
      </c>
      <c r="M4531" s="338" t="b">
        <v>1</v>
      </c>
      <c r="N4531" s="338" t="b">
        <v>1</v>
      </c>
      <c r="O4531" s="339">
        <v>29.091699999999999</v>
      </c>
      <c r="P4531" s="338" t="b">
        <v>1</v>
      </c>
      <c r="Q4531" s="339">
        <v>0.45790900000000001</v>
      </c>
    </row>
    <row r="4532" spans="2:17" x14ac:dyDescent="0.25">
      <c r="B4532" s="19">
        <v>3</v>
      </c>
      <c r="D4532" s="338">
        <v>774966932</v>
      </c>
      <c r="E4532" s="338" t="b">
        <v>1</v>
      </c>
      <c r="F4532" s="339">
        <v>102</v>
      </c>
      <c r="G4532" s="339">
        <v>922</v>
      </c>
      <c r="H4532" s="338" t="b">
        <v>1</v>
      </c>
      <c r="I4532" s="339">
        <v>102.158</v>
      </c>
      <c r="J4532" s="339">
        <v>984.03300000000002</v>
      </c>
      <c r="K4532" s="339">
        <v>105.946</v>
      </c>
      <c r="L4532" s="339">
        <v>1011.44</v>
      </c>
      <c r="M4532" s="338" t="b">
        <v>1</v>
      </c>
      <c r="N4532" s="338" t="b">
        <v>1</v>
      </c>
      <c r="O4532" s="339">
        <v>29.091699999999999</v>
      </c>
      <c r="P4532" s="338" t="b">
        <v>1</v>
      </c>
      <c r="Q4532" s="339">
        <v>0.849055</v>
      </c>
    </row>
    <row r="4533" spans="2:17" x14ac:dyDescent="0.25">
      <c r="B4533" s="19">
        <v>3</v>
      </c>
      <c r="D4533" s="338">
        <v>774966951</v>
      </c>
      <c r="E4533" s="338" t="b">
        <v>1</v>
      </c>
      <c r="F4533" s="339">
        <v>102</v>
      </c>
      <c r="G4533" s="339">
        <v>922</v>
      </c>
      <c r="H4533" s="338" t="b">
        <v>1</v>
      </c>
      <c r="I4533" s="339">
        <v>108.694</v>
      </c>
      <c r="J4533" s="339">
        <v>984.59199999999998</v>
      </c>
      <c r="K4533" s="339">
        <v>105.934</v>
      </c>
      <c r="L4533" s="339">
        <v>1010.57</v>
      </c>
      <c r="M4533" s="338" t="b">
        <v>1</v>
      </c>
      <c r="N4533" s="338" t="b">
        <v>1</v>
      </c>
      <c r="O4533" s="339">
        <v>29.091699999999999</v>
      </c>
      <c r="P4533" s="338" t="b">
        <v>1</v>
      </c>
      <c r="Q4533" s="339">
        <v>0.87166999999999994</v>
      </c>
    </row>
    <row r="4534" spans="2:17" x14ac:dyDescent="0.25">
      <c r="B4534" s="19">
        <v>3</v>
      </c>
      <c r="D4534" s="338">
        <v>774966966</v>
      </c>
      <c r="E4534" s="338" t="b">
        <v>1</v>
      </c>
      <c r="F4534" s="339">
        <v>102</v>
      </c>
      <c r="G4534" s="339">
        <v>922</v>
      </c>
      <c r="H4534" s="338" t="b">
        <v>1</v>
      </c>
      <c r="I4534" s="339">
        <v>94.730999999999995</v>
      </c>
      <c r="J4534" s="339">
        <v>1011.12</v>
      </c>
      <c r="K4534" s="339">
        <v>106.40900000000001</v>
      </c>
      <c r="L4534" s="339">
        <v>1011.42</v>
      </c>
      <c r="M4534" s="338" t="b">
        <v>1</v>
      </c>
      <c r="N4534" s="338" t="b">
        <v>1</v>
      </c>
      <c r="O4534" s="339">
        <v>29.091699999999999</v>
      </c>
      <c r="P4534" s="338" t="b">
        <v>1</v>
      </c>
      <c r="Q4534" s="339">
        <v>0.98009500000000005</v>
      </c>
    </row>
    <row r="4535" spans="2:17" x14ac:dyDescent="0.25">
      <c r="B4535" s="19">
        <v>3</v>
      </c>
      <c r="D4535" s="338">
        <v>774966982</v>
      </c>
      <c r="E4535" s="338" t="b">
        <v>1</v>
      </c>
      <c r="F4535" s="339">
        <v>102</v>
      </c>
      <c r="G4535" s="339">
        <v>922</v>
      </c>
      <c r="H4535" s="338" t="b">
        <v>1</v>
      </c>
      <c r="I4535" s="339">
        <v>108.04</v>
      </c>
      <c r="J4535" s="339">
        <v>1002.17</v>
      </c>
      <c r="K4535" s="339">
        <v>106.214</v>
      </c>
      <c r="L4535" s="339">
        <v>1010.11</v>
      </c>
      <c r="M4535" s="338" t="b">
        <v>1</v>
      </c>
      <c r="N4535" s="338" t="b">
        <v>1</v>
      </c>
      <c r="O4535" s="339">
        <v>29.091699999999999</v>
      </c>
      <c r="P4535" s="338" t="b">
        <v>1</v>
      </c>
      <c r="Q4535" s="339">
        <v>1.3262400000000001</v>
      </c>
    </row>
    <row r="4536" spans="2:17" x14ac:dyDescent="0.25">
      <c r="B4536" s="19">
        <v>3</v>
      </c>
      <c r="D4536" s="338">
        <v>774966999</v>
      </c>
      <c r="E4536" s="338" t="b">
        <v>1</v>
      </c>
      <c r="F4536" s="339">
        <v>102</v>
      </c>
      <c r="G4536" s="339">
        <v>922</v>
      </c>
      <c r="H4536" s="338" t="b">
        <v>1</v>
      </c>
      <c r="I4536" s="339">
        <v>100.746</v>
      </c>
      <c r="J4536" s="339">
        <v>997.47900000000004</v>
      </c>
      <c r="K4536" s="339">
        <v>106.387</v>
      </c>
      <c r="L4536" s="339">
        <v>1010.03</v>
      </c>
      <c r="M4536" s="338" t="b">
        <v>1</v>
      </c>
      <c r="N4536" s="338" t="b">
        <v>1</v>
      </c>
      <c r="O4536" s="339">
        <v>29.091699999999999</v>
      </c>
      <c r="P4536" s="338" t="b">
        <v>1</v>
      </c>
      <c r="Q4536" s="339">
        <v>0.19237399999999999</v>
      </c>
    </row>
    <row r="4537" spans="2:17" x14ac:dyDescent="0.25">
      <c r="B4537" s="19">
        <v>3</v>
      </c>
      <c r="D4537" s="338">
        <v>774967015</v>
      </c>
      <c r="E4537" s="338" t="b">
        <v>1</v>
      </c>
      <c r="F4537" s="339">
        <v>102</v>
      </c>
      <c r="G4537" s="339">
        <v>922</v>
      </c>
      <c r="H4537" s="338" t="b">
        <v>1</v>
      </c>
      <c r="I4537" s="339">
        <v>81.622699999999995</v>
      </c>
      <c r="J4537" s="339">
        <v>989.68899999999996</v>
      </c>
      <c r="K4537" s="339">
        <v>107.64</v>
      </c>
      <c r="L4537" s="339">
        <v>1013.39</v>
      </c>
      <c r="M4537" s="338" t="b">
        <v>1</v>
      </c>
      <c r="N4537" s="338" t="b">
        <v>1</v>
      </c>
      <c r="O4537" s="339">
        <v>29.091699999999999</v>
      </c>
      <c r="P4537" s="338" t="b">
        <v>1</v>
      </c>
      <c r="Q4537" s="339">
        <v>3.5927699999999998</v>
      </c>
    </row>
    <row r="4538" spans="2:17" x14ac:dyDescent="0.25">
      <c r="B4538" s="19">
        <v>3</v>
      </c>
      <c r="D4538" s="338">
        <v>774967032</v>
      </c>
      <c r="E4538" s="338" t="b">
        <v>1</v>
      </c>
      <c r="F4538" s="339">
        <v>102</v>
      </c>
      <c r="G4538" s="339">
        <v>922</v>
      </c>
      <c r="H4538" s="338" t="b">
        <v>1</v>
      </c>
      <c r="I4538" s="339">
        <v>88.779300000000006</v>
      </c>
      <c r="J4538" s="339">
        <v>1008.11</v>
      </c>
      <c r="K4538" s="339">
        <v>108.895</v>
      </c>
      <c r="L4538" s="339">
        <v>1016.79</v>
      </c>
      <c r="M4538" s="338" t="b">
        <v>1</v>
      </c>
      <c r="N4538" s="338" t="b">
        <v>1</v>
      </c>
      <c r="O4538" s="339">
        <v>29.091699999999999</v>
      </c>
      <c r="P4538" s="338" t="b">
        <v>1</v>
      </c>
      <c r="Q4538" s="339">
        <v>3.6163500000000002</v>
      </c>
    </row>
    <row r="4539" spans="2:17" x14ac:dyDescent="0.25">
      <c r="B4539" s="19">
        <v>3</v>
      </c>
      <c r="D4539" s="338">
        <v>774967049</v>
      </c>
      <c r="E4539" s="338" t="b">
        <v>1</v>
      </c>
      <c r="F4539" s="339">
        <v>102</v>
      </c>
      <c r="G4539" s="339">
        <v>922</v>
      </c>
      <c r="H4539" s="338" t="b">
        <v>1</v>
      </c>
      <c r="I4539" s="339">
        <v>107.125</v>
      </c>
      <c r="J4539" s="339">
        <v>1002.82</v>
      </c>
      <c r="K4539" s="339">
        <v>108.557</v>
      </c>
      <c r="L4539" s="339">
        <v>1015.57</v>
      </c>
      <c r="M4539" s="338" t="b">
        <v>1</v>
      </c>
      <c r="N4539" s="338" t="b">
        <v>1</v>
      </c>
      <c r="O4539" s="339">
        <v>29.091699999999999</v>
      </c>
      <c r="P4539" s="338" t="b">
        <v>1</v>
      </c>
      <c r="Q4539" s="339">
        <v>1.26153</v>
      </c>
    </row>
    <row r="4540" spans="2:17" x14ac:dyDescent="0.25">
      <c r="B4540" s="19">
        <v>3</v>
      </c>
      <c r="D4540" s="338">
        <v>774967066</v>
      </c>
      <c r="E4540" s="338" t="b">
        <v>1</v>
      </c>
      <c r="F4540" s="339">
        <v>102</v>
      </c>
      <c r="G4540" s="339">
        <v>922</v>
      </c>
      <c r="H4540" s="338" t="b">
        <v>1</v>
      </c>
      <c r="I4540" s="339">
        <v>102.879</v>
      </c>
      <c r="J4540" s="339">
        <v>988.25300000000004</v>
      </c>
      <c r="K4540" s="339">
        <v>108.438</v>
      </c>
      <c r="L4540" s="339">
        <v>1014.99</v>
      </c>
      <c r="M4540" s="338" t="b">
        <v>1</v>
      </c>
      <c r="N4540" s="338" t="b">
        <v>1</v>
      </c>
      <c r="O4540" s="339">
        <v>29.091699999999999</v>
      </c>
      <c r="P4540" s="338" t="b">
        <v>1</v>
      </c>
      <c r="Q4540" s="339">
        <v>0.59339500000000001</v>
      </c>
    </row>
    <row r="4541" spans="2:17" x14ac:dyDescent="0.25">
      <c r="B4541" s="19">
        <v>3</v>
      </c>
      <c r="D4541" s="338">
        <v>774967082</v>
      </c>
      <c r="E4541" s="338" t="b">
        <v>1</v>
      </c>
      <c r="F4541" s="339">
        <v>102</v>
      </c>
      <c r="G4541" s="339">
        <v>922</v>
      </c>
      <c r="H4541" s="338" t="b">
        <v>1</v>
      </c>
      <c r="I4541" s="339">
        <v>98.152699999999996</v>
      </c>
      <c r="J4541" s="339">
        <v>999.72699999999998</v>
      </c>
      <c r="K4541" s="339">
        <v>108.261</v>
      </c>
      <c r="L4541" s="339">
        <v>1014.33</v>
      </c>
      <c r="M4541" s="338" t="b">
        <v>1</v>
      </c>
      <c r="N4541" s="338" t="b">
        <v>1</v>
      </c>
      <c r="O4541" s="339">
        <v>29.091699999999999</v>
      </c>
      <c r="P4541" s="338" t="b">
        <v>1</v>
      </c>
      <c r="Q4541" s="339">
        <v>0.68701599999999996</v>
      </c>
    </row>
    <row r="4542" spans="2:17" x14ac:dyDescent="0.25">
      <c r="B4542" s="19">
        <v>3</v>
      </c>
      <c r="D4542" s="338">
        <v>774967099</v>
      </c>
      <c r="E4542" s="338" t="b">
        <v>1</v>
      </c>
      <c r="F4542" s="339">
        <v>102</v>
      </c>
      <c r="G4542" s="339">
        <v>922</v>
      </c>
      <c r="H4542" s="338" t="b">
        <v>1</v>
      </c>
      <c r="I4542" s="339">
        <v>102.048</v>
      </c>
      <c r="J4542" s="339">
        <v>989.04</v>
      </c>
      <c r="K4542" s="339">
        <v>108.58799999999999</v>
      </c>
      <c r="L4542" s="339">
        <v>1015.09</v>
      </c>
      <c r="M4542" s="338" t="b">
        <v>1</v>
      </c>
      <c r="N4542" s="338" t="b">
        <v>1</v>
      </c>
      <c r="O4542" s="339">
        <v>29.091699999999999</v>
      </c>
      <c r="P4542" s="338" t="b">
        <v>1</v>
      </c>
      <c r="Q4542" s="339">
        <v>0.83609999999999995</v>
      </c>
    </row>
    <row r="4543" spans="2:17" x14ac:dyDescent="0.25">
      <c r="B4543" s="19">
        <v>3</v>
      </c>
      <c r="D4543" s="338">
        <v>774967116</v>
      </c>
      <c r="E4543" s="338" t="b">
        <v>1</v>
      </c>
      <c r="F4543" s="339">
        <v>102</v>
      </c>
      <c r="G4543" s="339">
        <v>922</v>
      </c>
      <c r="H4543" s="338" t="b">
        <v>1</v>
      </c>
      <c r="I4543" s="339">
        <v>100.30200000000001</v>
      </c>
      <c r="J4543" s="339">
        <v>987.20100000000002</v>
      </c>
      <c r="K4543" s="339">
        <v>108.94199999999999</v>
      </c>
      <c r="L4543" s="339">
        <v>1015.98</v>
      </c>
      <c r="M4543" s="338" t="b">
        <v>1</v>
      </c>
      <c r="N4543" s="338" t="b">
        <v>1</v>
      </c>
      <c r="O4543" s="339">
        <v>29.091699999999999</v>
      </c>
      <c r="P4543" s="338" t="b">
        <v>1</v>
      </c>
      <c r="Q4543" s="339">
        <v>0.95497799999999999</v>
      </c>
    </row>
    <row r="4544" spans="2:17" x14ac:dyDescent="0.25">
      <c r="B4544" s="19">
        <v>3</v>
      </c>
      <c r="D4544" s="338">
        <v>774967132</v>
      </c>
      <c r="E4544" s="338" t="b">
        <v>1</v>
      </c>
      <c r="F4544" s="339">
        <v>102</v>
      </c>
      <c r="G4544" s="339">
        <v>922</v>
      </c>
      <c r="H4544" s="338" t="b">
        <v>1</v>
      </c>
      <c r="I4544" s="339">
        <v>107.917</v>
      </c>
      <c r="J4544" s="339">
        <v>987.202</v>
      </c>
      <c r="K4544" s="339">
        <v>108.676</v>
      </c>
      <c r="L4544" s="339">
        <v>1015.05</v>
      </c>
      <c r="M4544" s="338" t="b">
        <v>1</v>
      </c>
      <c r="N4544" s="338" t="b">
        <v>1</v>
      </c>
      <c r="O4544" s="339">
        <v>29.091699999999999</v>
      </c>
      <c r="P4544" s="338" t="b">
        <v>1</v>
      </c>
      <c r="Q4544" s="339">
        <v>0.96816400000000002</v>
      </c>
    </row>
    <row r="4545" spans="2:17" x14ac:dyDescent="0.25">
      <c r="B4545" s="19">
        <v>3</v>
      </c>
      <c r="D4545" s="338">
        <v>774967149</v>
      </c>
      <c r="E4545" s="338" t="b">
        <v>1</v>
      </c>
      <c r="F4545" s="339">
        <v>102</v>
      </c>
      <c r="G4545" s="339">
        <v>922</v>
      </c>
      <c r="H4545" s="338" t="b">
        <v>1</v>
      </c>
      <c r="I4545" s="339">
        <v>98.948099999999997</v>
      </c>
      <c r="J4545" s="339">
        <v>993.77</v>
      </c>
      <c r="K4545" s="339">
        <v>108.221</v>
      </c>
      <c r="L4545" s="339">
        <v>1013.64</v>
      </c>
      <c r="M4545" s="338" t="b">
        <v>1</v>
      </c>
      <c r="N4545" s="338" t="b">
        <v>1</v>
      </c>
      <c r="O4545" s="339">
        <v>29.091699999999999</v>
      </c>
      <c r="P4545" s="338" t="b">
        <v>1</v>
      </c>
      <c r="Q4545" s="339">
        <v>1.4821500000000001</v>
      </c>
    </row>
    <row r="4546" spans="2:17" x14ac:dyDescent="0.25">
      <c r="B4546" s="19">
        <v>3</v>
      </c>
      <c r="D4546" s="338">
        <v>774967165</v>
      </c>
      <c r="E4546" s="338" t="b">
        <v>1</v>
      </c>
      <c r="F4546" s="339">
        <v>102</v>
      </c>
      <c r="G4546" s="339">
        <v>922</v>
      </c>
      <c r="H4546" s="338" t="b">
        <v>1</v>
      </c>
      <c r="I4546" s="339">
        <v>94.650099999999995</v>
      </c>
      <c r="J4546" s="339">
        <v>998.73400000000004</v>
      </c>
      <c r="K4546" s="339">
        <v>108.249</v>
      </c>
      <c r="L4546" s="339">
        <v>1013.65</v>
      </c>
      <c r="M4546" s="338" t="b">
        <v>1</v>
      </c>
      <c r="N4546" s="338" t="b">
        <v>1</v>
      </c>
      <c r="O4546" s="339">
        <v>29.091699999999999</v>
      </c>
      <c r="P4546" s="338" t="b">
        <v>1</v>
      </c>
      <c r="Q4546" s="339">
        <v>2.9817699999999999E-2</v>
      </c>
    </row>
    <row r="4547" spans="2:17" x14ac:dyDescent="0.25">
      <c r="B4547" s="19">
        <v>3</v>
      </c>
      <c r="D4547" s="338">
        <v>774967183</v>
      </c>
      <c r="E4547" s="338" t="b">
        <v>1</v>
      </c>
      <c r="F4547" s="339">
        <v>102</v>
      </c>
      <c r="G4547" s="339">
        <v>922</v>
      </c>
      <c r="H4547" s="338" t="b">
        <v>1</v>
      </c>
      <c r="I4547" s="339">
        <v>109.497</v>
      </c>
      <c r="J4547" s="339">
        <v>978.45500000000004</v>
      </c>
      <c r="K4547" s="339">
        <v>107.60899999999999</v>
      </c>
      <c r="L4547" s="339">
        <v>1011.76</v>
      </c>
      <c r="M4547" s="338" t="b">
        <v>1</v>
      </c>
      <c r="N4547" s="338" t="b">
        <v>1</v>
      </c>
      <c r="O4547" s="339">
        <v>29.091699999999999</v>
      </c>
      <c r="P4547" s="338" t="b">
        <v>1</v>
      </c>
      <c r="Q4547" s="339">
        <v>1.9974799999999999</v>
      </c>
    </row>
    <row r="4548" spans="2:17" x14ac:dyDescent="0.25">
      <c r="B4548" s="19">
        <v>3</v>
      </c>
      <c r="D4548" s="338">
        <v>774967199</v>
      </c>
      <c r="E4548" s="338" t="b">
        <v>1</v>
      </c>
      <c r="F4548" s="339">
        <v>102</v>
      </c>
      <c r="G4548" s="339">
        <v>922</v>
      </c>
      <c r="H4548" s="338" t="b">
        <v>1</v>
      </c>
      <c r="I4548" s="339">
        <v>110.535</v>
      </c>
      <c r="J4548" s="339">
        <v>976.19600000000003</v>
      </c>
      <c r="K4548" s="339">
        <v>107.032</v>
      </c>
      <c r="L4548" s="339">
        <v>1009.93</v>
      </c>
      <c r="M4548" s="338" t="b">
        <v>1</v>
      </c>
      <c r="N4548" s="338" t="b">
        <v>1</v>
      </c>
      <c r="O4548" s="339">
        <v>29.091699999999999</v>
      </c>
      <c r="P4548" s="338" t="b">
        <v>1</v>
      </c>
      <c r="Q4548" s="339">
        <v>1.9198999999999999</v>
      </c>
    </row>
    <row r="4549" spans="2:17" x14ac:dyDescent="0.25">
      <c r="B4549" s="19">
        <v>3</v>
      </c>
      <c r="D4549" s="338">
        <v>774967216</v>
      </c>
      <c r="E4549" s="338" t="b">
        <v>1</v>
      </c>
      <c r="F4549" s="339">
        <v>102</v>
      </c>
      <c r="G4549" s="339">
        <v>922</v>
      </c>
      <c r="H4549" s="338" t="b">
        <v>1</v>
      </c>
      <c r="I4549" s="339">
        <v>111.771</v>
      </c>
      <c r="J4549" s="339">
        <v>981.20299999999997</v>
      </c>
      <c r="K4549" s="339">
        <v>106.377</v>
      </c>
      <c r="L4549" s="339">
        <v>1007.8</v>
      </c>
      <c r="M4549" s="338" t="b">
        <v>1</v>
      </c>
      <c r="N4549" s="338" t="b">
        <v>1</v>
      </c>
      <c r="O4549" s="339">
        <v>29.091699999999999</v>
      </c>
      <c r="P4549" s="338" t="b">
        <v>1</v>
      </c>
      <c r="Q4549" s="339">
        <v>2.2276500000000001</v>
      </c>
    </row>
    <row r="4550" spans="2:17" x14ac:dyDescent="0.25">
      <c r="B4550" s="19">
        <v>3</v>
      </c>
      <c r="D4550" s="338">
        <v>774967232</v>
      </c>
      <c r="E4550" s="338" t="b">
        <v>1</v>
      </c>
      <c r="F4550" s="339">
        <v>102</v>
      </c>
      <c r="G4550" s="339">
        <v>922</v>
      </c>
      <c r="H4550" s="338" t="b">
        <v>1</v>
      </c>
      <c r="I4550" s="339">
        <v>116.87</v>
      </c>
      <c r="J4550" s="339">
        <v>1002.32</v>
      </c>
      <c r="K4550" s="339">
        <v>106.03100000000001</v>
      </c>
      <c r="L4550" s="339">
        <v>1006.39</v>
      </c>
      <c r="M4550" s="338" t="b">
        <v>1</v>
      </c>
      <c r="N4550" s="338" t="b">
        <v>1</v>
      </c>
      <c r="O4550" s="339">
        <v>29.091699999999999</v>
      </c>
      <c r="P4550" s="338" t="b">
        <v>1</v>
      </c>
      <c r="Q4550" s="339">
        <v>1.4461999999999999</v>
      </c>
    </row>
    <row r="4551" spans="2:17" x14ac:dyDescent="0.25">
      <c r="B4551" s="19">
        <v>3</v>
      </c>
      <c r="D4551" s="338">
        <v>774967249</v>
      </c>
      <c r="E4551" s="338" t="b">
        <v>1</v>
      </c>
      <c r="F4551" s="339">
        <v>102</v>
      </c>
      <c r="G4551" s="339">
        <v>922</v>
      </c>
      <c r="H4551" s="338" t="b">
        <v>1</v>
      </c>
      <c r="I4551" s="339">
        <v>96.480699999999999</v>
      </c>
      <c r="J4551" s="339">
        <v>984.62599999999998</v>
      </c>
      <c r="K4551" s="339">
        <v>106.37</v>
      </c>
      <c r="L4551" s="339">
        <v>1006.82</v>
      </c>
      <c r="M4551" s="338" t="b">
        <v>1</v>
      </c>
      <c r="N4551" s="338" t="b">
        <v>1</v>
      </c>
      <c r="O4551" s="339">
        <v>29.091699999999999</v>
      </c>
      <c r="P4551" s="338" t="b">
        <v>1</v>
      </c>
      <c r="Q4551" s="339">
        <v>0.54840999999999995</v>
      </c>
    </row>
    <row r="4552" spans="2:17" x14ac:dyDescent="0.25">
      <c r="B4552" s="19">
        <v>3</v>
      </c>
      <c r="D4552" s="338">
        <v>774967266</v>
      </c>
      <c r="E4552" s="338" t="b">
        <v>1</v>
      </c>
      <c r="F4552" s="339">
        <v>102</v>
      </c>
      <c r="G4552" s="339">
        <v>922</v>
      </c>
      <c r="H4552" s="338" t="b">
        <v>1</v>
      </c>
      <c r="I4552" s="339">
        <v>124.505</v>
      </c>
      <c r="J4552" s="339">
        <v>1014.16</v>
      </c>
      <c r="K4552" s="339">
        <v>107.777</v>
      </c>
      <c r="L4552" s="339">
        <v>1009.99</v>
      </c>
      <c r="M4552" s="338" t="b">
        <v>1</v>
      </c>
      <c r="N4552" s="338" t="b">
        <v>1</v>
      </c>
      <c r="O4552" s="339">
        <v>29.091699999999999</v>
      </c>
      <c r="P4552" s="338" t="b">
        <v>1</v>
      </c>
      <c r="Q4552" s="339">
        <v>3.4603299999999999</v>
      </c>
    </row>
    <row r="4553" spans="2:17" x14ac:dyDescent="0.25">
      <c r="B4553" s="19">
        <v>3</v>
      </c>
      <c r="D4553" s="338">
        <v>774967282</v>
      </c>
      <c r="E4553" s="338" t="b">
        <v>1</v>
      </c>
      <c r="F4553" s="339">
        <v>102</v>
      </c>
      <c r="G4553" s="339">
        <v>922</v>
      </c>
      <c r="H4553" s="338" t="b">
        <v>1</v>
      </c>
      <c r="I4553" s="339">
        <v>107.727</v>
      </c>
      <c r="J4553" s="339">
        <v>1002.36</v>
      </c>
      <c r="K4553" s="339">
        <v>107.77800000000001</v>
      </c>
      <c r="L4553" s="339">
        <v>1009.43</v>
      </c>
      <c r="M4553" s="338" t="b">
        <v>1</v>
      </c>
      <c r="N4553" s="338" t="b">
        <v>1</v>
      </c>
      <c r="O4553" s="339">
        <v>29.091699999999999</v>
      </c>
      <c r="P4553" s="338" t="b">
        <v>1</v>
      </c>
      <c r="Q4553" s="339">
        <v>0.55529899999999999</v>
      </c>
    </row>
    <row r="4554" spans="2:17" x14ac:dyDescent="0.25">
      <c r="B4554" s="19">
        <v>3</v>
      </c>
      <c r="D4554" s="338">
        <v>774967299</v>
      </c>
      <c r="E4554" s="338" t="b">
        <v>1</v>
      </c>
      <c r="F4554" s="339">
        <v>102</v>
      </c>
      <c r="G4554" s="339">
        <v>922</v>
      </c>
      <c r="H4554" s="338" t="b">
        <v>1</v>
      </c>
      <c r="I4554" s="339">
        <v>105.831</v>
      </c>
      <c r="J4554" s="339">
        <v>991.85599999999999</v>
      </c>
      <c r="K4554" s="339">
        <v>107.71</v>
      </c>
      <c r="L4554" s="339">
        <v>1008.68</v>
      </c>
      <c r="M4554" s="338" t="b">
        <v>1</v>
      </c>
      <c r="N4554" s="338" t="b">
        <v>1</v>
      </c>
      <c r="O4554" s="339">
        <v>29.091699999999999</v>
      </c>
      <c r="P4554" s="338" t="b">
        <v>1</v>
      </c>
      <c r="Q4554" s="339">
        <v>0.75636999999999999</v>
      </c>
    </row>
    <row r="4555" spans="2:17" x14ac:dyDescent="0.25">
      <c r="B4555" s="19">
        <v>3</v>
      </c>
      <c r="D4555" s="338">
        <v>774967316</v>
      </c>
      <c r="E4555" s="338" t="b">
        <v>1</v>
      </c>
      <c r="F4555" s="339">
        <v>102</v>
      </c>
      <c r="G4555" s="339">
        <v>922</v>
      </c>
      <c r="H4555" s="338" t="b">
        <v>1</v>
      </c>
      <c r="I4555" s="339">
        <v>104.408</v>
      </c>
      <c r="J4555" s="339">
        <v>994.26800000000003</v>
      </c>
      <c r="K4555" s="339">
        <v>107.60599999999999</v>
      </c>
      <c r="L4555" s="339">
        <v>1007.84</v>
      </c>
      <c r="M4555" s="338" t="b">
        <v>1</v>
      </c>
      <c r="N4555" s="338" t="b">
        <v>1</v>
      </c>
      <c r="O4555" s="339">
        <v>29.091699999999999</v>
      </c>
      <c r="P4555" s="338" t="b">
        <v>1</v>
      </c>
      <c r="Q4555" s="339">
        <v>0.84705799999999998</v>
      </c>
    </row>
    <row r="4556" spans="2:17" x14ac:dyDescent="0.25">
      <c r="B4556" s="19">
        <v>3</v>
      </c>
      <c r="D4556" s="338">
        <v>774967332</v>
      </c>
      <c r="E4556" s="338" t="b">
        <v>1</v>
      </c>
      <c r="F4556" s="339">
        <v>102</v>
      </c>
      <c r="G4556" s="339">
        <v>922</v>
      </c>
      <c r="H4556" s="338" t="b">
        <v>1</v>
      </c>
      <c r="I4556" s="339">
        <v>120.672</v>
      </c>
      <c r="J4556" s="339">
        <v>997.63800000000003</v>
      </c>
      <c r="K4556" s="339">
        <v>105.995</v>
      </c>
      <c r="L4556" s="339">
        <v>1002.69</v>
      </c>
      <c r="M4556" s="338" t="b">
        <v>1</v>
      </c>
      <c r="N4556" s="338" t="b">
        <v>0</v>
      </c>
      <c r="O4556" s="339">
        <v>30.588000000000001</v>
      </c>
      <c r="P4556" s="338" t="b">
        <v>1</v>
      </c>
      <c r="Q4556" s="339">
        <v>5.3887200000000002</v>
      </c>
    </row>
    <row r="4557" spans="2:17" x14ac:dyDescent="0.25">
      <c r="B4557" s="19">
        <v>3</v>
      </c>
      <c r="D4557" s="338">
        <v>774967349</v>
      </c>
      <c r="E4557" s="338" t="b">
        <v>1</v>
      </c>
      <c r="F4557" s="339">
        <v>102</v>
      </c>
      <c r="G4557" s="339">
        <v>922</v>
      </c>
      <c r="H4557" s="338" t="b">
        <v>1</v>
      </c>
      <c r="I4557" s="339">
        <v>110.41800000000001</v>
      </c>
      <c r="J4557" s="339">
        <v>966.07799999999997</v>
      </c>
      <c r="K4557" s="339">
        <v>106.074</v>
      </c>
      <c r="L4557" s="339">
        <v>1002.12</v>
      </c>
      <c r="M4557" s="338" t="b">
        <v>1</v>
      </c>
      <c r="N4557" s="338" t="b">
        <v>0</v>
      </c>
      <c r="O4557" s="339">
        <v>0</v>
      </c>
      <c r="P4557" s="338" t="b">
        <v>1</v>
      </c>
      <c r="Q4557" s="339">
        <v>0.58083099999999999</v>
      </c>
    </row>
    <row r="4558" spans="2:17" x14ac:dyDescent="0.25">
      <c r="B4558" s="19">
        <v>3</v>
      </c>
      <c r="D4558" s="338">
        <v>774967365</v>
      </c>
      <c r="E4558" s="338" t="b">
        <v>1</v>
      </c>
      <c r="F4558" s="339">
        <v>102</v>
      </c>
      <c r="G4558" s="339">
        <v>922</v>
      </c>
      <c r="H4558" s="338" t="b">
        <v>1</v>
      </c>
      <c r="I4558" s="339">
        <v>111.363</v>
      </c>
      <c r="J4558" s="339">
        <v>992.97400000000005</v>
      </c>
      <c r="K4558" s="339">
        <v>105.742</v>
      </c>
      <c r="L4558" s="339">
        <v>1000.35</v>
      </c>
      <c r="M4558" s="338" t="b">
        <v>1</v>
      </c>
      <c r="N4558" s="338" t="b">
        <v>0</v>
      </c>
      <c r="O4558" s="339">
        <v>0</v>
      </c>
      <c r="P4558" s="338" t="b">
        <v>1</v>
      </c>
      <c r="Q4558" s="339">
        <v>1.7945800000000001</v>
      </c>
    </row>
    <row r="4559" spans="2:17" x14ac:dyDescent="0.25">
      <c r="B4559" s="19">
        <v>3</v>
      </c>
      <c r="D4559" s="338">
        <v>774967382</v>
      </c>
      <c r="E4559" s="338" t="b">
        <v>1</v>
      </c>
      <c r="F4559" s="339">
        <v>102</v>
      </c>
      <c r="G4559" s="339">
        <v>922</v>
      </c>
      <c r="H4559" s="338" t="b">
        <v>1</v>
      </c>
      <c r="I4559" s="339">
        <v>100.059</v>
      </c>
      <c r="J4559" s="339">
        <v>986.98599999999999</v>
      </c>
      <c r="K4559" s="339">
        <v>105.14400000000001</v>
      </c>
      <c r="L4559" s="339">
        <v>997.83399999999995</v>
      </c>
      <c r="M4559" s="338" t="b">
        <v>1</v>
      </c>
      <c r="N4559" s="338" t="b">
        <v>1</v>
      </c>
      <c r="O4559" s="339">
        <v>5.7902100000000001</v>
      </c>
      <c r="P4559" s="338" t="b">
        <v>1</v>
      </c>
      <c r="Q4559" s="339">
        <v>2.5908600000000002</v>
      </c>
    </row>
    <row r="4560" spans="2:17" x14ac:dyDescent="0.25">
      <c r="B4560" s="19">
        <v>3</v>
      </c>
      <c r="D4560" s="338">
        <v>774967399</v>
      </c>
      <c r="E4560" s="338" t="b">
        <v>1</v>
      </c>
      <c r="F4560" s="339">
        <v>102</v>
      </c>
      <c r="G4560" s="339">
        <v>922</v>
      </c>
      <c r="H4560" s="338" t="b">
        <v>1</v>
      </c>
      <c r="I4560" s="339">
        <v>103.193</v>
      </c>
      <c r="J4560" s="339">
        <v>1008</v>
      </c>
      <c r="K4560" s="339">
        <v>105.095</v>
      </c>
      <c r="L4560" s="339">
        <v>996.97799999999995</v>
      </c>
      <c r="M4560" s="338" t="b">
        <v>1</v>
      </c>
      <c r="N4560" s="338" t="b">
        <v>1</v>
      </c>
      <c r="O4560" s="339">
        <v>6.69482</v>
      </c>
      <c r="P4560" s="338" t="b">
        <v>1</v>
      </c>
      <c r="Q4560" s="339">
        <v>0.85739699999999996</v>
      </c>
    </row>
    <row r="4561" spans="2:17" x14ac:dyDescent="0.25">
      <c r="B4561" s="19">
        <v>3</v>
      </c>
      <c r="D4561" s="338">
        <v>774967415</v>
      </c>
      <c r="E4561" s="338" t="b">
        <v>1</v>
      </c>
      <c r="F4561" s="339">
        <v>102</v>
      </c>
      <c r="G4561" s="339">
        <v>922</v>
      </c>
      <c r="H4561" s="338" t="b">
        <v>1</v>
      </c>
      <c r="I4561" s="339">
        <v>111.82299999999999</v>
      </c>
      <c r="J4561" s="339">
        <v>957.59699999999998</v>
      </c>
      <c r="K4561" s="339">
        <v>103.71</v>
      </c>
      <c r="L4561" s="339">
        <v>991.97299999999996</v>
      </c>
      <c r="M4561" s="338" t="b">
        <v>1</v>
      </c>
      <c r="N4561" s="338" t="b">
        <v>1</v>
      </c>
      <c r="O4561" s="339">
        <v>13.085800000000001</v>
      </c>
      <c r="P4561" s="338" t="b">
        <v>1</v>
      </c>
      <c r="Q4561" s="339">
        <v>5.1935799999999999</v>
      </c>
    </row>
    <row r="4562" spans="2:17" x14ac:dyDescent="0.25">
      <c r="B4562" s="19">
        <v>3</v>
      </c>
      <c r="D4562" s="338">
        <v>774967432</v>
      </c>
      <c r="E4562" s="338" t="b">
        <v>1</v>
      </c>
      <c r="F4562" s="339">
        <v>102</v>
      </c>
      <c r="G4562" s="339">
        <v>922</v>
      </c>
      <c r="H4562" s="338" t="b">
        <v>1</v>
      </c>
      <c r="I4562" s="339">
        <v>91.351299999999995</v>
      </c>
      <c r="J4562" s="339">
        <v>973.51300000000003</v>
      </c>
      <c r="K4562" s="339">
        <v>102.354</v>
      </c>
      <c r="L4562" s="339">
        <v>986.99300000000005</v>
      </c>
      <c r="M4562" s="338" t="b">
        <v>1</v>
      </c>
      <c r="N4562" s="338" t="b">
        <v>1</v>
      </c>
      <c r="O4562" s="339">
        <v>19.4208</v>
      </c>
      <c r="P4562" s="338" t="b">
        <v>1</v>
      </c>
      <c r="Q4562" s="339">
        <v>5.1609100000000003</v>
      </c>
    </row>
    <row r="4563" spans="2:17" x14ac:dyDescent="0.25">
      <c r="B4563" s="19">
        <v>3</v>
      </c>
      <c r="D4563" s="338">
        <v>774967450</v>
      </c>
      <c r="E4563" s="338" t="b">
        <v>1</v>
      </c>
      <c r="F4563" s="339">
        <v>102</v>
      </c>
      <c r="G4563" s="339">
        <v>922</v>
      </c>
      <c r="H4563" s="338" t="b">
        <v>1</v>
      </c>
      <c r="I4563" s="339">
        <v>109.04300000000001</v>
      </c>
      <c r="J4563" s="339">
        <v>1000.24</v>
      </c>
      <c r="K4563" s="339">
        <v>102.20399999999999</v>
      </c>
      <c r="L4563" s="339">
        <v>985.78099999999995</v>
      </c>
      <c r="M4563" s="338" t="b">
        <v>1</v>
      </c>
      <c r="N4563" s="338" t="b">
        <v>1</v>
      </c>
      <c r="O4563" s="339">
        <v>20.782900000000001</v>
      </c>
      <c r="P4563" s="338" t="b">
        <v>1</v>
      </c>
      <c r="Q4563" s="339">
        <v>1.2209700000000001</v>
      </c>
    </row>
    <row r="4564" spans="2:17" x14ac:dyDescent="0.25">
      <c r="B4564" s="19">
        <v>3</v>
      </c>
      <c r="D4564" s="338">
        <v>774967466</v>
      </c>
      <c r="E4564" s="338" t="b">
        <v>1</v>
      </c>
      <c r="F4564" s="339">
        <v>102</v>
      </c>
      <c r="G4564" s="339">
        <v>922</v>
      </c>
      <c r="H4564" s="338" t="b">
        <v>1</v>
      </c>
      <c r="I4564" s="339">
        <v>98.429699999999997</v>
      </c>
      <c r="J4564" s="339">
        <v>971.55200000000002</v>
      </c>
      <c r="K4564" s="339">
        <v>100.926</v>
      </c>
      <c r="L4564" s="339">
        <v>980.95</v>
      </c>
      <c r="M4564" s="338" t="b">
        <v>1</v>
      </c>
      <c r="N4564" s="338" t="b">
        <v>1</v>
      </c>
      <c r="O4564" s="339">
        <v>26.892800000000001</v>
      </c>
      <c r="P4564" s="338" t="b">
        <v>1</v>
      </c>
      <c r="Q4564" s="339">
        <v>4.9977499999999999</v>
      </c>
    </row>
    <row r="4565" spans="2:17" x14ac:dyDescent="0.25">
      <c r="B4565" s="19">
        <v>3</v>
      </c>
      <c r="D4565" s="338">
        <v>774967482</v>
      </c>
      <c r="E4565" s="338" t="b">
        <v>1</v>
      </c>
      <c r="F4565" s="339">
        <v>102</v>
      </c>
      <c r="G4565" s="339">
        <v>922</v>
      </c>
      <c r="H4565" s="338" t="b">
        <v>1</v>
      </c>
      <c r="I4565" s="339">
        <v>119.76900000000001</v>
      </c>
      <c r="J4565" s="339">
        <v>986.69799999999998</v>
      </c>
      <c r="K4565" s="339">
        <v>100.836</v>
      </c>
      <c r="L4565" s="339">
        <v>979.82799999999997</v>
      </c>
      <c r="M4565" s="338" t="b">
        <v>1</v>
      </c>
      <c r="N4565" s="338" t="b">
        <v>1</v>
      </c>
      <c r="O4565" s="339">
        <v>28.104099999999999</v>
      </c>
      <c r="P4565" s="338" t="b">
        <v>1</v>
      </c>
      <c r="Q4565" s="339">
        <v>1.1255599999999999</v>
      </c>
    </row>
    <row r="4566" spans="2:17" x14ac:dyDescent="0.25">
      <c r="B4566" s="19">
        <v>3</v>
      </c>
      <c r="D4566" s="338">
        <v>774967499</v>
      </c>
      <c r="E4566" s="338" t="b">
        <v>1</v>
      </c>
      <c r="F4566" s="339">
        <v>1178</v>
      </c>
      <c r="G4566" s="339">
        <v>102</v>
      </c>
      <c r="H4566" s="338" t="b">
        <v>0</v>
      </c>
      <c r="I4566" s="339">
        <v>105.125</v>
      </c>
      <c r="J4566" s="339">
        <v>983.197</v>
      </c>
      <c r="K4566" s="339">
        <v>100.83799999999999</v>
      </c>
      <c r="L4566" s="339">
        <v>979.01900000000001</v>
      </c>
      <c r="M4566" s="338" t="b">
        <v>1</v>
      </c>
      <c r="N4566" s="338" t="b">
        <v>1</v>
      </c>
      <c r="O4566" s="339">
        <v>28.912800000000001</v>
      </c>
      <c r="P4566" s="338" t="b">
        <v>1</v>
      </c>
      <c r="Q4566" s="339">
        <v>0.80871700000000002</v>
      </c>
    </row>
    <row r="4567" spans="2:17" x14ac:dyDescent="0.25">
      <c r="B4567" s="19">
        <v>3</v>
      </c>
      <c r="D4567" s="338">
        <v>774967515</v>
      </c>
      <c r="E4567" s="338" t="b">
        <v>1</v>
      </c>
      <c r="F4567" s="339">
        <v>1178</v>
      </c>
      <c r="G4567" s="339">
        <v>102</v>
      </c>
      <c r="H4567" s="338" t="b">
        <v>0</v>
      </c>
      <c r="I4567" s="339">
        <v>103.527</v>
      </c>
      <c r="J4567" s="339">
        <v>1008.08</v>
      </c>
      <c r="K4567" s="339">
        <v>100.90900000000001</v>
      </c>
      <c r="L4567" s="339">
        <v>978.53700000000003</v>
      </c>
      <c r="M4567" s="338" t="b">
        <v>1</v>
      </c>
      <c r="N4567" s="338" t="b">
        <v>1</v>
      </c>
      <c r="O4567" s="339">
        <v>29.3949</v>
      </c>
      <c r="P4567" s="338" t="b">
        <v>1</v>
      </c>
      <c r="Q4567" s="339">
        <v>0.487317</v>
      </c>
    </row>
    <row r="4568" spans="2:17" x14ac:dyDescent="0.25">
      <c r="B4568" s="19">
        <v>3</v>
      </c>
      <c r="D4568" s="338">
        <v>774967532</v>
      </c>
      <c r="E4568" s="338" t="b">
        <v>1</v>
      </c>
      <c r="F4568" s="339">
        <v>1178</v>
      </c>
      <c r="G4568" s="339">
        <v>102</v>
      </c>
      <c r="H4568" s="338" t="b">
        <v>0</v>
      </c>
      <c r="I4568" s="339">
        <v>104.077</v>
      </c>
      <c r="J4568" s="339">
        <v>993.92200000000003</v>
      </c>
      <c r="K4568" s="339">
        <v>101.127</v>
      </c>
      <c r="L4568" s="339">
        <v>978.60299999999995</v>
      </c>
      <c r="M4568" s="338" t="b">
        <v>1</v>
      </c>
      <c r="N4568" s="338" t="b">
        <v>1</v>
      </c>
      <c r="O4568" s="339">
        <v>29.3949</v>
      </c>
      <c r="P4568" s="338" t="b">
        <v>1</v>
      </c>
      <c r="Q4568" s="339">
        <v>0.22800000000000001</v>
      </c>
    </row>
    <row r="4569" spans="2:17" x14ac:dyDescent="0.25">
      <c r="B4569" s="19">
        <v>3</v>
      </c>
      <c r="D4569" s="338">
        <v>774967549</v>
      </c>
      <c r="E4569" s="338" t="b">
        <v>1</v>
      </c>
      <c r="F4569" s="339">
        <v>1178</v>
      </c>
      <c r="G4569" s="339">
        <v>102</v>
      </c>
      <c r="H4569" s="338" t="b">
        <v>0</v>
      </c>
      <c r="I4569" s="339">
        <v>110.59699999999999</v>
      </c>
      <c r="J4569" s="339">
        <v>996.30700000000002</v>
      </c>
      <c r="K4569" s="339">
        <v>101.182</v>
      </c>
      <c r="L4569" s="339">
        <v>978.14200000000005</v>
      </c>
      <c r="M4569" s="338" t="b">
        <v>1</v>
      </c>
      <c r="N4569" s="338" t="b">
        <v>1</v>
      </c>
      <c r="O4569" s="339">
        <v>29.790199999999999</v>
      </c>
      <c r="P4569" s="338" t="b">
        <v>1</v>
      </c>
      <c r="Q4569" s="339">
        <v>0.46429300000000001</v>
      </c>
    </row>
    <row r="4570" spans="2:17" x14ac:dyDescent="0.25">
      <c r="B4570" s="19">
        <v>3</v>
      </c>
      <c r="D4570" s="338">
        <v>774967565</v>
      </c>
      <c r="E4570" s="338" t="b">
        <v>1</v>
      </c>
      <c r="F4570" s="339">
        <v>1178</v>
      </c>
      <c r="G4570" s="339">
        <v>102</v>
      </c>
      <c r="H4570" s="338" t="b">
        <v>0</v>
      </c>
      <c r="I4570" s="339">
        <v>106.209</v>
      </c>
      <c r="J4570" s="339">
        <v>1003.82</v>
      </c>
      <c r="K4570" s="339">
        <v>101.16500000000001</v>
      </c>
      <c r="L4570" s="339">
        <v>977.54200000000003</v>
      </c>
      <c r="M4570" s="338" t="b">
        <v>1</v>
      </c>
      <c r="N4570" s="338" t="b">
        <v>0</v>
      </c>
      <c r="O4570" s="339">
        <v>30.389399999999998</v>
      </c>
      <c r="P4570" s="338" t="b">
        <v>1</v>
      </c>
      <c r="Q4570" s="339">
        <v>0.59947600000000001</v>
      </c>
    </row>
    <row r="4571" spans="2:17" x14ac:dyDescent="0.25">
      <c r="B4571" s="19">
        <v>3</v>
      </c>
      <c r="D4571" s="338">
        <v>774967582</v>
      </c>
      <c r="E4571" s="338" t="b">
        <v>1</v>
      </c>
      <c r="F4571" s="339">
        <v>1178</v>
      </c>
      <c r="G4571" s="339">
        <v>102</v>
      </c>
      <c r="H4571" s="338" t="b">
        <v>0</v>
      </c>
      <c r="I4571" s="339">
        <v>104.652</v>
      </c>
      <c r="J4571" s="339">
        <v>983.99300000000005</v>
      </c>
      <c r="K4571" s="339">
        <v>101.137</v>
      </c>
      <c r="L4571" s="339">
        <v>976.96100000000001</v>
      </c>
      <c r="M4571" s="338" t="b">
        <v>1</v>
      </c>
      <c r="N4571" s="338" t="b">
        <v>0</v>
      </c>
      <c r="O4571" s="339">
        <v>0</v>
      </c>
      <c r="P4571" s="338" t="b">
        <v>1</v>
      </c>
      <c r="Q4571" s="339">
        <v>0.58171899999999999</v>
      </c>
    </row>
    <row r="4572" spans="2:17" x14ac:dyDescent="0.25">
      <c r="B4572" s="19">
        <v>3</v>
      </c>
      <c r="D4572" s="338">
        <v>774967599</v>
      </c>
      <c r="E4572" s="338" t="b">
        <v>1</v>
      </c>
      <c r="F4572" s="339">
        <v>1178</v>
      </c>
      <c r="G4572" s="339">
        <v>102</v>
      </c>
      <c r="H4572" s="338" t="b">
        <v>0</v>
      </c>
      <c r="I4572" s="339">
        <v>101.057</v>
      </c>
      <c r="J4572" s="339">
        <v>977.274</v>
      </c>
      <c r="K4572" s="339">
        <v>101.254</v>
      </c>
      <c r="L4572" s="339">
        <v>976.89599999999996</v>
      </c>
      <c r="M4572" s="338" t="b">
        <v>1</v>
      </c>
      <c r="N4572" s="338" t="b">
        <v>0</v>
      </c>
      <c r="O4572" s="339">
        <v>0</v>
      </c>
      <c r="P4572" s="338" t="b">
        <v>1</v>
      </c>
      <c r="Q4572" s="339">
        <v>0.13371</v>
      </c>
    </row>
    <row r="4573" spans="2:17" x14ac:dyDescent="0.25">
      <c r="B4573" s="19">
        <v>3</v>
      </c>
      <c r="D4573" s="338">
        <v>774967615</v>
      </c>
      <c r="E4573" s="338" t="b">
        <v>1</v>
      </c>
      <c r="F4573" s="339">
        <v>1178</v>
      </c>
      <c r="G4573" s="339">
        <v>102</v>
      </c>
      <c r="H4573" s="338" t="b">
        <v>0</v>
      </c>
      <c r="I4573" s="339">
        <v>105.94799999999999</v>
      </c>
      <c r="J4573" s="339">
        <v>984.06200000000001</v>
      </c>
      <c r="K4573" s="339">
        <v>101.16</v>
      </c>
      <c r="L4573" s="339">
        <v>976.21900000000005</v>
      </c>
      <c r="M4573" s="338" t="b">
        <v>1</v>
      </c>
      <c r="N4573" s="338" t="b">
        <v>1</v>
      </c>
      <c r="O4573" s="339">
        <v>1.4401900000000001</v>
      </c>
      <c r="P4573" s="338" t="b">
        <v>1</v>
      </c>
      <c r="Q4573" s="339">
        <v>0.68345</v>
      </c>
    </row>
    <row r="4574" spans="2:17" x14ac:dyDescent="0.25">
      <c r="B4574" s="19">
        <v>3</v>
      </c>
      <c r="D4574" s="338">
        <v>774967632</v>
      </c>
      <c r="E4574" s="338" t="b">
        <v>1</v>
      </c>
      <c r="F4574" s="339">
        <v>1178</v>
      </c>
      <c r="G4574" s="339">
        <v>102</v>
      </c>
      <c r="H4574" s="338" t="b">
        <v>0</v>
      </c>
      <c r="I4574" s="339">
        <v>94.832800000000006</v>
      </c>
      <c r="J4574" s="339">
        <v>968.45299999999997</v>
      </c>
      <c r="K4574" s="339">
        <v>102.76</v>
      </c>
      <c r="L4574" s="339">
        <v>980.71400000000006</v>
      </c>
      <c r="M4574" s="338" t="b">
        <v>1</v>
      </c>
      <c r="N4574" s="338" t="b">
        <v>1</v>
      </c>
      <c r="O4574" s="339">
        <v>6.1183300000000003</v>
      </c>
      <c r="P4574" s="338" t="b">
        <v>1</v>
      </c>
      <c r="Q4574" s="339">
        <v>4.7720599999999997</v>
      </c>
    </row>
    <row r="4575" spans="2:17" x14ac:dyDescent="0.25">
      <c r="B4575" s="19">
        <v>3</v>
      </c>
      <c r="D4575" s="338">
        <v>774967648</v>
      </c>
      <c r="E4575" s="338" t="b">
        <v>1</v>
      </c>
      <c r="F4575" s="339">
        <v>1178</v>
      </c>
      <c r="G4575" s="339">
        <v>102</v>
      </c>
      <c r="H4575" s="338" t="b">
        <v>0</v>
      </c>
      <c r="I4575" s="339">
        <v>103.02800000000001</v>
      </c>
      <c r="J4575" s="339">
        <v>1007.06</v>
      </c>
      <c r="K4575" s="339">
        <v>103.34399999999999</v>
      </c>
      <c r="L4575" s="339">
        <v>982.28</v>
      </c>
      <c r="M4575" s="338" t="b">
        <v>1</v>
      </c>
      <c r="N4575" s="338" t="b">
        <v>1</v>
      </c>
      <c r="O4575" s="339">
        <v>8.2679399999999994</v>
      </c>
      <c r="P4575" s="338" t="b">
        <v>1</v>
      </c>
      <c r="Q4575" s="339">
        <v>1.6708099999999999</v>
      </c>
    </row>
    <row r="4576" spans="2:17" x14ac:dyDescent="0.25">
      <c r="B4576" s="19">
        <v>3</v>
      </c>
      <c r="D4576" s="338">
        <v>774967665</v>
      </c>
      <c r="E4576" s="338" t="b">
        <v>1</v>
      </c>
      <c r="F4576" s="339">
        <v>1178</v>
      </c>
      <c r="G4576" s="339">
        <v>102</v>
      </c>
      <c r="H4576" s="338" t="b">
        <v>0</v>
      </c>
      <c r="I4576" s="339">
        <v>102.807</v>
      </c>
      <c r="J4576" s="339">
        <v>983.47500000000002</v>
      </c>
      <c r="K4576" s="339">
        <v>103.127</v>
      </c>
      <c r="L4576" s="339">
        <v>981.50400000000002</v>
      </c>
      <c r="M4576" s="338" t="b">
        <v>1</v>
      </c>
      <c r="N4576" s="338" t="b">
        <v>1</v>
      </c>
      <c r="O4576" s="339">
        <v>8.2679399999999994</v>
      </c>
      <c r="P4576" s="338" t="b">
        <v>1</v>
      </c>
      <c r="Q4576" s="339">
        <v>0.80540800000000001</v>
      </c>
    </row>
    <row r="4577" spans="2:17" x14ac:dyDescent="0.25">
      <c r="B4577" s="19">
        <v>3</v>
      </c>
      <c r="D4577" s="338">
        <v>774967682</v>
      </c>
      <c r="E4577" s="338" t="b">
        <v>1</v>
      </c>
      <c r="F4577" s="339">
        <v>1178</v>
      </c>
      <c r="G4577" s="339">
        <v>102</v>
      </c>
      <c r="H4577" s="338" t="b">
        <v>0</v>
      </c>
      <c r="I4577" s="339">
        <v>115.72</v>
      </c>
      <c r="J4577" s="339">
        <v>993.66</v>
      </c>
      <c r="K4577" s="339">
        <v>102.913</v>
      </c>
      <c r="L4577" s="339">
        <v>980.72</v>
      </c>
      <c r="M4577" s="338" t="b">
        <v>1</v>
      </c>
      <c r="N4577" s="338" t="b">
        <v>1</v>
      </c>
      <c r="O4577" s="339">
        <v>8.2679399999999994</v>
      </c>
      <c r="P4577" s="338" t="b">
        <v>1</v>
      </c>
      <c r="Q4577" s="339">
        <v>0.81270500000000001</v>
      </c>
    </row>
    <row r="4578" spans="2:17" x14ac:dyDescent="0.25">
      <c r="B4578" s="19">
        <v>3</v>
      </c>
      <c r="D4578" s="338">
        <v>774967699</v>
      </c>
      <c r="E4578" s="338" t="b">
        <v>1</v>
      </c>
      <c r="F4578" s="339">
        <v>1178</v>
      </c>
      <c r="G4578" s="339">
        <v>102</v>
      </c>
      <c r="H4578" s="338" t="b">
        <v>0</v>
      </c>
      <c r="I4578" s="339">
        <v>104.517</v>
      </c>
      <c r="J4578" s="339">
        <v>979.07</v>
      </c>
      <c r="K4578" s="339">
        <v>102.637</v>
      </c>
      <c r="L4578" s="339">
        <v>979.78300000000002</v>
      </c>
      <c r="M4578" s="338" t="b">
        <v>1</v>
      </c>
      <c r="N4578" s="338" t="b">
        <v>1</v>
      </c>
      <c r="O4578" s="339">
        <v>8.2679399999999994</v>
      </c>
      <c r="P4578" s="338" t="b">
        <v>1</v>
      </c>
      <c r="Q4578" s="339">
        <v>0.97686600000000001</v>
      </c>
    </row>
    <row r="4579" spans="2:17" x14ac:dyDescent="0.25">
      <c r="B4579" s="19">
        <v>3</v>
      </c>
      <c r="D4579" s="338">
        <v>774967715</v>
      </c>
      <c r="E4579" s="338" t="b">
        <v>1</v>
      </c>
      <c r="F4579" s="339">
        <v>1178</v>
      </c>
      <c r="G4579" s="339">
        <v>102</v>
      </c>
      <c r="H4579" s="338" t="b">
        <v>0</v>
      </c>
      <c r="I4579" s="339">
        <v>103.557</v>
      </c>
      <c r="J4579" s="339">
        <v>995.54899999999998</v>
      </c>
      <c r="K4579" s="339">
        <v>102.94</v>
      </c>
      <c r="L4579" s="339">
        <v>980.58799999999997</v>
      </c>
      <c r="M4579" s="338" t="b">
        <v>1</v>
      </c>
      <c r="N4579" s="338" t="b">
        <v>1</v>
      </c>
      <c r="O4579" s="339">
        <v>8.2679399999999994</v>
      </c>
      <c r="P4579" s="338" t="b">
        <v>1</v>
      </c>
      <c r="Q4579" s="339">
        <v>0.86014199999999996</v>
      </c>
    </row>
    <row r="4580" spans="2:17" x14ac:dyDescent="0.25">
      <c r="B4580" s="19">
        <v>3</v>
      </c>
      <c r="D4580" s="338">
        <v>774967732</v>
      </c>
      <c r="E4580" s="338" t="b">
        <v>1</v>
      </c>
      <c r="F4580" s="339">
        <v>1178</v>
      </c>
      <c r="G4580" s="339">
        <v>102</v>
      </c>
      <c r="H4580" s="338" t="b">
        <v>0</v>
      </c>
      <c r="I4580" s="339">
        <v>112.099</v>
      </c>
      <c r="J4580" s="339">
        <v>971.00300000000004</v>
      </c>
      <c r="K4580" s="339">
        <v>101.741</v>
      </c>
      <c r="L4580" s="339">
        <v>977.053</v>
      </c>
      <c r="M4580" s="338" t="b">
        <v>1</v>
      </c>
      <c r="N4580" s="338" t="b">
        <v>1</v>
      </c>
      <c r="O4580" s="339">
        <v>8.2679399999999994</v>
      </c>
      <c r="P4580" s="338" t="b">
        <v>1</v>
      </c>
      <c r="Q4580" s="339">
        <v>3.7326700000000002</v>
      </c>
    </row>
    <row r="4581" spans="2:17" x14ac:dyDescent="0.25">
      <c r="B4581" s="19">
        <v>3</v>
      </c>
      <c r="D4581" s="338">
        <v>774967749</v>
      </c>
      <c r="E4581" s="338" t="b">
        <v>1</v>
      </c>
      <c r="F4581" s="339">
        <v>1178</v>
      </c>
      <c r="G4581" s="339">
        <v>102</v>
      </c>
      <c r="H4581" s="338" t="b">
        <v>0</v>
      </c>
      <c r="I4581" s="339">
        <v>177.97499999999999</v>
      </c>
      <c r="J4581" s="339">
        <v>945.149</v>
      </c>
      <c r="K4581" s="339">
        <v>102.22199999999999</v>
      </c>
      <c r="L4581" s="339">
        <v>977.06299999999999</v>
      </c>
      <c r="M4581" s="338" t="b">
        <v>1</v>
      </c>
      <c r="N4581" s="338" t="b">
        <v>1</v>
      </c>
      <c r="O4581" s="339">
        <v>8.2679399999999994</v>
      </c>
      <c r="P4581" s="338" t="b">
        <v>1</v>
      </c>
      <c r="Q4581" s="339">
        <v>0.48080299999999998</v>
      </c>
    </row>
    <row r="4582" spans="2:17" x14ac:dyDescent="0.25">
      <c r="B4582" s="19">
        <v>3</v>
      </c>
      <c r="D4582" s="338">
        <v>774967765</v>
      </c>
      <c r="E4582" s="338" t="b">
        <v>1</v>
      </c>
      <c r="F4582" s="339">
        <v>1178</v>
      </c>
      <c r="G4582" s="339">
        <v>102</v>
      </c>
      <c r="H4582" s="338" t="b">
        <v>0</v>
      </c>
      <c r="I4582" s="339">
        <v>461.74599999999998</v>
      </c>
      <c r="J4582" s="339">
        <v>691.23299999999995</v>
      </c>
      <c r="K4582" s="339">
        <v>102.782</v>
      </c>
      <c r="L4582" s="339">
        <v>976.64200000000005</v>
      </c>
      <c r="M4582" s="338" t="b">
        <v>1</v>
      </c>
      <c r="N4582" s="338" t="b">
        <v>1</v>
      </c>
      <c r="O4582" s="339">
        <v>8.2679399999999994</v>
      </c>
      <c r="P4582" s="338" t="b">
        <v>1</v>
      </c>
      <c r="Q4582" s="339">
        <v>0.70111100000000004</v>
      </c>
    </row>
    <row r="4583" spans="2:17" x14ac:dyDescent="0.25">
      <c r="B4583" s="19">
        <v>3</v>
      </c>
      <c r="D4583" s="338">
        <v>774967782</v>
      </c>
      <c r="E4583" s="338" t="b">
        <v>1</v>
      </c>
      <c r="F4583" s="339">
        <v>1178</v>
      </c>
      <c r="G4583" s="339">
        <v>102</v>
      </c>
      <c r="H4583" s="338" t="b">
        <v>0</v>
      </c>
      <c r="I4583" s="339">
        <v>699.91700000000003</v>
      </c>
      <c r="J4583" s="339">
        <v>471.40199999999999</v>
      </c>
      <c r="K4583" s="339">
        <v>699.91700000000003</v>
      </c>
      <c r="L4583" s="339">
        <v>471.40199999999999</v>
      </c>
      <c r="M4583" s="338" t="b">
        <v>0</v>
      </c>
      <c r="N4583" s="338" t="b">
        <v>0</v>
      </c>
      <c r="O4583" s="339">
        <v>1109.6600000000001</v>
      </c>
      <c r="P4583" s="338" t="b">
        <v>0</v>
      </c>
      <c r="Q4583" s="339">
        <v>782.2</v>
      </c>
    </row>
    <row r="4584" spans="2:17" x14ac:dyDescent="0.25">
      <c r="B4584" s="19">
        <v>3</v>
      </c>
      <c r="D4584" s="338">
        <v>774967798</v>
      </c>
      <c r="E4584" s="338" t="b">
        <v>1</v>
      </c>
      <c r="F4584" s="339">
        <v>1178</v>
      </c>
      <c r="G4584" s="339">
        <v>102</v>
      </c>
      <c r="H4584" s="338" t="b">
        <v>0</v>
      </c>
      <c r="I4584" s="339">
        <v>910.85799999999995</v>
      </c>
      <c r="J4584" s="339">
        <v>317.20600000000002</v>
      </c>
      <c r="K4584" s="339">
        <v>805.52200000000005</v>
      </c>
      <c r="L4584" s="339">
        <v>394.20600000000002</v>
      </c>
      <c r="M4584" s="338" t="b">
        <v>0</v>
      </c>
      <c r="N4584" s="338" t="b">
        <v>0</v>
      </c>
      <c r="O4584" s="339">
        <v>0</v>
      </c>
      <c r="P4584" s="338" t="b">
        <v>0</v>
      </c>
      <c r="Q4584" s="339">
        <v>130.81200000000001</v>
      </c>
    </row>
    <row r="4585" spans="2:17" x14ac:dyDescent="0.25">
      <c r="B4585" s="19">
        <v>3</v>
      </c>
      <c r="D4585" s="338">
        <v>774967815</v>
      </c>
      <c r="E4585" s="338" t="b">
        <v>1</v>
      </c>
      <c r="F4585" s="339">
        <v>1178</v>
      </c>
      <c r="G4585" s="339">
        <v>102</v>
      </c>
      <c r="H4585" s="338" t="b">
        <v>0</v>
      </c>
      <c r="I4585" s="339">
        <v>1067.3699999999999</v>
      </c>
      <c r="J4585" s="339">
        <v>164.71799999999999</v>
      </c>
      <c r="K4585" s="339">
        <v>850.08100000000002</v>
      </c>
      <c r="L4585" s="339">
        <v>355.23599999999999</v>
      </c>
      <c r="M4585" s="338" t="b">
        <v>0</v>
      </c>
      <c r="N4585" s="338" t="b">
        <v>0</v>
      </c>
      <c r="O4585" s="339">
        <v>0</v>
      </c>
      <c r="P4585" s="338" t="b">
        <v>0</v>
      </c>
      <c r="Q4585" s="339">
        <v>59.195500000000003</v>
      </c>
    </row>
    <row r="4586" spans="2:17" x14ac:dyDescent="0.25">
      <c r="B4586" s="19">
        <v>3</v>
      </c>
      <c r="D4586" s="338">
        <v>774967832</v>
      </c>
      <c r="E4586" s="338" t="b">
        <v>0</v>
      </c>
      <c r="F4586" s="339">
        <v>1178</v>
      </c>
      <c r="G4586" s="339">
        <v>102</v>
      </c>
      <c r="H4586" s="338" t="b">
        <v>0</v>
      </c>
      <c r="I4586" s="339">
        <v>0</v>
      </c>
      <c r="J4586" s="339">
        <v>0</v>
      </c>
      <c r="K4586" s="339">
        <v>0</v>
      </c>
      <c r="L4586" s="339">
        <v>0</v>
      </c>
      <c r="M4586" s="338" t="b">
        <v>0</v>
      </c>
      <c r="N4586" s="338" t="b">
        <v>0</v>
      </c>
      <c r="O4586" s="339">
        <v>0</v>
      </c>
      <c r="P4586" s="338" t="b">
        <v>0</v>
      </c>
      <c r="Q4586" s="339">
        <v>59.195500000000003</v>
      </c>
    </row>
    <row r="4587" spans="2:17" x14ac:dyDescent="0.25">
      <c r="B4587" s="19">
        <v>3</v>
      </c>
      <c r="D4587" s="338">
        <v>774967849</v>
      </c>
      <c r="E4587" s="338" t="b">
        <v>1</v>
      </c>
      <c r="F4587" s="339">
        <v>1178</v>
      </c>
      <c r="G4587" s="339">
        <v>102</v>
      </c>
      <c r="H4587" s="338" t="b">
        <v>0</v>
      </c>
      <c r="I4587" s="339">
        <v>1100.32</v>
      </c>
      <c r="J4587" s="339">
        <v>164.952</v>
      </c>
      <c r="K4587" s="339">
        <v>882.529</v>
      </c>
      <c r="L4587" s="339">
        <v>329.26499999999999</v>
      </c>
      <c r="M4587" s="338" t="b">
        <v>0</v>
      </c>
      <c r="N4587" s="338" t="b">
        <v>0</v>
      </c>
      <c r="O4587" s="339">
        <v>324.74900000000002</v>
      </c>
      <c r="P4587" s="338" t="b">
        <v>0</v>
      </c>
      <c r="Q4587" s="339">
        <v>41.561900000000001</v>
      </c>
    </row>
    <row r="4588" spans="2:17" x14ac:dyDescent="0.25">
      <c r="B4588" s="19">
        <v>3</v>
      </c>
      <c r="D4588" s="338">
        <v>774967865</v>
      </c>
      <c r="E4588" s="338" t="b">
        <v>1</v>
      </c>
      <c r="F4588" s="339">
        <v>1178</v>
      </c>
      <c r="G4588" s="339">
        <v>102</v>
      </c>
      <c r="H4588" s="338" t="b">
        <v>0</v>
      </c>
      <c r="I4588" s="339">
        <v>1097.51</v>
      </c>
      <c r="J4588" s="339">
        <v>181.82900000000001</v>
      </c>
      <c r="K4588" s="339">
        <v>906.69100000000003</v>
      </c>
      <c r="L4588" s="339">
        <v>311.18599999999998</v>
      </c>
      <c r="M4588" s="338" t="b">
        <v>0</v>
      </c>
      <c r="N4588" s="338" t="b">
        <v>0</v>
      </c>
      <c r="O4588" s="339">
        <v>184.18799999999999</v>
      </c>
      <c r="P4588" s="338" t="b">
        <v>0</v>
      </c>
      <c r="Q4588" s="339">
        <v>30.1769</v>
      </c>
    </row>
    <row r="4589" spans="2:17" x14ac:dyDescent="0.25">
      <c r="B4589" s="19">
        <v>3</v>
      </c>
      <c r="D4589" s="338">
        <v>774967882</v>
      </c>
      <c r="E4589" s="338" t="b">
        <v>1</v>
      </c>
      <c r="F4589" s="339">
        <v>1178</v>
      </c>
      <c r="G4589" s="339">
        <v>102</v>
      </c>
      <c r="H4589" s="338" t="b">
        <v>0</v>
      </c>
      <c r="I4589" s="339">
        <v>1095.42</v>
      </c>
      <c r="J4589" s="339">
        <v>165.554</v>
      </c>
      <c r="K4589" s="339">
        <v>925.66200000000003</v>
      </c>
      <c r="L4589" s="339">
        <v>296.83600000000001</v>
      </c>
      <c r="M4589" s="338" t="b">
        <v>0</v>
      </c>
      <c r="N4589" s="338" t="b">
        <v>0</v>
      </c>
      <c r="O4589" s="339">
        <v>133.98099999999999</v>
      </c>
      <c r="P4589" s="338" t="b">
        <v>0</v>
      </c>
      <c r="Q4589" s="339">
        <v>23.7867</v>
      </c>
    </row>
    <row r="4590" spans="2:17" x14ac:dyDescent="0.25">
      <c r="B4590" s="19">
        <v>3</v>
      </c>
      <c r="D4590" s="338">
        <v>774967898</v>
      </c>
      <c r="E4590" s="338" t="b">
        <v>1</v>
      </c>
      <c r="F4590" s="339">
        <v>1178</v>
      </c>
      <c r="G4590" s="339">
        <v>102</v>
      </c>
      <c r="H4590" s="338" t="b">
        <v>0</v>
      </c>
      <c r="I4590" s="339">
        <v>1098.55</v>
      </c>
      <c r="J4590" s="339">
        <v>163.64599999999999</v>
      </c>
      <c r="K4590" s="339">
        <v>941.17200000000003</v>
      </c>
      <c r="L4590" s="339">
        <v>285.04199999999997</v>
      </c>
      <c r="M4590" s="338" t="b">
        <v>0</v>
      </c>
      <c r="N4590" s="338" t="b">
        <v>0</v>
      </c>
      <c r="O4590" s="339">
        <v>102.866</v>
      </c>
      <c r="P4590" s="338" t="b">
        <v>0</v>
      </c>
      <c r="Q4590" s="339">
        <v>19.485099999999999</v>
      </c>
    </row>
    <row r="4591" spans="2:17" x14ac:dyDescent="0.25">
      <c r="B4591" s="19">
        <v>3</v>
      </c>
      <c r="D4591" s="338">
        <v>774967915</v>
      </c>
      <c r="E4591" s="338" t="b">
        <v>1</v>
      </c>
      <c r="F4591" s="339">
        <v>1178</v>
      </c>
      <c r="G4591" s="339">
        <v>102</v>
      </c>
      <c r="H4591" s="338" t="b">
        <v>0</v>
      </c>
      <c r="I4591" s="339">
        <v>1093.23</v>
      </c>
      <c r="J4591" s="339">
        <v>172.53800000000001</v>
      </c>
      <c r="K4591" s="339">
        <v>954.10799999999995</v>
      </c>
      <c r="L4591" s="339">
        <v>275.267</v>
      </c>
      <c r="M4591" s="338" t="b">
        <v>0</v>
      </c>
      <c r="N4591" s="338" t="b">
        <v>0</v>
      </c>
      <c r="O4591" s="339">
        <v>83.335499999999996</v>
      </c>
      <c r="P4591" s="338" t="b">
        <v>0</v>
      </c>
      <c r="Q4591" s="339">
        <v>16.2135</v>
      </c>
    </row>
    <row r="4592" spans="2:17" x14ac:dyDescent="0.25">
      <c r="B4592" s="19">
        <v>3</v>
      </c>
      <c r="D4592" s="338">
        <v>774967932</v>
      </c>
      <c r="E4592" s="338" t="b">
        <v>1</v>
      </c>
      <c r="F4592" s="339">
        <v>1178</v>
      </c>
      <c r="G4592" s="339">
        <v>102</v>
      </c>
      <c r="H4592" s="338" t="b">
        <v>0</v>
      </c>
      <c r="I4592" s="339">
        <v>1146.03</v>
      </c>
      <c r="J4592" s="339">
        <v>127.276</v>
      </c>
      <c r="K4592" s="339">
        <v>966.10799999999995</v>
      </c>
      <c r="L4592" s="339">
        <v>266.14</v>
      </c>
      <c r="M4592" s="338" t="b">
        <v>0</v>
      </c>
      <c r="N4592" s="338" t="b">
        <v>0</v>
      </c>
      <c r="O4592" s="339">
        <v>71.141900000000007</v>
      </c>
      <c r="P4592" s="338" t="b">
        <v>0</v>
      </c>
      <c r="Q4592" s="339">
        <v>15.076599999999999</v>
      </c>
    </row>
    <row r="4593" spans="2:17" x14ac:dyDescent="0.25">
      <c r="B4593" s="19">
        <v>3</v>
      </c>
      <c r="D4593" s="338">
        <v>774967949</v>
      </c>
      <c r="E4593" s="338" t="b">
        <v>1</v>
      </c>
      <c r="F4593" s="339">
        <v>1178</v>
      </c>
      <c r="G4593" s="339">
        <v>102</v>
      </c>
      <c r="H4593" s="338" t="b">
        <v>0</v>
      </c>
      <c r="I4593" s="339">
        <v>1178.22</v>
      </c>
      <c r="J4593" s="339">
        <v>112.43600000000001</v>
      </c>
      <c r="K4593" s="339">
        <v>977.58799999999997</v>
      </c>
      <c r="L4593" s="339">
        <v>257.495</v>
      </c>
      <c r="M4593" s="338" t="b">
        <v>0</v>
      </c>
      <c r="N4593" s="338" t="b">
        <v>0</v>
      </c>
      <c r="O4593" s="339">
        <v>63.962899999999998</v>
      </c>
      <c r="P4593" s="338" t="b">
        <v>0</v>
      </c>
      <c r="Q4593" s="339">
        <v>14.3714</v>
      </c>
    </row>
    <row r="4594" spans="2:17" x14ac:dyDescent="0.25">
      <c r="B4594" s="19">
        <v>3</v>
      </c>
      <c r="D4594" s="338">
        <v>774967967</v>
      </c>
      <c r="E4594" s="338" t="b">
        <v>1</v>
      </c>
      <c r="F4594" s="339">
        <v>1178</v>
      </c>
      <c r="G4594" s="339">
        <v>102</v>
      </c>
      <c r="H4594" s="338" t="b">
        <v>0</v>
      </c>
      <c r="I4594" s="339">
        <v>1167.21</v>
      </c>
      <c r="J4594" s="339">
        <v>113.075</v>
      </c>
      <c r="K4594" s="339">
        <v>988.25599999999997</v>
      </c>
      <c r="L4594" s="339">
        <v>249.452</v>
      </c>
      <c r="M4594" s="338" t="b">
        <v>0</v>
      </c>
      <c r="N4594" s="338" t="b">
        <v>0</v>
      </c>
      <c r="O4594" s="339">
        <v>59.963299999999997</v>
      </c>
      <c r="P4594" s="338" t="b">
        <v>0</v>
      </c>
      <c r="Q4594" s="339">
        <v>13.360200000000001</v>
      </c>
    </row>
    <row r="4595" spans="2:17" x14ac:dyDescent="0.25">
      <c r="B4595" s="19">
        <v>3</v>
      </c>
      <c r="D4595" s="338">
        <v>774967981</v>
      </c>
      <c r="E4595" s="338" t="b">
        <v>1</v>
      </c>
      <c r="F4595" s="339">
        <v>1178</v>
      </c>
      <c r="G4595" s="339">
        <v>102</v>
      </c>
      <c r="H4595" s="338" t="b">
        <v>0</v>
      </c>
      <c r="I4595" s="339">
        <v>1178.3</v>
      </c>
      <c r="J4595" s="339">
        <v>114.76600000000001</v>
      </c>
      <c r="K4595" s="339">
        <v>1006.9</v>
      </c>
      <c r="L4595" s="339">
        <v>235.81700000000001</v>
      </c>
      <c r="M4595" s="338" t="b">
        <v>0</v>
      </c>
      <c r="N4595" s="338" t="b">
        <v>0</v>
      </c>
      <c r="O4595" s="339">
        <v>71.111999999999995</v>
      </c>
      <c r="P4595" s="338" t="b">
        <v>0</v>
      </c>
      <c r="Q4595" s="339">
        <v>23.094999999999999</v>
      </c>
    </row>
    <row r="4596" spans="2:17" x14ac:dyDescent="0.25">
      <c r="B4596" s="19">
        <v>3</v>
      </c>
      <c r="D4596" s="338">
        <v>774967998</v>
      </c>
      <c r="E4596" s="338" t="b">
        <v>1</v>
      </c>
      <c r="F4596" s="339">
        <v>1178</v>
      </c>
      <c r="G4596" s="339">
        <v>102</v>
      </c>
      <c r="H4596" s="338" t="b">
        <v>0</v>
      </c>
      <c r="I4596" s="339">
        <v>1174.8699999999999</v>
      </c>
      <c r="J4596" s="339">
        <v>114.81</v>
      </c>
      <c r="K4596" s="339">
        <v>1174.8699999999999</v>
      </c>
      <c r="L4596" s="339">
        <v>114.81</v>
      </c>
      <c r="M4596" s="338" t="b">
        <v>0</v>
      </c>
      <c r="N4596" s="338" t="b">
        <v>0</v>
      </c>
      <c r="O4596" s="339">
        <v>339.97</v>
      </c>
      <c r="P4596" s="338" t="b">
        <v>0</v>
      </c>
      <c r="Q4596" s="339">
        <v>207.024</v>
      </c>
    </row>
    <row r="4597" spans="2:17" x14ac:dyDescent="0.25">
      <c r="B4597" s="19">
        <v>3</v>
      </c>
      <c r="D4597" s="338">
        <v>774968015</v>
      </c>
      <c r="E4597" s="338" t="b">
        <v>1</v>
      </c>
      <c r="F4597" s="339">
        <v>1178</v>
      </c>
      <c r="G4597" s="339">
        <v>102</v>
      </c>
      <c r="H4597" s="338" t="b">
        <v>0</v>
      </c>
      <c r="I4597" s="339">
        <v>1180.97</v>
      </c>
      <c r="J4597" s="339">
        <v>111.2</v>
      </c>
      <c r="K4597" s="339">
        <v>1177.92</v>
      </c>
      <c r="L4597" s="339">
        <v>113.003</v>
      </c>
      <c r="M4597" s="338" t="b">
        <v>0</v>
      </c>
      <c r="N4597" s="338" t="b">
        <v>0</v>
      </c>
      <c r="O4597" s="339">
        <v>326.11799999999999</v>
      </c>
      <c r="P4597" s="338" t="b">
        <v>1</v>
      </c>
      <c r="Q4597" s="339">
        <v>3.5461399999999998</v>
      </c>
    </row>
    <row r="4598" spans="2:17" x14ac:dyDescent="0.25">
      <c r="B4598" s="19">
        <v>3</v>
      </c>
      <c r="D4598" s="338">
        <v>774968031</v>
      </c>
      <c r="E4598" s="338" t="b">
        <v>1</v>
      </c>
      <c r="F4598" s="339">
        <v>1178</v>
      </c>
      <c r="G4598" s="339">
        <v>102</v>
      </c>
      <c r="H4598" s="338" t="b">
        <v>0</v>
      </c>
      <c r="I4598" s="339">
        <v>1176.6500000000001</v>
      </c>
      <c r="J4598" s="339">
        <v>104.968</v>
      </c>
      <c r="K4598" s="339">
        <v>1177.72</v>
      </c>
      <c r="L4598" s="339">
        <v>111.803</v>
      </c>
      <c r="M4598" s="338" t="b">
        <v>0</v>
      </c>
      <c r="N4598" s="338" t="b">
        <v>0</v>
      </c>
      <c r="O4598" s="339">
        <v>295.041</v>
      </c>
      <c r="P4598" s="338" t="b">
        <v>1</v>
      </c>
      <c r="Q4598" s="339">
        <v>1.21641</v>
      </c>
    </row>
    <row r="4599" spans="2:17" x14ac:dyDescent="0.25">
      <c r="B4599" s="19">
        <v>3</v>
      </c>
      <c r="D4599" s="338">
        <v>774968048</v>
      </c>
      <c r="E4599" s="338" t="b">
        <v>1</v>
      </c>
      <c r="F4599" s="339">
        <v>1178</v>
      </c>
      <c r="G4599" s="339">
        <v>102</v>
      </c>
      <c r="H4599" s="338" t="b">
        <v>0</v>
      </c>
      <c r="I4599" s="339">
        <v>1187.98</v>
      </c>
      <c r="J4599" s="339">
        <v>110.47799999999999</v>
      </c>
      <c r="K4599" s="339">
        <v>1178.19</v>
      </c>
      <c r="L4599" s="339">
        <v>111.20399999999999</v>
      </c>
      <c r="M4599" s="338" t="b">
        <v>0</v>
      </c>
      <c r="N4599" s="338" t="b">
        <v>1</v>
      </c>
      <c r="O4599" s="339">
        <v>6.9245599999999996</v>
      </c>
      <c r="P4599" s="338" t="b">
        <v>1</v>
      </c>
      <c r="Q4599" s="339">
        <v>0.76258199999999998</v>
      </c>
    </row>
    <row r="4600" spans="2:17" x14ac:dyDescent="0.25">
      <c r="B4600" s="19">
        <v>3</v>
      </c>
      <c r="D4600" s="338">
        <v>774968064</v>
      </c>
      <c r="E4600" s="338" t="b">
        <v>1</v>
      </c>
      <c r="F4600" s="339">
        <v>1178</v>
      </c>
      <c r="G4600" s="339">
        <v>102</v>
      </c>
      <c r="H4600" s="338" t="b">
        <v>0</v>
      </c>
      <c r="I4600" s="339">
        <v>1176.22</v>
      </c>
      <c r="J4600" s="339">
        <v>105.742</v>
      </c>
      <c r="K4600" s="339">
        <v>1178.53</v>
      </c>
      <c r="L4600" s="339">
        <v>110.738</v>
      </c>
      <c r="M4600" s="338" t="b">
        <v>0</v>
      </c>
      <c r="N4600" s="338" t="b">
        <v>1</v>
      </c>
      <c r="O4600" s="339">
        <v>7.7314600000000002</v>
      </c>
      <c r="P4600" s="338" t="b">
        <v>1</v>
      </c>
      <c r="Q4600" s="339">
        <v>0.57742499999999997</v>
      </c>
    </row>
    <row r="4601" spans="2:17" x14ac:dyDescent="0.25">
      <c r="B4601" s="19">
        <v>3</v>
      </c>
      <c r="D4601" s="338">
        <v>774968081</v>
      </c>
      <c r="E4601" s="338" t="b">
        <v>1</v>
      </c>
      <c r="F4601" s="339">
        <v>1178</v>
      </c>
      <c r="G4601" s="339">
        <v>102</v>
      </c>
      <c r="H4601" s="338" t="b">
        <v>0</v>
      </c>
      <c r="I4601" s="339">
        <v>1174.6600000000001</v>
      </c>
      <c r="J4601" s="339">
        <v>112.389</v>
      </c>
      <c r="K4601" s="339">
        <v>1178.54</v>
      </c>
      <c r="L4601" s="339">
        <v>110.56</v>
      </c>
      <c r="M4601" s="338" t="b">
        <v>0</v>
      </c>
      <c r="N4601" s="338" t="b">
        <v>1</v>
      </c>
      <c r="O4601" s="339">
        <v>7.9212899999999999</v>
      </c>
      <c r="P4601" s="338" t="b">
        <v>1</v>
      </c>
      <c r="Q4601" s="339">
        <v>0.177926</v>
      </c>
    </row>
    <row r="4602" spans="2:17" x14ac:dyDescent="0.25">
      <c r="B4602" s="19">
        <v>3</v>
      </c>
      <c r="D4602" s="338">
        <v>774968098</v>
      </c>
      <c r="E4602" s="338" t="b">
        <v>1</v>
      </c>
      <c r="F4602" s="339">
        <v>1178</v>
      </c>
      <c r="G4602" s="339">
        <v>102</v>
      </c>
      <c r="H4602" s="338" t="b">
        <v>0</v>
      </c>
      <c r="I4602" s="339">
        <v>1183.03</v>
      </c>
      <c r="J4602" s="339">
        <v>112.917</v>
      </c>
      <c r="K4602" s="339">
        <v>1178.6300000000001</v>
      </c>
      <c r="L4602" s="339">
        <v>110.57299999999999</v>
      </c>
      <c r="M4602" s="338" t="b">
        <v>0</v>
      </c>
      <c r="N4602" s="338" t="b">
        <v>1</v>
      </c>
      <c r="O4602" s="339">
        <v>8.0067400000000006</v>
      </c>
      <c r="P4602" s="338" t="b">
        <v>1</v>
      </c>
      <c r="Q4602" s="339">
        <v>8.6401800000000001E-2</v>
      </c>
    </row>
    <row r="4603" spans="2:17" x14ac:dyDescent="0.25">
      <c r="B4603" s="19">
        <v>3</v>
      </c>
      <c r="D4603" s="338">
        <v>774968114</v>
      </c>
      <c r="E4603" s="338" t="b">
        <v>1</v>
      </c>
      <c r="F4603" s="339">
        <v>1178</v>
      </c>
      <c r="G4603" s="339">
        <v>102</v>
      </c>
      <c r="H4603" s="338" t="b">
        <v>0</v>
      </c>
      <c r="I4603" s="339">
        <v>1187.1500000000001</v>
      </c>
      <c r="J4603" s="339">
        <v>114.879</v>
      </c>
      <c r="K4603" s="339">
        <v>1178.78</v>
      </c>
      <c r="L4603" s="339">
        <v>110.47799999999999</v>
      </c>
      <c r="M4603" s="338" t="b">
        <v>0</v>
      </c>
      <c r="N4603" s="338" t="b">
        <v>1</v>
      </c>
      <c r="O4603" s="339">
        <v>8.2350499999999993</v>
      </c>
      <c r="P4603" s="338" t="b">
        <v>1</v>
      </c>
      <c r="Q4603" s="339">
        <v>0.17428199999999999</v>
      </c>
    </row>
    <row r="4604" spans="2:17" x14ac:dyDescent="0.25">
      <c r="B4604" s="19">
        <v>3</v>
      </c>
      <c r="D4604" s="338">
        <v>774968131</v>
      </c>
      <c r="E4604" s="338" t="b">
        <v>1</v>
      </c>
      <c r="F4604" s="339">
        <v>1178</v>
      </c>
      <c r="G4604" s="339">
        <v>102</v>
      </c>
      <c r="H4604" s="338" t="b">
        <v>0</v>
      </c>
      <c r="I4604" s="339">
        <v>1181.19</v>
      </c>
      <c r="J4604" s="339">
        <v>100.765</v>
      </c>
      <c r="K4604" s="339">
        <v>1178.79</v>
      </c>
      <c r="L4604" s="339">
        <v>110.389</v>
      </c>
      <c r="M4604" s="338" t="b">
        <v>0</v>
      </c>
      <c r="N4604" s="338" t="b">
        <v>1</v>
      </c>
      <c r="O4604" s="339">
        <v>8.3341200000000004</v>
      </c>
      <c r="P4604" s="338" t="b">
        <v>1</v>
      </c>
      <c r="Q4604" s="339">
        <v>8.9834399999999995E-2</v>
      </c>
    </row>
    <row r="4605" spans="2:17" x14ac:dyDescent="0.25">
      <c r="B4605" s="19">
        <v>3</v>
      </c>
      <c r="D4605" s="338">
        <v>774968147</v>
      </c>
      <c r="E4605" s="338" t="b">
        <v>1</v>
      </c>
      <c r="F4605" s="339">
        <v>1178</v>
      </c>
      <c r="G4605" s="339">
        <v>102</v>
      </c>
      <c r="H4605" s="338" t="b">
        <v>0</v>
      </c>
      <c r="I4605" s="339">
        <v>1182.25</v>
      </c>
      <c r="J4605" s="339">
        <v>104.849</v>
      </c>
      <c r="K4605" s="339">
        <v>1179.03</v>
      </c>
      <c r="L4605" s="339">
        <v>110.245</v>
      </c>
      <c r="M4605" s="338" t="b">
        <v>0</v>
      </c>
      <c r="N4605" s="338" t="b">
        <v>1</v>
      </c>
      <c r="O4605" s="339">
        <v>8.7258399999999998</v>
      </c>
      <c r="P4605" s="338" t="b">
        <v>1</v>
      </c>
      <c r="Q4605" s="339">
        <v>0.28678399999999998</v>
      </c>
    </row>
    <row r="4606" spans="2:17" x14ac:dyDescent="0.25">
      <c r="B4606" s="19">
        <v>3</v>
      </c>
      <c r="D4606" s="338">
        <v>774968164</v>
      </c>
      <c r="E4606" s="338" t="b">
        <v>1</v>
      </c>
      <c r="F4606" s="339">
        <v>1178</v>
      </c>
      <c r="G4606" s="339">
        <v>102</v>
      </c>
      <c r="H4606" s="338" t="b">
        <v>0</v>
      </c>
      <c r="I4606" s="339">
        <v>1169.82</v>
      </c>
      <c r="J4606" s="339">
        <v>106.43600000000001</v>
      </c>
      <c r="K4606" s="339">
        <v>1179.07</v>
      </c>
      <c r="L4606" s="339">
        <v>110.09099999999999</v>
      </c>
      <c r="M4606" s="338" t="b">
        <v>0</v>
      </c>
      <c r="N4606" s="338" t="b">
        <v>1</v>
      </c>
      <c r="O4606" s="339">
        <v>8.9155999999999995</v>
      </c>
      <c r="P4606" s="338" t="b">
        <v>1</v>
      </c>
      <c r="Q4606" s="339">
        <v>0.158549</v>
      </c>
    </row>
    <row r="4607" spans="2:17" x14ac:dyDescent="0.25">
      <c r="B4607" s="19">
        <v>3</v>
      </c>
      <c r="D4607" s="338">
        <v>774968182</v>
      </c>
      <c r="E4607" s="338" t="b">
        <v>1</v>
      </c>
      <c r="F4607" s="339">
        <v>1178</v>
      </c>
      <c r="G4607" s="339">
        <v>102</v>
      </c>
      <c r="H4607" s="338" t="b">
        <v>0</v>
      </c>
      <c r="I4607" s="339">
        <v>1188.75</v>
      </c>
      <c r="J4607" s="339">
        <v>106.32</v>
      </c>
      <c r="K4607" s="339">
        <v>1179.07</v>
      </c>
      <c r="L4607" s="339">
        <v>109.956</v>
      </c>
      <c r="M4607" s="338" t="b">
        <v>0</v>
      </c>
      <c r="N4607" s="338" t="b">
        <v>1</v>
      </c>
      <c r="O4607" s="339">
        <v>9.0506899999999995</v>
      </c>
      <c r="P4607" s="338" t="b">
        <v>1</v>
      </c>
      <c r="Q4607" s="339">
        <v>0.135157</v>
      </c>
    </row>
    <row r="4608" spans="2:17" x14ac:dyDescent="0.25">
      <c r="B4608" s="19">
        <v>3</v>
      </c>
      <c r="D4608" s="338">
        <v>774968199</v>
      </c>
      <c r="E4608" s="338" t="b">
        <v>1</v>
      </c>
      <c r="F4608" s="339">
        <v>1178</v>
      </c>
      <c r="G4608" s="339">
        <v>102</v>
      </c>
      <c r="H4608" s="338" t="b">
        <v>0</v>
      </c>
      <c r="I4608" s="339">
        <v>1178.96</v>
      </c>
      <c r="J4608" s="339">
        <v>103.236</v>
      </c>
      <c r="K4608" s="339">
        <v>1179.21</v>
      </c>
      <c r="L4608" s="339">
        <v>109.779</v>
      </c>
      <c r="M4608" s="338" t="b">
        <v>1</v>
      </c>
      <c r="N4608" s="338" t="b">
        <v>1</v>
      </c>
      <c r="O4608" s="339">
        <v>9.3689199999999992</v>
      </c>
      <c r="P4608" s="338" t="b">
        <v>1</v>
      </c>
      <c r="Q4608" s="339">
        <v>0.22898399999999999</v>
      </c>
    </row>
    <row r="4609" spans="2:23" x14ac:dyDescent="0.25">
      <c r="B4609" s="19">
        <v>3</v>
      </c>
      <c r="D4609" s="338">
        <v>774968214</v>
      </c>
      <c r="E4609" s="338" t="b">
        <v>1</v>
      </c>
      <c r="F4609" s="339">
        <v>1178</v>
      </c>
      <c r="G4609" s="339">
        <v>102</v>
      </c>
      <c r="H4609" s="338" t="b">
        <v>0</v>
      </c>
      <c r="I4609" s="339">
        <v>1183.03</v>
      </c>
      <c r="J4609" s="339">
        <v>106.822</v>
      </c>
      <c r="K4609" s="339">
        <v>1179.3399999999999</v>
      </c>
      <c r="L4609" s="339">
        <v>109.611</v>
      </c>
      <c r="M4609" s="338" t="b">
        <v>1</v>
      </c>
      <c r="N4609" s="338" t="b">
        <v>1</v>
      </c>
      <c r="O4609" s="339">
        <v>9.6664700000000003</v>
      </c>
      <c r="P4609" s="338" t="b">
        <v>1</v>
      </c>
      <c r="Q4609" s="339">
        <v>0.21221899999999999</v>
      </c>
    </row>
    <row r="4610" spans="2:23" x14ac:dyDescent="0.25">
      <c r="B4610" s="19">
        <v>3</v>
      </c>
      <c r="D4610" s="338">
        <v>774968230</v>
      </c>
      <c r="E4610" s="338" t="b">
        <v>1</v>
      </c>
      <c r="F4610" s="339">
        <v>1178</v>
      </c>
      <c r="G4610" s="339">
        <v>102</v>
      </c>
      <c r="H4610" s="338" t="b">
        <v>0</v>
      </c>
      <c r="I4610" s="339">
        <v>1179.28</v>
      </c>
      <c r="J4610" s="339">
        <v>103.012</v>
      </c>
      <c r="K4610" s="339">
        <v>1179.49</v>
      </c>
      <c r="L4610" s="339">
        <v>109.45</v>
      </c>
      <c r="M4610" s="338" t="b">
        <v>1</v>
      </c>
      <c r="N4610" s="338" t="b">
        <v>1</v>
      </c>
      <c r="O4610" s="339">
        <v>9.9762299999999993</v>
      </c>
      <c r="P4610" s="338" t="b">
        <v>1</v>
      </c>
      <c r="Q4610" s="339">
        <v>0.21918899999999999</v>
      </c>
    </row>
    <row r="4611" spans="2:23" x14ac:dyDescent="0.25">
      <c r="B4611" s="19">
        <v>3</v>
      </c>
      <c r="D4611" s="338">
        <v>774968249</v>
      </c>
      <c r="E4611" s="338" t="b">
        <v>1</v>
      </c>
      <c r="F4611" s="339">
        <v>1178</v>
      </c>
      <c r="G4611" s="339">
        <v>102</v>
      </c>
      <c r="H4611" s="338" t="b">
        <v>1</v>
      </c>
      <c r="I4611" s="339">
        <v>1183.33</v>
      </c>
      <c r="J4611" s="339">
        <v>115.01300000000001</v>
      </c>
      <c r="K4611" s="339">
        <v>1179.45</v>
      </c>
      <c r="L4611" s="339">
        <v>109.203</v>
      </c>
      <c r="M4611" s="338" t="b">
        <v>1</v>
      </c>
      <c r="N4611" s="338" t="b">
        <v>1</v>
      </c>
      <c r="O4611" s="339">
        <v>10.2235</v>
      </c>
      <c r="P4611" s="338" t="b">
        <v>1</v>
      </c>
      <c r="Q4611" s="339">
        <v>0.25004999999999999</v>
      </c>
      <c r="R4611" s="339">
        <v>2</v>
      </c>
      <c r="S4611" s="339">
        <v>7</v>
      </c>
      <c r="T4611" s="339">
        <v>3</v>
      </c>
      <c r="U4611" s="339">
        <v>3016</v>
      </c>
      <c r="V4611" s="339">
        <v>1005</v>
      </c>
      <c r="W4611" s="339">
        <v>6078</v>
      </c>
    </row>
    <row r="4612" spans="2:23" x14ac:dyDescent="0.25">
      <c r="B4612" s="19">
        <v>3</v>
      </c>
      <c r="D4612" s="338">
        <v>774968264</v>
      </c>
      <c r="E4612" s="338" t="b">
        <v>1</v>
      </c>
      <c r="F4612" s="339">
        <v>1178</v>
      </c>
      <c r="G4612" s="339">
        <v>102</v>
      </c>
      <c r="H4612" s="338" t="b">
        <v>1</v>
      </c>
      <c r="I4612" s="339">
        <v>1175.7</v>
      </c>
      <c r="J4612" s="339">
        <v>103.46</v>
      </c>
      <c r="K4612" s="339">
        <v>1179.56</v>
      </c>
      <c r="L4612" s="339">
        <v>109.098</v>
      </c>
      <c r="M4612" s="338" t="b">
        <v>1</v>
      </c>
      <c r="N4612" s="338" t="b">
        <v>1</v>
      </c>
      <c r="O4612" s="339">
        <v>10.397600000000001</v>
      </c>
      <c r="P4612" s="338" t="b">
        <v>1</v>
      </c>
      <c r="Q4612" s="339">
        <v>0.14926</v>
      </c>
      <c r="R4612" s="339">
        <v>2</v>
      </c>
      <c r="S4612" s="339">
        <v>7</v>
      </c>
      <c r="T4612" s="339">
        <v>3</v>
      </c>
      <c r="U4612" s="339">
        <v>3031</v>
      </c>
      <c r="V4612" s="339">
        <v>1010</v>
      </c>
      <c r="W4612" s="339">
        <v>6078</v>
      </c>
    </row>
    <row r="4613" spans="2:23" x14ac:dyDescent="0.25">
      <c r="B4613" s="19">
        <v>3</v>
      </c>
      <c r="D4613" s="338">
        <v>774968280</v>
      </c>
      <c r="E4613" s="338" t="b">
        <v>1</v>
      </c>
      <c r="F4613" s="339">
        <v>1178</v>
      </c>
      <c r="G4613" s="339">
        <v>102</v>
      </c>
      <c r="H4613" s="338" t="b">
        <v>1</v>
      </c>
      <c r="I4613" s="339">
        <v>1178.78</v>
      </c>
      <c r="J4613" s="339">
        <v>95.549899999999994</v>
      </c>
      <c r="K4613" s="339">
        <v>1179.5999999999999</v>
      </c>
      <c r="L4613" s="339">
        <v>108.88500000000001</v>
      </c>
      <c r="M4613" s="338" t="b">
        <v>1</v>
      </c>
      <c r="N4613" s="338" t="b">
        <v>1</v>
      </c>
      <c r="O4613" s="339">
        <v>10.649900000000001</v>
      </c>
      <c r="P4613" s="338" t="b">
        <v>1</v>
      </c>
      <c r="Q4613" s="339">
        <v>0.216196</v>
      </c>
      <c r="R4613" s="339">
        <v>2</v>
      </c>
      <c r="S4613" s="339">
        <v>7</v>
      </c>
      <c r="T4613" s="339">
        <v>3</v>
      </c>
      <c r="U4613" s="339">
        <v>3047</v>
      </c>
      <c r="V4613" s="339">
        <v>1015</v>
      </c>
      <c r="W4613" s="339">
        <v>6078</v>
      </c>
    </row>
    <row r="4614" spans="2:23" x14ac:dyDescent="0.25">
      <c r="B4614" s="19">
        <v>3</v>
      </c>
      <c r="D4614" s="338">
        <v>774968297</v>
      </c>
      <c r="E4614" s="338" t="b">
        <v>1</v>
      </c>
      <c r="F4614" s="339">
        <v>1178</v>
      </c>
      <c r="G4614" s="339">
        <v>102</v>
      </c>
      <c r="H4614" s="338" t="b">
        <v>1</v>
      </c>
      <c r="I4614" s="339">
        <v>1176.73</v>
      </c>
      <c r="J4614" s="339">
        <v>96.780799999999999</v>
      </c>
      <c r="K4614" s="339">
        <v>1179.69</v>
      </c>
      <c r="L4614" s="339">
        <v>108.71599999999999</v>
      </c>
      <c r="M4614" s="338" t="b">
        <v>1</v>
      </c>
      <c r="N4614" s="338" t="b">
        <v>1</v>
      </c>
      <c r="O4614" s="339">
        <v>10.913600000000001</v>
      </c>
      <c r="P4614" s="338" t="b">
        <v>1</v>
      </c>
      <c r="Q4614" s="339">
        <v>0.193965</v>
      </c>
      <c r="R4614" s="339">
        <v>2</v>
      </c>
      <c r="S4614" s="339">
        <v>7</v>
      </c>
      <c r="T4614" s="339">
        <v>3</v>
      </c>
      <c r="U4614" s="339">
        <v>3064</v>
      </c>
      <c r="V4614" s="339">
        <v>1021</v>
      </c>
      <c r="W4614" s="339">
        <v>6078</v>
      </c>
    </row>
    <row r="4615" spans="2:23" x14ac:dyDescent="0.25">
      <c r="B4615" s="19">
        <v>3</v>
      </c>
      <c r="D4615" s="338">
        <v>774968314</v>
      </c>
      <c r="E4615" s="338" t="b">
        <v>1</v>
      </c>
      <c r="F4615" s="339">
        <v>1178</v>
      </c>
      <c r="G4615" s="339">
        <v>102</v>
      </c>
      <c r="H4615" s="338" t="b">
        <v>1</v>
      </c>
      <c r="I4615" s="339">
        <v>1190.32</v>
      </c>
      <c r="J4615" s="339">
        <v>94.061700000000002</v>
      </c>
      <c r="K4615" s="339">
        <v>1179.79</v>
      </c>
      <c r="L4615" s="339">
        <v>108.46599999999999</v>
      </c>
      <c r="M4615" s="338" t="b">
        <v>1</v>
      </c>
      <c r="N4615" s="338" t="b">
        <v>1</v>
      </c>
      <c r="O4615" s="339">
        <v>11.264099999999999</v>
      </c>
      <c r="P4615" s="338" t="b">
        <v>1</v>
      </c>
      <c r="Q4615" s="339">
        <v>0.26952399999999999</v>
      </c>
      <c r="R4615" s="339">
        <v>2</v>
      </c>
      <c r="S4615" s="339">
        <v>7</v>
      </c>
      <c r="T4615" s="339">
        <v>3</v>
      </c>
      <c r="U4615" s="339">
        <v>3081</v>
      </c>
      <c r="V4615" s="339">
        <v>1027</v>
      </c>
      <c r="W4615" s="339">
        <v>6078</v>
      </c>
    </row>
    <row r="4616" spans="2:23" x14ac:dyDescent="0.25">
      <c r="B4616" s="19">
        <v>3</v>
      </c>
      <c r="D4616" s="338">
        <v>774968330</v>
      </c>
      <c r="E4616" s="338" t="b">
        <v>1</v>
      </c>
      <c r="F4616" s="339">
        <v>1178</v>
      </c>
      <c r="G4616" s="339">
        <v>102</v>
      </c>
      <c r="H4616" s="338" t="b">
        <v>1</v>
      </c>
      <c r="I4616" s="339">
        <v>1182.74</v>
      </c>
      <c r="J4616" s="339">
        <v>98.571200000000005</v>
      </c>
      <c r="K4616" s="339">
        <v>1179.9000000000001</v>
      </c>
      <c r="L4616" s="339">
        <v>108.19499999999999</v>
      </c>
      <c r="M4616" s="338" t="b">
        <v>1</v>
      </c>
      <c r="N4616" s="338" t="b">
        <v>1</v>
      </c>
      <c r="O4616" s="339">
        <v>11.6381</v>
      </c>
      <c r="P4616" s="338" t="b">
        <v>1</v>
      </c>
      <c r="Q4616" s="339">
        <v>0.28967999999999999</v>
      </c>
      <c r="R4616" s="339">
        <v>2</v>
      </c>
      <c r="S4616" s="339">
        <v>6</v>
      </c>
      <c r="T4616" s="339">
        <v>3</v>
      </c>
      <c r="U4616" s="339">
        <v>3097</v>
      </c>
      <c r="V4616" s="339">
        <v>1032</v>
      </c>
      <c r="W4616" s="339">
        <v>6078</v>
      </c>
    </row>
    <row r="4617" spans="2:23" x14ac:dyDescent="0.25">
      <c r="B4617" s="19">
        <v>3</v>
      </c>
      <c r="D4617" s="338">
        <v>774968347</v>
      </c>
      <c r="E4617" s="338" t="b">
        <v>1</v>
      </c>
      <c r="F4617" s="339">
        <v>1178</v>
      </c>
      <c r="G4617" s="339">
        <v>102</v>
      </c>
      <c r="H4617" s="338" t="b">
        <v>1</v>
      </c>
      <c r="I4617" s="339">
        <v>1186.72</v>
      </c>
      <c r="J4617" s="339">
        <v>104.65600000000001</v>
      </c>
      <c r="K4617" s="339">
        <v>1179.97</v>
      </c>
      <c r="L4617" s="339">
        <v>107.886</v>
      </c>
      <c r="M4617" s="338" t="b">
        <v>1</v>
      </c>
      <c r="N4617" s="338" t="b">
        <v>1</v>
      </c>
      <c r="O4617" s="339">
        <v>12.0215</v>
      </c>
      <c r="P4617" s="338" t="b">
        <v>1</v>
      </c>
      <c r="Q4617" s="339">
        <v>0.31761200000000001</v>
      </c>
      <c r="R4617" s="339">
        <v>2</v>
      </c>
      <c r="S4617" s="339">
        <v>6</v>
      </c>
      <c r="T4617" s="339">
        <v>3</v>
      </c>
      <c r="U4617" s="339">
        <v>3114</v>
      </c>
      <c r="V4617" s="339">
        <v>1038</v>
      </c>
      <c r="W4617" s="339">
        <v>6078</v>
      </c>
    </row>
    <row r="4618" spans="2:23" x14ac:dyDescent="0.25">
      <c r="B4618" s="19">
        <v>3</v>
      </c>
      <c r="D4618" s="338">
        <v>774968364</v>
      </c>
      <c r="E4618" s="338" t="b">
        <v>1</v>
      </c>
      <c r="F4618" s="339">
        <v>1178</v>
      </c>
      <c r="G4618" s="339">
        <v>102</v>
      </c>
      <c r="H4618" s="338" t="b">
        <v>1</v>
      </c>
      <c r="I4618" s="339">
        <v>1182.08</v>
      </c>
      <c r="J4618" s="339">
        <v>97.711299999999994</v>
      </c>
      <c r="K4618" s="339">
        <v>1180.03</v>
      </c>
      <c r="L4618" s="339">
        <v>107.551</v>
      </c>
      <c r="M4618" s="338" t="b">
        <v>1</v>
      </c>
      <c r="N4618" s="338" t="b">
        <v>1</v>
      </c>
      <c r="O4618" s="339">
        <v>12.4184</v>
      </c>
      <c r="P4618" s="338" t="b">
        <v>1</v>
      </c>
      <c r="Q4618" s="339">
        <v>0.34076600000000001</v>
      </c>
      <c r="R4618" s="339">
        <v>2</v>
      </c>
      <c r="S4618" s="339">
        <v>6</v>
      </c>
      <c r="T4618" s="339">
        <v>3</v>
      </c>
      <c r="U4618" s="339">
        <v>3131</v>
      </c>
      <c r="V4618" s="339">
        <v>1043</v>
      </c>
      <c r="W4618" s="339">
        <v>6078</v>
      </c>
    </row>
    <row r="4619" spans="2:23" x14ac:dyDescent="0.25">
      <c r="B4619" s="19">
        <v>3</v>
      </c>
      <c r="D4619" s="338">
        <v>774968380</v>
      </c>
      <c r="E4619" s="338" t="b">
        <v>1</v>
      </c>
      <c r="F4619" s="339">
        <v>1178</v>
      </c>
      <c r="G4619" s="339">
        <v>102</v>
      </c>
      <c r="H4619" s="338" t="b">
        <v>1</v>
      </c>
      <c r="I4619" s="339">
        <v>1175.27</v>
      </c>
      <c r="J4619" s="339">
        <v>100.432</v>
      </c>
      <c r="K4619" s="339">
        <v>1180.31</v>
      </c>
      <c r="L4619" s="339">
        <v>107.541</v>
      </c>
      <c r="M4619" s="338" t="b">
        <v>1</v>
      </c>
      <c r="N4619" s="338" t="b">
        <v>1</v>
      </c>
      <c r="O4619" s="339">
        <v>12.708600000000001</v>
      </c>
      <c r="P4619" s="338" t="b">
        <v>1</v>
      </c>
      <c r="Q4619" s="339">
        <v>0.27986</v>
      </c>
      <c r="R4619" s="339">
        <v>2</v>
      </c>
      <c r="S4619" s="339">
        <v>6</v>
      </c>
      <c r="T4619" s="339">
        <v>3</v>
      </c>
      <c r="U4619" s="339">
        <v>3147</v>
      </c>
      <c r="V4619" s="339">
        <v>1049</v>
      </c>
      <c r="W4619" s="339">
        <v>6078</v>
      </c>
    </row>
    <row r="4620" spans="2:23" x14ac:dyDescent="0.25">
      <c r="B4620" s="19">
        <v>3</v>
      </c>
      <c r="D4620" s="338">
        <v>774968397</v>
      </c>
      <c r="E4620" s="338" t="b">
        <v>1</v>
      </c>
      <c r="F4620" s="339">
        <v>1178</v>
      </c>
      <c r="G4620" s="339">
        <v>102</v>
      </c>
      <c r="H4620" s="338" t="b">
        <v>1</v>
      </c>
      <c r="I4620" s="339">
        <v>1175.46</v>
      </c>
      <c r="J4620" s="339">
        <v>108.78400000000001</v>
      </c>
      <c r="K4620" s="339">
        <v>1180.3</v>
      </c>
      <c r="L4620" s="339">
        <v>107.158</v>
      </c>
      <c r="M4620" s="338" t="b">
        <v>1</v>
      </c>
      <c r="N4620" s="338" t="b">
        <v>1</v>
      </c>
      <c r="O4620" s="339">
        <v>13.091799999999999</v>
      </c>
      <c r="P4620" s="338" t="b">
        <v>1</v>
      </c>
      <c r="Q4620" s="339">
        <v>0.38333899999999999</v>
      </c>
      <c r="R4620" s="339">
        <v>2</v>
      </c>
      <c r="S4620" s="339">
        <v>6</v>
      </c>
      <c r="T4620" s="339">
        <v>3</v>
      </c>
      <c r="U4620" s="339">
        <v>3164</v>
      </c>
      <c r="V4620" s="339">
        <v>1054</v>
      </c>
      <c r="W4620" s="339">
        <v>6078</v>
      </c>
    </row>
    <row r="4621" spans="2:23" x14ac:dyDescent="0.25">
      <c r="B4621" s="19">
        <v>3</v>
      </c>
      <c r="D4621" s="338">
        <v>774968414</v>
      </c>
      <c r="E4621" s="338" t="b">
        <v>1</v>
      </c>
      <c r="F4621" s="339">
        <v>1178</v>
      </c>
      <c r="G4621" s="339">
        <v>102</v>
      </c>
      <c r="H4621" s="338" t="b">
        <v>1</v>
      </c>
      <c r="I4621" s="339">
        <v>1179.81</v>
      </c>
      <c r="J4621" s="339">
        <v>110.999</v>
      </c>
      <c r="K4621" s="339">
        <v>1180.28</v>
      </c>
      <c r="L4621" s="339">
        <v>106.782</v>
      </c>
      <c r="M4621" s="338" t="b">
        <v>1</v>
      </c>
      <c r="N4621" s="338" t="b">
        <v>1</v>
      </c>
      <c r="O4621" s="339">
        <v>13.4671</v>
      </c>
      <c r="P4621" s="338" t="b">
        <v>1</v>
      </c>
      <c r="Q4621" s="339">
        <v>0.37584400000000001</v>
      </c>
      <c r="R4621" s="339">
        <v>2</v>
      </c>
      <c r="S4621" s="339">
        <v>5</v>
      </c>
      <c r="T4621" s="339">
        <v>3</v>
      </c>
      <c r="U4621" s="339">
        <v>3181</v>
      </c>
      <c r="V4621" s="339">
        <v>1060</v>
      </c>
      <c r="W4621" s="339">
        <v>6078</v>
      </c>
    </row>
    <row r="4622" spans="2:23" x14ac:dyDescent="0.25">
      <c r="B4622" s="19">
        <v>3</v>
      </c>
      <c r="D4622" s="338">
        <v>774968432</v>
      </c>
      <c r="E4622" s="338" t="b">
        <v>1</v>
      </c>
      <c r="F4622" s="339">
        <v>1178</v>
      </c>
      <c r="G4622" s="339">
        <v>102</v>
      </c>
      <c r="H4622" s="338" t="b">
        <v>1</v>
      </c>
      <c r="I4622" s="339">
        <v>1172.0999999999999</v>
      </c>
      <c r="J4622" s="339">
        <v>103.37</v>
      </c>
      <c r="K4622" s="339">
        <v>1180.32</v>
      </c>
      <c r="L4622" s="339">
        <v>106.608</v>
      </c>
      <c r="M4622" s="338" t="b">
        <v>1</v>
      </c>
      <c r="N4622" s="338" t="b">
        <v>1</v>
      </c>
      <c r="O4622" s="339">
        <v>13.650600000000001</v>
      </c>
      <c r="P4622" s="338" t="b">
        <v>1</v>
      </c>
      <c r="Q4622" s="339">
        <v>0.179003</v>
      </c>
      <c r="R4622" s="339">
        <v>2</v>
      </c>
      <c r="S4622" s="339">
        <v>5</v>
      </c>
      <c r="T4622" s="339">
        <v>3</v>
      </c>
      <c r="U4622" s="339">
        <v>3199</v>
      </c>
      <c r="V4622" s="339">
        <v>1066</v>
      </c>
      <c r="W4622" s="339">
        <v>6078</v>
      </c>
    </row>
    <row r="4623" spans="2:23" x14ac:dyDescent="0.25">
      <c r="B4623" s="19">
        <v>3</v>
      </c>
      <c r="D4623" s="338">
        <v>774968447</v>
      </c>
      <c r="E4623" s="338" t="b">
        <v>1</v>
      </c>
      <c r="F4623" s="339">
        <v>1178</v>
      </c>
      <c r="G4623" s="339">
        <v>102</v>
      </c>
      <c r="H4623" s="338" t="b">
        <v>1</v>
      </c>
      <c r="I4623" s="339">
        <v>1179.75</v>
      </c>
      <c r="J4623" s="339">
        <v>106.35899999999999</v>
      </c>
      <c r="K4623" s="339">
        <v>1180.33</v>
      </c>
      <c r="L4623" s="339">
        <v>106.41</v>
      </c>
      <c r="M4623" s="338" t="b">
        <v>1</v>
      </c>
      <c r="N4623" s="338" t="b">
        <v>1</v>
      </c>
      <c r="O4623" s="339">
        <v>13.8604</v>
      </c>
      <c r="P4623" s="338" t="b">
        <v>1</v>
      </c>
      <c r="Q4623" s="339">
        <v>0.19778000000000001</v>
      </c>
      <c r="R4623" s="339">
        <v>2</v>
      </c>
      <c r="S4623" s="339">
        <v>5</v>
      </c>
      <c r="T4623" s="339">
        <v>3</v>
      </c>
      <c r="U4623" s="339">
        <v>3214</v>
      </c>
      <c r="V4623" s="339">
        <v>1071</v>
      </c>
      <c r="W4623" s="339">
        <v>6078</v>
      </c>
    </row>
    <row r="4624" spans="2:23" x14ac:dyDescent="0.25">
      <c r="B4624" s="19">
        <v>3</v>
      </c>
      <c r="D4624" s="338">
        <v>774968464</v>
      </c>
      <c r="E4624" s="338" t="b">
        <v>1</v>
      </c>
      <c r="F4624" s="339">
        <v>1178</v>
      </c>
      <c r="G4624" s="339">
        <v>102</v>
      </c>
      <c r="H4624" s="338" t="b">
        <v>1</v>
      </c>
      <c r="I4624" s="339">
        <v>1185.1500000000001</v>
      </c>
      <c r="J4624" s="339">
        <v>104.57</v>
      </c>
      <c r="K4624" s="339">
        <v>1180.3599999999999</v>
      </c>
      <c r="L4624" s="339">
        <v>106.22</v>
      </c>
      <c r="M4624" s="338" t="b">
        <v>1</v>
      </c>
      <c r="N4624" s="338" t="b">
        <v>1</v>
      </c>
      <c r="O4624" s="339">
        <v>14.0733</v>
      </c>
      <c r="P4624" s="338" t="b">
        <v>1</v>
      </c>
      <c r="Q4624" s="339">
        <v>0.191467</v>
      </c>
      <c r="R4624" s="339">
        <v>2</v>
      </c>
      <c r="S4624" s="339">
        <v>5</v>
      </c>
      <c r="T4624" s="339">
        <v>3</v>
      </c>
      <c r="U4624" s="339">
        <v>3231</v>
      </c>
      <c r="V4624" s="339">
        <v>1077</v>
      </c>
      <c r="W4624" s="339">
        <v>6078</v>
      </c>
    </row>
    <row r="4625" spans="2:23" x14ac:dyDescent="0.25">
      <c r="B4625" s="19">
        <v>3</v>
      </c>
      <c r="D4625" s="338">
        <v>774968480</v>
      </c>
      <c r="E4625" s="338" t="b">
        <v>1</v>
      </c>
      <c r="F4625" s="339">
        <v>1178</v>
      </c>
      <c r="G4625" s="339">
        <v>102</v>
      </c>
      <c r="H4625" s="338" t="b">
        <v>1</v>
      </c>
      <c r="I4625" s="339">
        <v>1182.1199999999999</v>
      </c>
      <c r="J4625" s="339">
        <v>96.964200000000005</v>
      </c>
      <c r="K4625" s="339">
        <v>1180.42</v>
      </c>
      <c r="L4625" s="339">
        <v>106.11799999999999</v>
      </c>
      <c r="M4625" s="338" t="b">
        <v>1</v>
      </c>
      <c r="N4625" s="338" t="b">
        <v>1</v>
      </c>
      <c r="O4625" s="339">
        <v>14.238099999999999</v>
      </c>
      <c r="P4625" s="338" t="b">
        <v>1</v>
      </c>
      <c r="Q4625" s="339">
        <v>0.120032</v>
      </c>
      <c r="R4625" s="339">
        <v>2</v>
      </c>
      <c r="S4625" s="339">
        <v>5</v>
      </c>
      <c r="T4625" s="339">
        <v>3</v>
      </c>
      <c r="U4625" s="339">
        <v>3247</v>
      </c>
      <c r="V4625" s="339">
        <v>1082</v>
      </c>
      <c r="W4625" s="339">
        <v>6078</v>
      </c>
    </row>
    <row r="4626" spans="2:23" x14ac:dyDescent="0.25">
      <c r="B4626" s="19">
        <v>3</v>
      </c>
      <c r="D4626" s="338">
        <v>774968497</v>
      </c>
      <c r="E4626" s="338" t="b">
        <v>1</v>
      </c>
      <c r="F4626" s="339">
        <v>1178</v>
      </c>
      <c r="G4626" s="339">
        <v>102</v>
      </c>
      <c r="H4626" s="338" t="b">
        <v>1</v>
      </c>
      <c r="I4626" s="339">
        <v>1190.1600000000001</v>
      </c>
      <c r="J4626" s="339">
        <v>88.685699999999997</v>
      </c>
      <c r="K4626" s="339">
        <v>1180.6199999999999</v>
      </c>
      <c r="L4626" s="339">
        <v>106.297</v>
      </c>
      <c r="M4626" s="338" t="b">
        <v>1</v>
      </c>
      <c r="N4626" s="338" t="b">
        <v>1</v>
      </c>
      <c r="O4626" s="339">
        <v>14.4411</v>
      </c>
      <c r="P4626" s="338" t="b">
        <v>1</v>
      </c>
      <c r="Q4626" s="339">
        <v>0.27065</v>
      </c>
      <c r="R4626" s="339">
        <v>2</v>
      </c>
      <c r="S4626" s="339">
        <v>5</v>
      </c>
      <c r="T4626" s="339">
        <v>3</v>
      </c>
      <c r="U4626" s="339">
        <v>3264</v>
      </c>
      <c r="V4626" s="339">
        <v>1088</v>
      </c>
      <c r="W4626" s="339">
        <v>6078</v>
      </c>
    </row>
    <row r="4627" spans="2:23" x14ac:dyDescent="0.25">
      <c r="B4627" s="19">
        <v>3</v>
      </c>
      <c r="D4627" s="338">
        <v>774968513</v>
      </c>
      <c r="E4627" s="338" t="b">
        <v>1</v>
      </c>
      <c r="F4627" s="339">
        <v>1178</v>
      </c>
      <c r="G4627" s="339">
        <v>102</v>
      </c>
      <c r="H4627" s="338" t="b">
        <v>1</v>
      </c>
      <c r="I4627" s="339">
        <v>1183.6500000000001</v>
      </c>
      <c r="J4627" s="339">
        <v>100.104</v>
      </c>
      <c r="K4627" s="339">
        <v>1180.7</v>
      </c>
      <c r="L4627" s="339">
        <v>106.12</v>
      </c>
      <c r="M4627" s="338" t="b">
        <v>1</v>
      </c>
      <c r="N4627" s="338" t="b">
        <v>1</v>
      </c>
      <c r="O4627" s="339">
        <v>14.5192</v>
      </c>
      <c r="P4627" s="338" t="b">
        <v>1</v>
      </c>
      <c r="Q4627" s="339">
        <v>0.19320399999999999</v>
      </c>
      <c r="R4627" s="339">
        <v>2</v>
      </c>
      <c r="S4627" s="339">
        <v>5</v>
      </c>
      <c r="T4627" s="339">
        <v>3</v>
      </c>
      <c r="U4627" s="339">
        <v>3280</v>
      </c>
      <c r="V4627" s="339">
        <v>1093</v>
      </c>
      <c r="W4627" s="339">
        <v>6078</v>
      </c>
    </row>
    <row r="4628" spans="2:23" x14ac:dyDescent="0.25">
      <c r="B4628" s="19">
        <v>3</v>
      </c>
      <c r="D4628" s="338">
        <v>774968530</v>
      </c>
      <c r="E4628" s="338" t="b">
        <v>1</v>
      </c>
      <c r="F4628" s="339">
        <v>1178</v>
      </c>
      <c r="G4628" s="339">
        <v>102</v>
      </c>
      <c r="H4628" s="338" t="b">
        <v>1</v>
      </c>
      <c r="I4628" s="339">
        <v>1172.29</v>
      </c>
      <c r="J4628" s="339">
        <v>107.273</v>
      </c>
      <c r="K4628" s="339">
        <v>1180.68</v>
      </c>
      <c r="L4628" s="339">
        <v>105.68300000000001</v>
      </c>
      <c r="M4628" s="338" t="b">
        <v>1</v>
      </c>
      <c r="N4628" s="338" t="b">
        <v>1</v>
      </c>
      <c r="O4628" s="339">
        <v>14.954000000000001</v>
      </c>
      <c r="P4628" s="338" t="b">
        <v>1</v>
      </c>
      <c r="Q4628" s="339">
        <v>0.43753199999999998</v>
      </c>
      <c r="R4628" s="339">
        <v>2</v>
      </c>
      <c r="S4628" s="339">
        <v>5</v>
      </c>
      <c r="T4628" s="339">
        <v>3</v>
      </c>
      <c r="U4628" s="339">
        <v>3297</v>
      </c>
      <c r="V4628" s="339">
        <v>1099</v>
      </c>
      <c r="W4628" s="339">
        <v>6078</v>
      </c>
    </row>
    <row r="4629" spans="2:23" x14ac:dyDescent="0.25">
      <c r="B4629" s="19">
        <v>3</v>
      </c>
      <c r="D4629" s="338">
        <v>774968547</v>
      </c>
      <c r="E4629" s="338" t="b">
        <v>1</v>
      </c>
      <c r="F4629" s="339">
        <v>1178</v>
      </c>
      <c r="G4629" s="339">
        <v>102</v>
      </c>
      <c r="H4629" s="338" t="b">
        <v>1</v>
      </c>
      <c r="I4629" s="339">
        <v>1185.3399999999999</v>
      </c>
      <c r="J4629" s="339">
        <v>100.95699999999999</v>
      </c>
      <c r="K4629" s="339">
        <v>1180.7</v>
      </c>
      <c r="L4629" s="339">
        <v>105.383</v>
      </c>
      <c r="M4629" s="338" t="b">
        <v>1</v>
      </c>
      <c r="N4629" s="338" t="b">
        <v>1</v>
      </c>
      <c r="O4629" s="339">
        <v>15.253500000000001</v>
      </c>
      <c r="P4629" s="338" t="b">
        <v>1</v>
      </c>
      <c r="Q4629" s="339">
        <v>0.300097</v>
      </c>
      <c r="R4629" s="339">
        <v>2</v>
      </c>
      <c r="S4629" s="339">
        <v>4</v>
      </c>
      <c r="T4629" s="339">
        <v>3</v>
      </c>
      <c r="U4629" s="339">
        <v>3314</v>
      </c>
      <c r="V4629" s="339">
        <v>1104</v>
      </c>
      <c r="W4629" s="339">
        <v>6078</v>
      </c>
    </row>
    <row r="4630" spans="2:23" x14ac:dyDescent="0.25">
      <c r="B4630" s="19">
        <v>3</v>
      </c>
      <c r="D4630" s="338">
        <v>774968563</v>
      </c>
      <c r="E4630" s="338" t="b">
        <v>1</v>
      </c>
      <c r="F4630" s="339">
        <v>1178</v>
      </c>
      <c r="G4630" s="339">
        <v>102</v>
      </c>
      <c r="H4630" s="338" t="b">
        <v>1</v>
      </c>
      <c r="I4630" s="339">
        <v>1181.8499999999999</v>
      </c>
      <c r="J4630" s="339">
        <v>89.534099999999995</v>
      </c>
      <c r="K4630" s="339">
        <v>1180.77</v>
      </c>
      <c r="L4630" s="339">
        <v>105.211</v>
      </c>
      <c r="M4630" s="338" t="b">
        <v>1</v>
      </c>
      <c r="N4630" s="338" t="b">
        <v>1</v>
      </c>
      <c r="O4630" s="339">
        <v>15.491099999999999</v>
      </c>
      <c r="P4630" s="338" t="b">
        <v>1</v>
      </c>
      <c r="Q4630" s="339">
        <v>0.18448100000000001</v>
      </c>
      <c r="R4630" s="339">
        <v>2</v>
      </c>
      <c r="S4630" s="339">
        <v>4</v>
      </c>
      <c r="T4630" s="339">
        <v>3</v>
      </c>
      <c r="U4630" s="339">
        <v>3330</v>
      </c>
      <c r="V4630" s="339">
        <v>1110</v>
      </c>
      <c r="W4630" s="339">
        <v>6078</v>
      </c>
    </row>
    <row r="4631" spans="2:23" x14ac:dyDescent="0.25">
      <c r="B4631" s="19">
        <v>3</v>
      </c>
      <c r="D4631" s="338">
        <v>774968580</v>
      </c>
      <c r="E4631" s="338" t="b">
        <v>1</v>
      </c>
      <c r="F4631" s="339">
        <v>1178</v>
      </c>
      <c r="G4631" s="339">
        <v>102</v>
      </c>
      <c r="H4631" s="338" t="b">
        <v>1</v>
      </c>
      <c r="I4631" s="339">
        <v>1174.1600000000001</v>
      </c>
      <c r="J4631" s="339">
        <v>103.801</v>
      </c>
      <c r="K4631" s="339">
        <v>1180.75</v>
      </c>
      <c r="L4631" s="339">
        <v>104.86799999999999</v>
      </c>
      <c r="M4631" s="338" t="b">
        <v>1</v>
      </c>
      <c r="N4631" s="338" t="b">
        <v>1</v>
      </c>
      <c r="O4631" s="339">
        <v>15.8337</v>
      </c>
      <c r="P4631" s="338" t="b">
        <v>1</v>
      </c>
      <c r="Q4631" s="339">
        <v>0.34278999999999998</v>
      </c>
      <c r="R4631" s="339">
        <v>2</v>
      </c>
      <c r="S4631" s="339">
        <v>4</v>
      </c>
      <c r="T4631" s="339">
        <v>3</v>
      </c>
      <c r="U4631" s="339">
        <v>3347</v>
      </c>
      <c r="V4631" s="339">
        <v>1115</v>
      </c>
      <c r="W4631" s="339">
        <v>6078</v>
      </c>
    </row>
    <row r="4632" spans="2:23" x14ac:dyDescent="0.25">
      <c r="B4632" s="19">
        <v>3</v>
      </c>
      <c r="D4632" s="338">
        <v>774968597</v>
      </c>
      <c r="E4632" s="338" t="b">
        <v>1</v>
      </c>
      <c r="F4632" s="339">
        <v>1178</v>
      </c>
      <c r="G4632" s="339">
        <v>102</v>
      </c>
      <c r="H4632" s="338" t="b">
        <v>1</v>
      </c>
      <c r="I4632" s="339">
        <v>1189.26</v>
      </c>
      <c r="J4632" s="339">
        <v>92.944400000000002</v>
      </c>
      <c r="K4632" s="339">
        <v>1180.78</v>
      </c>
      <c r="L4632" s="339">
        <v>104.563</v>
      </c>
      <c r="M4632" s="338" t="b">
        <v>1</v>
      </c>
      <c r="N4632" s="338" t="b">
        <v>1</v>
      </c>
      <c r="O4632" s="339">
        <v>16.1557</v>
      </c>
      <c r="P4632" s="338" t="b">
        <v>1</v>
      </c>
      <c r="Q4632" s="339">
        <v>0.30695600000000001</v>
      </c>
      <c r="R4632" s="339">
        <v>2</v>
      </c>
      <c r="S4632" s="339">
        <v>4</v>
      </c>
      <c r="T4632" s="339">
        <v>3</v>
      </c>
      <c r="U4632" s="339">
        <v>3364</v>
      </c>
      <c r="V4632" s="339">
        <v>1121</v>
      </c>
      <c r="W4632" s="339">
        <v>6078</v>
      </c>
    </row>
    <row r="4633" spans="2:23" x14ac:dyDescent="0.25">
      <c r="B4633" s="19">
        <v>3</v>
      </c>
      <c r="D4633" s="338">
        <v>774968613</v>
      </c>
      <c r="E4633" s="338" t="b">
        <v>1</v>
      </c>
      <c r="F4633" s="339">
        <v>1178</v>
      </c>
      <c r="G4633" s="339">
        <v>102</v>
      </c>
      <c r="H4633" s="338" t="b">
        <v>1</v>
      </c>
      <c r="I4633" s="339">
        <v>1183.96</v>
      </c>
      <c r="J4633" s="339">
        <v>101.848</v>
      </c>
      <c r="K4633" s="339">
        <v>1180.8399999999999</v>
      </c>
      <c r="L4633" s="339">
        <v>104.35899999999999</v>
      </c>
      <c r="M4633" s="338" t="b">
        <v>1</v>
      </c>
      <c r="N4633" s="338" t="b">
        <v>1</v>
      </c>
      <c r="O4633" s="339">
        <v>16.418600000000001</v>
      </c>
      <c r="P4633" s="338" t="b">
        <v>1</v>
      </c>
      <c r="Q4633" s="339">
        <v>0.211727</v>
      </c>
      <c r="R4633" s="339">
        <v>2</v>
      </c>
      <c r="S4633" s="339">
        <v>4</v>
      </c>
      <c r="T4633" s="339">
        <v>3</v>
      </c>
      <c r="U4633" s="339">
        <v>3380</v>
      </c>
      <c r="V4633" s="339">
        <v>1126</v>
      </c>
      <c r="W4633" s="339">
        <v>6078</v>
      </c>
    </row>
    <row r="4634" spans="2:23" x14ac:dyDescent="0.25">
      <c r="B4634" s="19">
        <v>3</v>
      </c>
      <c r="D4634" s="338">
        <v>774968630</v>
      </c>
      <c r="E4634" s="338" t="b">
        <v>1</v>
      </c>
      <c r="F4634" s="339">
        <v>1178</v>
      </c>
      <c r="G4634" s="339">
        <v>102</v>
      </c>
      <c r="H4634" s="338" t="b">
        <v>1</v>
      </c>
      <c r="I4634" s="339">
        <v>1177.17</v>
      </c>
      <c r="J4634" s="339">
        <v>91.655100000000004</v>
      </c>
      <c r="K4634" s="339">
        <v>1180.8599999999999</v>
      </c>
      <c r="L4634" s="339">
        <v>104.02200000000001</v>
      </c>
      <c r="M4634" s="338" t="b">
        <v>1</v>
      </c>
      <c r="N4634" s="338" t="b">
        <v>1</v>
      </c>
      <c r="O4634" s="339">
        <v>16.7728</v>
      </c>
      <c r="P4634" s="338" t="b">
        <v>1</v>
      </c>
      <c r="Q4634" s="339">
        <v>0.338009</v>
      </c>
      <c r="R4634" s="339">
        <v>2</v>
      </c>
      <c r="S4634" s="339">
        <v>4</v>
      </c>
      <c r="T4634" s="339">
        <v>3</v>
      </c>
      <c r="U4634" s="339">
        <v>3397</v>
      </c>
      <c r="V4634" s="339">
        <v>1132</v>
      </c>
      <c r="W4634" s="339">
        <v>6078</v>
      </c>
    </row>
    <row r="4635" spans="2:23" x14ac:dyDescent="0.25">
      <c r="B4635" s="19">
        <v>3</v>
      </c>
      <c r="D4635" s="338">
        <v>774968647</v>
      </c>
      <c r="E4635" s="338" t="b">
        <v>1</v>
      </c>
      <c r="F4635" s="339">
        <v>1178</v>
      </c>
      <c r="G4635" s="339">
        <v>102</v>
      </c>
      <c r="H4635" s="338" t="b">
        <v>1</v>
      </c>
      <c r="I4635" s="339">
        <v>1184.3</v>
      </c>
      <c r="J4635" s="339">
        <v>93.168599999999998</v>
      </c>
      <c r="K4635" s="339">
        <v>1180.93</v>
      </c>
      <c r="L4635" s="339">
        <v>103.861</v>
      </c>
      <c r="M4635" s="338" t="b">
        <v>1</v>
      </c>
      <c r="N4635" s="338" t="b">
        <v>1</v>
      </c>
      <c r="O4635" s="339">
        <v>17.0105</v>
      </c>
      <c r="P4635" s="338" t="b">
        <v>1</v>
      </c>
      <c r="Q4635" s="339">
        <v>0.17807899999999999</v>
      </c>
      <c r="R4635" s="339">
        <v>2</v>
      </c>
      <c r="S4635" s="339">
        <v>3</v>
      </c>
      <c r="T4635" s="339">
        <v>3</v>
      </c>
      <c r="U4635" s="339">
        <v>3414</v>
      </c>
      <c r="V4635" s="339">
        <v>1138</v>
      </c>
      <c r="W4635" s="339">
        <v>6078</v>
      </c>
    </row>
    <row r="4636" spans="2:23" x14ac:dyDescent="0.25">
      <c r="B4636" s="19">
        <v>3</v>
      </c>
      <c r="D4636" s="338">
        <v>774968663</v>
      </c>
      <c r="E4636" s="338" t="b">
        <v>1</v>
      </c>
      <c r="F4636" s="339">
        <v>1178</v>
      </c>
      <c r="G4636" s="339">
        <v>102</v>
      </c>
      <c r="H4636" s="338" t="b">
        <v>1</v>
      </c>
      <c r="I4636" s="339">
        <v>1177.71</v>
      </c>
      <c r="J4636" s="339">
        <v>104.92700000000001</v>
      </c>
      <c r="K4636" s="339">
        <v>1180.96</v>
      </c>
      <c r="L4636" s="339">
        <v>103.575</v>
      </c>
      <c r="M4636" s="338" t="b">
        <v>1</v>
      </c>
      <c r="N4636" s="338" t="b">
        <v>1</v>
      </c>
      <c r="O4636" s="339">
        <v>17.321100000000001</v>
      </c>
      <c r="P4636" s="338" t="b">
        <v>1</v>
      </c>
      <c r="Q4636" s="339">
        <v>0.28705700000000001</v>
      </c>
      <c r="R4636" s="339">
        <v>2</v>
      </c>
      <c r="S4636" s="339">
        <v>3</v>
      </c>
      <c r="T4636" s="339">
        <v>3</v>
      </c>
      <c r="U4636" s="339">
        <v>3430</v>
      </c>
      <c r="V4636" s="339">
        <v>1143</v>
      </c>
      <c r="W4636" s="339">
        <v>6078</v>
      </c>
    </row>
    <row r="4637" spans="2:23" x14ac:dyDescent="0.25">
      <c r="B4637" s="19">
        <v>3</v>
      </c>
      <c r="D4637" s="338">
        <v>774968681</v>
      </c>
      <c r="E4637" s="338" t="b">
        <v>1</v>
      </c>
      <c r="F4637" s="339">
        <v>1178</v>
      </c>
      <c r="G4637" s="339">
        <v>102</v>
      </c>
      <c r="H4637" s="338" t="b">
        <v>1</v>
      </c>
      <c r="I4637" s="339">
        <v>1174.01</v>
      </c>
      <c r="J4637" s="339">
        <v>95.2149</v>
      </c>
      <c r="K4637" s="339">
        <v>1180.97</v>
      </c>
      <c r="L4637" s="339">
        <v>103.304</v>
      </c>
      <c r="M4637" s="338" t="b">
        <v>1</v>
      </c>
      <c r="N4637" s="338" t="b">
        <v>1</v>
      </c>
      <c r="O4637" s="339">
        <v>17.598400000000002</v>
      </c>
      <c r="P4637" s="338" t="b">
        <v>1</v>
      </c>
      <c r="Q4637" s="339">
        <v>0.27117400000000003</v>
      </c>
      <c r="R4637" s="339">
        <v>2</v>
      </c>
      <c r="S4637" s="339">
        <v>3</v>
      </c>
      <c r="T4637" s="339">
        <v>3</v>
      </c>
      <c r="U4637" s="339">
        <v>3448</v>
      </c>
      <c r="V4637" s="339">
        <v>1149</v>
      </c>
      <c r="W4637" s="339">
        <v>6078</v>
      </c>
    </row>
    <row r="4638" spans="2:23" x14ac:dyDescent="0.25">
      <c r="B4638" s="19">
        <v>3</v>
      </c>
      <c r="D4638" s="338">
        <v>774968698</v>
      </c>
      <c r="E4638" s="338" t="b">
        <v>1</v>
      </c>
      <c r="F4638" s="339">
        <v>1178</v>
      </c>
      <c r="G4638" s="339">
        <v>102</v>
      </c>
      <c r="H4638" s="338" t="b">
        <v>1</v>
      </c>
      <c r="I4638" s="339">
        <v>1176.53</v>
      </c>
      <c r="J4638" s="339">
        <v>94.020600000000002</v>
      </c>
      <c r="K4638" s="339">
        <v>1180.96</v>
      </c>
      <c r="L4638" s="339">
        <v>103.032</v>
      </c>
      <c r="M4638" s="338" t="b">
        <v>1</v>
      </c>
      <c r="N4638" s="338" t="b">
        <v>1</v>
      </c>
      <c r="O4638" s="339">
        <v>17.8703</v>
      </c>
      <c r="P4638" s="338" t="b">
        <v>1</v>
      </c>
      <c r="Q4638" s="339">
        <v>0.27198899999999998</v>
      </c>
      <c r="R4638" s="339">
        <v>2</v>
      </c>
      <c r="S4638" s="339">
        <v>3</v>
      </c>
      <c r="T4638" s="339">
        <v>3</v>
      </c>
      <c r="U4638" s="339">
        <v>3465</v>
      </c>
      <c r="V4638" s="339">
        <v>1155</v>
      </c>
      <c r="W4638" s="339">
        <v>6078</v>
      </c>
    </row>
    <row r="4639" spans="2:23" x14ac:dyDescent="0.25">
      <c r="B4639" s="19">
        <v>3</v>
      </c>
      <c r="D4639" s="338">
        <v>774968713</v>
      </c>
      <c r="E4639" s="338" t="b">
        <v>1</v>
      </c>
      <c r="F4639" s="339">
        <v>1178</v>
      </c>
      <c r="G4639" s="339">
        <v>102</v>
      </c>
      <c r="H4639" s="338" t="b">
        <v>1</v>
      </c>
      <c r="I4639" s="339">
        <v>1183.08</v>
      </c>
      <c r="J4639" s="339">
        <v>95.653899999999993</v>
      </c>
      <c r="K4639" s="339">
        <v>1180.94</v>
      </c>
      <c r="L4639" s="339">
        <v>102.70099999999999</v>
      </c>
      <c r="M4639" s="338" t="b">
        <v>1</v>
      </c>
      <c r="N4639" s="338" t="b">
        <v>1</v>
      </c>
      <c r="O4639" s="339">
        <v>18.2012</v>
      </c>
      <c r="P4639" s="338" t="b">
        <v>1</v>
      </c>
      <c r="Q4639" s="339">
        <v>0.33128200000000002</v>
      </c>
      <c r="R4639" s="339">
        <v>2</v>
      </c>
      <c r="S4639" s="339">
        <v>3</v>
      </c>
      <c r="T4639" s="339">
        <v>3</v>
      </c>
      <c r="U4639" s="339">
        <v>3480</v>
      </c>
      <c r="V4639" s="339">
        <v>1160</v>
      </c>
      <c r="W4639" s="339">
        <v>6078</v>
      </c>
    </row>
    <row r="4640" spans="2:23" x14ac:dyDescent="0.25">
      <c r="B4640" s="19">
        <v>3</v>
      </c>
      <c r="D4640" s="338">
        <v>774968730</v>
      </c>
      <c r="E4640" s="338" t="b">
        <v>1</v>
      </c>
      <c r="F4640" s="339">
        <v>1178</v>
      </c>
      <c r="G4640" s="339">
        <v>102</v>
      </c>
      <c r="H4640" s="338" t="b">
        <v>1</v>
      </c>
      <c r="I4640" s="339">
        <v>1178.74</v>
      </c>
      <c r="J4640" s="339">
        <v>95.179000000000002</v>
      </c>
      <c r="K4640" s="339">
        <v>1180.8800000000001</v>
      </c>
      <c r="L4640" s="339">
        <v>102.261</v>
      </c>
      <c r="M4640" s="338" t="b">
        <v>1</v>
      </c>
      <c r="N4640" s="338" t="b">
        <v>1</v>
      </c>
      <c r="O4640" s="339">
        <v>18.6418</v>
      </c>
      <c r="P4640" s="338" t="b">
        <v>1</v>
      </c>
      <c r="Q4640" s="339">
        <v>0.44454100000000002</v>
      </c>
      <c r="R4640" s="339">
        <v>2</v>
      </c>
      <c r="S4640" s="339">
        <v>3</v>
      </c>
      <c r="T4640" s="339">
        <v>3</v>
      </c>
      <c r="U4640" s="339">
        <v>3497</v>
      </c>
      <c r="V4640" s="339">
        <v>1165</v>
      </c>
      <c r="W4640" s="339">
        <v>6078</v>
      </c>
    </row>
    <row r="4641" spans="2:23" x14ac:dyDescent="0.25">
      <c r="B4641" s="19">
        <v>3</v>
      </c>
      <c r="D4641" s="338">
        <v>774968747</v>
      </c>
      <c r="E4641" s="338" t="b">
        <v>1</v>
      </c>
      <c r="F4641" s="339">
        <v>1178</v>
      </c>
      <c r="G4641" s="339">
        <v>102</v>
      </c>
      <c r="H4641" s="338" t="b">
        <v>1</v>
      </c>
      <c r="I4641" s="339">
        <v>1177.24</v>
      </c>
      <c r="J4641" s="339">
        <v>104.79900000000001</v>
      </c>
      <c r="K4641" s="339">
        <v>1180.8599999999999</v>
      </c>
      <c r="L4641" s="339">
        <v>101.998</v>
      </c>
      <c r="M4641" s="338" t="b">
        <v>1</v>
      </c>
      <c r="N4641" s="338" t="b">
        <v>1</v>
      </c>
      <c r="O4641" s="339">
        <v>18.904499999999999</v>
      </c>
      <c r="P4641" s="338" t="b">
        <v>1</v>
      </c>
      <c r="Q4641" s="339">
        <v>0.26381199999999999</v>
      </c>
      <c r="R4641" s="339">
        <v>2</v>
      </c>
      <c r="S4641" s="339">
        <v>3</v>
      </c>
      <c r="T4641" s="339">
        <v>3</v>
      </c>
      <c r="U4641" s="339">
        <v>3514</v>
      </c>
      <c r="V4641" s="339">
        <v>1171</v>
      </c>
      <c r="W4641" s="339">
        <v>6078</v>
      </c>
    </row>
    <row r="4642" spans="2:23" x14ac:dyDescent="0.25">
      <c r="B4642" s="19">
        <v>3</v>
      </c>
      <c r="D4642" s="338">
        <v>774968763</v>
      </c>
      <c r="E4642" s="338" t="b">
        <v>1</v>
      </c>
      <c r="F4642" s="339">
        <v>1178</v>
      </c>
      <c r="G4642" s="339">
        <v>102</v>
      </c>
      <c r="H4642" s="338" t="b">
        <v>1</v>
      </c>
      <c r="I4642" s="339">
        <v>1182.2</v>
      </c>
      <c r="J4642" s="339">
        <v>100.101</v>
      </c>
      <c r="K4642" s="339">
        <v>1180.81</v>
      </c>
      <c r="L4642" s="339">
        <v>101.66800000000001</v>
      </c>
      <c r="M4642" s="338" t="b">
        <v>1</v>
      </c>
      <c r="N4642" s="338" t="b">
        <v>1</v>
      </c>
      <c r="O4642" s="339">
        <v>19.235099999999999</v>
      </c>
      <c r="P4642" s="338" t="b">
        <v>1</v>
      </c>
      <c r="Q4642" s="339">
        <v>0.33421899999999999</v>
      </c>
      <c r="R4642" s="339">
        <v>2</v>
      </c>
      <c r="S4642" s="339">
        <v>3</v>
      </c>
      <c r="T4642" s="339">
        <v>3</v>
      </c>
      <c r="U4642" s="339">
        <v>3530</v>
      </c>
      <c r="V4642" s="339">
        <v>1176</v>
      </c>
      <c r="W4642" s="339">
        <v>6078</v>
      </c>
    </row>
    <row r="4643" spans="2:23" x14ac:dyDescent="0.25">
      <c r="B4643" s="19">
        <v>3</v>
      </c>
      <c r="D4643" s="338">
        <v>774968780</v>
      </c>
      <c r="E4643" s="338" t="b">
        <v>1</v>
      </c>
      <c r="F4643" s="339">
        <v>1178</v>
      </c>
      <c r="G4643" s="339">
        <v>102</v>
      </c>
      <c r="H4643" s="338" t="b">
        <v>1</v>
      </c>
      <c r="I4643" s="339">
        <v>1178.8699999999999</v>
      </c>
      <c r="J4643" s="339">
        <v>98.729799999999997</v>
      </c>
      <c r="K4643" s="339">
        <v>1180.73</v>
      </c>
      <c r="L4643" s="339">
        <v>101.26900000000001</v>
      </c>
      <c r="M4643" s="338" t="b">
        <v>1</v>
      </c>
      <c r="N4643" s="338" t="b">
        <v>1</v>
      </c>
      <c r="O4643" s="339">
        <v>19.633400000000002</v>
      </c>
      <c r="P4643" s="338" t="b">
        <v>1</v>
      </c>
      <c r="Q4643" s="339">
        <v>0.407109</v>
      </c>
      <c r="R4643" s="339">
        <v>2</v>
      </c>
      <c r="S4643" s="339">
        <v>3</v>
      </c>
      <c r="T4643" s="339">
        <v>3</v>
      </c>
      <c r="U4643" s="339">
        <v>3547</v>
      </c>
      <c r="V4643" s="339">
        <v>1182</v>
      </c>
      <c r="W4643" s="339">
        <v>6078</v>
      </c>
    </row>
    <row r="4644" spans="2:23" x14ac:dyDescent="0.25">
      <c r="B4644" s="19">
        <v>3</v>
      </c>
      <c r="D4644" s="338">
        <v>774968797</v>
      </c>
      <c r="E4644" s="338" t="b">
        <v>1</v>
      </c>
      <c r="F4644" s="339">
        <v>1178</v>
      </c>
      <c r="G4644" s="339">
        <v>102</v>
      </c>
      <c r="H4644" s="338" t="b">
        <v>1</v>
      </c>
      <c r="I4644" s="339">
        <v>1185.6300000000001</v>
      </c>
      <c r="J4644" s="339">
        <v>104.84399999999999</v>
      </c>
      <c r="K4644" s="339">
        <v>1180.76</v>
      </c>
      <c r="L4644" s="339">
        <v>101.19</v>
      </c>
      <c r="M4644" s="338" t="b">
        <v>1</v>
      </c>
      <c r="N4644" s="338" t="b">
        <v>1</v>
      </c>
      <c r="O4644" s="339">
        <v>19.713100000000001</v>
      </c>
      <c r="P4644" s="338" t="b">
        <v>1</v>
      </c>
      <c r="Q4644" s="339">
        <v>8.5303299999999999E-2</v>
      </c>
      <c r="R4644" s="339">
        <v>2</v>
      </c>
      <c r="S4644" s="339">
        <v>3</v>
      </c>
      <c r="T4644" s="339">
        <v>3</v>
      </c>
      <c r="U4644" s="339">
        <v>3564</v>
      </c>
      <c r="V4644" s="339">
        <v>1188</v>
      </c>
      <c r="W4644" s="339">
        <v>6078</v>
      </c>
    </row>
    <row r="4645" spans="2:23" x14ac:dyDescent="0.25">
      <c r="B4645" s="19">
        <v>3</v>
      </c>
      <c r="D4645" s="338">
        <v>774968813</v>
      </c>
      <c r="E4645" s="338" t="b">
        <v>1</v>
      </c>
      <c r="F4645" s="339">
        <v>1178</v>
      </c>
      <c r="G4645" s="339">
        <v>102</v>
      </c>
      <c r="H4645" s="338" t="b">
        <v>1</v>
      </c>
      <c r="I4645" s="339">
        <v>1182.02</v>
      </c>
      <c r="J4645" s="339">
        <v>102.873</v>
      </c>
      <c r="K4645" s="339">
        <v>1180.75</v>
      </c>
      <c r="L4645" s="339">
        <v>101.014</v>
      </c>
      <c r="M4645" s="338" t="b">
        <v>1</v>
      </c>
      <c r="N4645" s="338" t="b">
        <v>1</v>
      </c>
      <c r="O4645" s="339">
        <v>19.889099999999999</v>
      </c>
      <c r="P4645" s="338" t="b">
        <v>1</v>
      </c>
      <c r="Q4645" s="339">
        <v>0.17610500000000001</v>
      </c>
      <c r="R4645" s="339">
        <v>2</v>
      </c>
      <c r="S4645" s="339">
        <v>3</v>
      </c>
      <c r="T4645" s="339">
        <v>3</v>
      </c>
      <c r="U4645" s="339">
        <v>3580</v>
      </c>
      <c r="V4645" s="339">
        <v>1193</v>
      </c>
      <c r="W4645" s="339">
        <v>6078</v>
      </c>
    </row>
    <row r="4646" spans="2:23" x14ac:dyDescent="0.25">
      <c r="B4646" s="19">
        <v>3</v>
      </c>
      <c r="D4646" s="338">
        <v>774968830</v>
      </c>
      <c r="E4646" s="338" t="b">
        <v>1</v>
      </c>
      <c r="F4646" s="339">
        <v>1178</v>
      </c>
      <c r="G4646" s="339">
        <v>102</v>
      </c>
      <c r="H4646" s="338" t="b">
        <v>1</v>
      </c>
      <c r="I4646" s="339">
        <v>1184.08</v>
      </c>
      <c r="J4646" s="339">
        <v>105.864</v>
      </c>
      <c r="K4646" s="339">
        <v>1180.77</v>
      </c>
      <c r="L4646" s="339">
        <v>100.91200000000001</v>
      </c>
      <c r="M4646" s="338" t="b">
        <v>1</v>
      </c>
      <c r="N4646" s="338" t="b">
        <v>1</v>
      </c>
      <c r="O4646" s="339">
        <v>19.991</v>
      </c>
      <c r="P4646" s="338" t="b">
        <v>1</v>
      </c>
      <c r="Q4646" s="339">
        <v>0.10339</v>
      </c>
      <c r="R4646" s="339">
        <v>2</v>
      </c>
      <c r="S4646" s="339">
        <v>3</v>
      </c>
      <c r="T4646" s="339">
        <v>3</v>
      </c>
      <c r="U4646" s="339">
        <v>3597</v>
      </c>
      <c r="V4646" s="339">
        <v>1199</v>
      </c>
      <c r="W4646" s="339">
        <v>6078</v>
      </c>
    </row>
    <row r="4647" spans="2:23" x14ac:dyDescent="0.25">
      <c r="B4647" s="19">
        <v>3</v>
      </c>
      <c r="D4647" s="338">
        <v>774968846</v>
      </c>
      <c r="E4647" s="338" t="b">
        <v>1</v>
      </c>
      <c r="F4647" s="339">
        <v>1178</v>
      </c>
      <c r="G4647" s="339">
        <v>102</v>
      </c>
      <c r="H4647" s="338" t="b">
        <v>1</v>
      </c>
      <c r="I4647" s="339">
        <v>1172.02</v>
      </c>
      <c r="J4647" s="339">
        <v>99.638599999999997</v>
      </c>
      <c r="K4647" s="339">
        <v>1180.8</v>
      </c>
      <c r="L4647" s="339">
        <v>100.91200000000001</v>
      </c>
      <c r="M4647" s="338" t="b">
        <v>1</v>
      </c>
      <c r="N4647" s="338" t="b">
        <v>1</v>
      </c>
      <c r="O4647" s="339">
        <v>19.991</v>
      </c>
      <c r="P4647" s="338" t="b">
        <v>1</v>
      </c>
      <c r="Q4647" s="339">
        <v>3.05203E-2</v>
      </c>
      <c r="R4647" s="339">
        <v>2</v>
      </c>
      <c r="S4647" s="339">
        <v>3</v>
      </c>
      <c r="T4647" s="339">
        <v>3</v>
      </c>
      <c r="U4647" s="339">
        <v>3613</v>
      </c>
      <c r="V4647" s="339">
        <v>1204</v>
      </c>
      <c r="W4647" s="339">
        <v>6078</v>
      </c>
    </row>
    <row r="4648" spans="2:23" x14ac:dyDescent="0.25">
      <c r="B4648" s="19">
        <v>3</v>
      </c>
      <c r="D4648" s="338">
        <v>774968863</v>
      </c>
      <c r="E4648" s="338" t="b">
        <v>1</v>
      </c>
      <c r="F4648" s="339">
        <v>1178</v>
      </c>
      <c r="G4648" s="339">
        <v>102</v>
      </c>
      <c r="H4648" s="338" t="b">
        <v>1</v>
      </c>
      <c r="I4648" s="339">
        <v>1191.71</v>
      </c>
      <c r="J4648" s="339">
        <v>102.655</v>
      </c>
      <c r="K4648" s="339">
        <v>1180.76</v>
      </c>
      <c r="L4648" s="339">
        <v>100.694</v>
      </c>
      <c r="M4648" s="338" t="b">
        <v>1</v>
      </c>
      <c r="N4648" s="338" t="b">
        <v>1</v>
      </c>
      <c r="O4648" s="339">
        <v>20.208300000000001</v>
      </c>
      <c r="P4648" s="338" t="b">
        <v>1</v>
      </c>
      <c r="Q4648" s="339">
        <v>0.22086500000000001</v>
      </c>
      <c r="R4648" s="339">
        <v>2</v>
      </c>
      <c r="S4648" s="339">
        <v>3</v>
      </c>
      <c r="T4648" s="339">
        <v>3</v>
      </c>
      <c r="U4648" s="339">
        <v>3630</v>
      </c>
      <c r="V4648" s="339">
        <v>1210</v>
      </c>
      <c r="W4648" s="339">
        <v>6078</v>
      </c>
    </row>
    <row r="4649" spans="2:23" x14ac:dyDescent="0.25">
      <c r="B4649" s="19">
        <v>3</v>
      </c>
      <c r="D4649" s="338">
        <v>774968880</v>
      </c>
      <c r="E4649" s="338" t="b">
        <v>1</v>
      </c>
      <c r="F4649" s="339">
        <v>1178</v>
      </c>
      <c r="G4649" s="339">
        <v>102</v>
      </c>
      <c r="H4649" s="338" t="b">
        <v>1</v>
      </c>
      <c r="I4649" s="339">
        <v>1179.32</v>
      </c>
      <c r="J4649" s="339">
        <v>95.546300000000002</v>
      </c>
      <c r="K4649" s="339">
        <v>1180.73</v>
      </c>
      <c r="L4649" s="339">
        <v>100.52</v>
      </c>
      <c r="M4649" s="338" t="b">
        <v>1</v>
      </c>
      <c r="N4649" s="338" t="b">
        <v>1</v>
      </c>
      <c r="O4649" s="339">
        <v>20.383199999999999</v>
      </c>
      <c r="P4649" s="338" t="b">
        <v>1</v>
      </c>
      <c r="Q4649" s="339">
        <v>0.17705899999999999</v>
      </c>
      <c r="R4649" s="339">
        <v>2</v>
      </c>
      <c r="S4649" s="339">
        <v>3</v>
      </c>
      <c r="T4649" s="339">
        <v>3</v>
      </c>
      <c r="U4649" s="339">
        <v>3647</v>
      </c>
      <c r="V4649" s="339">
        <v>1215</v>
      </c>
      <c r="W4649" s="339">
        <v>6078</v>
      </c>
    </row>
    <row r="4650" spans="2:23" x14ac:dyDescent="0.25">
      <c r="B4650" s="19">
        <v>3</v>
      </c>
      <c r="D4650" s="338">
        <v>774968896</v>
      </c>
      <c r="E4650" s="338" t="b">
        <v>1</v>
      </c>
      <c r="F4650" s="339">
        <v>1178</v>
      </c>
      <c r="G4650" s="339">
        <v>102</v>
      </c>
      <c r="H4650" s="338" t="b">
        <v>1</v>
      </c>
      <c r="I4650" s="339">
        <v>1181.17</v>
      </c>
      <c r="J4650" s="339">
        <v>109.06100000000001</v>
      </c>
      <c r="K4650" s="339">
        <v>1180.75</v>
      </c>
      <c r="L4650" s="339">
        <v>100.452</v>
      </c>
      <c r="M4650" s="338" t="b">
        <v>1</v>
      </c>
      <c r="N4650" s="338" t="b">
        <v>1</v>
      </c>
      <c r="O4650" s="339">
        <v>20.450199999999999</v>
      </c>
      <c r="P4650" s="338" t="b">
        <v>1</v>
      </c>
      <c r="Q4650" s="339">
        <v>6.8583900000000003E-2</v>
      </c>
      <c r="R4650" s="339">
        <v>2</v>
      </c>
      <c r="S4650" s="339">
        <v>3</v>
      </c>
      <c r="T4650" s="339">
        <v>3</v>
      </c>
      <c r="U4650" s="339">
        <v>3663</v>
      </c>
      <c r="V4650" s="339">
        <v>1221</v>
      </c>
      <c r="W4650" s="339">
        <v>6078</v>
      </c>
    </row>
    <row r="4651" spans="2:23" x14ac:dyDescent="0.25">
      <c r="B4651" s="19">
        <v>3</v>
      </c>
      <c r="D4651" s="338">
        <v>774968913</v>
      </c>
      <c r="E4651" s="338" t="b">
        <v>1</v>
      </c>
      <c r="F4651" s="339">
        <v>1178</v>
      </c>
      <c r="G4651" s="339">
        <v>102</v>
      </c>
      <c r="H4651" s="338" t="b">
        <v>1</v>
      </c>
      <c r="I4651" s="339">
        <v>1181.6600000000001</v>
      </c>
      <c r="J4651" s="339">
        <v>101.991</v>
      </c>
      <c r="K4651" s="339">
        <v>1180.74</v>
      </c>
      <c r="L4651" s="339">
        <v>100.36199999999999</v>
      </c>
      <c r="M4651" s="338" t="b">
        <v>1</v>
      </c>
      <c r="N4651" s="338" t="b">
        <v>1</v>
      </c>
      <c r="O4651" s="339">
        <v>20.540700000000001</v>
      </c>
      <c r="P4651" s="338" t="b">
        <v>1</v>
      </c>
      <c r="Q4651" s="339">
        <v>9.1012200000000001E-2</v>
      </c>
      <c r="R4651" s="339">
        <v>2</v>
      </c>
      <c r="S4651" s="339">
        <v>3</v>
      </c>
      <c r="T4651" s="339">
        <v>3</v>
      </c>
      <c r="U4651" s="339">
        <v>3680</v>
      </c>
      <c r="V4651" s="339">
        <v>1226</v>
      </c>
      <c r="W4651" s="339">
        <v>6078</v>
      </c>
    </row>
    <row r="4652" spans="2:23" x14ac:dyDescent="0.25">
      <c r="B4652" s="19">
        <v>3</v>
      </c>
      <c r="D4652" s="338">
        <v>774968930</v>
      </c>
      <c r="E4652" s="338" t="b">
        <v>1</v>
      </c>
      <c r="F4652" s="339">
        <v>1178</v>
      </c>
      <c r="G4652" s="339">
        <v>102</v>
      </c>
      <c r="H4652" s="338" t="b">
        <v>1</v>
      </c>
      <c r="I4652" s="339">
        <v>1175.8699999999999</v>
      </c>
      <c r="J4652" s="339">
        <v>99.786600000000007</v>
      </c>
      <c r="K4652" s="339">
        <v>1180.95</v>
      </c>
      <c r="L4652" s="339">
        <v>100.565</v>
      </c>
      <c r="M4652" s="338" t="b">
        <v>1</v>
      </c>
      <c r="N4652" s="338" t="b">
        <v>1</v>
      </c>
      <c r="O4652" s="339">
        <v>20.540700000000001</v>
      </c>
      <c r="P4652" s="338" t="b">
        <v>1</v>
      </c>
      <c r="Q4652" s="339">
        <v>0.29175099999999998</v>
      </c>
      <c r="R4652" s="339">
        <v>2</v>
      </c>
      <c r="S4652" s="339">
        <v>3</v>
      </c>
      <c r="T4652" s="339">
        <v>3</v>
      </c>
      <c r="U4652" s="339">
        <v>3697</v>
      </c>
      <c r="V4652" s="339">
        <v>1232</v>
      </c>
      <c r="W4652" s="339">
        <v>6078</v>
      </c>
    </row>
    <row r="4653" spans="2:23" x14ac:dyDescent="0.25">
      <c r="B4653" s="19">
        <v>3</v>
      </c>
      <c r="D4653" s="338">
        <v>774968947</v>
      </c>
      <c r="E4653" s="338" t="b">
        <v>1</v>
      </c>
      <c r="F4653" s="339">
        <v>1178</v>
      </c>
      <c r="G4653" s="339">
        <v>102</v>
      </c>
      <c r="H4653" s="338" t="b">
        <v>1</v>
      </c>
      <c r="I4653" s="339">
        <v>1183.52</v>
      </c>
      <c r="J4653" s="339">
        <v>107.051</v>
      </c>
      <c r="K4653" s="339">
        <v>1180.8699999999999</v>
      </c>
      <c r="L4653" s="339">
        <v>100.46</v>
      </c>
      <c r="M4653" s="338" t="b">
        <v>1</v>
      </c>
      <c r="N4653" s="338" t="b">
        <v>1</v>
      </c>
      <c r="O4653" s="339">
        <v>20.540700000000001</v>
      </c>
      <c r="P4653" s="338" t="b">
        <v>1</v>
      </c>
      <c r="Q4653" s="339">
        <v>0.129636</v>
      </c>
      <c r="R4653" s="339">
        <v>2</v>
      </c>
      <c r="S4653" s="339">
        <v>3</v>
      </c>
      <c r="T4653" s="339">
        <v>3</v>
      </c>
      <c r="U4653" s="339">
        <v>3714</v>
      </c>
      <c r="V4653" s="339">
        <v>1238</v>
      </c>
      <c r="W4653" s="339">
        <v>6078</v>
      </c>
    </row>
    <row r="4654" spans="2:23" x14ac:dyDescent="0.25">
      <c r="B4654" s="19">
        <v>3</v>
      </c>
      <c r="D4654" s="338">
        <v>774968963</v>
      </c>
      <c r="E4654" s="338" t="b">
        <v>1</v>
      </c>
      <c r="F4654" s="339">
        <v>1178</v>
      </c>
      <c r="G4654" s="339">
        <v>102</v>
      </c>
      <c r="H4654" s="338" t="b">
        <v>1</v>
      </c>
      <c r="I4654" s="339">
        <v>1182.23</v>
      </c>
      <c r="J4654" s="339">
        <v>101.453</v>
      </c>
      <c r="K4654" s="339">
        <v>1180.8599999999999</v>
      </c>
      <c r="L4654" s="339">
        <v>100.432</v>
      </c>
      <c r="M4654" s="338" t="b">
        <v>1</v>
      </c>
      <c r="N4654" s="338" t="b">
        <v>1</v>
      </c>
      <c r="O4654" s="339">
        <v>20.540700000000001</v>
      </c>
      <c r="P4654" s="338" t="b">
        <v>1</v>
      </c>
      <c r="Q4654" s="339">
        <v>2.9893200000000002E-2</v>
      </c>
      <c r="R4654" s="339">
        <v>2</v>
      </c>
      <c r="S4654" s="339">
        <v>3</v>
      </c>
      <c r="T4654" s="339">
        <v>3</v>
      </c>
      <c r="U4654" s="339">
        <v>3730</v>
      </c>
      <c r="V4654" s="339">
        <v>1243</v>
      </c>
      <c r="W4654" s="339">
        <v>6078</v>
      </c>
    </row>
    <row r="4655" spans="2:23" x14ac:dyDescent="0.25">
      <c r="B4655" s="19">
        <v>3</v>
      </c>
      <c r="D4655" s="338">
        <v>774968980</v>
      </c>
      <c r="E4655" s="338" t="b">
        <v>1</v>
      </c>
      <c r="F4655" s="339">
        <v>1178</v>
      </c>
      <c r="G4655" s="339">
        <v>102</v>
      </c>
      <c r="H4655" s="338" t="b">
        <v>1</v>
      </c>
      <c r="I4655" s="339">
        <v>1181.22</v>
      </c>
      <c r="J4655" s="339">
        <v>113.09099999999999</v>
      </c>
      <c r="K4655" s="339">
        <v>1180.8900000000001</v>
      </c>
      <c r="L4655" s="339">
        <v>100.496</v>
      </c>
      <c r="M4655" s="338" t="b">
        <v>1</v>
      </c>
      <c r="N4655" s="338" t="b">
        <v>1</v>
      </c>
      <c r="O4655" s="339">
        <v>20.540700000000001</v>
      </c>
      <c r="P4655" s="338" t="b">
        <v>1</v>
      </c>
      <c r="Q4655" s="339">
        <v>7.11228E-2</v>
      </c>
      <c r="R4655" s="339">
        <v>2</v>
      </c>
      <c r="S4655" s="339">
        <v>3</v>
      </c>
      <c r="T4655" s="339">
        <v>3</v>
      </c>
      <c r="U4655" s="339">
        <v>3747</v>
      </c>
      <c r="V4655" s="339">
        <v>1249</v>
      </c>
      <c r="W4655" s="339">
        <v>6078</v>
      </c>
    </row>
    <row r="4656" spans="2:23" x14ac:dyDescent="0.25">
      <c r="B4656" s="19">
        <v>3</v>
      </c>
      <c r="D4656" s="338">
        <v>774968996</v>
      </c>
      <c r="E4656" s="338" t="b">
        <v>1</v>
      </c>
      <c r="F4656" s="339">
        <v>1178</v>
      </c>
      <c r="G4656" s="339">
        <v>102</v>
      </c>
      <c r="H4656" s="338" t="b">
        <v>1</v>
      </c>
      <c r="I4656" s="339">
        <v>1179.8</v>
      </c>
      <c r="J4656" s="339">
        <v>100.122</v>
      </c>
      <c r="K4656" s="339">
        <v>1180.9000000000001</v>
      </c>
      <c r="L4656" s="339">
        <v>100.55200000000001</v>
      </c>
      <c r="M4656" s="338" t="b">
        <v>1</v>
      </c>
      <c r="N4656" s="338" t="b">
        <v>1</v>
      </c>
      <c r="O4656" s="339">
        <v>20.540700000000001</v>
      </c>
      <c r="P4656" s="338" t="b">
        <v>1</v>
      </c>
      <c r="Q4656" s="339">
        <v>5.7144599999999997E-2</v>
      </c>
      <c r="R4656" s="339">
        <v>2</v>
      </c>
      <c r="S4656" s="339">
        <v>3</v>
      </c>
      <c r="T4656" s="339">
        <v>3</v>
      </c>
      <c r="U4656" s="339">
        <v>3763</v>
      </c>
      <c r="V4656" s="339">
        <v>1254</v>
      </c>
      <c r="W4656" s="339">
        <v>6078</v>
      </c>
    </row>
    <row r="4657" spans="2:17" x14ac:dyDescent="0.25">
      <c r="B4657" s="19">
        <v>3</v>
      </c>
      <c r="D4657" s="338">
        <v>774969013</v>
      </c>
      <c r="E4657" s="338" t="b">
        <v>1</v>
      </c>
      <c r="F4657" s="339">
        <v>640</v>
      </c>
      <c r="G4657" s="339">
        <v>922</v>
      </c>
      <c r="H4657" s="338" t="b">
        <v>0</v>
      </c>
      <c r="I4657" s="339">
        <v>1179.28</v>
      </c>
      <c r="J4657" s="339">
        <v>99.305800000000005</v>
      </c>
      <c r="K4657" s="339">
        <v>1180.93</v>
      </c>
      <c r="L4657" s="339">
        <v>100.628</v>
      </c>
      <c r="M4657" s="338" t="b">
        <v>1</v>
      </c>
      <c r="N4657" s="338" t="b">
        <v>1</v>
      </c>
      <c r="O4657" s="339">
        <v>20.540700000000001</v>
      </c>
      <c r="P4657" s="338" t="b">
        <v>1</v>
      </c>
      <c r="Q4657" s="339">
        <v>7.9820100000000005E-2</v>
      </c>
    </row>
    <row r="4658" spans="2:17" x14ac:dyDescent="0.25">
      <c r="B4658" s="19">
        <v>3</v>
      </c>
      <c r="D4658" s="338">
        <v>774969030</v>
      </c>
      <c r="E4658" s="338" t="b">
        <v>1</v>
      </c>
      <c r="F4658" s="339">
        <v>640</v>
      </c>
      <c r="G4658" s="339">
        <v>922</v>
      </c>
      <c r="H4658" s="338" t="b">
        <v>0</v>
      </c>
      <c r="I4658" s="339">
        <v>1181.1099999999999</v>
      </c>
      <c r="J4658" s="339">
        <v>108.501</v>
      </c>
      <c r="K4658" s="339">
        <v>1180.8800000000001</v>
      </c>
      <c r="L4658" s="339">
        <v>100.646</v>
      </c>
      <c r="M4658" s="338" t="b">
        <v>1</v>
      </c>
      <c r="N4658" s="338" t="b">
        <v>1</v>
      </c>
      <c r="O4658" s="339">
        <v>20.540700000000001</v>
      </c>
      <c r="P4658" s="338" t="b">
        <v>1</v>
      </c>
      <c r="Q4658" s="339">
        <v>5.1730600000000002E-2</v>
      </c>
    </row>
    <row r="4659" spans="2:17" x14ac:dyDescent="0.25">
      <c r="B4659" s="19">
        <v>3</v>
      </c>
      <c r="D4659" s="338">
        <v>774969046</v>
      </c>
      <c r="E4659" s="338" t="b">
        <v>1</v>
      </c>
      <c r="F4659" s="339">
        <v>640</v>
      </c>
      <c r="G4659" s="339">
        <v>922</v>
      </c>
      <c r="H4659" s="338" t="b">
        <v>0</v>
      </c>
      <c r="I4659" s="339">
        <v>1179.17</v>
      </c>
      <c r="J4659" s="339">
        <v>105.045</v>
      </c>
      <c r="K4659" s="339">
        <v>1180.8800000000001</v>
      </c>
      <c r="L4659" s="339">
        <v>100.744</v>
      </c>
      <c r="M4659" s="338" t="b">
        <v>1</v>
      </c>
      <c r="N4659" s="338" t="b">
        <v>1</v>
      </c>
      <c r="O4659" s="339">
        <v>20.540700000000001</v>
      </c>
      <c r="P4659" s="338" t="b">
        <v>1</v>
      </c>
      <c r="Q4659" s="339">
        <v>9.7328300000000006E-2</v>
      </c>
    </row>
    <row r="4660" spans="2:17" x14ac:dyDescent="0.25">
      <c r="B4660" s="19">
        <v>3</v>
      </c>
      <c r="D4660" s="338">
        <v>774969063</v>
      </c>
      <c r="E4660" s="338" t="b">
        <v>1</v>
      </c>
      <c r="F4660" s="339">
        <v>640</v>
      </c>
      <c r="G4660" s="339">
        <v>922</v>
      </c>
      <c r="H4660" s="338" t="b">
        <v>0</v>
      </c>
      <c r="I4660" s="339">
        <v>1173.1199999999999</v>
      </c>
      <c r="J4660" s="339">
        <v>107.592</v>
      </c>
      <c r="K4660" s="339">
        <v>1180.83</v>
      </c>
      <c r="L4660" s="339">
        <v>100.834</v>
      </c>
      <c r="M4660" s="338" t="b">
        <v>1</v>
      </c>
      <c r="N4660" s="338" t="b">
        <v>1</v>
      </c>
      <c r="O4660" s="339">
        <v>20.540700000000001</v>
      </c>
      <c r="P4660" s="338" t="b">
        <v>1</v>
      </c>
      <c r="Q4660" s="339">
        <v>0.10205699999999999</v>
      </c>
    </row>
    <row r="4661" spans="2:17" x14ac:dyDescent="0.25">
      <c r="B4661" s="19">
        <v>3</v>
      </c>
      <c r="D4661" s="338">
        <v>774969080</v>
      </c>
      <c r="E4661" s="338" t="b">
        <v>1</v>
      </c>
      <c r="F4661" s="339">
        <v>640</v>
      </c>
      <c r="G4661" s="339">
        <v>922</v>
      </c>
      <c r="H4661" s="338" t="b">
        <v>0</v>
      </c>
      <c r="I4661" s="339">
        <v>1184.5899999999999</v>
      </c>
      <c r="J4661" s="339">
        <v>101.456</v>
      </c>
      <c r="K4661" s="339">
        <v>1181</v>
      </c>
      <c r="L4661" s="339">
        <v>101.239</v>
      </c>
      <c r="M4661" s="338" t="b">
        <v>1</v>
      </c>
      <c r="N4661" s="338" t="b">
        <v>1</v>
      </c>
      <c r="O4661" s="339">
        <v>20.577200000000001</v>
      </c>
      <c r="P4661" s="338" t="b">
        <v>1</v>
      </c>
      <c r="Q4661" s="339">
        <v>0.440021</v>
      </c>
    </row>
    <row r="4662" spans="2:17" x14ac:dyDescent="0.25">
      <c r="B4662" s="19">
        <v>3</v>
      </c>
      <c r="D4662" s="338">
        <v>774969096</v>
      </c>
      <c r="E4662" s="338" t="b">
        <v>1</v>
      </c>
      <c r="F4662" s="339">
        <v>640</v>
      </c>
      <c r="G4662" s="339">
        <v>922</v>
      </c>
      <c r="H4662" s="338" t="b">
        <v>0</v>
      </c>
      <c r="I4662" s="339">
        <v>1171.19</v>
      </c>
      <c r="J4662" s="339">
        <v>98.438000000000002</v>
      </c>
      <c r="K4662" s="339">
        <v>1180.93</v>
      </c>
      <c r="L4662" s="339">
        <v>101.309</v>
      </c>
      <c r="M4662" s="338" t="b">
        <v>1</v>
      </c>
      <c r="N4662" s="338" t="b">
        <v>1</v>
      </c>
      <c r="O4662" s="339">
        <v>20.577200000000001</v>
      </c>
      <c r="P4662" s="338" t="b">
        <v>1</v>
      </c>
      <c r="Q4662" s="339">
        <v>0.10153</v>
      </c>
    </row>
    <row r="4663" spans="2:17" x14ac:dyDescent="0.25">
      <c r="B4663" s="19">
        <v>3</v>
      </c>
      <c r="D4663" s="338">
        <v>774969113</v>
      </c>
      <c r="E4663" s="338" t="b">
        <v>1</v>
      </c>
      <c r="F4663" s="339">
        <v>640</v>
      </c>
      <c r="G4663" s="339">
        <v>922</v>
      </c>
      <c r="H4663" s="338" t="b">
        <v>0</v>
      </c>
      <c r="I4663" s="339">
        <v>1184.27</v>
      </c>
      <c r="J4663" s="339">
        <v>103.476</v>
      </c>
      <c r="K4663" s="339">
        <v>1180.8699999999999</v>
      </c>
      <c r="L4663" s="339">
        <v>101.39100000000001</v>
      </c>
      <c r="M4663" s="338" t="b">
        <v>1</v>
      </c>
      <c r="N4663" s="338" t="b">
        <v>1</v>
      </c>
      <c r="O4663" s="339">
        <v>20.577200000000001</v>
      </c>
      <c r="P4663" s="338" t="b">
        <v>1</v>
      </c>
      <c r="Q4663" s="339">
        <v>0.10288799999999999</v>
      </c>
    </row>
    <row r="4664" spans="2:17" x14ac:dyDescent="0.25">
      <c r="B4664" s="19">
        <v>3</v>
      </c>
      <c r="D4664" s="338">
        <v>774969129</v>
      </c>
      <c r="E4664" s="338" t="b">
        <v>1</v>
      </c>
      <c r="F4664" s="339">
        <v>640</v>
      </c>
      <c r="G4664" s="339">
        <v>922</v>
      </c>
      <c r="H4664" s="338" t="b">
        <v>0</v>
      </c>
      <c r="I4664" s="339">
        <v>1176.54</v>
      </c>
      <c r="J4664" s="339">
        <v>111.04</v>
      </c>
      <c r="K4664" s="339">
        <v>1180.78</v>
      </c>
      <c r="L4664" s="339">
        <v>101.48399999999999</v>
      </c>
      <c r="M4664" s="338" t="b">
        <v>1</v>
      </c>
      <c r="N4664" s="338" t="b">
        <v>1</v>
      </c>
      <c r="O4664" s="339">
        <v>20.577200000000001</v>
      </c>
      <c r="P4664" s="338" t="b">
        <v>1</v>
      </c>
      <c r="Q4664" s="339">
        <v>0.125524</v>
      </c>
    </row>
    <row r="4665" spans="2:17" x14ac:dyDescent="0.25">
      <c r="B4665" s="19">
        <v>3</v>
      </c>
      <c r="D4665" s="338">
        <v>774969146</v>
      </c>
      <c r="E4665" s="338" t="b">
        <v>1</v>
      </c>
      <c r="F4665" s="339">
        <v>640</v>
      </c>
      <c r="G4665" s="339">
        <v>922</v>
      </c>
      <c r="H4665" s="338" t="b">
        <v>0</v>
      </c>
      <c r="I4665" s="339">
        <v>1174.6500000000001</v>
      </c>
      <c r="J4665" s="339">
        <v>105.346</v>
      </c>
      <c r="K4665" s="339">
        <v>1180.94</v>
      </c>
      <c r="L4665" s="339">
        <v>101.869</v>
      </c>
      <c r="M4665" s="338" t="b">
        <v>1</v>
      </c>
      <c r="N4665" s="338" t="b">
        <v>1</v>
      </c>
      <c r="O4665" s="339">
        <v>20.577200000000001</v>
      </c>
      <c r="P4665" s="338" t="b">
        <v>1</v>
      </c>
      <c r="Q4665" s="339">
        <v>0.41485899999999998</v>
      </c>
    </row>
    <row r="4666" spans="2:17" x14ac:dyDescent="0.25">
      <c r="B4666" s="19">
        <v>3</v>
      </c>
      <c r="D4666" s="338">
        <v>774969163</v>
      </c>
      <c r="E4666" s="338" t="b">
        <v>1</v>
      </c>
      <c r="F4666" s="339">
        <v>640</v>
      </c>
      <c r="G4666" s="339">
        <v>922</v>
      </c>
      <c r="H4666" s="338" t="b">
        <v>0</v>
      </c>
      <c r="I4666" s="339">
        <v>1174.8499999999999</v>
      </c>
      <c r="J4666" s="339">
        <v>108.36199999999999</v>
      </c>
      <c r="K4666" s="339">
        <v>1180.8599999999999</v>
      </c>
      <c r="L4666" s="339">
        <v>102.032</v>
      </c>
      <c r="M4666" s="338" t="b">
        <v>1</v>
      </c>
      <c r="N4666" s="338" t="b">
        <v>1</v>
      </c>
      <c r="O4666" s="339">
        <v>20.577200000000001</v>
      </c>
      <c r="P4666" s="338" t="b">
        <v>1</v>
      </c>
      <c r="Q4666" s="339">
        <v>0.182418</v>
      </c>
    </row>
    <row r="4667" spans="2:17" x14ac:dyDescent="0.25">
      <c r="B4667" s="19">
        <v>3</v>
      </c>
      <c r="D4667" s="338">
        <v>774969180</v>
      </c>
      <c r="E4667" s="338" t="b">
        <v>1</v>
      </c>
      <c r="F4667" s="339">
        <v>640</v>
      </c>
      <c r="G4667" s="339">
        <v>922</v>
      </c>
      <c r="H4667" s="338" t="b">
        <v>0</v>
      </c>
      <c r="I4667" s="339">
        <v>1167.46</v>
      </c>
      <c r="J4667" s="339">
        <v>109.702</v>
      </c>
      <c r="K4667" s="339">
        <v>1180.71</v>
      </c>
      <c r="L4667" s="339">
        <v>102.184</v>
      </c>
      <c r="M4667" s="338" t="b">
        <v>1</v>
      </c>
      <c r="N4667" s="338" t="b">
        <v>1</v>
      </c>
      <c r="O4667" s="339">
        <v>20.577200000000001</v>
      </c>
      <c r="P4667" s="338" t="b">
        <v>1</v>
      </c>
      <c r="Q4667" s="339">
        <v>0.20952499999999999</v>
      </c>
    </row>
    <row r="4668" spans="2:17" x14ac:dyDescent="0.25">
      <c r="B4668" s="19">
        <v>3</v>
      </c>
      <c r="D4668" s="338">
        <v>774969196</v>
      </c>
      <c r="E4668" s="338" t="b">
        <v>1</v>
      </c>
      <c r="F4668" s="339">
        <v>640</v>
      </c>
      <c r="G4668" s="339">
        <v>922</v>
      </c>
      <c r="H4668" s="338" t="b">
        <v>0</v>
      </c>
      <c r="I4668" s="339">
        <v>1176.8</v>
      </c>
      <c r="J4668" s="339">
        <v>110.928</v>
      </c>
      <c r="K4668" s="339">
        <v>1180.56</v>
      </c>
      <c r="L4668" s="339">
        <v>102.36</v>
      </c>
      <c r="M4668" s="338" t="b">
        <v>1</v>
      </c>
      <c r="N4668" s="338" t="b">
        <v>1</v>
      </c>
      <c r="O4668" s="339">
        <v>20.577200000000001</v>
      </c>
      <c r="P4668" s="338" t="b">
        <v>1</v>
      </c>
      <c r="Q4668" s="339">
        <v>0.231016</v>
      </c>
    </row>
    <row r="4669" spans="2:17" x14ac:dyDescent="0.25">
      <c r="B4669" s="19">
        <v>3</v>
      </c>
      <c r="D4669" s="338">
        <v>774969213</v>
      </c>
      <c r="E4669" s="338" t="b">
        <v>1</v>
      </c>
      <c r="F4669" s="339">
        <v>640</v>
      </c>
      <c r="G4669" s="339">
        <v>922</v>
      </c>
      <c r="H4669" s="338" t="b">
        <v>0</v>
      </c>
      <c r="I4669" s="339">
        <v>1171.3499999999999</v>
      </c>
      <c r="J4669" s="339">
        <v>115.581</v>
      </c>
      <c r="K4669" s="339">
        <v>1180.3900000000001</v>
      </c>
      <c r="L4669" s="339">
        <v>102.57299999999999</v>
      </c>
      <c r="M4669" s="338" t="b">
        <v>1</v>
      </c>
      <c r="N4669" s="338" t="b">
        <v>1</v>
      </c>
      <c r="O4669" s="339">
        <v>20.577200000000001</v>
      </c>
      <c r="P4669" s="338" t="b">
        <v>1</v>
      </c>
      <c r="Q4669" s="339">
        <v>0.27208100000000002</v>
      </c>
    </row>
    <row r="4670" spans="2:17" x14ac:dyDescent="0.25">
      <c r="B4670" s="19">
        <v>3</v>
      </c>
      <c r="D4670" s="338">
        <v>774969229</v>
      </c>
      <c r="E4670" s="338" t="b">
        <v>1</v>
      </c>
      <c r="F4670" s="339">
        <v>640</v>
      </c>
      <c r="G4670" s="339">
        <v>922</v>
      </c>
      <c r="H4670" s="338" t="b">
        <v>0</v>
      </c>
      <c r="I4670" s="339">
        <v>1081.68</v>
      </c>
      <c r="J4670" s="339">
        <v>221.16499999999999</v>
      </c>
      <c r="K4670" s="339">
        <v>1179.8699999999999</v>
      </c>
      <c r="L4670" s="339">
        <v>103.104</v>
      </c>
      <c r="M4670" s="338" t="b">
        <v>1</v>
      </c>
      <c r="N4670" s="338" t="b">
        <v>1</v>
      </c>
      <c r="O4670" s="339">
        <v>20.577200000000001</v>
      </c>
      <c r="P4670" s="338" t="b">
        <v>1</v>
      </c>
      <c r="Q4670" s="339">
        <v>0.74720200000000003</v>
      </c>
    </row>
    <row r="4671" spans="2:17" x14ac:dyDescent="0.25">
      <c r="B4671" s="19">
        <v>3</v>
      </c>
      <c r="D4671" s="338">
        <v>774969246</v>
      </c>
      <c r="E4671" s="338" t="b">
        <v>1</v>
      </c>
      <c r="F4671" s="339">
        <v>640</v>
      </c>
      <c r="G4671" s="339">
        <v>922</v>
      </c>
      <c r="H4671" s="338" t="b">
        <v>0</v>
      </c>
      <c r="I4671" s="339">
        <v>879.495</v>
      </c>
      <c r="J4671" s="339">
        <v>514.73500000000001</v>
      </c>
      <c r="K4671" s="339">
        <v>879.495</v>
      </c>
      <c r="L4671" s="339">
        <v>514.73500000000001</v>
      </c>
      <c r="M4671" s="338" t="b">
        <v>0</v>
      </c>
      <c r="N4671" s="338" t="b">
        <v>0</v>
      </c>
      <c r="O4671" s="339">
        <v>715.88</v>
      </c>
      <c r="P4671" s="338" t="b">
        <v>0</v>
      </c>
      <c r="Q4671" s="339">
        <v>509.572</v>
      </c>
    </row>
    <row r="4672" spans="2:17" x14ac:dyDescent="0.25">
      <c r="B4672" s="19">
        <v>3</v>
      </c>
      <c r="D4672" s="338">
        <v>774969263</v>
      </c>
      <c r="E4672" s="338" t="b">
        <v>1</v>
      </c>
      <c r="F4672" s="339">
        <v>640</v>
      </c>
      <c r="G4672" s="339">
        <v>922</v>
      </c>
      <c r="H4672" s="338" t="b">
        <v>0</v>
      </c>
      <c r="I4672" s="339">
        <v>718.30700000000002</v>
      </c>
      <c r="J4672" s="339">
        <v>759.73</v>
      </c>
      <c r="K4672" s="339">
        <v>798.798</v>
      </c>
      <c r="L4672" s="339">
        <v>637.38900000000001</v>
      </c>
      <c r="M4672" s="338" t="b">
        <v>0</v>
      </c>
      <c r="N4672" s="338" t="b">
        <v>0</v>
      </c>
      <c r="O4672" s="339">
        <v>0</v>
      </c>
      <c r="P4672" s="338" t="b">
        <v>0</v>
      </c>
      <c r="Q4672" s="339">
        <v>146.81899999999999</v>
      </c>
    </row>
    <row r="4673" spans="2:17" x14ac:dyDescent="0.25">
      <c r="B4673" s="19">
        <v>3</v>
      </c>
      <c r="D4673" s="338">
        <v>774969279</v>
      </c>
      <c r="E4673" s="338" t="b">
        <v>1</v>
      </c>
      <c r="F4673" s="339">
        <v>640</v>
      </c>
      <c r="G4673" s="339">
        <v>922</v>
      </c>
      <c r="H4673" s="338" t="b">
        <v>0</v>
      </c>
      <c r="I4673" s="339">
        <v>707.81399999999996</v>
      </c>
      <c r="J4673" s="339">
        <v>834.37699999999995</v>
      </c>
      <c r="K4673" s="339">
        <v>783.53599999999994</v>
      </c>
      <c r="L4673" s="339">
        <v>670.56100000000004</v>
      </c>
      <c r="M4673" s="338" t="b">
        <v>0</v>
      </c>
      <c r="N4673" s="338" t="b">
        <v>0</v>
      </c>
      <c r="O4673" s="339">
        <v>0</v>
      </c>
      <c r="P4673" s="338" t="b">
        <v>0</v>
      </c>
      <c r="Q4673" s="339">
        <v>36.5152</v>
      </c>
    </row>
    <row r="4674" spans="2:17" x14ac:dyDescent="0.25">
      <c r="B4674" s="19">
        <v>3</v>
      </c>
      <c r="D4674" s="338">
        <v>774969296</v>
      </c>
      <c r="E4674" s="338" t="b">
        <v>1</v>
      </c>
      <c r="F4674" s="339">
        <v>640</v>
      </c>
      <c r="G4674" s="339">
        <v>922</v>
      </c>
      <c r="H4674" s="338" t="b">
        <v>0</v>
      </c>
      <c r="I4674" s="339">
        <v>694.36800000000005</v>
      </c>
      <c r="J4674" s="339">
        <v>828.27700000000004</v>
      </c>
      <c r="K4674" s="339">
        <v>772.09199999999998</v>
      </c>
      <c r="L4674" s="339">
        <v>692.351</v>
      </c>
      <c r="M4674" s="338" t="b">
        <v>0</v>
      </c>
      <c r="N4674" s="338" t="b">
        <v>0</v>
      </c>
      <c r="O4674" s="339">
        <v>285.01900000000001</v>
      </c>
      <c r="P4674" s="338" t="b">
        <v>0</v>
      </c>
      <c r="Q4674" s="339">
        <v>24.612200000000001</v>
      </c>
    </row>
    <row r="4675" spans="2:17" x14ac:dyDescent="0.25">
      <c r="B4675" s="19">
        <v>3</v>
      </c>
      <c r="D4675" s="338">
        <v>774969313</v>
      </c>
      <c r="E4675" s="338" t="b">
        <v>1</v>
      </c>
      <c r="F4675" s="339">
        <v>640</v>
      </c>
      <c r="G4675" s="339">
        <v>922</v>
      </c>
      <c r="H4675" s="338" t="b">
        <v>0</v>
      </c>
      <c r="I4675" s="339">
        <v>705.93700000000001</v>
      </c>
      <c r="J4675" s="339">
        <v>865.11099999999999</v>
      </c>
      <c r="K4675" s="339">
        <v>763.99099999999999</v>
      </c>
      <c r="L4675" s="339">
        <v>710.09299999999996</v>
      </c>
      <c r="M4675" s="338" t="b">
        <v>0</v>
      </c>
      <c r="N4675" s="338" t="b">
        <v>0</v>
      </c>
      <c r="O4675" s="339">
        <v>107.512</v>
      </c>
      <c r="P4675" s="338" t="b">
        <v>0</v>
      </c>
      <c r="Q4675" s="339">
        <v>19.504300000000001</v>
      </c>
    </row>
    <row r="4676" spans="2:17" x14ac:dyDescent="0.25">
      <c r="B4676" s="19">
        <v>3</v>
      </c>
      <c r="D4676" s="338">
        <v>774969329</v>
      </c>
      <c r="E4676" s="338" t="b">
        <v>1</v>
      </c>
      <c r="F4676" s="339">
        <v>640</v>
      </c>
      <c r="G4676" s="339">
        <v>922</v>
      </c>
      <c r="H4676" s="338" t="b">
        <v>0</v>
      </c>
      <c r="I4676" s="339">
        <v>679.35599999999999</v>
      </c>
      <c r="J4676" s="339">
        <v>825.92200000000003</v>
      </c>
      <c r="K4676" s="339">
        <v>756.90599999999995</v>
      </c>
      <c r="L4676" s="339">
        <v>723.23199999999997</v>
      </c>
      <c r="M4676" s="338" t="b">
        <v>0</v>
      </c>
      <c r="N4676" s="338" t="b">
        <v>0</v>
      </c>
      <c r="O4676" s="339">
        <v>79.301500000000004</v>
      </c>
      <c r="P4676" s="338" t="b">
        <v>0</v>
      </c>
      <c r="Q4676" s="339">
        <v>14.9276</v>
      </c>
    </row>
    <row r="4677" spans="2:17" x14ac:dyDescent="0.25">
      <c r="B4677" s="19">
        <v>3</v>
      </c>
      <c r="D4677" s="338">
        <v>774969346</v>
      </c>
      <c r="E4677" s="338" t="b">
        <v>1</v>
      </c>
      <c r="F4677" s="339">
        <v>640</v>
      </c>
      <c r="G4677" s="339">
        <v>922</v>
      </c>
      <c r="H4677" s="338" t="b">
        <v>0</v>
      </c>
      <c r="I4677" s="339">
        <v>679.66899999999998</v>
      </c>
      <c r="J4677" s="339">
        <v>861.15099999999995</v>
      </c>
      <c r="K4677" s="339">
        <v>750.78399999999999</v>
      </c>
      <c r="L4677" s="339">
        <v>734.44299999999998</v>
      </c>
      <c r="M4677" s="338" t="b">
        <v>0</v>
      </c>
      <c r="N4677" s="338" t="b">
        <v>0</v>
      </c>
      <c r="O4677" s="339">
        <v>63.400500000000001</v>
      </c>
      <c r="P4677" s="338" t="b">
        <v>0</v>
      </c>
      <c r="Q4677" s="339">
        <v>12.7735</v>
      </c>
    </row>
    <row r="4678" spans="2:17" x14ac:dyDescent="0.25">
      <c r="B4678" s="19">
        <v>3</v>
      </c>
      <c r="D4678" s="338">
        <v>774969363</v>
      </c>
      <c r="E4678" s="338" t="b">
        <v>1</v>
      </c>
      <c r="F4678" s="339">
        <v>640</v>
      </c>
      <c r="G4678" s="339">
        <v>922</v>
      </c>
      <c r="H4678" s="338" t="b">
        <v>0</v>
      </c>
      <c r="I4678" s="339">
        <v>685.91200000000003</v>
      </c>
      <c r="J4678" s="339">
        <v>839.92</v>
      </c>
      <c r="K4678" s="339">
        <v>745.57100000000003</v>
      </c>
      <c r="L4678" s="339">
        <v>743.721</v>
      </c>
      <c r="M4678" s="338" t="b">
        <v>0</v>
      </c>
      <c r="N4678" s="338" t="b">
        <v>0</v>
      </c>
      <c r="O4678" s="339">
        <v>52.047499999999999</v>
      </c>
      <c r="P4678" s="338" t="b">
        <v>0</v>
      </c>
      <c r="Q4678" s="339">
        <v>10.641999999999999</v>
      </c>
    </row>
    <row r="4679" spans="2:17" x14ac:dyDescent="0.25">
      <c r="B4679" s="19">
        <v>3</v>
      </c>
      <c r="D4679" s="338">
        <v>774969379</v>
      </c>
      <c r="E4679" s="338" t="b">
        <v>1</v>
      </c>
      <c r="F4679" s="339">
        <v>640</v>
      </c>
      <c r="G4679" s="339">
        <v>922</v>
      </c>
      <c r="H4679" s="338" t="b">
        <v>0</v>
      </c>
      <c r="I4679" s="339">
        <v>694.71500000000003</v>
      </c>
      <c r="J4679" s="339">
        <v>841.38800000000003</v>
      </c>
      <c r="K4679" s="339">
        <v>741.14800000000002</v>
      </c>
      <c r="L4679" s="339">
        <v>751.59900000000005</v>
      </c>
      <c r="M4679" s="338" t="b">
        <v>0</v>
      </c>
      <c r="N4679" s="338" t="b">
        <v>0</v>
      </c>
      <c r="O4679" s="339">
        <v>44.124499999999998</v>
      </c>
      <c r="P4679" s="338" t="b">
        <v>0</v>
      </c>
      <c r="Q4679" s="339">
        <v>9.0343800000000005</v>
      </c>
    </row>
    <row r="4680" spans="2:17" x14ac:dyDescent="0.25">
      <c r="B4680" s="19">
        <v>3</v>
      </c>
      <c r="D4680" s="338">
        <v>774969396</v>
      </c>
      <c r="E4680" s="338" t="b">
        <v>1</v>
      </c>
      <c r="F4680" s="339">
        <v>640</v>
      </c>
      <c r="G4680" s="339">
        <v>922</v>
      </c>
      <c r="H4680" s="338" t="b">
        <v>0</v>
      </c>
      <c r="I4680" s="339">
        <v>676.90800000000002</v>
      </c>
      <c r="J4680" s="339">
        <v>882.04499999999996</v>
      </c>
      <c r="K4680" s="339">
        <v>737.12300000000005</v>
      </c>
      <c r="L4680" s="339">
        <v>758.98800000000006</v>
      </c>
      <c r="M4680" s="338" t="b">
        <v>0</v>
      </c>
      <c r="N4680" s="338" t="b">
        <v>0</v>
      </c>
      <c r="O4680" s="339">
        <v>38.205100000000002</v>
      </c>
      <c r="P4680" s="338" t="b">
        <v>0</v>
      </c>
      <c r="Q4680" s="339">
        <v>8.4139800000000005</v>
      </c>
    </row>
    <row r="4681" spans="2:17" x14ac:dyDescent="0.25">
      <c r="B4681" s="19">
        <v>3</v>
      </c>
      <c r="D4681" s="338">
        <v>774969413</v>
      </c>
      <c r="E4681" s="338" t="b">
        <v>1</v>
      </c>
      <c r="F4681" s="339">
        <v>640</v>
      </c>
      <c r="G4681" s="339">
        <v>922</v>
      </c>
      <c r="H4681" s="338" t="b">
        <v>0</v>
      </c>
      <c r="I4681" s="339">
        <v>645.24699999999996</v>
      </c>
      <c r="J4681" s="339">
        <v>894.77800000000002</v>
      </c>
      <c r="K4681" s="339">
        <v>733.05499999999995</v>
      </c>
      <c r="L4681" s="339">
        <v>765.97799999999995</v>
      </c>
      <c r="M4681" s="338" t="b">
        <v>0</v>
      </c>
      <c r="N4681" s="338" t="b">
        <v>0</v>
      </c>
      <c r="O4681" s="339">
        <v>34.7729</v>
      </c>
      <c r="P4681" s="338" t="b">
        <v>0</v>
      </c>
      <c r="Q4681" s="339">
        <v>8.0879899999999996</v>
      </c>
    </row>
    <row r="4682" spans="2:17" x14ac:dyDescent="0.25">
      <c r="B4682" s="19">
        <v>3</v>
      </c>
      <c r="D4682" s="338">
        <v>774969430</v>
      </c>
      <c r="E4682" s="338" t="b">
        <v>1</v>
      </c>
      <c r="F4682" s="339">
        <v>640</v>
      </c>
      <c r="G4682" s="339">
        <v>922</v>
      </c>
      <c r="H4682" s="338" t="b">
        <v>0</v>
      </c>
      <c r="I4682" s="339">
        <v>638.32399999999996</v>
      </c>
      <c r="J4682" s="339">
        <v>898.74</v>
      </c>
      <c r="K4682" s="339">
        <v>726.83199999999999</v>
      </c>
      <c r="L4682" s="339">
        <v>778.09400000000005</v>
      </c>
      <c r="M4682" s="338" t="b">
        <v>0</v>
      </c>
      <c r="N4682" s="338" t="b">
        <v>0</v>
      </c>
      <c r="O4682" s="339">
        <v>40.810899999999997</v>
      </c>
      <c r="P4682" s="338" t="b">
        <v>0</v>
      </c>
      <c r="Q4682" s="339">
        <v>13.6205</v>
      </c>
    </row>
    <row r="4683" spans="2:17" x14ac:dyDescent="0.25">
      <c r="B4683" s="19">
        <v>3</v>
      </c>
      <c r="D4683" s="338">
        <v>774969446</v>
      </c>
      <c r="E4683" s="338" t="b">
        <v>1</v>
      </c>
      <c r="F4683" s="339">
        <v>640</v>
      </c>
      <c r="G4683" s="339">
        <v>922</v>
      </c>
      <c r="H4683" s="338" t="b">
        <v>0</v>
      </c>
      <c r="I4683" s="339">
        <v>651.36099999999999</v>
      </c>
      <c r="J4683" s="339">
        <v>940.404</v>
      </c>
      <c r="K4683" s="339">
        <v>651.36099999999999</v>
      </c>
      <c r="L4683" s="339">
        <v>940.404</v>
      </c>
      <c r="M4683" s="338" t="b">
        <v>0</v>
      </c>
      <c r="N4683" s="338" t="b">
        <v>0</v>
      </c>
      <c r="O4683" s="339">
        <v>267.178</v>
      </c>
      <c r="P4683" s="338" t="b">
        <v>0</v>
      </c>
      <c r="Q4683" s="339">
        <v>178.99799999999999</v>
      </c>
    </row>
    <row r="4684" spans="2:17" x14ac:dyDescent="0.25">
      <c r="B4684" s="19">
        <v>3</v>
      </c>
      <c r="D4684" s="338">
        <v>774969462</v>
      </c>
      <c r="E4684" s="338" t="b">
        <v>1</v>
      </c>
      <c r="F4684" s="339">
        <v>640</v>
      </c>
      <c r="G4684" s="339">
        <v>922</v>
      </c>
      <c r="H4684" s="338" t="b">
        <v>0</v>
      </c>
      <c r="I4684" s="339">
        <v>648.077</v>
      </c>
      <c r="J4684" s="339">
        <v>908.75400000000002</v>
      </c>
      <c r="K4684" s="339">
        <v>649.71699999999998</v>
      </c>
      <c r="L4684" s="339">
        <v>924.55799999999999</v>
      </c>
      <c r="M4684" s="338" t="b">
        <v>0</v>
      </c>
      <c r="N4684" s="338" t="b">
        <v>0</v>
      </c>
      <c r="O4684" s="339">
        <v>257.76400000000001</v>
      </c>
      <c r="P4684" s="338" t="b">
        <v>0</v>
      </c>
      <c r="Q4684" s="339">
        <v>15.930099999999999</v>
      </c>
    </row>
    <row r="4685" spans="2:17" x14ac:dyDescent="0.25">
      <c r="B4685" s="19">
        <v>3</v>
      </c>
      <c r="D4685" s="338">
        <v>774969479</v>
      </c>
      <c r="E4685" s="338" t="b">
        <v>1</v>
      </c>
      <c r="F4685" s="339">
        <v>640</v>
      </c>
      <c r="G4685" s="339">
        <v>922</v>
      </c>
      <c r="H4685" s="338" t="b">
        <v>0</v>
      </c>
      <c r="I4685" s="339">
        <v>641.27099999999996</v>
      </c>
      <c r="J4685" s="339">
        <v>884.17</v>
      </c>
      <c r="K4685" s="339">
        <v>648.24099999999999</v>
      </c>
      <c r="L4685" s="339">
        <v>917.16600000000005</v>
      </c>
      <c r="M4685" s="338" t="b">
        <v>0</v>
      </c>
      <c r="N4685" s="338" t="b">
        <v>0</v>
      </c>
      <c r="O4685" s="339">
        <v>240.9</v>
      </c>
      <c r="P4685" s="338" t="b">
        <v>0</v>
      </c>
      <c r="Q4685" s="339">
        <v>7.5379300000000002</v>
      </c>
    </row>
    <row r="4686" spans="2:17" x14ac:dyDescent="0.25">
      <c r="B4686" s="19">
        <v>3</v>
      </c>
      <c r="D4686" s="338">
        <v>774969496</v>
      </c>
      <c r="E4686" s="338" t="b">
        <v>1</v>
      </c>
      <c r="F4686" s="339">
        <v>640</v>
      </c>
      <c r="G4686" s="339">
        <v>922</v>
      </c>
      <c r="H4686" s="338" t="b">
        <v>0</v>
      </c>
      <c r="I4686" s="339">
        <v>642.505</v>
      </c>
      <c r="J4686" s="339">
        <v>924.63599999999997</v>
      </c>
      <c r="K4686" s="339">
        <v>647.49599999999998</v>
      </c>
      <c r="L4686" s="339">
        <v>917.02099999999996</v>
      </c>
      <c r="M4686" s="338" t="b">
        <v>0</v>
      </c>
      <c r="N4686" s="338" t="b">
        <v>1</v>
      </c>
      <c r="O4686" s="339">
        <v>27.248000000000001</v>
      </c>
      <c r="P4686" s="338" t="b">
        <v>1</v>
      </c>
      <c r="Q4686" s="339">
        <v>0.75940700000000005</v>
      </c>
    </row>
    <row r="4687" spans="2:17" x14ac:dyDescent="0.25">
      <c r="B4687" s="19">
        <v>3</v>
      </c>
      <c r="D4687" s="338">
        <v>774969512</v>
      </c>
      <c r="E4687" s="338" t="b">
        <v>1</v>
      </c>
      <c r="F4687" s="339">
        <v>640</v>
      </c>
      <c r="G4687" s="339">
        <v>922</v>
      </c>
      <c r="H4687" s="338" t="b">
        <v>0</v>
      </c>
      <c r="I4687" s="339">
        <v>647.01700000000005</v>
      </c>
      <c r="J4687" s="339">
        <v>912.27800000000002</v>
      </c>
      <c r="K4687" s="339">
        <v>647.04600000000005</v>
      </c>
      <c r="L4687" s="339">
        <v>915.84400000000005</v>
      </c>
      <c r="M4687" s="338" t="b">
        <v>0</v>
      </c>
      <c r="N4687" s="338" t="b">
        <v>1</v>
      </c>
      <c r="O4687" s="339">
        <v>28.875</v>
      </c>
      <c r="P4687" s="338" t="b">
        <v>1</v>
      </c>
      <c r="Q4687" s="339">
        <v>1.26003</v>
      </c>
    </row>
    <row r="4688" spans="2:17" x14ac:dyDescent="0.25">
      <c r="B4688" s="19">
        <v>3</v>
      </c>
      <c r="D4688" s="338">
        <v>774969529</v>
      </c>
      <c r="E4688" s="338" t="b">
        <v>1</v>
      </c>
      <c r="F4688" s="339">
        <v>640</v>
      </c>
      <c r="G4688" s="339">
        <v>922</v>
      </c>
      <c r="H4688" s="338" t="b">
        <v>0</v>
      </c>
      <c r="I4688" s="339">
        <v>634.94799999999998</v>
      </c>
      <c r="J4688" s="339">
        <v>926.51800000000003</v>
      </c>
      <c r="K4688" s="339">
        <v>646.73599999999999</v>
      </c>
      <c r="L4688" s="339">
        <v>917.02800000000002</v>
      </c>
      <c r="M4688" s="338" t="b">
        <v>0</v>
      </c>
      <c r="N4688" s="338" t="b">
        <v>1</v>
      </c>
      <c r="O4688" s="339">
        <v>29.184799999999999</v>
      </c>
      <c r="P4688" s="338" t="b">
        <v>1</v>
      </c>
      <c r="Q4688" s="339">
        <v>1.22357</v>
      </c>
    </row>
    <row r="4689" spans="2:23" x14ac:dyDescent="0.25">
      <c r="B4689" s="19">
        <v>3</v>
      </c>
      <c r="D4689" s="338">
        <v>774969546</v>
      </c>
      <c r="E4689" s="338" t="b">
        <v>1</v>
      </c>
      <c r="F4689" s="339">
        <v>640</v>
      </c>
      <c r="G4689" s="339">
        <v>922</v>
      </c>
      <c r="H4689" s="338" t="b">
        <v>0</v>
      </c>
      <c r="I4689" s="339">
        <v>661.37900000000002</v>
      </c>
      <c r="J4689" s="339">
        <v>912.82500000000005</v>
      </c>
      <c r="K4689" s="339">
        <v>646.38300000000004</v>
      </c>
      <c r="L4689" s="339">
        <v>915.78899999999999</v>
      </c>
      <c r="M4689" s="338" t="b">
        <v>0</v>
      </c>
      <c r="N4689" s="338" t="b">
        <v>1</v>
      </c>
      <c r="O4689" s="339">
        <v>29.5928</v>
      </c>
      <c r="P4689" s="338" t="b">
        <v>1</v>
      </c>
      <c r="Q4689" s="339">
        <v>1.2877799999999999</v>
      </c>
    </row>
    <row r="4690" spans="2:23" x14ac:dyDescent="0.25">
      <c r="B4690" s="19">
        <v>3</v>
      </c>
      <c r="D4690" s="338">
        <v>774969562</v>
      </c>
      <c r="E4690" s="338" t="b">
        <v>1</v>
      </c>
      <c r="F4690" s="339">
        <v>640</v>
      </c>
      <c r="G4690" s="339">
        <v>922</v>
      </c>
      <c r="H4690" s="338" t="b">
        <v>0</v>
      </c>
      <c r="I4690" s="339">
        <v>639.20299999999997</v>
      </c>
      <c r="J4690" s="339">
        <v>888.35599999999999</v>
      </c>
      <c r="K4690" s="339">
        <v>645.90599999999995</v>
      </c>
      <c r="L4690" s="339">
        <v>914.30100000000004</v>
      </c>
      <c r="M4690" s="338" t="b">
        <v>0</v>
      </c>
      <c r="N4690" s="338" t="b">
        <v>0</v>
      </c>
      <c r="O4690" s="339">
        <v>31.558</v>
      </c>
      <c r="P4690" s="338" t="b">
        <v>1</v>
      </c>
      <c r="Q4690" s="339">
        <v>1.5629500000000001</v>
      </c>
    </row>
    <row r="4691" spans="2:23" x14ac:dyDescent="0.25">
      <c r="B4691" s="19">
        <v>3</v>
      </c>
      <c r="D4691" s="338">
        <v>774969579</v>
      </c>
      <c r="E4691" s="338" t="b">
        <v>1</v>
      </c>
      <c r="F4691" s="339">
        <v>640</v>
      </c>
      <c r="G4691" s="339">
        <v>922</v>
      </c>
      <c r="H4691" s="338" t="b">
        <v>0</v>
      </c>
      <c r="I4691" s="339">
        <v>653.92700000000002</v>
      </c>
      <c r="J4691" s="339">
        <v>916.69899999999996</v>
      </c>
      <c r="K4691" s="339">
        <v>645.99</v>
      </c>
      <c r="L4691" s="339">
        <v>914.04499999999996</v>
      </c>
      <c r="M4691" s="338" t="b">
        <v>0</v>
      </c>
      <c r="N4691" s="338" t="b">
        <v>0</v>
      </c>
      <c r="O4691" s="339">
        <v>0</v>
      </c>
      <c r="P4691" s="338" t="b">
        <v>1</v>
      </c>
      <c r="Q4691" s="339">
        <v>0.269484</v>
      </c>
    </row>
    <row r="4692" spans="2:23" x14ac:dyDescent="0.25">
      <c r="B4692" s="19">
        <v>3</v>
      </c>
      <c r="D4692" s="338">
        <v>774969596</v>
      </c>
      <c r="E4692" s="338" t="b">
        <v>1</v>
      </c>
      <c r="F4692" s="339">
        <v>640</v>
      </c>
      <c r="G4692" s="339">
        <v>922</v>
      </c>
      <c r="H4692" s="338" t="b">
        <v>0</v>
      </c>
      <c r="I4692" s="339">
        <v>645.44200000000001</v>
      </c>
      <c r="J4692" s="339">
        <v>904.39099999999996</v>
      </c>
      <c r="K4692" s="339">
        <v>645.97699999999998</v>
      </c>
      <c r="L4692" s="339">
        <v>913.53599999999994</v>
      </c>
      <c r="M4692" s="338" t="b">
        <v>0</v>
      </c>
      <c r="N4692" s="338" t="b">
        <v>0</v>
      </c>
      <c r="O4692" s="339">
        <v>0</v>
      </c>
      <c r="P4692" s="338" t="b">
        <v>1</v>
      </c>
      <c r="Q4692" s="339">
        <v>0.50865000000000005</v>
      </c>
    </row>
    <row r="4693" spans="2:23" x14ac:dyDescent="0.25">
      <c r="B4693" s="19">
        <v>3</v>
      </c>
      <c r="D4693" s="338">
        <v>774969612</v>
      </c>
      <c r="E4693" s="338" t="b">
        <v>1</v>
      </c>
      <c r="F4693" s="339">
        <v>640</v>
      </c>
      <c r="G4693" s="339">
        <v>922</v>
      </c>
      <c r="H4693" s="338" t="b">
        <v>0</v>
      </c>
      <c r="I4693" s="339">
        <v>654.19200000000001</v>
      </c>
      <c r="J4693" s="339">
        <v>908.05399999999997</v>
      </c>
      <c r="K4693" s="339">
        <v>646.00199999999995</v>
      </c>
      <c r="L4693" s="339">
        <v>912.91700000000003</v>
      </c>
      <c r="M4693" s="338" t="b">
        <v>0</v>
      </c>
      <c r="N4693" s="338" t="b">
        <v>1</v>
      </c>
      <c r="O4693" s="339">
        <v>1.4798</v>
      </c>
      <c r="P4693" s="338" t="b">
        <v>1</v>
      </c>
      <c r="Q4693" s="339">
        <v>0.61929800000000002</v>
      </c>
    </row>
    <row r="4694" spans="2:23" x14ac:dyDescent="0.25">
      <c r="B4694" s="19">
        <v>3</v>
      </c>
      <c r="D4694" s="338">
        <v>774969629</v>
      </c>
      <c r="E4694" s="338" t="b">
        <v>1</v>
      </c>
      <c r="F4694" s="339">
        <v>640</v>
      </c>
      <c r="G4694" s="339">
        <v>922</v>
      </c>
      <c r="H4694" s="338" t="b">
        <v>0</v>
      </c>
      <c r="I4694" s="339">
        <v>646.35299999999995</v>
      </c>
      <c r="J4694" s="339">
        <v>905.52599999999995</v>
      </c>
      <c r="K4694" s="339">
        <v>646.15300000000002</v>
      </c>
      <c r="L4694" s="339">
        <v>912.77700000000004</v>
      </c>
      <c r="M4694" s="338" t="b">
        <v>0</v>
      </c>
      <c r="N4694" s="338" t="b">
        <v>1</v>
      </c>
      <c r="O4694" s="339">
        <v>1.7702</v>
      </c>
      <c r="P4694" s="338" t="b">
        <v>1</v>
      </c>
      <c r="Q4694" s="339">
        <v>0.20547899999999999</v>
      </c>
    </row>
    <row r="4695" spans="2:23" x14ac:dyDescent="0.25">
      <c r="B4695" s="19">
        <v>3</v>
      </c>
      <c r="D4695" s="338">
        <v>774969646</v>
      </c>
      <c r="E4695" s="338" t="b">
        <v>1</v>
      </c>
      <c r="F4695" s="339">
        <v>640</v>
      </c>
      <c r="G4695" s="339">
        <v>922</v>
      </c>
      <c r="H4695" s="338" t="b">
        <v>0</v>
      </c>
      <c r="I4695" s="339">
        <v>650.40099999999995</v>
      </c>
      <c r="J4695" s="339">
        <v>912.00199999999995</v>
      </c>
      <c r="K4695" s="339">
        <v>646.19899999999996</v>
      </c>
      <c r="L4695" s="339">
        <v>912.27300000000002</v>
      </c>
      <c r="M4695" s="338" t="b">
        <v>1</v>
      </c>
      <c r="N4695" s="338" t="b">
        <v>1</v>
      </c>
      <c r="O4695" s="339">
        <v>2.3206199999999999</v>
      </c>
      <c r="P4695" s="338" t="b">
        <v>1</v>
      </c>
      <c r="Q4695" s="339">
        <v>0.506324</v>
      </c>
    </row>
    <row r="4696" spans="2:23" x14ac:dyDescent="0.25">
      <c r="B4696" s="19">
        <v>3</v>
      </c>
      <c r="D4696" s="338">
        <v>774969662</v>
      </c>
      <c r="E4696" s="338" t="b">
        <v>1</v>
      </c>
      <c r="F4696" s="339">
        <v>640</v>
      </c>
      <c r="G4696" s="339">
        <v>922</v>
      </c>
      <c r="H4696" s="338" t="b">
        <v>0</v>
      </c>
      <c r="I4696" s="339">
        <v>651.66300000000001</v>
      </c>
      <c r="J4696" s="339">
        <v>912.274</v>
      </c>
      <c r="K4696" s="339">
        <v>646.34100000000001</v>
      </c>
      <c r="L4696" s="339">
        <v>912.08199999999999</v>
      </c>
      <c r="M4696" s="338" t="b">
        <v>1</v>
      </c>
      <c r="N4696" s="338" t="b">
        <v>1</v>
      </c>
      <c r="O4696" s="339">
        <v>2.6533799999999998</v>
      </c>
      <c r="P4696" s="338" t="b">
        <v>1</v>
      </c>
      <c r="Q4696" s="339">
        <v>0.237844</v>
      </c>
    </row>
    <row r="4697" spans="2:23" x14ac:dyDescent="0.25">
      <c r="B4697" s="19">
        <v>3</v>
      </c>
      <c r="D4697" s="338">
        <v>774969679</v>
      </c>
      <c r="E4697" s="338" t="b">
        <v>1</v>
      </c>
      <c r="F4697" s="339">
        <v>640</v>
      </c>
      <c r="G4697" s="339">
        <v>922</v>
      </c>
      <c r="H4697" s="338" t="b">
        <v>0</v>
      </c>
      <c r="I4697" s="339">
        <v>637.21799999999996</v>
      </c>
      <c r="J4697" s="339">
        <v>886.75900000000001</v>
      </c>
      <c r="K4697" s="339">
        <v>646.399</v>
      </c>
      <c r="L4697" s="339">
        <v>911.745</v>
      </c>
      <c r="M4697" s="338" t="b">
        <v>1</v>
      </c>
      <c r="N4697" s="338" t="b">
        <v>1</v>
      </c>
      <c r="O4697" s="339">
        <v>3.04834</v>
      </c>
      <c r="P4697" s="338" t="b">
        <v>1</v>
      </c>
      <c r="Q4697" s="339">
        <v>0.34207700000000002</v>
      </c>
    </row>
    <row r="4698" spans="2:23" x14ac:dyDescent="0.25">
      <c r="B4698" s="19">
        <v>3</v>
      </c>
      <c r="D4698" s="338">
        <v>774969695</v>
      </c>
      <c r="E4698" s="338" t="b">
        <v>1</v>
      </c>
      <c r="F4698" s="339">
        <v>640</v>
      </c>
      <c r="G4698" s="339">
        <v>922</v>
      </c>
      <c r="H4698" s="338" t="b">
        <v>0</v>
      </c>
      <c r="I4698" s="339">
        <v>642.572</v>
      </c>
      <c r="J4698" s="339">
        <v>908.56500000000005</v>
      </c>
      <c r="K4698" s="339">
        <v>646.50800000000004</v>
      </c>
      <c r="L4698" s="339">
        <v>911.721</v>
      </c>
      <c r="M4698" s="338" t="b">
        <v>1</v>
      </c>
      <c r="N4698" s="338" t="b">
        <v>1</v>
      </c>
      <c r="O4698" s="339">
        <v>3.18268</v>
      </c>
      <c r="P4698" s="338" t="b">
        <v>1</v>
      </c>
      <c r="Q4698" s="339">
        <v>0.11251</v>
      </c>
    </row>
    <row r="4699" spans="2:23" x14ac:dyDescent="0.25">
      <c r="B4699" s="19">
        <v>3</v>
      </c>
      <c r="D4699" s="338">
        <v>774969712</v>
      </c>
      <c r="E4699" s="338" t="b">
        <v>1</v>
      </c>
      <c r="F4699" s="339">
        <v>640</v>
      </c>
      <c r="G4699" s="339">
        <v>922</v>
      </c>
      <c r="H4699" s="338" t="b">
        <v>0</v>
      </c>
      <c r="I4699" s="339">
        <v>639.06600000000003</v>
      </c>
      <c r="J4699" s="339">
        <v>900.17499999999995</v>
      </c>
      <c r="K4699" s="339">
        <v>646.47900000000004</v>
      </c>
      <c r="L4699" s="339">
        <v>911.35400000000004</v>
      </c>
      <c r="M4699" s="338" t="b">
        <v>1</v>
      </c>
      <c r="N4699" s="338" t="b">
        <v>1</v>
      </c>
      <c r="O4699" s="339">
        <v>3.5487700000000002</v>
      </c>
      <c r="P4699" s="338" t="b">
        <v>1</v>
      </c>
      <c r="Q4699" s="339">
        <v>0.36726900000000001</v>
      </c>
    </row>
    <row r="4700" spans="2:23" x14ac:dyDescent="0.25">
      <c r="B4700" s="19">
        <v>3</v>
      </c>
      <c r="D4700" s="338">
        <v>774969729</v>
      </c>
      <c r="E4700" s="338" t="b">
        <v>1</v>
      </c>
      <c r="F4700" s="339">
        <v>640</v>
      </c>
      <c r="G4700" s="339">
        <v>922</v>
      </c>
      <c r="H4700" s="338" t="b">
        <v>0</v>
      </c>
      <c r="I4700" s="339">
        <v>641.15899999999999</v>
      </c>
      <c r="J4700" s="339">
        <v>883.21500000000003</v>
      </c>
      <c r="K4700" s="339">
        <v>646.52300000000002</v>
      </c>
      <c r="L4700" s="339">
        <v>911.19200000000001</v>
      </c>
      <c r="M4700" s="338" t="b">
        <v>1</v>
      </c>
      <c r="N4700" s="338" t="b">
        <v>1</v>
      </c>
      <c r="O4700" s="339">
        <v>3.72498</v>
      </c>
      <c r="P4700" s="338" t="b">
        <v>1</v>
      </c>
      <c r="Q4700" s="339">
        <v>0.167849</v>
      </c>
    </row>
    <row r="4701" spans="2:23" x14ac:dyDescent="0.25">
      <c r="B4701" s="19">
        <v>3</v>
      </c>
      <c r="D4701" s="338">
        <v>774969745</v>
      </c>
      <c r="E4701" s="338" t="b">
        <v>1</v>
      </c>
      <c r="F4701" s="339">
        <v>640</v>
      </c>
      <c r="G4701" s="339">
        <v>922</v>
      </c>
      <c r="H4701" s="338" t="b">
        <v>0</v>
      </c>
      <c r="I4701" s="339">
        <v>645.774</v>
      </c>
      <c r="J4701" s="339">
        <v>900.34199999999998</v>
      </c>
      <c r="K4701" s="339">
        <v>646.06500000000005</v>
      </c>
      <c r="L4701" s="339">
        <v>909.57399999999996</v>
      </c>
      <c r="M4701" s="338" t="b">
        <v>1</v>
      </c>
      <c r="N4701" s="338" t="b">
        <v>1</v>
      </c>
      <c r="O4701" s="339">
        <v>5.3432599999999999</v>
      </c>
      <c r="P4701" s="338" t="b">
        <v>1</v>
      </c>
      <c r="Q4701" s="339">
        <v>1.68163</v>
      </c>
    </row>
    <row r="4702" spans="2:23" x14ac:dyDescent="0.25">
      <c r="B4702" s="19">
        <v>3</v>
      </c>
      <c r="D4702" s="338">
        <v>774969762</v>
      </c>
      <c r="E4702" s="338" t="b">
        <v>1</v>
      </c>
      <c r="F4702" s="339">
        <v>640</v>
      </c>
      <c r="G4702" s="339">
        <v>922</v>
      </c>
      <c r="H4702" s="338" t="b">
        <v>1</v>
      </c>
      <c r="I4702" s="339">
        <v>649.89099999999996</v>
      </c>
      <c r="J4702" s="339">
        <v>905.01499999999999</v>
      </c>
      <c r="K4702" s="339">
        <v>646.07600000000002</v>
      </c>
      <c r="L4702" s="339">
        <v>909.26800000000003</v>
      </c>
      <c r="M4702" s="338" t="b">
        <v>1</v>
      </c>
      <c r="N4702" s="338" t="b">
        <v>1</v>
      </c>
      <c r="O4702" s="339">
        <v>5.64954</v>
      </c>
      <c r="P4702" s="338" t="b">
        <v>1</v>
      </c>
      <c r="Q4702" s="339">
        <v>0.30646699999999999</v>
      </c>
      <c r="R4702" s="339">
        <v>7</v>
      </c>
      <c r="S4702" s="339">
        <v>14</v>
      </c>
      <c r="T4702" s="339">
        <v>3</v>
      </c>
      <c r="U4702" s="339">
        <v>2748</v>
      </c>
      <c r="V4702" s="339">
        <v>916</v>
      </c>
      <c r="W4702" s="339">
        <v>15133</v>
      </c>
    </row>
    <row r="4703" spans="2:23" x14ac:dyDescent="0.25">
      <c r="B4703" s="19">
        <v>3</v>
      </c>
      <c r="D4703" s="338">
        <v>774969779</v>
      </c>
      <c r="E4703" s="338" t="b">
        <v>1</v>
      </c>
      <c r="F4703" s="339">
        <v>640</v>
      </c>
      <c r="G4703" s="339">
        <v>922</v>
      </c>
      <c r="H4703" s="338" t="b">
        <v>1</v>
      </c>
      <c r="I4703" s="339">
        <v>647.76199999999994</v>
      </c>
      <c r="J4703" s="339">
        <v>909.72900000000004</v>
      </c>
      <c r="K4703" s="339">
        <v>646.06700000000001</v>
      </c>
      <c r="L4703" s="339">
        <v>908.91099999999994</v>
      </c>
      <c r="M4703" s="338" t="b">
        <v>1</v>
      </c>
      <c r="N4703" s="338" t="b">
        <v>1</v>
      </c>
      <c r="O4703" s="339">
        <v>6.0059800000000001</v>
      </c>
      <c r="P4703" s="338" t="b">
        <v>1</v>
      </c>
      <c r="Q4703" s="339">
        <v>0.356576</v>
      </c>
      <c r="R4703" s="339">
        <v>7</v>
      </c>
      <c r="S4703" s="339">
        <v>14</v>
      </c>
      <c r="T4703" s="339">
        <v>3</v>
      </c>
      <c r="U4703" s="339">
        <v>2765</v>
      </c>
      <c r="V4703" s="339">
        <v>921</v>
      </c>
      <c r="W4703" s="339">
        <v>15133</v>
      </c>
    </row>
    <row r="4704" spans="2:23" x14ac:dyDescent="0.25">
      <c r="B4704" s="19">
        <v>3</v>
      </c>
      <c r="D4704" s="338">
        <v>774969795</v>
      </c>
      <c r="E4704" s="338" t="b">
        <v>1</v>
      </c>
      <c r="F4704" s="339">
        <v>640</v>
      </c>
      <c r="G4704" s="339">
        <v>922</v>
      </c>
      <c r="H4704" s="338" t="b">
        <v>1</v>
      </c>
      <c r="I4704" s="339">
        <v>636.154</v>
      </c>
      <c r="J4704" s="339">
        <v>890.66899999999998</v>
      </c>
      <c r="K4704" s="339">
        <v>646.42100000000005</v>
      </c>
      <c r="L4704" s="339">
        <v>909.83</v>
      </c>
      <c r="M4704" s="338" t="b">
        <v>1</v>
      </c>
      <c r="N4704" s="338" t="b">
        <v>1</v>
      </c>
      <c r="O4704" s="339">
        <v>6.0059800000000001</v>
      </c>
      <c r="P4704" s="338" t="b">
        <v>1</v>
      </c>
      <c r="Q4704" s="339">
        <v>0.98455499999999996</v>
      </c>
      <c r="R4704" s="339">
        <v>7</v>
      </c>
      <c r="S4704" s="339">
        <v>14</v>
      </c>
      <c r="T4704" s="339">
        <v>3</v>
      </c>
      <c r="U4704" s="339">
        <v>2781</v>
      </c>
      <c r="V4704" s="339">
        <v>927</v>
      </c>
      <c r="W4704" s="339">
        <v>15133</v>
      </c>
    </row>
    <row r="4705" spans="2:23" x14ac:dyDescent="0.25">
      <c r="B4705" s="19">
        <v>3</v>
      </c>
      <c r="D4705" s="338">
        <v>774969812</v>
      </c>
      <c r="E4705" s="338" t="b">
        <v>1</v>
      </c>
      <c r="F4705" s="339">
        <v>640</v>
      </c>
      <c r="G4705" s="339">
        <v>922</v>
      </c>
      <c r="H4705" s="338" t="b">
        <v>1</v>
      </c>
      <c r="I4705" s="339">
        <v>638.971</v>
      </c>
      <c r="J4705" s="339">
        <v>917</v>
      </c>
      <c r="K4705" s="339">
        <v>646.44399999999996</v>
      </c>
      <c r="L4705" s="339">
        <v>909.80399999999997</v>
      </c>
      <c r="M4705" s="338" t="b">
        <v>1</v>
      </c>
      <c r="N4705" s="338" t="b">
        <v>1</v>
      </c>
      <c r="O4705" s="339">
        <v>6.0059800000000001</v>
      </c>
      <c r="P4705" s="338" t="b">
        <v>1</v>
      </c>
      <c r="Q4705" s="339">
        <v>3.4761100000000003E-2</v>
      </c>
      <c r="R4705" s="339">
        <v>7</v>
      </c>
      <c r="S4705" s="339">
        <v>14</v>
      </c>
      <c r="T4705" s="339">
        <v>3</v>
      </c>
      <c r="U4705" s="339">
        <v>2798</v>
      </c>
      <c r="V4705" s="339">
        <v>932</v>
      </c>
      <c r="W4705" s="339">
        <v>15133</v>
      </c>
    </row>
    <row r="4706" spans="2:23" x14ac:dyDescent="0.25">
      <c r="B4706" s="19">
        <v>3</v>
      </c>
      <c r="D4706" s="338">
        <v>774969829</v>
      </c>
      <c r="E4706" s="338" t="b">
        <v>1</v>
      </c>
      <c r="F4706" s="339">
        <v>640</v>
      </c>
      <c r="G4706" s="339">
        <v>922</v>
      </c>
      <c r="H4706" s="338" t="b">
        <v>1</v>
      </c>
      <c r="I4706" s="339">
        <v>649.053</v>
      </c>
      <c r="J4706" s="339">
        <v>901.64300000000003</v>
      </c>
      <c r="K4706" s="339">
        <v>646.43100000000004</v>
      </c>
      <c r="L4706" s="339">
        <v>909.63199999999995</v>
      </c>
      <c r="M4706" s="338" t="b">
        <v>1</v>
      </c>
      <c r="N4706" s="338" t="b">
        <v>1</v>
      </c>
      <c r="O4706" s="339">
        <v>6.0059800000000001</v>
      </c>
      <c r="P4706" s="338" t="b">
        <v>1</v>
      </c>
      <c r="Q4706" s="339">
        <v>0.17244100000000001</v>
      </c>
      <c r="R4706" s="339">
        <v>7</v>
      </c>
      <c r="S4706" s="339">
        <v>14</v>
      </c>
      <c r="T4706" s="339">
        <v>3</v>
      </c>
      <c r="U4706" s="339">
        <v>2815</v>
      </c>
      <c r="V4706" s="339">
        <v>938</v>
      </c>
      <c r="W4706" s="339">
        <v>15133</v>
      </c>
    </row>
    <row r="4707" spans="2:23" x14ac:dyDescent="0.25">
      <c r="B4707" s="19">
        <v>3</v>
      </c>
      <c r="D4707" s="338">
        <v>774969845</v>
      </c>
      <c r="E4707" s="338" t="b">
        <v>1</v>
      </c>
      <c r="F4707" s="339">
        <v>640</v>
      </c>
      <c r="G4707" s="339">
        <v>922</v>
      </c>
      <c r="H4707" s="338" t="b">
        <v>1</v>
      </c>
      <c r="I4707" s="339">
        <v>641.16300000000001</v>
      </c>
      <c r="J4707" s="339">
        <v>882.75300000000004</v>
      </c>
      <c r="K4707" s="339">
        <v>646.26900000000001</v>
      </c>
      <c r="L4707" s="339">
        <v>908.97299999999996</v>
      </c>
      <c r="M4707" s="338" t="b">
        <v>1</v>
      </c>
      <c r="N4707" s="338" t="b">
        <v>1</v>
      </c>
      <c r="O4707" s="339">
        <v>6.0059800000000001</v>
      </c>
      <c r="P4707" s="338" t="b">
        <v>1</v>
      </c>
      <c r="Q4707" s="339">
        <v>0.67854099999999995</v>
      </c>
      <c r="R4707" s="339">
        <v>7</v>
      </c>
      <c r="S4707" s="339">
        <v>14</v>
      </c>
      <c r="T4707" s="339">
        <v>3</v>
      </c>
      <c r="U4707" s="339">
        <v>2831</v>
      </c>
      <c r="V4707" s="339">
        <v>943</v>
      </c>
      <c r="W4707" s="339">
        <v>15133</v>
      </c>
    </row>
    <row r="4708" spans="2:23" x14ac:dyDescent="0.25">
      <c r="B4708" s="19">
        <v>3</v>
      </c>
      <c r="D4708" s="338">
        <v>774969862</v>
      </c>
      <c r="E4708" s="338" t="b">
        <v>1</v>
      </c>
      <c r="F4708" s="339">
        <v>640</v>
      </c>
      <c r="G4708" s="339">
        <v>922</v>
      </c>
      <c r="H4708" s="338" t="b">
        <v>1</v>
      </c>
      <c r="I4708" s="339">
        <v>645.75400000000002</v>
      </c>
      <c r="J4708" s="339">
        <v>900.471</v>
      </c>
      <c r="K4708" s="339">
        <v>646.23</v>
      </c>
      <c r="L4708" s="339">
        <v>908.68799999999999</v>
      </c>
      <c r="M4708" s="338" t="b">
        <v>1</v>
      </c>
      <c r="N4708" s="338" t="b">
        <v>1</v>
      </c>
      <c r="O4708" s="339">
        <v>6.2297399999999996</v>
      </c>
      <c r="P4708" s="338" t="b">
        <v>1</v>
      </c>
      <c r="Q4708" s="339">
        <v>0.28815499999999999</v>
      </c>
      <c r="R4708" s="339">
        <v>7</v>
      </c>
      <c r="S4708" s="339">
        <v>15</v>
      </c>
      <c r="T4708" s="339">
        <v>3</v>
      </c>
      <c r="U4708" s="339">
        <v>2848</v>
      </c>
      <c r="V4708" s="339">
        <v>949</v>
      </c>
      <c r="W4708" s="339">
        <v>15133</v>
      </c>
    </row>
    <row r="4709" spans="2:23" x14ac:dyDescent="0.25">
      <c r="B4709" s="19">
        <v>3</v>
      </c>
      <c r="D4709" s="338">
        <v>774969879</v>
      </c>
      <c r="E4709" s="338" t="b">
        <v>1</v>
      </c>
      <c r="F4709" s="339">
        <v>640</v>
      </c>
      <c r="G4709" s="339">
        <v>922</v>
      </c>
      <c r="H4709" s="338" t="b">
        <v>1</v>
      </c>
      <c r="I4709" s="339">
        <v>632.42499999999995</v>
      </c>
      <c r="J4709" s="339">
        <v>878.03899999999999</v>
      </c>
      <c r="K4709" s="339">
        <v>645.75</v>
      </c>
      <c r="L4709" s="339">
        <v>907.08600000000001</v>
      </c>
      <c r="M4709" s="338" t="b">
        <v>1</v>
      </c>
      <c r="N4709" s="338" t="b">
        <v>1</v>
      </c>
      <c r="O4709" s="339">
        <v>7.9871800000000004</v>
      </c>
      <c r="P4709" s="338" t="b">
        <v>1</v>
      </c>
      <c r="Q4709" s="339">
        <v>1.6721600000000001</v>
      </c>
      <c r="R4709" s="339">
        <v>7</v>
      </c>
      <c r="S4709" s="339">
        <v>16</v>
      </c>
      <c r="T4709" s="339">
        <v>3</v>
      </c>
      <c r="U4709" s="339">
        <v>2865</v>
      </c>
      <c r="V4709" s="339">
        <v>955</v>
      </c>
      <c r="W4709" s="339">
        <v>15133</v>
      </c>
    </row>
    <row r="4710" spans="2:23" x14ac:dyDescent="0.25">
      <c r="B4710" s="19">
        <v>3</v>
      </c>
      <c r="D4710" s="338">
        <v>774969895</v>
      </c>
      <c r="E4710" s="338" t="b">
        <v>1</v>
      </c>
      <c r="F4710" s="339">
        <v>640</v>
      </c>
      <c r="G4710" s="339">
        <v>922</v>
      </c>
      <c r="H4710" s="338" t="b">
        <v>1</v>
      </c>
      <c r="I4710" s="339">
        <v>644.20000000000005</v>
      </c>
      <c r="J4710" s="339">
        <v>928.47799999999995</v>
      </c>
      <c r="K4710" s="339">
        <v>645.59699999999998</v>
      </c>
      <c r="L4710" s="339">
        <v>906.60900000000004</v>
      </c>
      <c r="M4710" s="338" t="b">
        <v>1</v>
      </c>
      <c r="N4710" s="338" t="b">
        <v>1</v>
      </c>
      <c r="O4710" s="339">
        <v>8.6174300000000006</v>
      </c>
      <c r="P4710" s="338" t="b">
        <v>1</v>
      </c>
      <c r="Q4710" s="339">
        <v>0.50080999999999998</v>
      </c>
      <c r="R4710" s="339">
        <v>7</v>
      </c>
      <c r="S4710" s="339">
        <v>16</v>
      </c>
      <c r="T4710" s="339">
        <v>3</v>
      </c>
      <c r="U4710" s="339">
        <v>2881</v>
      </c>
      <c r="V4710" s="339">
        <v>960</v>
      </c>
      <c r="W4710" s="339">
        <v>15133</v>
      </c>
    </row>
    <row r="4711" spans="2:23" x14ac:dyDescent="0.25">
      <c r="B4711" s="19">
        <v>3</v>
      </c>
      <c r="D4711" s="338">
        <v>774969912</v>
      </c>
      <c r="E4711" s="338" t="b">
        <v>1</v>
      </c>
      <c r="F4711" s="339">
        <v>640</v>
      </c>
      <c r="G4711" s="339">
        <v>922</v>
      </c>
      <c r="H4711" s="338" t="b">
        <v>1</v>
      </c>
      <c r="I4711" s="339">
        <v>645.54999999999995</v>
      </c>
      <c r="J4711" s="339">
        <v>900.32500000000005</v>
      </c>
      <c r="K4711" s="339">
        <v>645.447</v>
      </c>
      <c r="L4711" s="339">
        <v>906.13800000000003</v>
      </c>
      <c r="M4711" s="338" t="b">
        <v>1</v>
      </c>
      <c r="N4711" s="338" t="b">
        <v>1</v>
      </c>
      <c r="O4711" s="339">
        <v>9.2379800000000003</v>
      </c>
      <c r="P4711" s="338" t="b">
        <v>1</v>
      </c>
      <c r="Q4711" s="339">
        <v>0.49378</v>
      </c>
      <c r="R4711" s="339">
        <v>7</v>
      </c>
      <c r="S4711" s="339">
        <v>17</v>
      </c>
      <c r="T4711" s="339">
        <v>3</v>
      </c>
      <c r="U4711" s="339">
        <v>2898</v>
      </c>
      <c r="V4711" s="339">
        <v>966</v>
      </c>
      <c r="W4711" s="339">
        <v>15133</v>
      </c>
    </row>
    <row r="4712" spans="2:23" x14ac:dyDescent="0.25">
      <c r="B4712" s="19">
        <v>3</v>
      </c>
      <c r="D4712" s="338">
        <v>774969929</v>
      </c>
      <c r="E4712" s="338" t="b">
        <v>1</v>
      </c>
      <c r="F4712" s="339">
        <v>640</v>
      </c>
      <c r="G4712" s="339">
        <v>922</v>
      </c>
      <c r="H4712" s="338" t="b">
        <v>1</v>
      </c>
      <c r="I4712" s="339">
        <v>642.24199999999996</v>
      </c>
      <c r="J4712" s="339">
        <v>888.82100000000003</v>
      </c>
      <c r="K4712" s="339">
        <v>644.90499999999997</v>
      </c>
      <c r="L4712" s="339">
        <v>904.77300000000002</v>
      </c>
      <c r="M4712" s="338" t="b">
        <v>1</v>
      </c>
      <c r="N4712" s="338" t="b">
        <v>1</v>
      </c>
      <c r="O4712" s="339">
        <v>11.1447</v>
      </c>
      <c r="P4712" s="338" t="b">
        <v>1</v>
      </c>
      <c r="Q4712" s="339">
        <v>1.46865</v>
      </c>
      <c r="R4712" s="339">
        <v>7</v>
      </c>
      <c r="S4712" s="339">
        <v>18</v>
      </c>
      <c r="T4712" s="339">
        <v>3</v>
      </c>
      <c r="U4712" s="339">
        <v>2915</v>
      </c>
      <c r="V4712" s="339">
        <v>971</v>
      </c>
      <c r="W4712" s="339">
        <v>15133</v>
      </c>
    </row>
    <row r="4713" spans="2:23" x14ac:dyDescent="0.25">
      <c r="B4713" s="19">
        <v>3</v>
      </c>
      <c r="D4713" s="338">
        <v>774969945</v>
      </c>
      <c r="E4713" s="338" t="b">
        <v>1</v>
      </c>
      <c r="F4713" s="339">
        <v>640</v>
      </c>
      <c r="G4713" s="339">
        <v>922</v>
      </c>
      <c r="H4713" s="338" t="b">
        <v>1</v>
      </c>
      <c r="I4713" s="339">
        <v>659.50900000000001</v>
      </c>
      <c r="J4713" s="339">
        <v>902.35400000000004</v>
      </c>
      <c r="K4713" s="339">
        <v>644.81500000000005</v>
      </c>
      <c r="L4713" s="339">
        <v>904.34299999999996</v>
      </c>
      <c r="M4713" s="338" t="b">
        <v>1</v>
      </c>
      <c r="N4713" s="338" t="b">
        <v>1</v>
      </c>
      <c r="O4713" s="339">
        <v>11.665800000000001</v>
      </c>
      <c r="P4713" s="338" t="b">
        <v>1</v>
      </c>
      <c r="Q4713" s="339">
        <v>0.440108</v>
      </c>
      <c r="R4713" s="339">
        <v>7</v>
      </c>
      <c r="S4713" s="339">
        <v>18</v>
      </c>
      <c r="T4713" s="339">
        <v>3</v>
      </c>
      <c r="U4713" s="339">
        <v>2931</v>
      </c>
      <c r="V4713" s="339">
        <v>977</v>
      </c>
      <c r="W4713" s="339">
        <v>15133</v>
      </c>
    </row>
    <row r="4714" spans="2:23" x14ac:dyDescent="0.25">
      <c r="B4714" s="19">
        <v>3</v>
      </c>
      <c r="D4714" s="338">
        <v>774969962</v>
      </c>
      <c r="E4714" s="338" t="b">
        <v>1</v>
      </c>
      <c r="F4714" s="339">
        <v>640</v>
      </c>
      <c r="G4714" s="339">
        <v>922</v>
      </c>
      <c r="H4714" s="338" t="b">
        <v>1</v>
      </c>
      <c r="I4714" s="339">
        <v>648.31600000000003</v>
      </c>
      <c r="J4714" s="339">
        <v>872.99199999999996</v>
      </c>
      <c r="K4714" s="339">
        <v>644.702</v>
      </c>
      <c r="L4714" s="339">
        <v>903.76599999999996</v>
      </c>
      <c r="M4714" s="338" t="b">
        <v>1</v>
      </c>
      <c r="N4714" s="338" t="b">
        <v>1</v>
      </c>
      <c r="O4714" s="339">
        <v>12.3552</v>
      </c>
      <c r="P4714" s="338" t="b">
        <v>1</v>
      </c>
      <c r="Q4714" s="339">
        <v>0.58729900000000002</v>
      </c>
      <c r="R4714" s="339">
        <v>7</v>
      </c>
      <c r="S4714" s="339">
        <v>19</v>
      </c>
      <c r="T4714" s="339">
        <v>3</v>
      </c>
      <c r="U4714" s="339">
        <v>2948</v>
      </c>
      <c r="V4714" s="339">
        <v>982</v>
      </c>
      <c r="W4714" s="339">
        <v>15133</v>
      </c>
    </row>
    <row r="4715" spans="2:23" x14ac:dyDescent="0.25">
      <c r="B4715" s="19">
        <v>3</v>
      </c>
      <c r="D4715" s="338">
        <v>774969979</v>
      </c>
      <c r="E4715" s="338" t="b">
        <v>1</v>
      </c>
      <c r="F4715" s="339">
        <v>640</v>
      </c>
      <c r="G4715" s="339">
        <v>922</v>
      </c>
      <c r="H4715" s="338" t="b">
        <v>1</v>
      </c>
      <c r="I4715" s="339">
        <v>651.38499999999999</v>
      </c>
      <c r="J4715" s="339">
        <v>885.33</v>
      </c>
      <c r="K4715" s="339">
        <v>644.79300000000001</v>
      </c>
      <c r="L4715" s="339">
        <v>903.51300000000003</v>
      </c>
      <c r="M4715" s="338" t="b">
        <v>1</v>
      </c>
      <c r="N4715" s="338" t="b">
        <v>1</v>
      </c>
      <c r="O4715" s="339">
        <v>12.608700000000001</v>
      </c>
      <c r="P4715" s="338" t="b">
        <v>1</v>
      </c>
      <c r="Q4715" s="339">
        <v>0.26944400000000002</v>
      </c>
      <c r="R4715" s="339">
        <v>7</v>
      </c>
      <c r="S4715" s="339">
        <v>19</v>
      </c>
      <c r="T4715" s="339">
        <v>3</v>
      </c>
      <c r="U4715" s="339">
        <v>2965</v>
      </c>
      <c r="V4715" s="339">
        <v>988</v>
      </c>
      <c r="W4715" s="339">
        <v>15133</v>
      </c>
    </row>
    <row r="4716" spans="2:23" x14ac:dyDescent="0.25">
      <c r="B4716" s="19">
        <v>3</v>
      </c>
      <c r="D4716" s="338">
        <v>774969995</v>
      </c>
      <c r="E4716" s="338" t="b">
        <v>1</v>
      </c>
      <c r="F4716" s="339">
        <v>640</v>
      </c>
      <c r="G4716" s="339">
        <v>922</v>
      </c>
      <c r="H4716" s="338" t="b">
        <v>1</v>
      </c>
      <c r="I4716" s="339">
        <v>655.41800000000001</v>
      </c>
      <c r="J4716" s="339">
        <v>910.23699999999997</v>
      </c>
      <c r="K4716" s="339">
        <v>644.93200000000002</v>
      </c>
      <c r="L4716" s="339">
        <v>903.32600000000002</v>
      </c>
      <c r="M4716" s="338" t="b">
        <v>1</v>
      </c>
      <c r="N4716" s="338" t="b">
        <v>1</v>
      </c>
      <c r="O4716" s="339">
        <v>12.795</v>
      </c>
      <c r="P4716" s="338" t="b">
        <v>1</v>
      </c>
      <c r="Q4716" s="339">
        <v>0.23242299999999999</v>
      </c>
      <c r="R4716" s="339">
        <v>7</v>
      </c>
      <c r="S4716" s="339">
        <v>19</v>
      </c>
      <c r="T4716" s="339">
        <v>3</v>
      </c>
      <c r="U4716" s="339">
        <v>2981</v>
      </c>
      <c r="V4716" s="339">
        <v>993</v>
      </c>
      <c r="W4716" s="339">
        <v>15133</v>
      </c>
    </row>
    <row r="4717" spans="2:23" x14ac:dyDescent="0.25">
      <c r="B4717" s="19">
        <v>3</v>
      </c>
      <c r="D4717" s="338">
        <v>774970012</v>
      </c>
      <c r="E4717" s="338" t="b">
        <v>1</v>
      </c>
      <c r="F4717" s="339">
        <v>640</v>
      </c>
      <c r="G4717" s="339">
        <v>922</v>
      </c>
      <c r="H4717" s="338" t="b">
        <v>1</v>
      </c>
      <c r="I4717" s="339">
        <v>658.21699999999998</v>
      </c>
      <c r="J4717" s="339">
        <v>880.13599999999997</v>
      </c>
      <c r="K4717" s="339">
        <v>644.56200000000001</v>
      </c>
      <c r="L4717" s="339">
        <v>902.08399999999995</v>
      </c>
      <c r="M4717" s="338" t="b">
        <v>1</v>
      </c>
      <c r="N4717" s="338" t="b">
        <v>1</v>
      </c>
      <c r="O4717" s="339">
        <v>14.177099999999999</v>
      </c>
      <c r="P4717" s="338" t="b">
        <v>1</v>
      </c>
      <c r="Q4717" s="339">
        <v>1.2964199999999999</v>
      </c>
      <c r="R4717" s="339">
        <v>7</v>
      </c>
      <c r="S4717" s="339">
        <v>20</v>
      </c>
      <c r="T4717" s="339">
        <v>3</v>
      </c>
      <c r="U4717" s="339">
        <v>2998</v>
      </c>
      <c r="V4717" s="339">
        <v>999</v>
      </c>
      <c r="W4717" s="339">
        <v>15133</v>
      </c>
    </row>
    <row r="4718" spans="2:23" x14ac:dyDescent="0.25">
      <c r="B4718" s="19">
        <v>3</v>
      </c>
      <c r="D4718" s="338">
        <v>774970028</v>
      </c>
      <c r="E4718" s="338" t="b">
        <v>1</v>
      </c>
      <c r="F4718" s="339">
        <v>640</v>
      </c>
      <c r="G4718" s="339">
        <v>922</v>
      </c>
      <c r="H4718" s="338" t="b">
        <v>1</v>
      </c>
      <c r="I4718" s="339">
        <v>645.03700000000003</v>
      </c>
      <c r="J4718" s="339">
        <v>910.89300000000003</v>
      </c>
      <c r="K4718" s="339">
        <v>644.60400000000004</v>
      </c>
      <c r="L4718" s="339">
        <v>901.62</v>
      </c>
      <c r="M4718" s="338" t="b">
        <v>1</v>
      </c>
      <c r="N4718" s="338" t="b">
        <v>1</v>
      </c>
      <c r="O4718" s="339">
        <v>14.6412</v>
      </c>
      <c r="P4718" s="338" t="b">
        <v>1</v>
      </c>
      <c r="Q4718" s="339">
        <v>0.46594600000000003</v>
      </c>
      <c r="R4718" s="339">
        <v>7</v>
      </c>
      <c r="S4718" s="339">
        <v>21</v>
      </c>
      <c r="T4718" s="339">
        <v>3</v>
      </c>
      <c r="U4718" s="339">
        <v>3014</v>
      </c>
      <c r="V4718" s="339">
        <v>1004</v>
      </c>
      <c r="W4718" s="339">
        <v>15133</v>
      </c>
    </row>
    <row r="4719" spans="2:23" x14ac:dyDescent="0.25">
      <c r="B4719" s="19">
        <v>3</v>
      </c>
      <c r="D4719" s="338">
        <v>774970045</v>
      </c>
      <c r="E4719" s="338" t="b">
        <v>1</v>
      </c>
      <c r="F4719" s="339">
        <v>640</v>
      </c>
      <c r="G4719" s="339">
        <v>922</v>
      </c>
      <c r="H4719" s="338" t="b">
        <v>1</v>
      </c>
      <c r="I4719" s="339">
        <v>645.31200000000001</v>
      </c>
      <c r="J4719" s="339">
        <v>886.59400000000005</v>
      </c>
      <c r="K4719" s="339">
        <v>644.53899999999999</v>
      </c>
      <c r="L4719" s="339">
        <v>900.96799999999996</v>
      </c>
      <c r="M4719" s="338" t="b">
        <v>1</v>
      </c>
      <c r="N4719" s="338" t="b">
        <v>1</v>
      </c>
      <c r="O4719" s="339">
        <v>15.3163</v>
      </c>
      <c r="P4719" s="338" t="b">
        <v>1</v>
      </c>
      <c r="Q4719" s="339">
        <v>0.65554999999999997</v>
      </c>
      <c r="R4719" s="339">
        <v>7</v>
      </c>
      <c r="S4719" s="339">
        <v>22</v>
      </c>
      <c r="T4719" s="339">
        <v>3</v>
      </c>
      <c r="U4719" s="339">
        <v>3031</v>
      </c>
      <c r="V4719" s="339">
        <v>1010</v>
      </c>
      <c r="W4719" s="339">
        <v>15133</v>
      </c>
    </row>
    <row r="4720" spans="2:23" x14ac:dyDescent="0.25">
      <c r="B4720" s="19">
        <v>3</v>
      </c>
      <c r="D4720" s="338">
        <v>774970062</v>
      </c>
      <c r="E4720" s="338" t="b">
        <v>1</v>
      </c>
      <c r="F4720" s="339">
        <v>640</v>
      </c>
      <c r="G4720" s="339">
        <v>922</v>
      </c>
      <c r="H4720" s="338" t="b">
        <v>1</v>
      </c>
      <c r="I4720" s="339">
        <v>642.58900000000006</v>
      </c>
      <c r="J4720" s="339">
        <v>897.10299999999995</v>
      </c>
      <c r="K4720" s="339">
        <v>644.55399999999997</v>
      </c>
      <c r="L4720" s="339">
        <v>900.46900000000005</v>
      </c>
      <c r="M4720" s="338" t="b">
        <v>1</v>
      </c>
      <c r="N4720" s="338" t="b">
        <v>1</v>
      </c>
      <c r="O4720" s="339">
        <v>15.815300000000001</v>
      </c>
      <c r="P4720" s="338" t="b">
        <v>1</v>
      </c>
      <c r="Q4720" s="339">
        <v>0.49922299999999997</v>
      </c>
      <c r="R4720" s="339">
        <v>7</v>
      </c>
      <c r="S4720" s="339">
        <v>22</v>
      </c>
      <c r="T4720" s="339">
        <v>3</v>
      </c>
      <c r="U4720" s="339">
        <v>3048</v>
      </c>
      <c r="V4720" s="339">
        <v>1016</v>
      </c>
      <c r="W4720" s="339">
        <v>15133</v>
      </c>
    </row>
    <row r="4721" spans="2:23" x14ac:dyDescent="0.25">
      <c r="B4721" s="19">
        <v>3</v>
      </c>
      <c r="D4721" s="338">
        <v>774970078</v>
      </c>
      <c r="E4721" s="338" t="b">
        <v>1</v>
      </c>
      <c r="F4721" s="339">
        <v>640</v>
      </c>
      <c r="G4721" s="339">
        <v>922</v>
      </c>
      <c r="H4721" s="338" t="b">
        <v>1</v>
      </c>
      <c r="I4721" s="339">
        <v>646.00199999999995</v>
      </c>
      <c r="J4721" s="339">
        <v>901.04300000000001</v>
      </c>
      <c r="K4721" s="339">
        <v>644.63199999999995</v>
      </c>
      <c r="L4721" s="339">
        <v>900.09500000000003</v>
      </c>
      <c r="M4721" s="338" t="b">
        <v>1</v>
      </c>
      <c r="N4721" s="338" t="b">
        <v>1</v>
      </c>
      <c r="O4721" s="339">
        <v>16.188600000000001</v>
      </c>
      <c r="P4721" s="338" t="b">
        <v>1</v>
      </c>
      <c r="Q4721" s="339">
        <v>0.38146600000000003</v>
      </c>
      <c r="R4721" s="339">
        <v>7</v>
      </c>
      <c r="S4721" s="339">
        <v>22</v>
      </c>
      <c r="T4721" s="339">
        <v>3</v>
      </c>
      <c r="U4721" s="339">
        <v>3064</v>
      </c>
      <c r="V4721" s="339">
        <v>1021</v>
      </c>
      <c r="W4721" s="339">
        <v>15133</v>
      </c>
    </row>
    <row r="4722" spans="2:23" x14ac:dyDescent="0.25">
      <c r="B4722" s="19">
        <v>3</v>
      </c>
      <c r="D4722" s="338">
        <v>774970095</v>
      </c>
      <c r="E4722" s="338" t="b">
        <v>1</v>
      </c>
      <c r="F4722" s="339">
        <v>640</v>
      </c>
      <c r="G4722" s="339">
        <v>922</v>
      </c>
      <c r="H4722" s="338" t="b">
        <v>1</v>
      </c>
      <c r="I4722" s="339">
        <v>656.01</v>
      </c>
      <c r="J4722" s="339">
        <v>882.38</v>
      </c>
      <c r="K4722" s="339">
        <v>644.64099999999996</v>
      </c>
      <c r="L4722" s="339">
        <v>899.54300000000001</v>
      </c>
      <c r="M4722" s="338" t="b">
        <v>1</v>
      </c>
      <c r="N4722" s="338" t="b">
        <v>1</v>
      </c>
      <c r="O4722" s="339">
        <v>16.740600000000001</v>
      </c>
      <c r="P4722" s="338" t="b">
        <v>1</v>
      </c>
      <c r="Q4722" s="339">
        <v>0.55207300000000004</v>
      </c>
      <c r="R4722" s="339">
        <v>7</v>
      </c>
      <c r="S4722" s="339">
        <v>23</v>
      </c>
      <c r="T4722" s="339">
        <v>3</v>
      </c>
      <c r="U4722" s="339">
        <v>3081</v>
      </c>
      <c r="V4722" s="339">
        <v>1027</v>
      </c>
      <c r="W4722" s="339">
        <v>15133</v>
      </c>
    </row>
    <row r="4723" spans="2:23" x14ac:dyDescent="0.25">
      <c r="B4723" s="19">
        <v>3</v>
      </c>
      <c r="D4723" s="338">
        <v>774970112</v>
      </c>
      <c r="E4723" s="338" t="b">
        <v>1</v>
      </c>
      <c r="F4723" s="339">
        <v>640</v>
      </c>
      <c r="G4723" s="339">
        <v>922</v>
      </c>
      <c r="H4723" s="338" t="b">
        <v>1</v>
      </c>
      <c r="I4723" s="339">
        <v>636.28499999999997</v>
      </c>
      <c r="J4723" s="339">
        <v>888.68499999999995</v>
      </c>
      <c r="K4723" s="339">
        <v>644.774</v>
      </c>
      <c r="L4723" s="339">
        <v>899.21699999999998</v>
      </c>
      <c r="M4723" s="338" t="b">
        <v>1</v>
      </c>
      <c r="N4723" s="338" t="b">
        <v>1</v>
      </c>
      <c r="O4723" s="339">
        <v>17.0669</v>
      </c>
      <c r="P4723" s="338" t="b">
        <v>1</v>
      </c>
      <c r="Q4723" s="339">
        <v>0.35256500000000002</v>
      </c>
      <c r="R4723" s="339">
        <v>7</v>
      </c>
      <c r="S4723" s="339">
        <v>23</v>
      </c>
      <c r="T4723" s="339">
        <v>3</v>
      </c>
      <c r="U4723" s="339">
        <v>3098</v>
      </c>
      <c r="V4723" s="339">
        <v>1032</v>
      </c>
      <c r="W4723" s="339">
        <v>15133</v>
      </c>
    </row>
    <row r="4724" spans="2:23" x14ac:dyDescent="0.25">
      <c r="B4724" s="19">
        <v>3</v>
      </c>
      <c r="D4724" s="338">
        <v>774970128</v>
      </c>
      <c r="E4724" s="338" t="b">
        <v>1</v>
      </c>
      <c r="F4724" s="339">
        <v>640</v>
      </c>
      <c r="G4724" s="339">
        <v>922</v>
      </c>
      <c r="H4724" s="338" t="b">
        <v>1</v>
      </c>
      <c r="I4724" s="339">
        <v>648.15200000000004</v>
      </c>
      <c r="J4724" s="339">
        <v>893.149</v>
      </c>
      <c r="K4724" s="339">
        <v>645.01800000000003</v>
      </c>
      <c r="L4724" s="339">
        <v>899.11699999999996</v>
      </c>
      <c r="M4724" s="338" t="b">
        <v>1</v>
      </c>
      <c r="N4724" s="338" t="b">
        <v>1</v>
      </c>
      <c r="O4724" s="339">
        <v>17.166699999999999</v>
      </c>
      <c r="P4724" s="338" t="b">
        <v>1</v>
      </c>
      <c r="Q4724" s="339">
        <v>0.262901</v>
      </c>
      <c r="R4724" s="339">
        <v>7</v>
      </c>
      <c r="S4724" s="339">
        <v>23</v>
      </c>
      <c r="T4724" s="339">
        <v>3</v>
      </c>
      <c r="U4724" s="339">
        <v>3114</v>
      </c>
      <c r="V4724" s="339">
        <v>1038</v>
      </c>
      <c r="W4724" s="339">
        <v>15133</v>
      </c>
    </row>
    <row r="4725" spans="2:23" x14ac:dyDescent="0.25">
      <c r="B4725" s="19">
        <v>3</v>
      </c>
      <c r="D4725" s="338">
        <v>774970145</v>
      </c>
      <c r="E4725" s="338" t="b">
        <v>1</v>
      </c>
      <c r="F4725" s="339">
        <v>640</v>
      </c>
      <c r="G4725" s="339">
        <v>922</v>
      </c>
      <c r="H4725" s="338" t="b">
        <v>1</v>
      </c>
      <c r="I4725" s="339">
        <v>650.95899999999995</v>
      </c>
      <c r="J4725" s="339">
        <v>894.875</v>
      </c>
      <c r="K4725" s="339">
        <v>645.48699999999997</v>
      </c>
      <c r="L4725" s="339">
        <v>899.62400000000002</v>
      </c>
      <c r="M4725" s="338" t="b">
        <v>1</v>
      </c>
      <c r="N4725" s="338" t="b">
        <v>1</v>
      </c>
      <c r="O4725" s="339">
        <v>17.166699999999999</v>
      </c>
      <c r="P4725" s="338" t="b">
        <v>1</v>
      </c>
      <c r="Q4725" s="339">
        <v>0.69112799999999996</v>
      </c>
      <c r="R4725" s="339">
        <v>7</v>
      </c>
      <c r="S4725" s="339">
        <v>23</v>
      </c>
      <c r="T4725" s="339">
        <v>3</v>
      </c>
      <c r="U4725" s="339">
        <v>3131</v>
      </c>
      <c r="V4725" s="339">
        <v>1043</v>
      </c>
      <c r="W4725" s="339">
        <v>15133</v>
      </c>
    </row>
    <row r="4726" spans="2:23" x14ac:dyDescent="0.25">
      <c r="B4726" s="19">
        <v>3</v>
      </c>
      <c r="D4726" s="338">
        <v>774970163</v>
      </c>
      <c r="E4726" s="338" t="b">
        <v>1</v>
      </c>
      <c r="F4726" s="339">
        <v>640</v>
      </c>
      <c r="G4726" s="339">
        <v>922</v>
      </c>
      <c r="H4726" s="338" t="b">
        <v>1</v>
      </c>
      <c r="I4726" s="339">
        <v>639.47900000000004</v>
      </c>
      <c r="J4726" s="339">
        <v>908.125</v>
      </c>
      <c r="K4726" s="339">
        <v>645.53700000000003</v>
      </c>
      <c r="L4726" s="339">
        <v>899.18499999999995</v>
      </c>
      <c r="M4726" s="338" t="b">
        <v>1</v>
      </c>
      <c r="N4726" s="338" t="b">
        <v>1</v>
      </c>
      <c r="O4726" s="339">
        <v>17.166699999999999</v>
      </c>
      <c r="P4726" s="338" t="b">
        <v>1</v>
      </c>
      <c r="Q4726" s="339">
        <v>0.44209700000000002</v>
      </c>
      <c r="R4726" s="339">
        <v>7</v>
      </c>
      <c r="S4726" s="339">
        <v>23</v>
      </c>
      <c r="T4726" s="339">
        <v>3</v>
      </c>
      <c r="U4726" s="339">
        <v>3149</v>
      </c>
      <c r="V4726" s="339">
        <v>1049</v>
      </c>
      <c r="W4726" s="339">
        <v>15133</v>
      </c>
    </row>
    <row r="4727" spans="2:23" x14ac:dyDescent="0.25">
      <c r="B4727" s="19">
        <v>3</v>
      </c>
      <c r="D4727" s="338">
        <v>774970178</v>
      </c>
      <c r="E4727" s="338" t="b">
        <v>1</v>
      </c>
      <c r="F4727" s="339">
        <v>640</v>
      </c>
      <c r="G4727" s="339">
        <v>922</v>
      </c>
      <c r="H4727" s="338" t="b">
        <v>1</v>
      </c>
      <c r="I4727" s="339">
        <v>647.24099999999999</v>
      </c>
      <c r="J4727" s="339">
        <v>873.97699999999998</v>
      </c>
      <c r="K4727" s="339">
        <v>645.62199999999996</v>
      </c>
      <c r="L4727" s="339">
        <v>898.79100000000005</v>
      </c>
      <c r="M4727" s="338" t="b">
        <v>1</v>
      </c>
      <c r="N4727" s="338" t="b">
        <v>1</v>
      </c>
      <c r="O4727" s="339">
        <v>17.493300000000001</v>
      </c>
      <c r="P4727" s="338" t="b">
        <v>1</v>
      </c>
      <c r="Q4727" s="339">
        <v>0.40355099999999999</v>
      </c>
      <c r="R4727" s="339">
        <v>7</v>
      </c>
      <c r="S4727" s="339">
        <v>24</v>
      </c>
      <c r="T4727" s="339">
        <v>3</v>
      </c>
      <c r="U4727" s="339">
        <v>3164</v>
      </c>
      <c r="V4727" s="339">
        <v>1054</v>
      </c>
      <c r="W4727" s="339">
        <v>15133</v>
      </c>
    </row>
    <row r="4728" spans="2:23" x14ac:dyDescent="0.25">
      <c r="B4728" s="19">
        <v>3</v>
      </c>
      <c r="D4728" s="338">
        <v>774970195</v>
      </c>
      <c r="E4728" s="338" t="b">
        <v>1</v>
      </c>
      <c r="F4728" s="339">
        <v>640</v>
      </c>
      <c r="G4728" s="339">
        <v>922</v>
      </c>
      <c r="H4728" s="338" t="b">
        <v>1</v>
      </c>
      <c r="I4728" s="339">
        <v>647.96299999999997</v>
      </c>
      <c r="J4728" s="339">
        <v>908.18899999999996</v>
      </c>
      <c r="K4728" s="339">
        <v>645.78700000000003</v>
      </c>
      <c r="L4728" s="339">
        <v>898.63499999999999</v>
      </c>
      <c r="M4728" s="338" t="b">
        <v>1</v>
      </c>
      <c r="N4728" s="338" t="b">
        <v>1</v>
      </c>
      <c r="O4728" s="339">
        <v>17.648900000000001</v>
      </c>
      <c r="P4728" s="338" t="b">
        <v>1</v>
      </c>
      <c r="Q4728" s="339">
        <v>0.22667399999999999</v>
      </c>
      <c r="R4728" s="339">
        <v>7</v>
      </c>
      <c r="S4728" s="339">
        <v>24</v>
      </c>
      <c r="T4728" s="339">
        <v>3</v>
      </c>
      <c r="U4728" s="339">
        <v>3181</v>
      </c>
      <c r="V4728" s="339">
        <v>1060</v>
      </c>
      <c r="W4728" s="339">
        <v>15133</v>
      </c>
    </row>
    <row r="4729" spans="2:23" x14ac:dyDescent="0.25">
      <c r="B4729" s="19">
        <v>3</v>
      </c>
      <c r="D4729" s="338">
        <v>774970212</v>
      </c>
      <c r="E4729" s="338" t="b">
        <v>1</v>
      </c>
      <c r="F4729" s="339">
        <v>640</v>
      </c>
      <c r="G4729" s="339">
        <v>922</v>
      </c>
      <c r="H4729" s="338" t="b">
        <v>1</v>
      </c>
      <c r="I4729" s="339">
        <v>655.75599999999997</v>
      </c>
      <c r="J4729" s="339">
        <v>896.00900000000001</v>
      </c>
      <c r="K4729" s="339">
        <v>645.99400000000003</v>
      </c>
      <c r="L4729" s="339">
        <v>898.54899999999998</v>
      </c>
      <c r="M4729" s="338" t="b">
        <v>1</v>
      </c>
      <c r="N4729" s="338" t="b">
        <v>1</v>
      </c>
      <c r="O4729" s="339">
        <v>17.7348</v>
      </c>
      <c r="P4729" s="338" t="b">
        <v>1</v>
      </c>
      <c r="Q4729" s="339">
        <v>0.223741</v>
      </c>
      <c r="R4729" s="339">
        <v>7</v>
      </c>
      <c r="S4729" s="339">
        <v>24</v>
      </c>
      <c r="T4729" s="339">
        <v>3</v>
      </c>
      <c r="U4729" s="339">
        <v>3198</v>
      </c>
      <c r="V4729" s="339">
        <v>1066</v>
      </c>
      <c r="W4729" s="339">
        <v>15133</v>
      </c>
    </row>
    <row r="4730" spans="2:23" x14ac:dyDescent="0.25">
      <c r="B4730" s="19">
        <v>3</v>
      </c>
      <c r="D4730" s="338">
        <v>774970228</v>
      </c>
      <c r="E4730" s="338" t="b">
        <v>1</v>
      </c>
      <c r="F4730" s="339">
        <v>640</v>
      </c>
      <c r="G4730" s="339">
        <v>922</v>
      </c>
      <c r="H4730" s="338" t="b">
        <v>1</v>
      </c>
      <c r="I4730" s="339">
        <v>649.37199999999996</v>
      </c>
      <c r="J4730" s="339">
        <v>906.79200000000003</v>
      </c>
      <c r="K4730" s="339">
        <v>646.18200000000002</v>
      </c>
      <c r="L4730" s="339">
        <v>898.46699999999998</v>
      </c>
      <c r="M4730" s="338" t="b">
        <v>1</v>
      </c>
      <c r="N4730" s="338" t="b">
        <v>1</v>
      </c>
      <c r="O4730" s="339">
        <v>17.816500000000001</v>
      </c>
      <c r="P4730" s="338" t="b">
        <v>1</v>
      </c>
      <c r="Q4730" s="339">
        <v>0.20554500000000001</v>
      </c>
      <c r="R4730" s="339">
        <v>7</v>
      </c>
      <c r="S4730" s="339">
        <v>24</v>
      </c>
      <c r="T4730" s="339">
        <v>3</v>
      </c>
      <c r="U4730" s="339">
        <v>3214</v>
      </c>
      <c r="V4730" s="339">
        <v>1071</v>
      </c>
      <c r="W4730" s="339">
        <v>15133</v>
      </c>
    </row>
    <row r="4731" spans="2:23" x14ac:dyDescent="0.25">
      <c r="B4731" s="19">
        <v>3</v>
      </c>
      <c r="D4731" s="338">
        <v>774970245</v>
      </c>
      <c r="E4731" s="338" t="b">
        <v>1</v>
      </c>
      <c r="F4731" s="339">
        <v>640</v>
      </c>
      <c r="G4731" s="339">
        <v>922</v>
      </c>
      <c r="H4731" s="338" t="b">
        <v>1</v>
      </c>
      <c r="I4731" s="339">
        <v>640.42999999999995</v>
      </c>
      <c r="J4731" s="339">
        <v>880.11099999999999</v>
      </c>
      <c r="K4731" s="339">
        <v>646.23699999999997</v>
      </c>
      <c r="L4731" s="339">
        <v>898.053</v>
      </c>
      <c r="M4731" s="338" t="b">
        <v>1</v>
      </c>
      <c r="N4731" s="338" t="b">
        <v>1</v>
      </c>
      <c r="O4731" s="339">
        <v>18.230899999999998</v>
      </c>
      <c r="P4731" s="338" t="b">
        <v>1</v>
      </c>
      <c r="Q4731" s="339">
        <v>0.41800900000000002</v>
      </c>
      <c r="R4731" s="339">
        <v>7</v>
      </c>
      <c r="S4731" s="339">
        <v>25</v>
      </c>
      <c r="T4731" s="339">
        <v>3</v>
      </c>
      <c r="U4731" s="339">
        <v>3231</v>
      </c>
      <c r="V4731" s="339">
        <v>1077</v>
      </c>
      <c r="W4731" s="339">
        <v>15133</v>
      </c>
    </row>
    <row r="4732" spans="2:23" x14ac:dyDescent="0.25">
      <c r="B4732" s="19">
        <v>3</v>
      </c>
      <c r="D4732" s="338">
        <v>774970262</v>
      </c>
      <c r="E4732" s="338" t="b">
        <v>1</v>
      </c>
      <c r="F4732" s="339">
        <v>640</v>
      </c>
      <c r="G4732" s="339">
        <v>922</v>
      </c>
      <c r="H4732" s="338" t="b">
        <v>1</v>
      </c>
      <c r="I4732" s="339">
        <v>646</v>
      </c>
      <c r="J4732" s="339">
        <v>911.45799999999997</v>
      </c>
      <c r="K4732" s="339">
        <v>646.33299999999997</v>
      </c>
      <c r="L4732" s="339">
        <v>897.846</v>
      </c>
      <c r="M4732" s="338" t="b">
        <v>1</v>
      </c>
      <c r="N4732" s="338" t="b">
        <v>1</v>
      </c>
      <c r="O4732" s="339">
        <v>18.437899999999999</v>
      </c>
      <c r="P4732" s="338" t="b">
        <v>1</v>
      </c>
      <c r="Q4732" s="339">
        <v>0.22823499999999999</v>
      </c>
      <c r="R4732" s="339">
        <v>7</v>
      </c>
      <c r="S4732" s="339">
        <v>25</v>
      </c>
      <c r="T4732" s="339">
        <v>3</v>
      </c>
      <c r="U4732" s="339">
        <v>3248</v>
      </c>
      <c r="V4732" s="339">
        <v>1082</v>
      </c>
      <c r="W4732" s="339">
        <v>15133</v>
      </c>
    </row>
    <row r="4733" spans="2:23" x14ac:dyDescent="0.25">
      <c r="B4733" s="19">
        <v>3</v>
      </c>
      <c r="D4733" s="338">
        <v>774970278</v>
      </c>
      <c r="E4733" s="338" t="b">
        <v>1</v>
      </c>
      <c r="F4733" s="339">
        <v>640</v>
      </c>
      <c r="G4733" s="339">
        <v>922</v>
      </c>
      <c r="H4733" s="338" t="b">
        <v>1</v>
      </c>
      <c r="I4733" s="339">
        <v>648.42100000000005</v>
      </c>
      <c r="J4733" s="339">
        <v>908.64200000000005</v>
      </c>
      <c r="K4733" s="339">
        <v>646.46100000000001</v>
      </c>
      <c r="L4733" s="339">
        <v>897.78200000000004</v>
      </c>
      <c r="M4733" s="338" t="b">
        <v>1</v>
      </c>
      <c r="N4733" s="338" t="b">
        <v>1</v>
      </c>
      <c r="O4733" s="339">
        <v>18.502099999999999</v>
      </c>
      <c r="P4733" s="338" t="b">
        <v>1</v>
      </c>
      <c r="Q4733" s="339">
        <v>0.142376</v>
      </c>
      <c r="R4733" s="339">
        <v>7</v>
      </c>
      <c r="S4733" s="339">
        <v>25</v>
      </c>
      <c r="T4733" s="339">
        <v>3</v>
      </c>
      <c r="U4733" s="339">
        <v>3264</v>
      </c>
      <c r="V4733" s="339">
        <v>1088</v>
      </c>
      <c r="W4733" s="339">
        <v>15133</v>
      </c>
    </row>
    <row r="4734" spans="2:23" x14ac:dyDescent="0.25">
      <c r="B4734" s="19">
        <v>3</v>
      </c>
      <c r="D4734" s="338">
        <v>774970295</v>
      </c>
      <c r="E4734" s="338" t="b">
        <v>1</v>
      </c>
      <c r="F4734" s="339">
        <v>640</v>
      </c>
      <c r="G4734" s="339">
        <v>922</v>
      </c>
      <c r="H4734" s="338" t="b">
        <v>1</v>
      </c>
      <c r="I4734" s="339">
        <v>663.05200000000002</v>
      </c>
      <c r="J4734" s="339">
        <v>896.99699999999996</v>
      </c>
      <c r="K4734" s="339">
        <v>646.78</v>
      </c>
      <c r="L4734" s="339">
        <v>898.43700000000001</v>
      </c>
      <c r="M4734" s="338" t="b">
        <v>1</v>
      </c>
      <c r="N4734" s="338" t="b">
        <v>1</v>
      </c>
      <c r="O4734" s="339">
        <v>18.759899999999998</v>
      </c>
      <c r="P4734" s="338" t="b">
        <v>1</v>
      </c>
      <c r="Q4734" s="339">
        <v>0.72872000000000003</v>
      </c>
      <c r="R4734" s="339">
        <v>7</v>
      </c>
      <c r="S4734" s="339">
        <v>25</v>
      </c>
      <c r="T4734" s="339">
        <v>3</v>
      </c>
      <c r="U4734" s="339">
        <v>3281</v>
      </c>
      <c r="V4734" s="339">
        <v>1093</v>
      </c>
      <c r="W4734" s="339">
        <v>15133</v>
      </c>
    </row>
    <row r="4735" spans="2:23" x14ac:dyDescent="0.25">
      <c r="B4735" s="19">
        <v>3</v>
      </c>
      <c r="D4735" s="338">
        <v>774970311</v>
      </c>
      <c r="E4735" s="338" t="b">
        <v>1</v>
      </c>
      <c r="F4735" s="339">
        <v>640</v>
      </c>
      <c r="G4735" s="339">
        <v>922</v>
      </c>
      <c r="H4735" s="338" t="b">
        <v>1</v>
      </c>
      <c r="I4735" s="339">
        <v>639.38099999999997</v>
      </c>
      <c r="J4735" s="339">
        <v>880.65300000000002</v>
      </c>
      <c r="K4735" s="339">
        <v>646.87699999999995</v>
      </c>
      <c r="L4735" s="339">
        <v>898.221</v>
      </c>
      <c r="M4735" s="338" t="b">
        <v>1</v>
      </c>
      <c r="N4735" s="338" t="b">
        <v>1</v>
      </c>
      <c r="O4735" s="339">
        <v>18.8565</v>
      </c>
      <c r="P4735" s="338" t="b">
        <v>1</v>
      </c>
      <c r="Q4735" s="339">
        <v>0.235848</v>
      </c>
      <c r="R4735" s="339">
        <v>7</v>
      </c>
      <c r="S4735" s="339">
        <v>25</v>
      </c>
      <c r="T4735" s="339">
        <v>3</v>
      </c>
      <c r="U4735" s="339">
        <v>3297</v>
      </c>
      <c r="V4735" s="339">
        <v>1099</v>
      </c>
      <c r="W4735" s="339">
        <v>15133</v>
      </c>
    </row>
    <row r="4736" spans="2:23" x14ac:dyDescent="0.25">
      <c r="B4736" s="19">
        <v>3</v>
      </c>
      <c r="D4736" s="338">
        <v>774970328</v>
      </c>
      <c r="E4736" s="338" t="b">
        <v>1</v>
      </c>
      <c r="F4736" s="339">
        <v>640</v>
      </c>
      <c r="G4736" s="339">
        <v>922</v>
      </c>
      <c r="H4736" s="338" t="b">
        <v>1</v>
      </c>
      <c r="I4736" s="339">
        <v>663.95</v>
      </c>
      <c r="J4736" s="339">
        <v>896.26199999999994</v>
      </c>
      <c r="K4736" s="339">
        <v>646.81200000000001</v>
      </c>
      <c r="L4736" s="339">
        <v>897.298</v>
      </c>
      <c r="M4736" s="338" t="b">
        <v>1</v>
      </c>
      <c r="N4736" s="338" t="b">
        <v>1</v>
      </c>
      <c r="O4736" s="339">
        <v>19.340299999999999</v>
      </c>
      <c r="P4736" s="338" t="b">
        <v>1</v>
      </c>
      <c r="Q4736" s="339">
        <v>0.92577299999999996</v>
      </c>
      <c r="R4736" s="339">
        <v>7</v>
      </c>
      <c r="S4736" s="339">
        <v>26</v>
      </c>
      <c r="T4736" s="339">
        <v>3</v>
      </c>
      <c r="U4736" s="339">
        <v>3314</v>
      </c>
      <c r="V4736" s="339">
        <v>1104</v>
      </c>
      <c r="W4736" s="339">
        <v>15133</v>
      </c>
    </row>
    <row r="4737" spans="2:23" x14ac:dyDescent="0.25">
      <c r="B4737" s="19">
        <v>3</v>
      </c>
      <c r="D4737" s="338">
        <v>774970345</v>
      </c>
      <c r="E4737" s="338" t="b">
        <v>1</v>
      </c>
      <c r="F4737" s="339">
        <v>640</v>
      </c>
      <c r="G4737" s="339">
        <v>922</v>
      </c>
      <c r="H4737" s="338" t="b">
        <v>1</v>
      </c>
      <c r="I4737" s="339">
        <v>652.10299999999995</v>
      </c>
      <c r="J4737" s="339">
        <v>897.36699999999996</v>
      </c>
      <c r="K4737" s="339">
        <v>646.94100000000003</v>
      </c>
      <c r="L4737" s="339">
        <v>897.05799999999999</v>
      </c>
      <c r="M4737" s="338" t="b">
        <v>1</v>
      </c>
      <c r="N4737" s="338" t="b">
        <v>1</v>
      </c>
      <c r="O4737" s="339">
        <v>19.6448</v>
      </c>
      <c r="P4737" s="338" t="b">
        <v>1</v>
      </c>
      <c r="Q4737" s="339">
        <v>0.27300999999999997</v>
      </c>
      <c r="R4737" s="339">
        <v>7</v>
      </c>
      <c r="S4737" s="339">
        <v>26</v>
      </c>
      <c r="T4737" s="339">
        <v>3</v>
      </c>
      <c r="U4737" s="339">
        <v>3331</v>
      </c>
      <c r="V4737" s="339">
        <v>1110</v>
      </c>
      <c r="W4737" s="339">
        <v>15133</v>
      </c>
    </row>
    <row r="4738" spans="2:23" x14ac:dyDescent="0.25">
      <c r="B4738" s="19">
        <v>3</v>
      </c>
      <c r="D4738" s="338">
        <v>774970361</v>
      </c>
      <c r="E4738" s="338" t="b">
        <v>1</v>
      </c>
      <c r="F4738" s="339">
        <v>640</v>
      </c>
      <c r="G4738" s="339">
        <v>922</v>
      </c>
      <c r="H4738" s="338" t="b">
        <v>1</v>
      </c>
      <c r="I4738" s="339">
        <v>654.30200000000002</v>
      </c>
      <c r="J4738" s="339">
        <v>893.36199999999997</v>
      </c>
      <c r="K4738" s="339">
        <v>646.822</v>
      </c>
      <c r="L4738" s="339">
        <v>896.12699999999995</v>
      </c>
      <c r="M4738" s="338" t="b">
        <v>1</v>
      </c>
      <c r="N4738" s="338" t="b">
        <v>1</v>
      </c>
      <c r="O4738" s="339">
        <v>20.575099999999999</v>
      </c>
      <c r="P4738" s="338" t="b">
        <v>1</v>
      </c>
      <c r="Q4738" s="339">
        <v>0.93795799999999996</v>
      </c>
      <c r="R4738" s="339">
        <v>7</v>
      </c>
      <c r="S4738" s="339">
        <v>27</v>
      </c>
      <c r="T4738" s="339">
        <v>3</v>
      </c>
      <c r="U4738" s="339">
        <v>3347</v>
      </c>
      <c r="V4738" s="339">
        <v>1115</v>
      </c>
      <c r="W4738" s="339">
        <v>15133</v>
      </c>
    </row>
    <row r="4739" spans="2:23" x14ac:dyDescent="0.25">
      <c r="B4739" s="19">
        <v>3</v>
      </c>
      <c r="D4739" s="338">
        <v>774970378</v>
      </c>
      <c r="E4739" s="338" t="b">
        <v>1</v>
      </c>
      <c r="F4739" s="339">
        <v>640</v>
      </c>
      <c r="G4739" s="339">
        <v>922</v>
      </c>
      <c r="H4739" s="338" t="b">
        <v>1</v>
      </c>
      <c r="I4739" s="339">
        <v>647.26499999999999</v>
      </c>
      <c r="J4739" s="339">
        <v>921.94200000000001</v>
      </c>
      <c r="K4739" s="339">
        <v>646.87300000000005</v>
      </c>
      <c r="L4739" s="339">
        <v>895.77300000000002</v>
      </c>
      <c r="M4739" s="338" t="b">
        <v>1</v>
      </c>
      <c r="N4739" s="338" t="b">
        <v>1</v>
      </c>
      <c r="O4739" s="339">
        <v>20.929400000000001</v>
      </c>
      <c r="P4739" s="338" t="b">
        <v>1</v>
      </c>
      <c r="Q4739" s="339">
        <v>0.35805199999999998</v>
      </c>
      <c r="R4739" s="339">
        <v>7</v>
      </c>
      <c r="S4739" s="339">
        <v>27</v>
      </c>
      <c r="T4739" s="339">
        <v>3</v>
      </c>
      <c r="U4739" s="339">
        <v>3364</v>
      </c>
      <c r="V4739" s="339">
        <v>1121</v>
      </c>
      <c r="W4739" s="339">
        <v>15133</v>
      </c>
    </row>
    <row r="4740" spans="2:23" x14ac:dyDescent="0.25">
      <c r="B4740" s="19">
        <v>3</v>
      </c>
      <c r="D4740" s="338">
        <v>774970395</v>
      </c>
      <c r="E4740" s="338" t="b">
        <v>1</v>
      </c>
      <c r="F4740" s="339">
        <v>640</v>
      </c>
      <c r="G4740" s="339">
        <v>922</v>
      </c>
      <c r="H4740" s="338" t="b">
        <v>1</v>
      </c>
      <c r="I4740" s="339">
        <v>655.726</v>
      </c>
      <c r="J4740" s="339">
        <v>890.55799999999999</v>
      </c>
      <c r="K4740" s="339">
        <v>647.07500000000005</v>
      </c>
      <c r="L4740" s="339">
        <v>895.78200000000004</v>
      </c>
      <c r="M4740" s="338" t="b">
        <v>1</v>
      </c>
      <c r="N4740" s="338" t="b">
        <v>1</v>
      </c>
      <c r="O4740" s="339">
        <v>21.063600000000001</v>
      </c>
      <c r="P4740" s="338" t="b">
        <v>1</v>
      </c>
      <c r="Q4740" s="339">
        <v>0.202345</v>
      </c>
      <c r="R4740" s="339">
        <v>7</v>
      </c>
      <c r="S4740" s="339">
        <v>27</v>
      </c>
      <c r="T4740" s="339">
        <v>3</v>
      </c>
      <c r="U4740" s="339">
        <v>3381</v>
      </c>
      <c r="V4740" s="339">
        <v>1127</v>
      </c>
      <c r="W4740" s="339">
        <v>15133</v>
      </c>
    </row>
    <row r="4741" spans="2:23" x14ac:dyDescent="0.25">
      <c r="B4741" s="19">
        <v>3</v>
      </c>
      <c r="D4741" s="338">
        <v>774970411</v>
      </c>
      <c r="E4741" s="338" t="b">
        <v>1</v>
      </c>
      <c r="F4741" s="339">
        <v>640</v>
      </c>
      <c r="G4741" s="339">
        <v>922</v>
      </c>
      <c r="H4741" s="338" t="b">
        <v>1</v>
      </c>
      <c r="I4741" s="339">
        <v>645.61800000000005</v>
      </c>
      <c r="J4741" s="339">
        <v>910.03899999999999</v>
      </c>
      <c r="K4741" s="339">
        <v>647.28499999999997</v>
      </c>
      <c r="L4741" s="339">
        <v>895.89400000000001</v>
      </c>
      <c r="M4741" s="338" t="b">
        <v>1</v>
      </c>
      <c r="N4741" s="338" t="b">
        <v>1</v>
      </c>
      <c r="O4741" s="339">
        <v>21.273399999999999</v>
      </c>
      <c r="P4741" s="338" t="b">
        <v>1</v>
      </c>
      <c r="Q4741" s="339">
        <v>0.23771400000000001</v>
      </c>
      <c r="R4741" s="339">
        <v>7</v>
      </c>
      <c r="S4741" s="339">
        <v>27</v>
      </c>
      <c r="T4741" s="339">
        <v>3</v>
      </c>
      <c r="U4741" s="339">
        <v>3397</v>
      </c>
      <c r="V4741" s="339">
        <v>1132</v>
      </c>
      <c r="W4741" s="339">
        <v>15133</v>
      </c>
    </row>
    <row r="4742" spans="2:23" x14ac:dyDescent="0.25">
      <c r="B4742" s="19">
        <v>3</v>
      </c>
      <c r="D4742" s="338">
        <v>774970428</v>
      </c>
      <c r="E4742" s="338" t="b">
        <v>1</v>
      </c>
      <c r="F4742" s="339">
        <v>640</v>
      </c>
      <c r="G4742" s="339">
        <v>922</v>
      </c>
      <c r="H4742" s="338" t="b">
        <v>1</v>
      </c>
      <c r="I4742" s="339">
        <v>645.34400000000005</v>
      </c>
      <c r="J4742" s="339">
        <v>890.23699999999997</v>
      </c>
      <c r="K4742" s="339">
        <v>647.38599999999997</v>
      </c>
      <c r="L4742" s="339">
        <v>895.779</v>
      </c>
      <c r="M4742" s="338" t="b">
        <v>1</v>
      </c>
      <c r="N4742" s="338" t="b">
        <v>1</v>
      </c>
      <c r="O4742" s="339">
        <v>21.374600000000001</v>
      </c>
      <c r="P4742" s="338" t="b">
        <v>1</v>
      </c>
      <c r="Q4742" s="339">
        <v>0.152812</v>
      </c>
      <c r="R4742" s="339">
        <v>7</v>
      </c>
      <c r="S4742" s="339">
        <v>27</v>
      </c>
      <c r="T4742" s="339">
        <v>3</v>
      </c>
      <c r="U4742" s="339">
        <v>3414</v>
      </c>
      <c r="V4742" s="339">
        <v>1138</v>
      </c>
      <c r="W4742" s="339">
        <v>15133</v>
      </c>
    </row>
    <row r="4743" spans="2:23" x14ac:dyDescent="0.25">
      <c r="B4743" s="19">
        <v>3</v>
      </c>
      <c r="D4743" s="338">
        <v>774970445</v>
      </c>
      <c r="E4743" s="338" t="b">
        <v>1</v>
      </c>
      <c r="F4743" s="339">
        <v>640</v>
      </c>
      <c r="G4743" s="339">
        <v>922</v>
      </c>
      <c r="H4743" s="338" t="b">
        <v>1</v>
      </c>
      <c r="I4743" s="339">
        <v>643.74099999999999</v>
      </c>
      <c r="J4743" s="339">
        <v>899.26400000000001</v>
      </c>
      <c r="K4743" s="339">
        <v>647.54700000000003</v>
      </c>
      <c r="L4743" s="339">
        <v>895.87800000000004</v>
      </c>
      <c r="M4743" s="338" t="b">
        <v>1</v>
      </c>
      <c r="N4743" s="338" t="b">
        <v>1</v>
      </c>
      <c r="O4743" s="339">
        <v>21.535699999999999</v>
      </c>
      <c r="P4743" s="338" t="b">
        <v>1</v>
      </c>
      <c r="Q4743" s="339">
        <v>0.189191</v>
      </c>
      <c r="R4743" s="339">
        <v>7</v>
      </c>
      <c r="S4743" s="339">
        <v>27</v>
      </c>
      <c r="T4743" s="339">
        <v>3</v>
      </c>
      <c r="U4743" s="339">
        <v>3431</v>
      </c>
      <c r="V4743" s="339">
        <v>1143</v>
      </c>
      <c r="W4743" s="339">
        <v>15133</v>
      </c>
    </row>
    <row r="4744" spans="2:23" x14ac:dyDescent="0.25">
      <c r="B4744" s="19">
        <v>3</v>
      </c>
      <c r="D4744" s="338">
        <v>774970461</v>
      </c>
      <c r="E4744" s="338" t="b">
        <v>1</v>
      </c>
      <c r="F4744" s="339">
        <v>640</v>
      </c>
      <c r="G4744" s="339">
        <v>922</v>
      </c>
      <c r="H4744" s="338" t="b">
        <v>1</v>
      </c>
      <c r="I4744" s="339">
        <v>645.33000000000004</v>
      </c>
      <c r="J4744" s="339">
        <v>916.79399999999998</v>
      </c>
      <c r="K4744" s="339">
        <v>647.572</v>
      </c>
      <c r="L4744" s="339">
        <v>895.73500000000001</v>
      </c>
      <c r="M4744" s="338" t="b">
        <v>1</v>
      </c>
      <c r="N4744" s="338" t="b">
        <v>1</v>
      </c>
      <c r="O4744" s="339">
        <v>21.598700000000001</v>
      </c>
      <c r="P4744" s="338" t="b">
        <v>1</v>
      </c>
      <c r="Q4744" s="339">
        <v>0.14557800000000001</v>
      </c>
      <c r="R4744" s="339">
        <v>7</v>
      </c>
      <c r="S4744" s="339">
        <v>27</v>
      </c>
      <c r="T4744" s="339">
        <v>3</v>
      </c>
      <c r="U4744" s="339">
        <v>3447</v>
      </c>
      <c r="V4744" s="339">
        <v>1149</v>
      </c>
      <c r="W4744" s="339">
        <v>15133</v>
      </c>
    </row>
    <row r="4745" spans="2:23" x14ac:dyDescent="0.25">
      <c r="B4745" s="19">
        <v>3</v>
      </c>
      <c r="D4745" s="338">
        <v>774970478</v>
      </c>
      <c r="E4745" s="338" t="b">
        <v>1</v>
      </c>
      <c r="F4745" s="339">
        <v>640</v>
      </c>
      <c r="G4745" s="339">
        <v>922</v>
      </c>
      <c r="H4745" s="338" t="b">
        <v>1</v>
      </c>
      <c r="I4745" s="339">
        <v>652.20500000000004</v>
      </c>
      <c r="J4745" s="339">
        <v>921.38900000000001</v>
      </c>
      <c r="K4745" s="339">
        <v>647.80499999999995</v>
      </c>
      <c r="L4745" s="339">
        <v>896.23400000000004</v>
      </c>
      <c r="M4745" s="338" t="b">
        <v>1</v>
      </c>
      <c r="N4745" s="338" t="b">
        <v>1</v>
      </c>
      <c r="O4745" s="339">
        <v>21.831800000000001</v>
      </c>
      <c r="P4745" s="338" t="b">
        <v>1</v>
      </c>
      <c r="Q4745" s="339">
        <v>0.55105499999999996</v>
      </c>
      <c r="R4745" s="339">
        <v>7</v>
      </c>
      <c r="S4745" s="339">
        <v>27</v>
      </c>
      <c r="T4745" s="339">
        <v>3</v>
      </c>
      <c r="U4745" s="339">
        <v>3464</v>
      </c>
      <c r="V4745" s="339">
        <v>1154</v>
      </c>
      <c r="W4745" s="339">
        <v>15133</v>
      </c>
    </row>
    <row r="4746" spans="2:23" x14ac:dyDescent="0.25">
      <c r="B4746" s="19">
        <v>3</v>
      </c>
      <c r="D4746" s="338">
        <v>774970495</v>
      </c>
      <c r="E4746" s="338" t="b">
        <v>1</v>
      </c>
      <c r="F4746" s="339">
        <v>640</v>
      </c>
      <c r="G4746" s="339">
        <v>922</v>
      </c>
      <c r="H4746" s="338" t="b">
        <v>1</v>
      </c>
      <c r="I4746" s="339">
        <v>652.51700000000005</v>
      </c>
      <c r="J4746" s="339">
        <v>888.274</v>
      </c>
      <c r="K4746" s="339">
        <v>647.904</v>
      </c>
      <c r="L4746" s="339">
        <v>896.33399999999995</v>
      </c>
      <c r="M4746" s="338" t="b">
        <v>1</v>
      </c>
      <c r="N4746" s="338" t="b">
        <v>1</v>
      </c>
      <c r="O4746" s="339">
        <v>21.930599999999998</v>
      </c>
      <c r="P4746" s="338" t="b">
        <v>1</v>
      </c>
      <c r="Q4746" s="339">
        <v>0.140569</v>
      </c>
      <c r="R4746" s="339">
        <v>7</v>
      </c>
      <c r="S4746" s="339">
        <v>27</v>
      </c>
      <c r="T4746" s="339">
        <v>3</v>
      </c>
      <c r="U4746" s="339">
        <v>3481</v>
      </c>
      <c r="V4746" s="339">
        <v>1160</v>
      </c>
      <c r="W4746" s="339">
        <v>15133</v>
      </c>
    </row>
    <row r="4747" spans="2:23" x14ac:dyDescent="0.25">
      <c r="B4747" s="19">
        <v>3</v>
      </c>
      <c r="D4747" s="338">
        <v>774970511</v>
      </c>
      <c r="E4747" s="338" t="b">
        <v>1</v>
      </c>
      <c r="F4747" s="339">
        <v>640</v>
      </c>
      <c r="G4747" s="339">
        <v>922</v>
      </c>
      <c r="H4747" s="338" t="b">
        <v>0</v>
      </c>
      <c r="I4747" s="339">
        <v>651.11300000000006</v>
      </c>
      <c r="J4747" s="339">
        <v>922.36500000000001</v>
      </c>
      <c r="K4747" s="339">
        <v>648.15899999999999</v>
      </c>
      <c r="L4747" s="339">
        <v>896.92600000000004</v>
      </c>
      <c r="M4747" s="338" t="b">
        <v>1</v>
      </c>
      <c r="N4747" s="338" t="b">
        <v>1</v>
      </c>
      <c r="O4747" s="339">
        <v>22.185500000000001</v>
      </c>
      <c r="P4747" s="338" t="b">
        <v>1</v>
      </c>
      <c r="Q4747" s="339">
        <v>0.643903</v>
      </c>
    </row>
    <row r="4748" spans="2:23" x14ac:dyDescent="0.25">
      <c r="B4748" s="19">
        <v>3</v>
      </c>
      <c r="D4748" s="338">
        <v>774970528</v>
      </c>
      <c r="E4748" s="338" t="b">
        <v>1</v>
      </c>
      <c r="F4748" s="339">
        <v>1178</v>
      </c>
      <c r="G4748" s="339">
        <v>512</v>
      </c>
      <c r="H4748" s="338" t="b">
        <v>0</v>
      </c>
      <c r="I4748" s="339">
        <v>643.28399999999999</v>
      </c>
      <c r="J4748" s="339">
        <v>908.87800000000004</v>
      </c>
      <c r="K4748" s="339">
        <v>648.31899999999996</v>
      </c>
      <c r="L4748" s="339">
        <v>897.35500000000002</v>
      </c>
      <c r="M4748" s="338" t="b">
        <v>1</v>
      </c>
      <c r="N4748" s="338" t="b">
        <v>1</v>
      </c>
      <c r="O4748" s="339">
        <v>22.345600000000001</v>
      </c>
      <c r="P4748" s="338" t="b">
        <v>1</v>
      </c>
      <c r="Q4748" s="339">
        <v>0.45854299999999998</v>
      </c>
    </row>
    <row r="4749" spans="2:23" x14ac:dyDescent="0.25">
      <c r="B4749" s="19">
        <v>3</v>
      </c>
      <c r="D4749" s="338">
        <v>774970545</v>
      </c>
      <c r="E4749" s="338" t="b">
        <v>1</v>
      </c>
      <c r="F4749" s="339">
        <v>1178</v>
      </c>
      <c r="G4749" s="339">
        <v>512</v>
      </c>
      <c r="H4749" s="338" t="b">
        <v>0</v>
      </c>
      <c r="I4749" s="339">
        <v>643.62699999999995</v>
      </c>
      <c r="J4749" s="339">
        <v>926.87</v>
      </c>
      <c r="K4749" s="339">
        <v>648.37099999999998</v>
      </c>
      <c r="L4749" s="339">
        <v>897.66899999999998</v>
      </c>
      <c r="M4749" s="338" t="b">
        <v>1</v>
      </c>
      <c r="N4749" s="338" t="b">
        <v>1</v>
      </c>
      <c r="O4749" s="339">
        <v>22.397500000000001</v>
      </c>
      <c r="P4749" s="338" t="b">
        <v>1</v>
      </c>
      <c r="Q4749" s="339">
        <v>0.31811200000000001</v>
      </c>
    </row>
    <row r="4750" spans="2:23" x14ac:dyDescent="0.25">
      <c r="B4750" s="19">
        <v>3</v>
      </c>
      <c r="D4750" s="338">
        <v>774970561</v>
      </c>
      <c r="E4750" s="338" t="b">
        <v>1</v>
      </c>
      <c r="F4750" s="339">
        <v>1178</v>
      </c>
      <c r="G4750" s="339">
        <v>512</v>
      </c>
      <c r="H4750" s="338" t="b">
        <v>0</v>
      </c>
      <c r="I4750" s="339">
        <v>642.53300000000002</v>
      </c>
      <c r="J4750" s="339">
        <v>896.09100000000001</v>
      </c>
      <c r="K4750" s="339">
        <v>648.38</v>
      </c>
      <c r="L4750" s="339">
        <v>897.93799999999999</v>
      </c>
      <c r="M4750" s="338" t="b">
        <v>1</v>
      </c>
      <c r="N4750" s="338" t="b">
        <v>1</v>
      </c>
      <c r="O4750" s="339">
        <v>22.406700000000001</v>
      </c>
      <c r="P4750" s="338" t="b">
        <v>1</v>
      </c>
      <c r="Q4750" s="339">
        <v>0.26865</v>
      </c>
    </row>
    <row r="4751" spans="2:23" x14ac:dyDescent="0.25">
      <c r="B4751" s="19">
        <v>3</v>
      </c>
      <c r="D4751" s="338">
        <v>774970578</v>
      </c>
      <c r="E4751" s="338" t="b">
        <v>1</v>
      </c>
      <c r="F4751" s="339">
        <v>1178</v>
      </c>
      <c r="G4751" s="339">
        <v>512</v>
      </c>
      <c r="H4751" s="338" t="b">
        <v>0</v>
      </c>
      <c r="I4751" s="339">
        <v>647.88300000000004</v>
      </c>
      <c r="J4751" s="339">
        <v>890.99199999999996</v>
      </c>
      <c r="K4751" s="339">
        <v>648.39</v>
      </c>
      <c r="L4751" s="339">
        <v>898.20100000000002</v>
      </c>
      <c r="M4751" s="338" t="b">
        <v>1</v>
      </c>
      <c r="N4751" s="338" t="b">
        <v>1</v>
      </c>
      <c r="O4751" s="339">
        <v>22.415900000000001</v>
      </c>
      <c r="P4751" s="338" t="b">
        <v>1</v>
      </c>
      <c r="Q4751" s="339">
        <v>0.26371099999999997</v>
      </c>
    </row>
    <row r="4752" spans="2:23" x14ac:dyDescent="0.25">
      <c r="B4752" s="19">
        <v>3</v>
      </c>
      <c r="D4752" s="338">
        <v>774970594</v>
      </c>
      <c r="E4752" s="338" t="b">
        <v>1</v>
      </c>
      <c r="F4752" s="339">
        <v>1178</v>
      </c>
      <c r="G4752" s="339">
        <v>512</v>
      </c>
      <c r="H4752" s="338" t="b">
        <v>0</v>
      </c>
      <c r="I4752" s="339">
        <v>645.52800000000002</v>
      </c>
      <c r="J4752" s="339">
        <v>903.85400000000004</v>
      </c>
      <c r="K4752" s="339">
        <v>648.40200000000004</v>
      </c>
      <c r="L4752" s="339">
        <v>898.51800000000003</v>
      </c>
      <c r="M4752" s="338" t="b">
        <v>1</v>
      </c>
      <c r="N4752" s="338" t="b">
        <v>1</v>
      </c>
      <c r="O4752" s="339">
        <v>22.4283</v>
      </c>
      <c r="P4752" s="338" t="b">
        <v>1</v>
      </c>
      <c r="Q4752" s="339">
        <v>0.31658799999999998</v>
      </c>
    </row>
    <row r="4753" spans="2:17" x14ac:dyDescent="0.25">
      <c r="B4753" s="19">
        <v>3</v>
      </c>
      <c r="D4753" s="338">
        <v>774970611</v>
      </c>
      <c r="E4753" s="338" t="b">
        <v>1</v>
      </c>
      <c r="F4753" s="339">
        <v>1178</v>
      </c>
      <c r="G4753" s="339">
        <v>512</v>
      </c>
      <c r="H4753" s="338" t="b">
        <v>0</v>
      </c>
      <c r="I4753" s="339">
        <v>645.63300000000004</v>
      </c>
      <c r="J4753" s="339">
        <v>894.625</v>
      </c>
      <c r="K4753" s="339">
        <v>648.38199999999995</v>
      </c>
      <c r="L4753" s="339">
        <v>898.76900000000001</v>
      </c>
      <c r="M4753" s="338" t="b">
        <v>1</v>
      </c>
      <c r="N4753" s="338" t="b">
        <v>1</v>
      </c>
      <c r="O4753" s="339">
        <v>22.4283</v>
      </c>
      <c r="P4753" s="338" t="b">
        <v>1</v>
      </c>
      <c r="Q4753" s="339">
        <v>0.252166</v>
      </c>
    </row>
    <row r="4754" spans="2:17" x14ac:dyDescent="0.25">
      <c r="B4754" s="19">
        <v>3</v>
      </c>
      <c r="D4754" s="338">
        <v>774970628</v>
      </c>
      <c r="E4754" s="338" t="b">
        <v>1</v>
      </c>
      <c r="F4754" s="339">
        <v>1178</v>
      </c>
      <c r="G4754" s="339">
        <v>512</v>
      </c>
      <c r="H4754" s="338" t="b">
        <v>0</v>
      </c>
      <c r="I4754" s="339">
        <v>648.86</v>
      </c>
      <c r="J4754" s="339">
        <v>890.15300000000002</v>
      </c>
      <c r="K4754" s="339">
        <v>648.39499999999998</v>
      </c>
      <c r="L4754" s="339">
        <v>899.072</v>
      </c>
      <c r="M4754" s="338" t="b">
        <v>1</v>
      </c>
      <c r="N4754" s="338" t="b">
        <v>1</v>
      </c>
      <c r="O4754" s="339">
        <v>22.4283</v>
      </c>
      <c r="P4754" s="338" t="b">
        <v>1</v>
      </c>
      <c r="Q4754" s="339">
        <v>0.30294500000000002</v>
      </c>
    </row>
    <row r="4755" spans="2:17" x14ac:dyDescent="0.25">
      <c r="B4755" s="19">
        <v>3</v>
      </c>
      <c r="D4755" s="338">
        <v>774970644</v>
      </c>
      <c r="E4755" s="338" t="b">
        <v>1</v>
      </c>
      <c r="F4755" s="339">
        <v>1178</v>
      </c>
      <c r="G4755" s="339">
        <v>512</v>
      </c>
      <c r="H4755" s="338" t="b">
        <v>0</v>
      </c>
      <c r="I4755" s="339">
        <v>644.84799999999996</v>
      </c>
      <c r="J4755" s="339">
        <v>906.73199999999997</v>
      </c>
      <c r="K4755" s="339">
        <v>648.43899999999996</v>
      </c>
      <c r="L4755" s="339">
        <v>899.48400000000004</v>
      </c>
      <c r="M4755" s="338" t="b">
        <v>1</v>
      </c>
      <c r="N4755" s="338" t="b">
        <v>1</v>
      </c>
      <c r="O4755" s="339">
        <v>22.465199999999999</v>
      </c>
      <c r="P4755" s="338" t="b">
        <v>1</v>
      </c>
      <c r="Q4755" s="339">
        <v>0.41460200000000003</v>
      </c>
    </row>
    <row r="4756" spans="2:17" x14ac:dyDescent="0.25">
      <c r="B4756" s="19">
        <v>3</v>
      </c>
      <c r="D4756" s="338">
        <v>774970661</v>
      </c>
      <c r="E4756" s="338" t="b">
        <v>1</v>
      </c>
      <c r="F4756" s="339">
        <v>1178</v>
      </c>
      <c r="G4756" s="339">
        <v>512</v>
      </c>
      <c r="H4756" s="338" t="b">
        <v>0</v>
      </c>
      <c r="I4756" s="339">
        <v>636.29499999999996</v>
      </c>
      <c r="J4756" s="339">
        <v>866.47400000000005</v>
      </c>
      <c r="K4756" s="339">
        <v>648.34</v>
      </c>
      <c r="L4756" s="339">
        <v>899.548</v>
      </c>
      <c r="M4756" s="338" t="b">
        <v>1</v>
      </c>
      <c r="N4756" s="338" t="b">
        <v>1</v>
      </c>
      <c r="O4756" s="339">
        <v>22.465199999999999</v>
      </c>
      <c r="P4756" s="338" t="b">
        <v>1</v>
      </c>
      <c r="Q4756" s="339">
        <v>0.117809</v>
      </c>
    </row>
    <row r="4757" spans="2:17" x14ac:dyDescent="0.25">
      <c r="B4757" s="19">
        <v>3</v>
      </c>
      <c r="D4757" s="338">
        <v>774970678</v>
      </c>
      <c r="E4757" s="338" t="b">
        <v>1</v>
      </c>
      <c r="F4757" s="339">
        <v>1178</v>
      </c>
      <c r="G4757" s="339">
        <v>512</v>
      </c>
      <c r="H4757" s="338" t="b">
        <v>0</v>
      </c>
      <c r="I4757" s="339">
        <v>645.84100000000001</v>
      </c>
      <c r="J4757" s="339">
        <v>887.16</v>
      </c>
      <c r="K4757" s="339">
        <v>648.28599999999994</v>
      </c>
      <c r="L4757" s="339">
        <v>899.68499999999995</v>
      </c>
      <c r="M4757" s="338" t="b">
        <v>1</v>
      </c>
      <c r="N4757" s="338" t="b">
        <v>1</v>
      </c>
      <c r="O4757" s="339">
        <v>22.465199999999999</v>
      </c>
      <c r="P4757" s="338" t="b">
        <v>1</v>
      </c>
      <c r="Q4757" s="339">
        <v>0.147285</v>
      </c>
    </row>
    <row r="4758" spans="2:17" x14ac:dyDescent="0.25">
      <c r="B4758" s="19">
        <v>3</v>
      </c>
      <c r="D4758" s="338">
        <v>774970694</v>
      </c>
      <c r="E4758" s="338" t="b">
        <v>1</v>
      </c>
      <c r="F4758" s="339">
        <v>1178</v>
      </c>
      <c r="G4758" s="339">
        <v>512</v>
      </c>
      <c r="H4758" s="338" t="b">
        <v>0</v>
      </c>
      <c r="I4758" s="339">
        <v>651.24800000000005</v>
      </c>
      <c r="J4758" s="339">
        <v>897.47699999999998</v>
      </c>
      <c r="K4758" s="339">
        <v>648.18899999999996</v>
      </c>
      <c r="L4758" s="339">
        <v>899.69</v>
      </c>
      <c r="M4758" s="338" t="b">
        <v>1</v>
      </c>
      <c r="N4758" s="338" t="b">
        <v>1</v>
      </c>
      <c r="O4758" s="339">
        <v>22.465199999999999</v>
      </c>
      <c r="P4758" s="338" t="b">
        <v>1</v>
      </c>
      <c r="Q4758" s="339">
        <v>9.6626299999999998E-2</v>
      </c>
    </row>
    <row r="4759" spans="2:17" x14ac:dyDescent="0.25">
      <c r="B4759" s="19">
        <v>3</v>
      </c>
      <c r="D4759" s="338">
        <v>774970711</v>
      </c>
      <c r="E4759" s="338" t="b">
        <v>1</v>
      </c>
      <c r="F4759" s="339">
        <v>1178</v>
      </c>
      <c r="G4759" s="339">
        <v>512</v>
      </c>
      <c r="H4759" s="338" t="b">
        <v>0</v>
      </c>
      <c r="I4759" s="339">
        <v>648.74099999999999</v>
      </c>
      <c r="J4759" s="339">
        <v>912.86800000000005</v>
      </c>
      <c r="K4759" s="339">
        <v>648.07100000000003</v>
      </c>
      <c r="L4759" s="339">
        <v>899.67600000000004</v>
      </c>
      <c r="M4759" s="338" t="b">
        <v>1</v>
      </c>
      <c r="N4759" s="338" t="b">
        <v>1</v>
      </c>
      <c r="O4759" s="339">
        <v>22.465199999999999</v>
      </c>
      <c r="P4759" s="338" t="b">
        <v>1</v>
      </c>
      <c r="Q4759" s="339">
        <v>0.118642</v>
      </c>
    </row>
    <row r="4760" spans="2:17" x14ac:dyDescent="0.25">
      <c r="B4760" s="19">
        <v>3</v>
      </c>
      <c r="D4760" s="338">
        <v>774970728</v>
      </c>
      <c r="E4760" s="338" t="b">
        <v>1</v>
      </c>
      <c r="F4760" s="339">
        <v>1178</v>
      </c>
      <c r="G4760" s="339">
        <v>512</v>
      </c>
      <c r="H4760" s="338" t="b">
        <v>0</v>
      </c>
      <c r="I4760" s="339">
        <v>635.70399999999995</v>
      </c>
      <c r="J4760" s="339">
        <v>865.92200000000003</v>
      </c>
      <c r="K4760" s="339">
        <v>647.96400000000006</v>
      </c>
      <c r="L4760" s="339">
        <v>899.64099999999996</v>
      </c>
      <c r="M4760" s="338" t="b">
        <v>1</v>
      </c>
      <c r="N4760" s="338" t="b">
        <v>1</v>
      </c>
      <c r="O4760" s="339">
        <v>22.465199999999999</v>
      </c>
      <c r="P4760" s="338" t="b">
        <v>1</v>
      </c>
      <c r="Q4760" s="339">
        <v>0.113182</v>
      </c>
    </row>
    <row r="4761" spans="2:17" x14ac:dyDescent="0.25">
      <c r="B4761" s="19">
        <v>3</v>
      </c>
      <c r="D4761" s="338">
        <v>774970744</v>
      </c>
      <c r="E4761" s="338" t="b">
        <v>1</v>
      </c>
      <c r="F4761" s="339">
        <v>1178</v>
      </c>
      <c r="G4761" s="339">
        <v>512</v>
      </c>
      <c r="H4761" s="338" t="b">
        <v>0</v>
      </c>
      <c r="I4761" s="339">
        <v>651.47</v>
      </c>
      <c r="J4761" s="339">
        <v>898.42700000000002</v>
      </c>
      <c r="K4761" s="339">
        <v>647.87</v>
      </c>
      <c r="L4761" s="339">
        <v>899.59299999999996</v>
      </c>
      <c r="M4761" s="338" t="b">
        <v>1</v>
      </c>
      <c r="N4761" s="338" t="b">
        <v>1</v>
      </c>
      <c r="O4761" s="339">
        <v>22.465199999999999</v>
      </c>
      <c r="P4761" s="338" t="b">
        <v>1</v>
      </c>
      <c r="Q4761" s="339">
        <v>0.10513</v>
      </c>
    </row>
    <row r="4762" spans="2:17" x14ac:dyDescent="0.25">
      <c r="B4762" s="19">
        <v>3</v>
      </c>
      <c r="D4762" s="338">
        <v>774970761</v>
      </c>
      <c r="E4762" s="338" t="b">
        <v>1</v>
      </c>
      <c r="F4762" s="339">
        <v>1178</v>
      </c>
      <c r="G4762" s="339">
        <v>512</v>
      </c>
      <c r="H4762" s="338" t="b">
        <v>0</v>
      </c>
      <c r="I4762" s="339">
        <v>849.66399999999999</v>
      </c>
      <c r="J4762" s="339">
        <v>759.79399999999998</v>
      </c>
      <c r="K4762" s="339">
        <v>648.03599999999994</v>
      </c>
      <c r="L4762" s="339">
        <v>899.50199999999995</v>
      </c>
      <c r="M4762" s="338" t="b">
        <v>1</v>
      </c>
      <c r="N4762" s="338" t="b">
        <v>1</v>
      </c>
      <c r="O4762" s="339">
        <v>22.465199999999999</v>
      </c>
      <c r="P4762" s="338" t="b">
        <v>1</v>
      </c>
      <c r="Q4762" s="339">
        <v>0.18875700000000001</v>
      </c>
    </row>
    <row r="4763" spans="2:17" x14ac:dyDescent="0.25">
      <c r="B4763" s="19">
        <v>3</v>
      </c>
      <c r="D4763" s="338">
        <v>774970778</v>
      </c>
      <c r="E4763" s="338" t="b">
        <v>1</v>
      </c>
      <c r="F4763" s="339">
        <v>1178</v>
      </c>
      <c r="G4763" s="339">
        <v>512</v>
      </c>
      <c r="H4763" s="338" t="b">
        <v>0</v>
      </c>
      <c r="I4763" s="339">
        <v>1051.05</v>
      </c>
      <c r="J4763" s="339">
        <v>607.32500000000005</v>
      </c>
      <c r="K4763" s="339">
        <v>1051.05</v>
      </c>
      <c r="L4763" s="339">
        <v>607.32500000000005</v>
      </c>
      <c r="M4763" s="338" t="b">
        <v>0</v>
      </c>
      <c r="N4763" s="338" t="b">
        <v>0</v>
      </c>
      <c r="O4763" s="339">
        <v>713.48599999999999</v>
      </c>
      <c r="P4763" s="338" t="b">
        <v>0</v>
      </c>
      <c r="Q4763" s="339">
        <v>497.78199999999998</v>
      </c>
    </row>
    <row r="4764" spans="2:17" x14ac:dyDescent="0.25">
      <c r="B4764" s="19">
        <v>3</v>
      </c>
      <c r="D4764" s="338">
        <v>774970794</v>
      </c>
      <c r="E4764" s="338" t="b">
        <v>1</v>
      </c>
      <c r="F4764" s="339">
        <v>1178</v>
      </c>
      <c r="G4764" s="339">
        <v>512</v>
      </c>
      <c r="H4764" s="338" t="b">
        <v>0</v>
      </c>
      <c r="I4764" s="339">
        <v>1147.03</v>
      </c>
      <c r="J4764" s="339">
        <v>568.93499999999995</v>
      </c>
      <c r="K4764" s="339">
        <v>1099.0999999999999</v>
      </c>
      <c r="L4764" s="339">
        <v>588.10500000000002</v>
      </c>
      <c r="M4764" s="338" t="b">
        <v>0</v>
      </c>
      <c r="N4764" s="338" t="b">
        <v>0</v>
      </c>
      <c r="O4764" s="339">
        <v>0</v>
      </c>
      <c r="P4764" s="338" t="b">
        <v>0</v>
      </c>
      <c r="Q4764" s="339">
        <v>51.753599999999999</v>
      </c>
    </row>
    <row r="4765" spans="2:17" x14ac:dyDescent="0.25">
      <c r="B4765" s="19">
        <v>3</v>
      </c>
      <c r="D4765" s="338">
        <v>774970811</v>
      </c>
      <c r="E4765" s="338" t="b">
        <v>1</v>
      </c>
      <c r="F4765" s="339">
        <v>1178</v>
      </c>
      <c r="G4765" s="339">
        <v>512</v>
      </c>
      <c r="H4765" s="338" t="b">
        <v>0</v>
      </c>
      <c r="I4765" s="339">
        <v>1143.27</v>
      </c>
      <c r="J4765" s="339">
        <v>586.49599999999998</v>
      </c>
      <c r="K4765" s="339">
        <v>1106.54</v>
      </c>
      <c r="L4765" s="339">
        <v>587.81899999999996</v>
      </c>
      <c r="M4765" s="338" t="b">
        <v>0</v>
      </c>
      <c r="N4765" s="338" t="b">
        <v>0</v>
      </c>
      <c r="O4765" s="339">
        <v>0</v>
      </c>
      <c r="P4765" s="338" t="b">
        <v>0</v>
      </c>
      <c r="Q4765" s="339">
        <v>7.4480000000000004</v>
      </c>
    </row>
    <row r="4766" spans="2:17" x14ac:dyDescent="0.25">
      <c r="B4766" s="19">
        <v>3</v>
      </c>
      <c r="D4766" s="338">
        <v>774970828</v>
      </c>
      <c r="E4766" s="338" t="b">
        <v>1</v>
      </c>
      <c r="F4766" s="339">
        <v>1178</v>
      </c>
      <c r="G4766" s="339">
        <v>512</v>
      </c>
      <c r="H4766" s="338" t="b">
        <v>0</v>
      </c>
      <c r="I4766" s="339">
        <v>1137.54</v>
      </c>
      <c r="J4766" s="339">
        <v>561.20299999999997</v>
      </c>
      <c r="K4766" s="339">
        <v>1111.07</v>
      </c>
      <c r="L4766" s="339">
        <v>585.10699999999997</v>
      </c>
      <c r="M4766" s="338" t="b">
        <v>0</v>
      </c>
      <c r="N4766" s="338" t="b">
        <v>0</v>
      </c>
      <c r="O4766" s="339">
        <v>82.239099999999993</v>
      </c>
      <c r="P4766" s="338" t="b">
        <v>1</v>
      </c>
      <c r="Q4766" s="339">
        <v>5.2768499999999996</v>
      </c>
    </row>
    <row r="4767" spans="2:17" x14ac:dyDescent="0.25">
      <c r="B4767" s="19">
        <v>3</v>
      </c>
      <c r="D4767" s="338">
        <v>774970845</v>
      </c>
      <c r="E4767" s="338" t="b">
        <v>1</v>
      </c>
      <c r="F4767" s="339">
        <v>1178</v>
      </c>
      <c r="G4767" s="339">
        <v>512</v>
      </c>
      <c r="H4767" s="338" t="b">
        <v>0</v>
      </c>
      <c r="I4767" s="339">
        <v>1153.19</v>
      </c>
      <c r="J4767" s="339">
        <v>572.84400000000005</v>
      </c>
      <c r="K4767" s="339">
        <v>1115.0999999999999</v>
      </c>
      <c r="L4767" s="339">
        <v>583.47199999999998</v>
      </c>
      <c r="M4767" s="338" t="b">
        <v>0</v>
      </c>
      <c r="N4767" s="338" t="b">
        <v>1</v>
      </c>
      <c r="O4767" s="339">
        <v>20.6327</v>
      </c>
      <c r="P4767" s="338" t="b">
        <v>1</v>
      </c>
      <c r="Q4767" s="339">
        <v>4.3496300000000003</v>
      </c>
    </row>
    <row r="4768" spans="2:17" x14ac:dyDescent="0.25">
      <c r="B4768" s="19">
        <v>3</v>
      </c>
      <c r="D4768" s="338">
        <v>774970861</v>
      </c>
      <c r="E4768" s="338" t="b">
        <v>1</v>
      </c>
      <c r="F4768" s="339">
        <v>1178</v>
      </c>
      <c r="G4768" s="339">
        <v>512</v>
      </c>
      <c r="H4768" s="338" t="b">
        <v>0</v>
      </c>
      <c r="I4768" s="339">
        <v>1145.79</v>
      </c>
      <c r="J4768" s="339">
        <v>561.22500000000002</v>
      </c>
      <c r="K4768" s="339">
        <v>1118.22</v>
      </c>
      <c r="L4768" s="339">
        <v>582.05200000000002</v>
      </c>
      <c r="M4768" s="338" t="b">
        <v>0</v>
      </c>
      <c r="N4768" s="338" t="b">
        <v>1</v>
      </c>
      <c r="O4768" s="339">
        <v>25.168800000000001</v>
      </c>
      <c r="P4768" s="338" t="b">
        <v>1</v>
      </c>
      <c r="Q4768" s="339">
        <v>3.4239799999999998</v>
      </c>
    </row>
    <row r="4769" spans="2:17" x14ac:dyDescent="0.25">
      <c r="B4769" s="19">
        <v>3</v>
      </c>
      <c r="D4769" s="338">
        <v>774970877</v>
      </c>
      <c r="E4769" s="338" t="b">
        <v>1</v>
      </c>
      <c r="F4769" s="339">
        <v>1178</v>
      </c>
      <c r="G4769" s="339">
        <v>512</v>
      </c>
      <c r="H4769" s="338" t="b">
        <v>0</v>
      </c>
      <c r="I4769" s="339">
        <v>1138.8800000000001</v>
      </c>
      <c r="J4769" s="339">
        <v>570.89200000000005</v>
      </c>
      <c r="K4769" s="339">
        <v>1120.6199999999999</v>
      </c>
      <c r="L4769" s="339">
        <v>580.55799999999999</v>
      </c>
      <c r="M4769" s="338" t="b">
        <v>0</v>
      </c>
      <c r="N4769" s="338" t="b">
        <v>1</v>
      </c>
      <c r="O4769" s="339">
        <v>29.062799999999999</v>
      </c>
      <c r="P4769" s="338" t="b">
        <v>1</v>
      </c>
      <c r="Q4769" s="339">
        <v>2.82721</v>
      </c>
    </row>
    <row r="4770" spans="2:17" x14ac:dyDescent="0.25">
      <c r="B4770" s="19">
        <v>3</v>
      </c>
      <c r="D4770" s="338">
        <v>774970897</v>
      </c>
      <c r="E4770" s="338" t="b">
        <v>1</v>
      </c>
      <c r="F4770" s="339">
        <v>1178</v>
      </c>
      <c r="G4770" s="339">
        <v>512</v>
      </c>
      <c r="H4770" s="338" t="b">
        <v>0</v>
      </c>
      <c r="I4770" s="339">
        <v>1144.75</v>
      </c>
      <c r="J4770" s="339">
        <v>566.84900000000005</v>
      </c>
      <c r="K4770" s="339">
        <v>1122.5999999999999</v>
      </c>
      <c r="L4770" s="339">
        <v>579.59299999999996</v>
      </c>
      <c r="M4770" s="338" t="b">
        <v>0</v>
      </c>
      <c r="N4770" s="338" t="b">
        <v>0</v>
      </c>
      <c r="O4770" s="339">
        <v>32.015700000000002</v>
      </c>
      <c r="P4770" s="338" t="b">
        <v>1</v>
      </c>
      <c r="Q4770" s="339">
        <v>2.2094</v>
      </c>
    </row>
    <row r="4771" spans="2:17" x14ac:dyDescent="0.25">
      <c r="B4771" s="19">
        <v>3</v>
      </c>
      <c r="D4771" s="338">
        <v>774970912</v>
      </c>
      <c r="E4771" s="338" t="b">
        <v>1</v>
      </c>
      <c r="F4771" s="339">
        <v>1178</v>
      </c>
      <c r="G4771" s="339">
        <v>512</v>
      </c>
      <c r="H4771" s="338" t="b">
        <v>0</v>
      </c>
      <c r="I4771" s="339">
        <v>1150.6400000000001</v>
      </c>
      <c r="J4771" s="339">
        <v>522.21100000000001</v>
      </c>
      <c r="K4771" s="339">
        <v>1124.6400000000001</v>
      </c>
      <c r="L4771" s="339">
        <v>575.93499999999995</v>
      </c>
      <c r="M4771" s="338" t="b">
        <v>0</v>
      </c>
      <c r="N4771" s="338" t="b">
        <v>0</v>
      </c>
      <c r="O4771" s="339">
        <v>0</v>
      </c>
      <c r="P4771" s="338" t="b">
        <v>1</v>
      </c>
      <c r="Q4771" s="339">
        <v>4.18581</v>
      </c>
    </row>
    <row r="4772" spans="2:17" x14ac:dyDescent="0.25">
      <c r="B4772" s="19">
        <v>3</v>
      </c>
      <c r="D4772" s="338">
        <v>774970928</v>
      </c>
      <c r="E4772" s="338" t="b">
        <v>1</v>
      </c>
      <c r="F4772" s="339">
        <v>1178</v>
      </c>
      <c r="G4772" s="339">
        <v>512</v>
      </c>
      <c r="H4772" s="338" t="b">
        <v>0</v>
      </c>
      <c r="I4772" s="339">
        <v>1163.3599999999999</v>
      </c>
      <c r="J4772" s="339">
        <v>519.89200000000005</v>
      </c>
      <c r="K4772" s="339">
        <v>1126.48</v>
      </c>
      <c r="L4772" s="339">
        <v>573.83799999999997</v>
      </c>
      <c r="M4772" s="338" t="b">
        <v>0</v>
      </c>
      <c r="N4772" s="338" t="b">
        <v>0</v>
      </c>
      <c r="O4772" s="339">
        <v>0</v>
      </c>
      <c r="P4772" s="338" t="b">
        <v>1</v>
      </c>
      <c r="Q4772" s="339">
        <v>2.7873600000000001</v>
      </c>
    </row>
    <row r="4773" spans="2:17" x14ac:dyDescent="0.25">
      <c r="B4773" s="19">
        <v>3</v>
      </c>
      <c r="D4773" s="338">
        <v>774970944</v>
      </c>
      <c r="E4773" s="338" t="b">
        <v>1</v>
      </c>
      <c r="F4773" s="339">
        <v>1178</v>
      </c>
      <c r="G4773" s="339">
        <v>512</v>
      </c>
      <c r="H4773" s="338" t="b">
        <v>0</v>
      </c>
      <c r="I4773" s="339">
        <v>1154.82</v>
      </c>
      <c r="J4773" s="339">
        <v>521.58299999999997</v>
      </c>
      <c r="K4773" s="339">
        <v>1128.18</v>
      </c>
      <c r="L4773" s="339">
        <v>571.71799999999996</v>
      </c>
      <c r="M4773" s="338" t="b">
        <v>0</v>
      </c>
      <c r="N4773" s="338" t="b">
        <v>1</v>
      </c>
      <c r="O4773" s="339">
        <v>13.4453</v>
      </c>
      <c r="P4773" s="338" t="b">
        <v>1</v>
      </c>
      <c r="Q4773" s="339">
        <v>2.7167699999999999</v>
      </c>
    </row>
    <row r="4774" spans="2:17" x14ac:dyDescent="0.25">
      <c r="B4774" s="19">
        <v>3</v>
      </c>
      <c r="D4774" s="338">
        <v>774970961</v>
      </c>
      <c r="E4774" s="338" t="b">
        <v>1</v>
      </c>
      <c r="F4774" s="339">
        <v>1178</v>
      </c>
      <c r="G4774" s="339">
        <v>512</v>
      </c>
      <c r="H4774" s="338" t="b">
        <v>0</v>
      </c>
      <c r="I4774" s="339">
        <v>1155.27</v>
      </c>
      <c r="J4774" s="339">
        <v>523.02</v>
      </c>
      <c r="K4774" s="339">
        <v>1130.96</v>
      </c>
      <c r="L4774" s="339">
        <v>566.71400000000006</v>
      </c>
      <c r="M4774" s="338" t="b">
        <v>0</v>
      </c>
      <c r="N4774" s="338" t="b">
        <v>1</v>
      </c>
      <c r="O4774" s="339">
        <v>21.234400000000001</v>
      </c>
      <c r="P4774" s="338" t="b">
        <v>1</v>
      </c>
      <c r="Q4774" s="339">
        <v>5.7266000000000004</v>
      </c>
    </row>
    <row r="4775" spans="2:17" x14ac:dyDescent="0.25">
      <c r="B4775" s="19">
        <v>3</v>
      </c>
      <c r="D4775" s="338">
        <v>774970977</v>
      </c>
      <c r="E4775" s="338" t="b">
        <v>1</v>
      </c>
      <c r="F4775" s="339">
        <v>1178</v>
      </c>
      <c r="G4775" s="339">
        <v>512</v>
      </c>
      <c r="H4775" s="338" t="b">
        <v>0</v>
      </c>
      <c r="I4775" s="339">
        <v>1151.2</v>
      </c>
      <c r="J4775" s="339">
        <v>506.55099999999999</v>
      </c>
      <c r="K4775" s="339">
        <v>1151.2</v>
      </c>
      <c r="L4775" s="339">
        <v>506.55099999999999</v>
      </c>
      <c r="M4775" s="338" t="b">
        <v>0</v>
      </c>
      <c r="N4775" s="338" t="b">
        <v>0</v>
      </c>
      <c r="O4775" s="339">
        <v>101.63500000000001</v>
      </c>
      <c r="P4775" s="338" t="b">
        <v>0</v>
      </c>
      <c r="Q4775" s="339">
        <v>63.475999999999999</v>
      </c>
    </row>
    <row r="4776" spans="2:17" x14ac:dyDescent="0.25">
      <c r="B4776" s="19">
        <v>3</v>
      </c>
      <c r="D4776" s="338">
        <v>774970994</v>
      </c>
      <c r="E4776" s="338" t="b">
        <v>1</v>
      </c>
      <c r="F4776" s="339">
        <v>1178</v>
      </c>
      <c r="G4776" s="339">
        <v>512</v>
      </c>
      <c r="H4776" s="338" t="b">
        <v>0</v>
      </c>
      <c r="I4776" s="339">
        <v>1168.5999999999999</v>
      </c>
      <c r="J4776" s="339">
        <v>510.34800000000001</v>
      </c>
      <c r="K4776" s="339">
        <v>1159.9100000000001</v>
      </c>
      <c r="L4776" s="339">
        <v>508.452</v>
      </c>
      <c r="M4776" s="338" t="b">
        <v>0</v>
      </c>
      <c r="N4776" s="338" t="b">
        <v>0</v>
      </c>
      <c r="O4776" s="339">
        <v>0</v>
      </c>
      <c r="P4776" s="338" t="b">
        <v>0</v>
      </c>
      <c r="Q4776" s="339">
        <v>8.9163099999999993</v>
      </c>
    </row>
    <row r="4777" spans="2:17" x14ac:dyDescent="0.25">
      <c r="B4777" s="19">
        <v>3</v>
      </c>
      <c r="D4777" s="338">
        <v>774971011</v>
      </c>
      <c r="E4777" s="338" t="b">
        <v>1</v>
      </c>
      <c r="F4777" s="339">
        <v>1178</v>
      </c>
      <c r="G4777" s="339">
        <v>512</v>
      </c>
      <c r="H4777" s="338" t="b">
        <v>0</v>
      </c>
      <c r="I4777" s="339">
        <v>1164.31</v>
      </c>
      <c r="J4777" s="339">
        <v>519.46</v>
      </c>
      <c r="K4777" s="339">
        <v>1160.6199999999999</v>
      </c>
      <c r="L4777" s="339">
        <v>510.40899999999999</v>
      </c>
      <c r="M4777" s="338" t="b">
        <v>0</v>
      </c>
      <c r="N4777" s="338" t="b">
        <v>0</v>
      </c>
      <c r="O4777" s="339">
        <v>0</v>
      </c>
      <c r="P4777" s="338" t="b">
        <v>1</v>
      </c>
      <c r="Q4777" s="339">
        <v>2.08209</v>
      </c>
    </row>
    <row r="4778" spans="2:17" x14ac:dyDescent="0.25">
      <c r="B4778" s="19">
        <v>3</v>
      </c>
      <c r="D4778" s="338">
        <v>774971027</v>
      </c>
      <c r="E4778" s="338" t="b">
        <v>1</v>
      </c>
      <c r="F4778" s="339">
        <v>1178</v>
      </c>
      <c r="G4778" s="339">
        <v>512</v>
      </c>
      <c r="H4778" s="338" t="b">
        <v>0</v>
      </c>
      <c r="I4778" s="339">
        <v>1156.3599999999999</v>
      </c>
      <c r="J4778" s="339">
        <v>525.70399999999995</v>
      </c>
      <c r="K4778" s="339">
        <v>1160.81</v>
      </c>
      <c r="L4778" s="339">
        <v>511.46300000000002</v>
      </c>
      <c r="M4778" s="338" t="b">
        <v>0</v>
      </c>
      <c r="N4778" s="338" t="b">
        <v>1</v>
      </c>
      <c r="O4778" s="339">
        <v>14.526300000000001</v>
      </c>
      <c r="P4778" s="338" t="b">
        <v>1</v>
      </c>
      <c r="Q4778" s="339">
        <v>1.0710200000000001</v>
      </c>
    </row>
    <row r="4779" spans="2:17" x14ac:dyDescent="0.25">
      <c r="B4779" s="19">
        <v>3</v>
      </c>
      <c r="D4779" s="338">
        <v>774971044</v>
      </c>
      <c r="E4779" s="338" t="b">
        <v>1</v>
      </c>
      <c r="F4779" s="339">
        <v>1178</v>
      </c>
      <c r="G4779" s="339">
        <v>512</v>
      </c>
      <c r="H4779" s="338" t="b">
        <v>0</v>
      </c>
      <c r="I4779" s="339">
        <v>1168.8599999999999</v>
      </c>
      <c r="J4779" s="339">
        <v>515.70399999999995</v>
      </c>
      <c r="K4779" s="339">
        <v>1161.1099999999999</v>
      </c>
      <c r="L4779" s="339">
        <v>512.47299999999996</v>
      </c>
      <c r="M4779" s="338" t="b">
        <v>0</v>
      </c>
      <c r="N4779" s="338" t="b">
        <v>1</v>
      </c>
      <c r="O4779" s="339">
        <v>15.835100000000001</v>
      </c>
      <c r="P4779" s="338" t="b">
        <v>1</v>
      </c>
      <c r="Q4779" s="339">
        <v>1.0533999999999999</v>
      </c>
    </row>
    <row r="4780" spans="2:17" x14ac:dyDescent="0.25">
      <c r="B4780" s="19">
        <v>3</v>
      </c>
      <c r="D4780" s="338">
        <v>774971061</v>
      </c>
      <c r="E4780" s="338" t="b">
        <v>1</v>
      </c>
      <c r="F4780" s="339">
        <v>1178</v>
      </c>
      <c r="G4780" s="339">
        <v>512</v>
      </c>
      <c r="H4780" s="338" t="b">
        <v>0</v>
      </c>
      <c r="I4780" s="339">
        <v>1168</v>
      </c>
      <c r="J4780" s="339">
        <v>508.5</v>
      </c>
      <c r="K4780" s="339">
        <v>1161.1500000000001</v>
      </c>
      <c r="L4780" s="339">
        <v>513.755</v>
      </c>
      <c r="M4780" s="338" t="b">
        <v>0</v>
      </c>
      <c r="N4780" s="338" t="b">
        <v>1</v>
      </c>
      <c r="O4780" s="339">
        <v>17.159600000000001</v>
      </c>
      <c r="P4780" s="338" t="b">
        <v>1</v>
      </c>
      <c r="Q4780" s="339">
        <v>1.2829200000000001</v>
      </c>
    </row>
    <row r="4781" spans="2:17" x14ac:dyDescent="0.25">
      <c r="B4781" s="19">
        <v>3</v>
      </c>
      <c r="D4781" s="338">
        <v>774971077</v>
      </c>
      <c r="E4781" s="338" t="b">
        <v>1</v>
      </c>
      <c r="F4781" s="339">
        <v>1178</v>
      </c>
      <c r="G4781" s="339">
        <v>512</v>
      </c>
      <c r="H4781" s="338" t="b">
        <v>0</v>
      </c>
      <c r="I4781" s="339">
        <v>1180.29</v>
      </c>
      <c r="J4781" s="339">
        <v>522.03599999999994</v>
      </c>
      <c r="K4781" s="339">
        <v>1160.99</v>
      </c>
      <c r="L4781" s="339">
        <v>515.71799999999996</v>
      </c>
      <c r="M4781" s="338" t="b">
        <v>0</v>
      </c>
      <c r="N4781" s="338" t="b">
        <v>1</v>
      </c>
      <c r="O4781" s="339">
        <v>19.122299999999999</v>
      </c>
      <c r="P4781" s="338" t="b">
        <v>1</v>
      </c>
      <c r="Q4781" s="339">
        <v>1.9696899999999999</v>
      </c>
    </row>
    <row r="4782" spans="2:17" x14ac:dyDescent="0.25">
      <c r="B4782" s="19">
        <v>3</v>
      </c>
      <c r="D4782" s="338">
        <v>774971094</v>
      </c>
      <c r="E4782" s="338" t="b">
        <v>1</v>
      </c>
      <c r="F4782" s="339">
        <v>1178</v>
      </c>
      <c r="G4782" s="339">
        <v>512</v>
      </c>
      <c r="H4782" s="338" t="b">
        <v>0</v>
      </c>
      <c r="I4782" s="339">
        <v>1160.83</v>
      </c>
      <c r="J4782" s="339">
        <v>534.93200000000002</v>
      </c>
      <c r="K4782" s="339">
        <v>1162.44</v>
      </c>
      <c r="L4782" s="339">
        <v>514.75</v>
      </c>
      <c r="M4782" s="338" t="b">
        <v>0</v>
      </c>
      <c r="N4782" s="338" t="b">
        <v>1</v>
      </c>
      <c r="O4782" s="339">
        <v>20.413699999999999</v>
      </c>
      <c r="P4782" s="338" t="b">
        <v>1</v>
      </c>
      <c r="Q4782" s="339">
        <v>1.74922</v>
      </c>
    </row>
    <row r="4783" spans="2:17" x14ac:dyDescent="0.25">
      <c r="B4783" s="19">
        <v>3</v>
      </c>
      <c r="D4783" s="338">
        <v>774971111</v>
      </c>
      <c r="E4783" s="338" t="b">
        <v>1</v>
      </c>
      <c r="F4783" s="339">
        <v>1178</v>
      </c>
      <c r="G4783" s="339">
        <v>512</v>
      </c>
      <c r="H4783" s="338" t="b">
        <v>0</v>
      </c>
      <c r="I4783" s="339">
        <v>1159.56</v>
      </c>
      <c r="J4783" s="339">
        <v>526.98699999999997</v>
      </c>
      <c r="K4783" s="339">
        <v>1162.94</v>
      </c>
      <c r="L4783" s="339">
        <v>514.96900000000005</v>
      </c>
      <c r="M4783" s="338" t="b">
        <v>0</v>
      </c>
      <c r="N4783" s="338" t="b">
        <v>1</v>
      </c>
      <c r="O4783" s="339">
        <v>20.908799999999999</v>
      </c>
      <c r="P4783" s="338" t="b">
        <v>1</v>
      </c>
      <c r="Q4783" s="339">
        <v>0.54138699999999995</v>
      </c>
    </row>
    <row r="4784" spans="2:17" x14ac:dyDescent="0.25">
      <c r="B4784" s="19">
        <v>3</v>
      </c>
      <c r="D4784" s="338">
        <v>774971127</v>
      </c>
      <c r="E4784" s="338" t="b">
        <v>1</v>
      </c>
      <c r="F4784" s="339">
        <v>1178</v>
      </c>
      <c r="G4784" s="339">
        <v>512</v>
      </c>
      <c r="H4784" s="338" t="b">
        <v>0</v>
      </c>
      <c r="I4784" s="339">
        <v>1170.5999999999999</v>
      </c>
      <c r="J4784" s="339">
        <v>523.85199999999998</v>
      </c>
      <c r="K4784" s="339">
        <v>1163.04</v>
      </c>
      <c r="L4784" s="339">
        <v>515.82100000000003</v>
      </c>
      <c r="M4784" s="338" t="b">
        <v>0</v>
      </c>
      <c r="N4784" s="338" t="b">
        <v>1</v>
      </c>
      <c r="O4784" s="339">
        <v>21.113900000000001</v>
      </c>
      <c r="P4784" s="338" t="b">
        <v>1</v>
      </c>
      <c r="Q4784" s="339">
        <v>0.85797299999999999</v>
      </c>
    </row>
    <row r="4785" spans="2:23" x14ac:dyDescent="0.25">
      <c r="B4785" s="19">
        <v>3</v>
      </c>
      <c r="D4785" s="338">
        <v>774971144</v>
      </c>
      <c r="E4785" s="338" t="b">
        <v>1</v>
      </c>
      <c r="F4785" s="339">
        <v>1178</v>
      </c>
      <c r="G4785" s="339">
        <v>512</v>
      </c>
      <c r="H4785" s="338" t="b">
        <v>0</v>
      </c>
      <c r="I4785" s="339">
        <v>1165.92</v>
      </c>
      <c r="J4785" s="339">
        <v>527.67100000000005</v>
      </c>
      <c r="K4785" s="339">
        <v>1163.3599999999999</v>
      </c>
      <c r="L4785" s="339">
        <v>516.28099999999995</v>
      </c>
      <c r="M4785" s="338" t="b">
        <v>0</v>
      </c>
      <c r="N4785" s="338" t="b">
        <v>1</v>
      </c>
      <c r="O4785" s="339">
        <v>21.889099999999999</v>
      </c>
      <c r="P4785" s="338" t="b">
        <v>1</v>
      </c>
      <c r="Q4785" s="339">
        <v>0.55778099999999997</v>
      </c>
    </row>
    <row r="4786" spans="2:23" x14ac:dyDescent="0.25">
      <c r="B4786" s="19">
        <v>3</v>
      </c>
      <c r="D4786" s="338">
        <v>774971161</v>
      </c>
      <c r="E4786" s="338" t="b">
        <v>1</v>
      </c>
      <c r="F4786" s="339">
        <v>1178</v>
      </c>
      <c r="G4786" s="339">
        <v>512</v>
      </c>
      <c r="H4786" s="338" t="b">
        <v>0</v>
      </c>
      <c r="I4786" s="339">
        <v>1163.3599999999999</v>
      </c>
      <c r="J4786" s="339">
        <v>522.71699999999998</v>
      </c>
      <c r="K4786" s="339">
        <v>1163.7</v>
      </c>
      <c r="L4786" s="339">
        <v>516.53099999999995</v>
      </c>
      <c r="M4786" s="338" t="b">
        <v>0</v>
      </c>
      <c r="N4786" s="338" t="b">
        <v>1</v>
      </c>
      <c r="O4786" s="339">
        <v>22.4862</v>
      </c>
      <c r="P4786" s="338" t="b">
        <v>1</v>
      </c>
      <c r="Q4786" s="339">
        <v>0.42794700000000002</v>
      </c>
    </row>
    <row r="4787" spans="2:23" x14ac:dyDescent="0.25">
      <c r="B4787" s="19">
        <v>3</v>
      </c>
      <c r="D4787" s="338">
        <v>774971177</v>
      </c>
      <c r="E4787" s="338" t="b">
        <v>1</v>
      </c>
      <c r="F4787" s="339">
        <v>1178</v>
      </c>
      <c r="G4787" s="339">
        <v>512</v>
      </c>
      <c r="H4787" s="338" t="b">
        <v>0</v>
      </c>
      <c r="I4787" s="339">
        <v>1153.07</v>
      </c>
      <c r="J4787" s="339">
        <v>504.66800000000001</v>
      </c>
      <c r="K4787" s="339">
        <v>1163.25</v>
      </c>
      <c r="L4787" s="339">
        <v>517.79</v>
      </c>
      <c r="M4787" s="338" t="b">
        <v>1</v>
      </c>
      <c r="N4787" s="338" t="b">
        <v>1</v>
      </c>
      <c r="O4787" s="339">
        <v>23.7455</v>
      </c>
      <c r="P4787" s="338" t="b">
        <v>1</v>
      </c>
      <c r="Q4787" s="339">
        <v>1.34012</v>
      </c>
    </row>
    <row r="4788" spans="2:23" x14ac:dyDescent="0.25">
      <c r="B4788" s="19">
        <v>3</v>
      </c>
      <c r="D4788" s="338">
        <v>774971194</v>
      </c>
      <c r="E4788" s="338" t="b">
        <v>1</v>
      </c>
      <c r="F4788" s="339">
        <v>1178</v>
      </c>
      <c r="G4788" s="339">
        <v>512</v>
      </c>
      <c r="H4788" s="338" t="b">
        <v>0</v>
      </c>
      <c r="I4788" s="339">
        <v>1155.06</v>
      </c>
      <c r="J4788" s="339">
        <v>508.39299999999997</v>
      </c>
      <c r="K4788" s="339">
        <v>1163.21</v>
      </c>
      <c r="L4788" s="339">
        <v>518.04100000000005</v>
      </c>
      <c r="M4788" s="338" t="b">
        <v>1</v>
      </c>
      <c r="N4788" s="338" t="b">
        <v>1</v>
      </c>
      <c r="O4788" s="339">
        <v>23.997</v>
      </c>
      <c r="P4788" s="338" t="b">
        <v>1</v>
      </c>
      <c r="Q4788" s="339">
        <v>0.25396099999999999</v>
      </c>
    </row>
    <row r="4789" spans="2:23" x14ac:dyDescent="0.25">
      <c r="B4789" s="19">
        <v>3</v>
      </c>
      <c r="D4789" s="338">
        <v>774971210</v>
      </c>
      <c r="E4789" s="338" t="b">
        <v>1</v>
      </c>
      <c r="F4789" s="339">
        <v>1178</v>
      </c>
      <c r="G4789" s="339">
        <v>512</v>
      </c>
      <c r="H4789" s="338" t="b">
        <v>0</v>
      </c>
      <c r="I4789" s="339">
        <v>1160.3800000000001</v>
      </c>
      <c r="J4789" s="339">
        <v>525.27599999999995</v>
      </c>
      <c r="K4789" s="339">
        <v>1163.1300000000001</v>
      </c>
      <c r="L4789" s="339">
        <v>518.36199999999997</v>
      </c>
      <c r="M4789" s="338" t="b">
        <v>1</v>
      </c>
      <c r="N4789" s="338" t="b">
        <v>1</v>
      </c>
      <c r="O4789" s="339">
        <v>24.317599999999999</v>
      </c>
      <c r="P4789" s="338" t="b">
        <v>1</v>
      </c>
      <c r="Q4789" s="339">
        <v>0.33118900000000001</v>
      </c>
    </row>
    <row r="4790" spans="2:23" x14ac:dyDescent="0.25">
      <c r="B4790" s="19">
        <v>3</v>
      </c>
      <c r="D4790" s="338">
        <v>774971227</v>
      </c>
      <c r="E4790" s="338" t="b">
        <v>1</v>
      </c>
      <c r="F4790" s="339">
        <v>1178</v>
      </c>
      <c r="G4790" s="339">
        <v>512</v>
      </c>
      <c r="H4790" s="338" t="b">
        <v>0</v>
      </c>
      <c r="I4790" s="339">
        <v>1147.29</v>
      </c>
      <c r="J4790" s="339">
        <v>524.46699999999998</v>
      </c>
      <c r="K4790" s="339">
        <v>1163.48</v>
      </c>
      <c r="L4790" s="339">
        <v>517.67200000000003</v>
      </c>
      <c r="M4790" s="338" t="b">
        <v>1</v>
      </c>
      <c r="N4790" s="338" t="b">
        <v>1</v>
      </c>
      <c r="O4790" s="339">
        <v>24.317599999999999</v>
      </c>
      <c r="P4790" s="338" t="b">
        <v>1</v>
      </c>
      <c r="Q4790" s="339">
        <v>0.77456100000000006</v>
      </c>
    </row>
    <row r="4791" spans="2:23" x14ac:dyDescent="0.25">
      <c r="B4791" s="19">
        <v>3</v>
      </c>
      <c r="D4791" s="338">
        <v>774971244</v>
      </c>
      <c r="E4791" s="338" t="b">
        <v>1</v>
      </c>
      <c r="F4791" s="339">
        <v>1178</v>
      </c>
      <c r="G4791" s="339">
        <v>512</v>
      </c>
      <c r="H4791" s="338" t="b">
        <v>0</v>
      </c>
      <c r="I4791" s="339">
        <v>1164.56</v>
      </c>
      <c r="J4791" s="339">
        <v>522.471</v>
      </c>
      <c r="K4791" s="339">
        <v>1163.33</v>
      </c>
      <c r="L4791" s="339">
        <v>517.96100000000001</v>
      </c>
      <c r="M4791" s="338" t="b">
        <v>1</v>
      </c>
      <c r="N4791" s="338" t="b">
        <v>1</v>
      </c>
      <c r="O4791" s="339">
        <v>24.317599999999999</v>
      </c>
      <c r="P4791" s="338" t="b">
        <v>1</v>
      </c>
      <c r="Q4791" s="339">
        <v>0.32416600000000001</v>
      </c>
    </row>
    <row r="4792" spans="2:23" x14ac:dyDescent="0.25">
      <c r="B4792" s="19">
        <v>3</v>
      </c>
      <c r="D4792" s="338">
        <v>774971260</v>
      </c>
      <c r="E4792" s="338" t="b">
        <v>1</v>
      </c>
      <c r="F4792" s="339">
        <v>1178</v>
      </c>
      <c r="G4792" s="339">
        <v>512</v>
      </c>
      <c r="H4792" s="338" t="b">
        <v>0</v>
      </c>
      <c r="I4792" s="339">
        <v>1159.5999999999999</v>
      </c>
      <c r="J4792" s="339">
        <v>523.55499999999995</v>
      </c>
      <c r="K4792" s="339">
        <v>1163.4000000000001</v>
      </c>
      <c r="L4792" s="339">
        <v>517.85900000000004</v>
      </c>
      <c r="M4792" s="338" t="b">
        <v>1</v>
      </c>
      <c r="N4792" s="338" t="b">
        <v>1</v>
      </c>
      <c r="O4792" s="339">
        <v>24.317599999999999</v>
      </c>
      <c r="P4792" s="338" t="b">
        <v>1</v>
      </c>
      <c r="Q4792" s="339">
        <v>0.122379</v>
      </c>
    </row>
    <row r="4793" spans="2:23" x14ac:dyDescent="0.25">
      <c r="B4793" s="19">
        <v>3</v>
      </c>
      <c r="D4793" s="338">
        <v>774971277</v>
      </c>
      <c r="E4793" s="338" t="b">
        <v>1</v>
      </c>
      <c r="F4793" s="339">
        <v>1178</v>
      </c>
      <c r="G4793" s="339">
        <v>512</v>
      </c>
      <c r="H4793" s="338" t="b">
        <v>1</v>
      </c>
      <c r="I4793" s="339">
        <v>1151.8699999999999</v>
      </c>
      <c r="J4793" s="339">
        <v>525.53800000000001</v>
      </c>
      <c r="K4793" s="339">
        <v>1163.3</v>
      </c>
      <c r="L4793" s="339">
        <v>517.98500000000001</v>
      </c>
      <c r="M4793" s="338" t="b">
        <v>1</v>
      </c>
      <c r="N4793" s="338" t="b">
        <v>1</v>
      </c>
      <c r="O4793" s="339">
        <v>24.317599999999999</v>
      </c>
      <c r="P4793" s="338" t="b">
        <v>1</v>
      </c>
      <c r="Q4793" s="339">
        <v>0.162883</v>
      </c>
      <c r="R4793" s="339">
        <v>5</v>
      </c>
      <c r="S4793" s="339">
        <v>16</v>
      </c>
      <c r="T4793" s="339">
        <v>3</v>
      </c>
      <c r="U4793" s="339">
        <v>3029</v>
      </c>
      <c r="V4793" s="339">
        <v>1009</v>
      </c>
      <c r="W4793" s="339">
        <v>13636</v>
      </c>
    </row>
    <row r="4794" spans="2:23" x14ac:dyDescent="0.25">
      <c r="B4794" s="19">
        <v>3</v>
      </c>
      <c r="D4794" s="338">
        <v>774971294</v>
      </c>
      <c r="E4794" s="338" t="b">
        <v>1</v>
      </c>
      <c r="F4794" s="339">
        <v>1178</v>
      </c>
      <c r="G4794" s="339">
        <v>512</v>
      </c>
      <c r="H4794" s="338" t="b">
        <v>1</v>
      </c>
      <c r="I4794" s="339">
        <v>1150.77</v>
      </c>
      <c r="J4794" s="339">
        <v>531.37400000000002</v>
      </c>
      <c r="K4794" s="339">
        <v>1163.03</v>
      </c>
      <c r="L4794" s="339">
        <v>518.35900000000004</v>
      </c>
      <c r="M4794" s="338" t="b">
        <v>1</v>
      </c>
      <c r="N4794" s="338" t="b">
        <v>1</v>
      </c>
      <c r="O4794" s="339">
        <v>24.317599999999999</v>
      </c>
      <c r="P4794" s="338" t="b">
        <v>1</v>
      </c>
      <c r="Q4794" s="339">
        <v>0.45877699999999999</v>
      </c>
      <c r="R4794" s="339">
        <v>5</v>
      </c>
      <c r="S4794" s="339">
        <v>16</v>
      </c>
      <c r="T4794" s="339">
        <v>3</v>
      </c>
      <c r="U4794" s="339">
        <v>3046</v>
      </c>
      <c r="V4794" s="339">
        <v>1015</v>
      </c>
      <c r="W4794" s="339">
        <v>13636</v>
      </c>
    </row>
    <row r="4795" spans="2:23" x14ac:dyDescent="0.25">
      <c r="B4795" s="19">
        <v>3</v>
      </c>
      <c r="D4795" s="338">
        <v>774971310</v>
      </c>
      <c r="E4795" s="338" t="b">
        <v>1</v>
      </c>
      <c r="F4795" s="339">
        <v>1178</v>
      </c>
      <c r="G4795" s="339">
        <v>512</v>
      </c>
      <c r="H4795" s="338" t="b">
        <v>1</v>
      </c>
      <c r="I4795" s="339">
        <v>1165.53</v>
      </c>
      <c r="J4795" s="339">
        <v>526.80399999999997</v>
      </c>
      <c r="K4795" s="339">
        <v>1162.8499999999999</v>
      </c>
      <c r="L4795" s="339">
        <v>518.63199999999995</v>
      </c>
      <c r="M4795" s="338" t="b">
        <v>1</v>
      </c>
      <c r="N4795" s="338" t="b">
        <v>1</v>
      </c>
      <c r="O4795" s="339">
        <v>24.588000000000001</v>
      </c>
      <c r="P4795" s="338" t="b">
        <v>1</v>
      </c>
      <c r="Q4795" s="339">
        <v>0.326627</v>
      </c>
      <c r="R4795" s="339">
        <v>5</v>
      </c>
      <c r="S4795" s="339">
        <v>17</v>
      </c>
      <c r="T4795" s="339">
        <v>3</v>
      </c>
      <c r="U4795" s="339">
        <v>3062</v>
      </c>
      <c r="V4795" s="339">
        <v>1020</v>
      </c>
      <c r="W4795" s="339">
        <v>13636</v>
      </c>
    </row>
    <row r="4796" spans="2:23" x14ac:dyDescent="0.25">
      <c r="B4796" s="19">
        <v>3</v>
      </c>
      <c r="D4796" s="338">
        <v>774971327</v>
      </c>
      <c r="E4796" s="338" t="b">
        <v>1</v>
      </c>
      <c r="F4796" s="339">
        <v>1178</v>
      </c>
      <c r="G4796" s="339">
        <v>512</v>
      </c>
      <c r="H4796" s="338" t="b">
        <v>1</v>
      </c>
      <c r="I4796" s="339">
        <v>1152.51</v>
      </c>
      <c r="J4796" s="339">
        <v>509.35</v>
      </c>
      <c r="K4796" s="339">
        <v>1163.17</v>
      </c>
      <c r="L4796" s="339">
        <v>518.07600000000002</v>
      </c>
      <c r="M4796" s="338" t="b">
        <v>1</v>
      </c>
      <c r="N4796" s="338" t="b">
        <v>1</v>
      </c>
      <c r="O4796" s="339">
        <v>24.588000000000001</v>
      </c>
      <c r="P4796" s="338" t="b">
        <v>1</v>
      </c>
      <c r="Q4796" s="339">
        <v>0.63870099999999996</v>
      </c>
      <c r="R4796" s="339">
        <v>5</v>
      </c>
      <c r="S4796" s="339">
        <v>16</v>
      </c>
      <c r="T4796" s="339">
        <v>3</v>
      </c>
      <c r="U4796" s="339">
        <v>3079</v>
      </c>
      <c r="V4796" s="339">
        <v>1026</v>
      </c>
      <c r="W4796" s="339">
        <v>13636</v>
      </c>
    </row>
    <row r="4797" spans="2:23" x14ac:dyDescent="0.25">
      <c r="B4797" s="19">
        <v>3</v>
      </c>
      <c r="D4797" s="338">
        <v>774971344</v>
      </c>
      <c r="E4797" s="338" t="b">
        <v>1</v>
      </c>
      <c r="F4797" s="339">
        <v>1178</v>
      </c>
      <c r="G4797" s="339">
        <v>512</v>
      </c>
      <c r="H4797" s="338" t="b">
        <v>1</v>
      </c>
      <c r="I4797" s="339">
        <v>1169.4100000000001</v>
      </c>
      <c r="J4797" s="339">
        <v>523.47199999999998</v>
      </c>
      <c r="K4797" s="339">
        <v>1162.8900000000001</v>
      </c>
      <c r="L4797" s="339">
        <v>518.42899999999997</v>
      </c>
      <c r="M4797" s="338" t="b">
        <v>1</v>
      </c>
      <c r="N4797" s="338" t="b">
        <v>1</v>
      </c>
      <c r="O4797" s="339">
        <v>24.588000000000001</v>
      </c>
      <c r="P4797" s="338" t="b">
        <v>1</v>
      </c>
      <c r="Q4797" s="339">
        <v>0.445581</v>
      </c>
      <c r="R4797" s="339">
        <v>5</v>
      </c>
      <c r="S4797" s="339">
        <v>16</v>
      </c>
      <c r="T4797" s="339">
        <v>3</v>
      </c>
      <c r="U4797" s="339">
        <v>3096</v>
      </c>
      <c r="V4797" s="339">
        <v>1032</v>
      </c>
      <c r="W4797" s="339">
        <v>13636</v>
      </c>
    </row>
    <row r="4798" spans="2:23" x14ac:dyDescent="0.25">
      <c r="B4798" s="19">
        <v>3</v>
      </c>
      <c r="D4798" s="338">
        <v>774971360</v>
      </c>
      <c r="E4798" s="338" t="b">
        <v>1</v>
      </c>
      <c r="F4798" s="339">
        <v>1178</v>
      </c>
      <c r="G4798" s="339">
        <v>512</v>
      </c>
      <c r="H4798" s="338" t="b">
        <v>1</v>
      </c>
      <c r="I4798" s="339">
        <v>1158.31</v>
      </c>
      <c r="J4798" s="339">
        <v>524.58299999999997</v>
      </c>
      <c r="K4798" s="339">
        <v>1162.83</v>
      </c>
      <c r="L4798" s="339">
        <v>518.49800000000005</v>
      </c>
      <c r="M4798" s="338" t="b">
        <v>1</v>
      </c>
      <c r="N4798" s="338" t="b">
        <v>1</v>
      </c>
      <c r="O4798" s="339">
        <v>24.588000000000001</v>
      </c>
      <c r="P4798" s="338" t="b">
        <v>1</v>
      </c>
      <c r="Q4798" s="339">
        <v>9.7022499999999998E-2</v>
      </c>
      <c r="R4798" s="339">
        <v>5</v>
      </c>
      <c r="S4798" s="339">
        <v>17</v>
      </c>
      <c r="T4798" s="339">
        <v>3</v>
      </c>
      <c r="U4798" s="339">
        <v>3112</v>
      </c>
      <c r="V4798" s="339">
        <v>1037</v>
      </c>
      <c r="W4798" s="339">
        <v>13636</v>
      </c>
    </row>
    <row r="4799" spans="2:23" x14ac:dyDescent="0.25">
      <c r="B4799" s="19">
        <v>3</v>
      </c>
      <c r="D4799" s="338">
        <v>774971377</v>
      </c>
      <c r="E4799" s="338" t="b">
        <v>1</v>
      </c>
      <c r="F4799" s="339">
        <v>1178</v>
      </c>
      <c r="G4799" s="339">
        <v>512</v>
      </c>
      <c r="H4799" s="338" t="b">
        <v>1</v>
      </c>
      <c r="I4799" s="339">
        <v>1162.17</v>
      </c>
      <c r="J4799" s="339">
        <v>518.846</v>
      </c>
      <c r="K4799" s="339">
        <v>1162.5899999999999</v>
      </c>
      <c r="L4799" s="339">
        <v>518.78200000000004</v>
      </c>
      <c r="M4799" s="338" t="b">
        <v>1</v>
      </c>
      <c r="N4799" s="338" t="b">
        <v>1</v>
      </c>
      <c r="O4799" s="339">
        <v>24.737200000000001</v>
      </c>
      <c r="P4799" s="338" t="b">
        <v>1</v>
      </c>
      <c r="Q4799" s="339">
        <v>0.36856100000000003</v>
      </c>
      <c r="R4799" s="339">
        <v>5</v>
      </c>
      <c r="S4799" s="339">
        <v>17</v>
      </c>
      <c r="T4799" s="339">
        <v>3</v>
      </c>
      <c r="U4799" s="339">
        <v>3129</v>
      </c>
      <c r="V4799" s="339">
        <v>1043</v>
      </c>
      <c r="W4799" s="339">
        <v>13636</v>
      </c>
    </row>
    <row r="4800" spans="2:23" x14ac:dyDescent="0.25">
      <c r="B4800" s="19">
        <v>3</v>
      </c>
      <c r="D4800" s="338">
        <v>774971394</v>
      </c>
      <c r="E4800" s="338" t="b">
        <v>1</v>
      </c>
      <c r="F4800" s="339">
        <v>1178</v>
      </c>
      <c r="G4800" s="339">
        <v>512</v>
      </c>
      <c r="H4800" s="338" t="b">
        <v>1</v>
      </c>
      <c r="I4800" s="339">
        <v>1167.17</v>
      </c>
      <c r="J4800" s="339">
        <v>521.553</v>
      </c>
      <c r="K4800" s="339">
        <v>1162.56</v>
      </c>
      <c r="L4800" s="339">
        <v>518.83000000000004</v>
      </c>
      <c r="M4800" s="338" t="b">
        <v>1</v>
      </c>
      <c r="N4800" s="338" t="b">
        <v>1</v>
      </c>
      <c r="O4800" s="339">
        <v>24.785699999999999</v>
      </c>
      <c r="P4800" s="338" t="b">
        <v>1</v>
      </c>
      <c r="Q4800" s="339">
        <v>5.97993E-2</v>
      </c>
      <c r="R4800" s="339">
        <v>5</v>
      </c>
      <c r="S4800" s="339">
        <v>17</v>
      </c>
      <c r="T4800" s="339">
        <v>3</v>
      </c>
      <c r="U4800" s="339">
        <v>3146</v>
      </c>
      <c r="V4800" s="339">
        <v>1048</v>
      </c>
      <c r="W4800" s="339">
        <v>13636</v>
      </c>
    </row>
    <row r="4801" spans="2:23" x14ac:dyDescent="0.25">
      <c r="B4801" s="19">
        <v>3</v>
      </c>
      <c r="D4801" s="338">
        <v>774971411</v>
      </c>
      <c r="E4801" s="338" t="b">
        <v>1</v>
      </c>
      <c r="F4801" s="339">
        <v>1178</v>
      </c>
      <c r="G4801" s="339">
        <v>512</v>
      </c>
      <c r="H4801" s="338" t="b">
        <v>1</v>
      </c>
      <c r="I4801" s="339">
        <v>1162.98</v>
      </c>
      <c r="J4801" s="339">
        <v>518.84900000000005</v>
      </c>
      <c r="K4801" s="339">
        <v>1162.3900000000001</v>
      </c>
      <c r="L4801" s="339">
        <v>519.05999999999995</v>
      </c>
      <c r="M4801" s="338" t="b">
        <v>1</v>
      </c>
      <c r="N4801" s="338" t="b">
        <v>1</v>
      </c>
      <c r="O4801" s="339">
        <v>25.016100000000002</v>
      </c>
      <c r="P4801" s="338" t="b">
        <v>1</v>
      </c>
      <c r="Q4801" s="339">
        <v>0.28592699999999999</v>
      </c>
      <c r="R4801" s="339">
        <v>5</v>
      </c>
      <c r="S4801" s="339">
        <v>17</v>
      </c>
      <c r="T4801" s="339">
        <v>3</v>
      </c>
      <c r="U4801" s="339">
        <v>3163</v>
      </c>
      <c r="V4801" s="339">
        <v>1054</v>
      </c>
      <c r="W4801" s="339">
        <v>13636</v>
      </c>
    </row>
    <row r="4802" spans="2:23" x14ac:dyDescent="0.25">
      <c r="B4802" s="19">
        <v>3</v>
      </c>
      <c r="D4802" s="338">
        <v>774971427</v>
      </c>
      <c r="E4802" s="338" t="b">
        <v>1</v>
      </c>
      <c r="F4802" s="339">
        <v>1178</v>
      </c>
      <c r="G4802" s="339">
        <v>512</v>
      </c>
      <c r="H4802" s="338" t="b">
        <v>1</v>
      </c>
      <c r="I4802" s="339">
        <v>1166.76</v>
      </c>
      <c r="J4802" s="339">
        <v>515.92999999999995</v>
      </c>
      <c r="K4802" s="339">
        <v>1162.3399999999999</v>
      </c>
      <c r="L4802" s="339">
        <v>519.13300000000004</v>
      </c>
      <c r="M4802" s="338" t="b">
        <v>1</v>
      </c>
      <c r="N4802" s="338" t="b">
        <v>1</v>
      </c>
      <c r="O4802" s="339">
        <v>25.0883</v>
      </c>
      <c r="P4802" s="338" t="b">
        <v>1</v>
      </c>
      <c r="Q4802" s="339">
        <v>8.5557999999999995E-2</v>
      </c>
      <c r="R4802" s="339">
        <v>5</v>
      </c>
      <c r="S4802" s="339">
        <v>17</v>
      </c>
      <c r="T4802" s="339">
        <v>3</v>
      </c>
      <c r="U4802" s="339">
        <v>3179</v>
      </c>
      <c r="V4802" s="339">
        <v>1059</v>
      </c>
      <c r="W4802" s="339">
        <v>13636</v>
      </c>
    </row>
    <row r="4803" spans="2:23" x14ac:dyDescent="0.25">
      <c r="B4803" s="19">
        <v>3</v>
      </c>
      <c r="D4803" s="338">
        <v>774971444</v>
      </c>
      <c r="E4803" s="338" t="b">
        <v>1</v>
      </c>
      <c r="F4803" s="339">
        <v>1178</v>
      </c>
      <c r="G4803" s="339">
        <v>512</v>
      </c>
      <c r="H4803" s="338" t="b">
        <v>1</v>
      </c>
      <c r="I4803" s="339">
        <v>1155.01</v>
      </c>
      <c r="J4803" s="339">
        <v>520.53700000000003</v>
      </c>
      <c r="K4803" s="339">
        <v>1162.3399999999999</v>
      </c>
      <c r="L4803" s="339">
        <v>519.13499999999999</v>
      </c>
      <c r="M4803" s="338" t="b">
        <v>1</v>
      </c>
      <c r="N4803" s="338" t="b">
        <v>1</v>
      </c>
      <c r="O4803" s="339">
        <v>25.090499999999999</v>
      </c>
      <c r="P4803" s="338" t="b">
        <v>1</v>
      </c>
      <c r="Q4803" s="339">
        <v>5.3544200000000004E-3</v>
      </c>
      <c r="R4803" s="339">
        <v>5</v>
      </c>
      <c r="S4803" s="339">
        <v>17</v>
      </c>
      <c r="T4803" s="339">
        <v>3</v>
      </c>
      <c r="U4803" s="339">
        <v>3196</v>
      </c>
      <c r="V4803" s="339">
        <v>1065</v>
      </c>
      <c r="W4803" s="339">
        <v>13636</v>
      </c>
    </row>
    <row r="4804" spans="2:23" x14ac:dyDescent="0.25">
      <c r="B4804" s="19">
        <v>3</v>
      </c>
      <c r="D4804" s="338">
        <v>774971460</v>
      </c>
      <c r="E4804" s="338" t="b">
        <v>1</v>
      </c>
      <c r="F4804" s="339">
        <v>1178</v>
      </c>
      <c r="G4804" s="339">
        <v>512</v>
      </c>
      <c r="H4804" s="338" t="b">
        <v>1</v>
      </c>
      <c r="I4804" s="339">
        <v>1166.93</v>
      </c>
      <c r="J4804" s="339">
        <v>518.9</v>
      </c>
      <c r="K4804" s="339">
        <v>1162.1600000000001</v>
      </c>
      <c r="L4804" s="339">
        <v>519.35799999999995</v>
      </c>
      <c r="M4804" s="338" t="b">
        <v>1</v>
      </c>
      <c r="N4804" s="338" t="b">
        <v>1</v>
      </c>
      <c r="O4804" s="339">
        <v>25.313600000000001</v>
      </c>
      <c r="P4804" s="338" t="b">
        <v>1</v>
      </c>
      <c r="Q4804" s="339">
        <v>0.28462199999999999</v>
      </c>
      <c r="R4804" s="339">
        <v>5</v>
      </c>
      <c r="S4804" s="339">
        <v>17</v>
      </c>
      <c r="T4804" s="339">
        <v>3</v>
      </c>
      <c r="U4804" s="339">
        <v>3212</v>
      </c>
      <c r="V4804" s="339">
        <v>1070</v>
      </c>
      <c r="W4804" s="339">
        <v>13636</v>
      </c>
    </row>
    <row r="4805" spans="2:23" x14ac:dyDescent="0.25">
      <c r="B4805" s="19">
        <v>3</v>
      </c>
      <c r="D4805" s="338">
        <v>774971477</v>
      </c>
      <c r="E4805" s="338" t="b">
        <v>1</v>
      </c>
      <c r="F4805" s="339">
        <v>1178</v>
      </c>
      <c r="G4805" s="339">
        <v>512</v>
      </c>
      <c r="H4805" s="338" t="b">
        <v>1</v>
      </c>
      <c r="I4805" s="339">
        <v>1154.47</v>
      </c>
      <c r="J4805" s="339">
        <v>519.47900000000004</v>
      </c>
      <c r="K4805" s="339">
        <v>1162.02</v>
      </c>
      <c r="L4805" s="339">
        <v>519.49800000000005</v>
      </c>
      <c r="M4805" s="338" t="b">
        <v>1</v>
      </c>
      <c r="N4805" s="338" t="b">
        <v>1</v>
      </c>
      <c r="O4805" s="339">
        <v>25.454000000000001</v>
      </c>
      <c r="P4805" s="338" t="b">
        <v>1</v>
      </c>
      <c r="Q4805" s="339">
        <v>0.194136</v>
      </c>
      <c r="R4805" s="339">
        <v>5</v>
      </c>
      <c r="S4805" s="339">
        <v>18</v>
      </c>
      <c r="T4805" s="339">
        <v>3</v>
      </c>
      <c r="U4805" s="339">
        <v>3229</v>
      </c>
      <c r="V4805" s="339">
        <v>1076</v>
      </c>
      <c r="W4805" s="339">
        <v>13636</v>
      </c>
    </row>
    <row r="4806" spans="2:23" x14ac:dyDescent="0.25">
      <c r="B4806" s="19">
        <v>3</v>
      </c>
      <c r="D4806" s="338">
        <v>774971493</v>
      </c>
      <c r="E4806" s="338" t="b">
        <v>1</v>
      </c>
      <c r="F4806" s="339">
        <v>1178</v>
      </c>
      <c r="G4806" s="339">
        <v>512</v>
      </c>
      <c r="H4806" s="338" t="b">
        <v>1</v>
      </c>
      <c r="I4806" s="339">
        <v>1172.8800000000001</v>
      </c>
      <c r="J4806" s="339">
        <v>518.26400000000001</v>
      </c>
      <c r="K4806" s="339">
        <v>1161.3399999999999</v>
      </c>
      <c r="L4806" s="339">
        <v>520.24900000000002</v>
      </c>
      <c r="M4806" s="338" t="b">
        <v>1</v>
      </c>
      <c r="N4806" s="338" t="b">
        <v>1</v>
      </c>
      <c r="O4806" s="339">
        <v>26.204899999999999</v>
      </c>
      <c r="P4806" s="338" t="b">
        <v>1</v>
      </c>
      <c r="Q4806" s="339">
        <v>1.0143200000000001</v>
      </c>
      <c r="R4806" s="339">
        <v>5</v>
      </c>
      <c r="S4806" s="339">
        <v>19</v>
      </c>
      <c r="T4806" s="339">
        <v>3</v>
      </c>
      <c r="U4806" s="339">
        <v>3245</v>
      </c>
      <c r="V4806" s="339">
        <v>1081</v>
      </c>
      <c r="W4806" s="339">
        <v>13636</v>
      </c>
    </row>
    <row r="4807" spans="2:23" x14ac:dyDescent="0.25">
      <c r="B4807" s="19">
        <v>3</v>
      </c>
      <c r="D4807" s="338">
        <v>774971510</v>
      </c>
      <c r="E4807" s="338" t="b">
        <v>1</v>
      </c>
      <c r="F4807" s="339">
        <v>1178</v>
      </c>
      <c r="G4807" s="339">
        <v>512</v>
      </c>
      <c r="H4807" s="338" t="b">
        <v>1</v>
      </c>
      <c r="I4807" s="339">
        <v>1169.08</v>
      </c>
      <c r="J4807" s="339">
        <v>507.46300000000002</v>
      </c>
      <c r="K4807" s="339">
        <v>1161.3499999999999</v>
      </c>
      <c r="L4807" s="339">
        <v>520.25699999999995</v>
      </c>
      <c r="M4807" s="338" t="b">
        <v>1</v>
      </c>
      <c r="N4807" s="338" t="b">
        <v>1</v>
      </c>
      <c r="O4807" s="339">
        <v>26.212299999999999</v>
      </c>
      <c r="P4807" s="338" t="b">
        <v>1</v>
      </c>
      <c r="Q4807" s="339">
        <v>9.5036700000000005E-3</v>
      </c>
      <c r="R4807" s="339">
        <v>5</v>
      </c>
      <c r="S4807" s="339">
        <v>19</v>
      </c>
      <c r="T4807" s="339">
        <v>3</v>
      </c>
      <c r="U4807" s="339">
        <v>3262</v>
      </c>
      <c r="V4807" s="339">
        <v>1087</v>
      </c>
      <c r="W4807" s="339">
        <v>13636</v>
      </c>
    </row>
    <row r="4808" spans="2:23" x14ac:dyDescent="0.25">
      <c r="B4808" s="19">
        <v>3</v>
      </c>
      <c r="D4808" s="338">
        <v>774971527</v>
      </c>
      <c r="E4808" s="338" t="b">
        <v>1</v>
      </c>
      <c r="F4808" s="339">
        <v>1178</v>
      </c>
      <c r="G4808" s="339">
        <v>512</v>
      </c>
      <c r="H4808" s="338" t="b">
        <v>1</v>
      </c>
      <c r="I4808" s="339">
        <v>1160.53</v>
      </c>
      <c r="J4808" s="339">
        <v>511.33100000000002</v>
      </c>
      <c r="K4808" s="339">
        <v>1161.24</v>
      </c>
      <c r="L4808" s="339">
        <v>520.34500000000003</v>
      </c>
      <c r="M4808" s="338" t="b">
        <v>1</v>
      </c>
      <c r="N4808" s="338" t="b">
        <v>1</v>
      </c>
      <c r="O4808" s="339">
        <v>26.3002</v>
      </c>
      <c r="P4808" s="338" t="b">
        <v>1</v>
      </c>
      <c r="Q4808" s="339">
        <v>0.13889000000000001</v>
      </c>
      <c r="R4808" s="339">
        <v>5</v>
      </c>
      <c r="S4808" s="339">
        <v>19</v>
      </c>
      <c r="T4808" s="339">
        <v>3</v>
      </c>
      <c r="U4808" s="339">
        <v>3279</v>
      </c>
      <c r="V4808" s="339">
        <v>1093</v>
      </c>
      <c r="W4808" s="339">
        <v>13636</v>
      </c>
    </row>
    <row r="4809" spans="2:23" x14ac:dyDescent="0.25">
      <c r="B4809" s="19">
        <v>3</v>
      </c>
      <c r="D4809" s="338">
        <v>774971543</v>
      </c>
      <c r="E4809" s="338" t="b">
        <v>1</v>
      </c>
      <c r="F4809" s="339">
        <v>1178</v>
      </c>
      <c r="G4809" s="339">
        <v>512</v>
      </c>
      <c r="H4809" s="338" t="b">
        <v>1</v>
      </c>
      <c r="I4809" s="339">
        <v>1156.32</v>
      </c>
      <c r="J4809" s="339">
        <v>530.78300000000002</v>
      </c>
      <c r="K4809" s="339">
        <v>1161.24</v>
      </c>
      <c r="L4809" s="339">
        <v>520.34199999999998</v>
      </c>
      <c r="M4809" s="338" t="b">
        <v>1</v>
      </c>
      <c r="N4809" s="338" t="b">
        <v>1</v>
      </c>
      <c r="O4809" s="339">
        <v>26.3002</v>
      </c>
      <c r="P4809" s="338" t="b">
        <v>1</v>
      </c>
      <c r="Q4809" s="339">
        <v>2.8575900000000001E-3</v>
      </c>
      <c r="R4809" s="339">
        <v>5</v>
      </c>
      <c r="S4809" s="339">
        <v>19</v>
      </c>
      <c r="T4809" s="339">
        <v>3</v>
      </c>
      <c r="U4809" s="339">
        <v>3295</v>
      </c>
      <c r="V4809" s="339">
        <v>1098</v>
      </c>
      <c r="W4809" s="339">
        <v>13636</v>
      </c>
    </row>
    <row r="4810" spans="2:23" x14ac:dyDescent="0.25">
      <c r="B4810" s="19">
        <v>3</v>
      </c>
      <c r="D4810" s="338">
        <v>774971560</v>
      </c>
      <c r="E4810" s="338" t="b">
        <v>1</v>
      </c>
      <c r="F4810" s="339">
        <v>1178</v>
      </c>
      <c r="G4810" s="339">
        <v>512</v>
      </c>
      <c r="H4810" s="338" t="b">
        <v>1</v>
      </c>
      <c r="I4810" s="339">
        <v>1169.3800000000001</v>
      </c>
      <c r="J4810" s="339">
        <v>528.66700000000003</v>
      </c>
      <c r="K4810" s="339">
        <v>1161.3699999999999</v>
      </c>
      <c r="L4810" s="339">
        <v>520.26099999999997</v>
      </c>
      <c r="M4810" s="338" t="b">
        <v>1</v>
      </c>
      <c r="N4810" s="338" t="b">
        <v>1</v>
      </c>
      <c r="O4810" s="339">
        <v>26.3002</v>
      </c>
      <c r="P4810" s="338" t="b">
        <v>1</v>
      </c>
      <c r="Q4810" s="339">
        <v>0.15464800000000001</v>
      </c>
      <c r="R4810" s="339">
        <v>5</v>
      </c>
      <c r="S4810" s="339">
        <v>19</v>
      </c>
      <c r="T4810" s="339">
        <v>3</v>
      </c>
      <c r="U4810" s="339">
        <v>3312</v>
      </c>
      <c r="V4810" s="339">
        <v>1104</v>
      </c>
      <c r="W4810" s="339">
        <v>13636</v>
      </c>
    </row>
    <row r="4811" spans="2:23" x14ac:dyDescent="0.25">
      <c r="B4811" s="19">
        <v>3</v>
      </c>
      <c r="D4811" s="338">
        <v>774971577</v>
      </c>
      <c r="E4811" s="338" t="b">
        <v>1</v>
      </c>
      <c r="F4811" s="339">
        <v>1178</v>
      </c>
      <c r="G4811" s="339">
        <v>512</v>
      </c>
      <c r="H4811" s="338" t="b">
        <v>1</v>
      </c>
      <c r="I4811" s="339">
        <v>1161.04</v>
      </c>
      <c r="J4811" s="339">
        <v>521.57600000000002</v>
      </c>
      <c r="K4811" s="339">
        <v>1161.3499999999999</v>
      </c>
      <c r="L4811" s="339">
        <v>520.33000000000004</v>
      </c>
      <c r="M4811" s="338" t="b">
        <v>1</v>
      </c>
      <c r="N4811" s="338" t="b">
        <v>1</v>
      </c>
      <c r="O4811" s="339">
        <v>26.3002</v>
      </c>
      <c r="P4811" s="338" t="b">
        <v>1</v>
      </c>
      <c r="Q4811" s="339">
        <v>7.2726899999999997E-2</v>
      </c>
      <c r="R4811" s="339">
        <v>5</v>
      </c>
      <c r="S4811" s="339">
        <v>19</v>
      </c>
      <c r="T4811" s="339">
        <v>3</v>
      </c>
      <c r="U4811" s="339">
        <v>3329</v>
      </c>
      <c r="V4811" s="339">
        <v>1109</v>
      </c>
      <c r="W4811" s="339">
        <v>13636</v>
      </c>
    </row>
    <row r="4812" spans="2:23" x14ac:dyDescent="0.25">
      <c r="B4812" s="19">
        <v>3</v>
      </c>
      <c r="D4812" s="338">
        <v>774971593</v>
      </c>
      <c r="E4812" s="338" t="b">
        <v>1</v>
      </c>
      <c r="F4812" s="339">
        <v>1178</v>
      </c>
      <c r="G4812" s="339">
        <v>512</v>
      </c>
      <c r="H4812" s="338" t="b">
        <v>1</v>
      </c>
      <c r="I4812" s="339">
        <v>1170.24</v>
      </c>
      <c r="J4812" s="339">
        <v>524.32799999999997</v>
      </c>
      <c r="K4812" s="339">
        <v>1161.23</v>
      </c>
      <c r="L4812" s="339">
        <v>520.52099999999996</v>
      </c>
      <c r="M4812" s="338" t="b">
        <v>1</v>
      </c>
      <c r="N4812" s="338" t="b">
        <v>1</v>
      </c>
      <c r="O4812" s="339">
        <v>26.476700000000001</v>
      </c>
      <c r="P4812" s="338" t="b">
        <v>1</v>
      </c>
      <c r="Q4812" s="339">
        <v>0.22683600000000001</v>
      </c>
      <c r="R4812" s="339">
        <v>5</v>
      </c>
      <c r="S4812" s="339">
        <v>19</v>
      </c>
      <c r="T4812" s="339">
        <v>3</v>
      </c>
      <c r="U4812" s="339">
        <v>3345</v>
      </c>
      <c r="V4812" s="339">
        <v>1115</v>
      </c>
      <c r="W4812" s="339">
        <v>13636</v>
      </c>
    </row>
    <row r="4813" spans="2:23" x14ac:dyDescent="0.25">
      <c r="B4813" s="19">
        <v>3</v>
      </c>
      <c r="D4813" s="338">
        <v>774971610</v>
      </c>
      <c r="E4813" s="338" t="b">
        <v>1</v>
      </c>
      <c r="F4813" s="339">
        <v>1178</v>
      </c>
      <c r="G4813" s="339">
        <v>512</v>
      </c>
      <c r="H4813" s="338" t="b">
        <v>1</v>
      </c>
      <c r="I4813" s="339">
        <v>1170.76</v>
      </c>
      <c r="J4813" s="339">
        <v>523.31600000000003</v>
      </c>
      <c r="K4813" s="339">
        <v>1160.5999999999999</v>
      </c>
      <c r="L4813" s="339">
        <v>521.14300000000003</v>
      </c>
      <c r="M4813" s="338" t="b">
        <v>1</v>
      </c>
      <c r="N4813" s="338" t="b">
        <v>1</v>
      </c>
      <c r="O4813" s="339">
        <v>27.098199999999999</v>
      </c>
      <c r="P4813" s="338" t="b">
        <v>1</v>
      </c>
      <c r="Q4813" s="339">
        <v>0.88311700000000004</v>
      </c>
      <c r="R4813" s="339">
        <v>5</v>
      </c>
      <c r="S4813" s="339">
        <v>20</v>
      </c>
      <c r="T4813" s="339">
        <v>3</v>
      </c>
      <c r="U4813" s="339">
        <v>3362</v>
      </c>
      <c r="V4813" s="339">
        <v>1120</v>
      </c>
      <c r="W4813" s="339">
        <v>13636</v>
      </c>
    </row>
    <row r="4814" spans="2:23" x14ac:dyDescent="0.25">
      <c r="B4814" s="19">
        <v>3</v>
      </c>
      <c r="D4814" s="338">
        <v>774971627</v>
      </c>
      <c r="E4814" s="338" t="b">
        <v>1</v>
      </c>
      <c r="F4814" s="339">
        <v>1178</v>
      </c>
      <c r="G4814" s="339">
        <v>512</v>
      </c>
      <c r="H4814" s="338" t="b">
        <v>1</v>
      </c>
      <c r="I4814" s="339">
        <v>1164.1300000000001</v>
      </c>
      <c r="J4814" s="339">
        <v>518.55200000000002</v>
      </c>
      <c r="K4814" s="339">
        <v>1160.72</v>
      </c>
      <c r="L4814" s="339">
        <v>521.15499999999997</v>
      </c>
      <c r="M4814" s="338" t="b">
        <v>1</v>
      </c>
      <c r="N4814" s="338" t="b">
        <v>1</v>
      </c>
      <c r="O4814" s="339">
        <v>27.111000000000001</v>
      </c>
      <c r="P4814" s="338" t="b">
        <v>1</v>
      </c>
      <c r="Q4814" s="339">
        <v>0.115702</v>
      </c>
      <c r="R4814" s="339">
        <v>5</v>
      </c>
      <c r="S4814" s="339">
        <v>20</v>
      </c>
      <c r="T4814" s="339">
        <v>3</v>
      </c>
      <c r="U4814" s="339">
        <v>3379</v>
      </c>
      <c r="V4814" s="339">
        <v>1126</v>
      </c>
      <c r="W4814" s="339">
        <v>13636</v>
      </c>
    </row>
    <row r="4815" spans="2:23" x14ac:dyDescent="0.25">
      <c r="B4815" s="19">
        <v>3</v>
      </c>
      <c r="D4815" s="338">
        <v>774971643</v>
      </c>
      <c r="E4815" s="338" t="b">
        <v>1</v>
      </c>
      <c r="F4815" s="339">
        <v>1178</v>
      </c>
      <c r="G4815" s="339">
        <v>512</v>
      </c>
      <c r="H4815" s="338" t="b">
        <v>1</v>
      </c>
      <c r="I4815" s="339">
        <v>1159.8399999999999</v>
      </c>
      <c r="J4815" s="339">
        <v>517.76400000000001</v>
      </c>
      <c r="K4815" s="339">
        <v>1160.76</v>
      </c>
      <c r="L4815" s="339">
        <v>521.21799999999996</v>
      </c>
      <c r="M4815" s="338" t="b">
        <v>1</v>
      </c>
      <c r="N4815" s="338" t="b">
        <v>1</v>
      </c>
      <c r="O4815" s="339">
        <v>27.1736</v>
      </c>
      <c r="P4815" s="338" t="b">
        <v>1</v>
      </c>
      <c r="Q4815" s="339">
        <v>7.4459800000000007E-2</v>
      </c>
      <c r="R4815" s="339">
        <v>5</v>
      </c>
      <c r="S4815" s="339">
        <v>20</v>
      </c>
      <c r="T4815" s="339">
        <v>3</v>
      </c>
      <c r="U4815" s="339">
        <v>3395</v>
      </c>
      <c r="V4815" s="339">
        <v>1131</v>
      </c>
      <c r="W4815" s="339">
        <v>13636</v>
      </c>
    </row>
    <row r="4816" spans="2:23" x14ac:dyDescent="0.25">
      <c r="B4816" s="19">
        <v>3</v>
      </c>
      <c r="D4816" s="338">
        <v>774971660</v>
      </c>
      <c r="E4816" s="338" t="b">
        <v>1</v>
      </c>
      <c r="F4816" s="339">
        <v>1178</v>
      </c>
      <c r="G4816" s="339">
        <v>512</v>
      </c>
      <c r="H4816" s="338" t="b">
        <v>1</v>
      </c>
      <c r="I4816" s="339">
        <v>1162.8900000000001</v>
      </c>
      <c r="J4816" s="339">
        <v>521.245</v>
      </c>
      <c r="K4816" s="339">
        <v>1160.94</v>
      </c>
      <c r="L4816" s="339">
        <v>521.14800000000002</v>
      </c>
      <c r="M4816" s="338" t="b">
        <v>1</v>
      </c>
      <c r="N4816" s="338" t="b">
        <v>1</v>
      </c>
      <c r="O4816" s="339">
        <v>27.1736</v>
      </c>
      <c r="P4816" s="338" t="b">
        <v>1</v>
      </c>
      <c r="Q4816" s="339">
        <v>0.19883000000000001</v>
      </c>
      <c r="R4816" s="339">
        <v>5</v>
      </c>
      <c r="S4816" s="339">
        <v>19</v>
      </c>
      <c r="T4816" s="339">
        <v>3</v>
      </c>
      <c r="U4816" s="339">
        <v>3412</v>
      </c>
      <c r="V4816" s="339">
        <v>1137</v>
      </c>
      <c r="W4816" s="339">
        <v>13636</v>
      </c>
    </row>
    <row r="4817" spans="2:23" x14ac:dyDescent="0.25">
      <c r="B4817" s="19">
        <v>3</v>
      </c>
      <c r="D4817" s="338">
        <v>774971677</v>
      </c>
      <c r="E4817" s="338" t="b">
        <v>1</v>
      </c>
      <c r="F4817" s="339">
        <v>1178</v>
      </c>
      <c r="G4817" s="339">
        <v>512</v>
      </c>
      <c r="H4817" s="338" t="b">
        <v>1</v>
      </c>
      <c r="I4817" s="339">
        <v>1166.4100000000001</v>
      </c>
      <c r="J4817" s="339">
        <v>517.63800000000003</v>
      </c>
      <c r="K4817" s="339">
        <v>1161.02</v>
      </c>
      <c r="L4817" s="339">
        <v>521.18499999999995</v>
      </c>
      <c r="M4817" s="338" t="b">
        <v>1</v>
      </c>
      <c r="N4817" s="338" t="b">
        <v>1</v>
      </c>
      <c r="O4817" s="339">
        <v>27.1736</v>
      </c>
      <c r="P4817" s="338" t="b">
        <v>1</v>
      </c>
      <c r="Q4817" s="339">
        <v>8.3663299999999996E-2</v>
      </c>
      <c r="R4817" s="339">
        <v>5</v>
      </c>
      <c r="S4817" s="339">
        <v>19</v>
      </c>
      <c r="T4817" s="339">
        <v>3</v>
      </c>
      <c r="U4817" s="339">
        <v>3429</v>
      </c>
      <c r="V4817" s="339">
        <v>1143</v>
      </c>
      <c r="W4817" s="339">
        <v>13636</v>
      </c>
    </row>
    <row r="4818" spans="2:23" x14ac:dyDescent="0.25">
      <c r="B4818" s="19">
        <v>3</v>
      </c>
      <c r="D4818" s="338">
        <v>774971693</v>
      </c>
      <c r="E4818" s="338" t="b">
        <v>1</v>
      </c>
      <c r="F4818" s="339">
        <v>1178</v>
      </c>
      <c r="G4818" s="339">
        <v>512</v>
      </c>
      <c r="H4818" s="338" t="b">
        <v>1</v>
      </c>
      <c r="I4818" s="339">
        <v>1163.18</v>
      </c>
      <c r="J4818" s="339">
        <v>528.01900000000001</v>
      </c>
      <c r="K4818" s="339">
        <v>1161.23</v>
      </c>
      <c r="L4818" s="339">
        <v>521.10799999999995</v>
      </c>
      <c r="M4818" s="338" t="b">
        <v>1</v>
      </c>
      <c r="N4818" s="338" t="b">
        <v>1</v>
      </c>
      <c r="O4818" s="339">
        <v>27.1736</v>
      </c>
      <c r="P4818" s="338" t="b">
        <v>1</v>
      </c>
      <c r="Q4818" s="339">
        <v>0.227189</v>
      </c>
      <c r="R4818" s="339">
        <v>5</v>
      </c>
      <c r="S4818" s="339">
        <v>19</v>
      </c>
      <c r="T4818" s="339">
        <v>3</v>
      </c>
      <c r="U4818" s="339">
        <v>3445</v>
      </c>
      <c r="V4818" s="339">
        <v>1148</v>
      </c>
      <c r="W4818" s="339">
        <v>13636</v>
      </c>
    </row>
    <row r="4819" spans="2:23" x14ac:dyDescent="0.25">
      <c r="B4819" s="19">
        <v>3</v>
      </c>
      <c r="D4819" s="338">
        <v>774971710</v>
      </c>
      <c r="E4819" s="338" t="b">
        <v>1</v>
      </c>
      <c r="F4819" s="339">
        <v>1178</v>
      </c>
      <c r="G4819" s="339">
        <v>512</v>
      </c>
      <c r="H4819" s="338" t="b">
        <v>1</v>
      </c>
      <c r="I4819" s="339">
        <v>1172.75</v>
      </c>
      <c r="J4819" s="339">
        <v>520.06200000000001</v>
      </c>
      <c r="K4819" s="339">
        <v>1161.51</v>
      </c>
      <c r="L4819" s="339">
        <v>520.98400000000004</v>
      </c>
      <c r="M4819" s="338" t="b">
        <v>1</v>
      </c>
      <c r="N4819" s="338" t="b">
        <v>1</v>
      </c>
      <c r="O4819" s="339">
        <v>27.1736</v>
      </c>
      <c r="P4819" s="338" t="b">
        <v>1</v>
      </c>
      <c r="Q4819" s="339">
        <v>0.30403400000000003</v>
      </c>
      <c r="R4819" s="339">
        <v>5</v>
      </c>
      <c r="S4819" s="339">
        <v>19</v>
      </c>
      <c r="T4819" s="339">
        <v>3</v>
      </c>
      <c r="U4819" s="339">
        <v>3462</v>
      </c>
      <c r="V4819" s="339">
        <v>1154</v>
      </c>
      <c r="W4819" s="339">
        <v>13636</v>
      </c>
    </row>
    <row r="4820" spans="2:23" x14ac:dyDescent="0.25">
      <c r="B4820" s="19">
        <v>3</v>
      </c>
      <c r="D4820" s="338">
        <v>774971726</v>
      </c>
      <c r="E4820" s="338" t="b">
        <v>1</v>
      </c>
      <c r="F4820" s="339">
        <v>1178</v>
      </c>
      <c r="G4820" s="339">
        <v>512</v>
      </c>
      <c r="H4820" s="338" t="b">
        <v>1</v>
      </c>
      <c r="I4820" s="339">
        <v>1159.1099999999999</v>
      </c>
      <c r="J4820" s="339">
        <v>520.03700000000003</v>
      </c>
      <c r="K4820" s="339">
        <v>1161.5999999999999</v>
      </c>
      <c r="L4820" s="339">
        <v>521.04999999999995</v>
      </c>
      <c r="M4820" s="338" t="b">
        <v>1</v>
      </c>
      <c r="N4820" s="338" t="b">
        <v>1</v>
      </c>
      <c r="O4820" s="339">
        <v>27.1736</v>
      </c>
      <c r="P4820" s="338" t="b">
        <v>1</v>
      </c>
      <c r="Q4820" s="339">
        <v>0.111055</v>
      </c>
      <c r="R4820" s="339">
        <v>5</v>
      </c>
      <c r="S4820" s="339">
        <v>19</v>
      </c>
      <c r="T4820" s="339">
        <v>3</v>
      </c>
      <c r="U4820" s="339">
        <v>3478</v>
      </c>
      <c r="V4820" s="339">
        <v>1159</v>
      </c>
      <c r="W4820" s="339">
        <v>13636</v>
      </c>
    </row>
    <row r="4821" spans="2:23" x14ac:dyDescent="0.25">
      <c r="B4821" s="19">
        <v>3</v>
      </c>
      <c r="D4821" s="338">
        <v>774971743</v>
      </c>
      <c r="E4821" s="338" t="b">
        <v>1</v>
      </c>
      <c r="F4821" s="339">
        <v>1178</v>
      </c>
      <c r="G4821" s="339">
        <v>512</v>
      </c>
      <c r="H4821" s="338" t="b">
        <v>1</v>
      </c>
      <c r="I4821" s="339">
        <v>1166.3</v>
      </c>
      <c r="J4821" s="339">
        <v>522.28499999999997</v>
      </c>
      <c r="K4821" s="339">
        <v>1161.8399999999999</v>
      </c>
      <c r="L4821" s="339">
        <v>520.95100000000002</v>
      </c>
      <c r="M4821" s="338" t="b">
        <v>1</v>
      </c>
      <c r="N4821" s="338" t="b">
        <v>1</v>
      </c>
      <c r="O4821" s="339">
        <v>27.1736</v>
      </c>
      <c r="P4821" s="338" t="b">
        <v>1</v>
      </c>
      <c r="Q4821" s="339">
        <v>0.26181599999999999</v>
      </c>
      <c r="R4821" s="339">
        <v>5</v>
      </c>
      <c r="S4821" s="339">
        <v>18</v>
      </c>
      <c r="T4821" s="339">
        <v>3</v>
      </c>
      <c r="U4821" s="339">
        <v>3495</v>
      </c>
      <c r="V4821" s="339">
        <v>1165</v>
      </c>
      <c r="W4821" s="339">
        <v>13636</v>
      </c>
    </row>
    <row r="4822" spans="2:23" x14ac:dyDescent="0.25">
      <c r="B4822" s="19">
        <v>3</v>
      </c>
      <c r="D4822" s="338">
        <v>774971760</v>
      </c>
      <c r="E4822" s="338" t="b">
        <v>1</v>
      </c>
      <c r="F4822" s="339">
        <v>1178</v>
      </c>
      <c r="G4822" s="339">
        <v>512</v>
      </c>
      <c r="H4822" s="338" t="b">
        <v>1</v>
      </c>
      <c r="I4822" s="339">
        <v>1158.1199999999999</v>
      </c>
      <c r="J4822" s="339">
        <v>514.35</v>
      </c>
      <c r="K4822" s="339">
        <v>1162.0899999999999</v>
      </c>
      <c r="L4822" s="339">
        <v>520.80700000000002</v>
      </c>
      <c r="M4822" s="338" t="b">
        <v>1</v>
      </c>
      <c r="N4822" s="338" t="b">
        <v>1</v>
      </c>
      <c r="O4822" s="339">
        <v>27.1736</v>
      </c>
      <c r="P4822" s="338" t="b">
        <v>1</v>
      </c>
      <c r="Q4822" s="339">
        <v>0.28686800000000001</v>
      </c>
      <c r="R4822" s="339">
        <v>5</v>
      </c>
      <c r="S4822" s="339">
        <v>18</v>
      </c>
      <c r="T4822" s="339">
        <v>3</v>
      </c>
      <c r="U4822" s="339">
        <v>3512</v>
      </c>
      <c r="V4822" s="339">
        <v>1170</v>
      </c>
      <c r="W4822" s="339">
        <v>13636</v>
      </c>
    </row>
    <row r="4823" spans="2:23" x14ac:dyDescent="0.25">
      <c r="B4823" s="19">
        <v>3</v>
      </c>
      <c r="D4823" s="338">
        <v>774971776</v>
      </c>
      <c r="E4823" s="338" t="b">
        <v>1</v>
      </c>
      <c r="F4823" s="339">
        <v>1178</v>
      </c>
      <c r="G4823" s="339">
        <v>512</v>
      </c>
      <c r="H4823" s="338" t="b">
        <v>1</v>
      </c>
      <c r="I4823" s="339">
        <v>1164.93</v>
      </c>
      <c r="J4823" s="339">
        <v>520.01</v>
      </c>
      <c r="K4823" s="339">
        <v>1162.21</v>
      </c>
      <c r="L4823" s="339">
        <v>520.80700000000002</v>
      </c>
      <c r="M4823" s="338" t="b">
        <v>1</v>
      </c>
      <c r="N4823" s="338" t="b">
        <v>1</v>
      </c>
      <c r="O4823" s="339">
        <v>27.1736</v>
      </c>
      <c r="P4823" s="338" t="b">
        <v>1</v>
      </c>
      <c r="Q4823" s="339">
        <v>0.123291</v>
      </c>
      <c r="R4823" s="339">
        <v>5</v>
      </c>
      <c r="S4823" s="339">
        <v>18</v>
      </c>
      <c r="T4823" s="339">
        <v>3</v>
      </c>
      <c r="U4823" s="339">
        <v>3528</v>
      </c>
      <c r="V4823" s="339">
        <v>1176</v>
      </c>
      <c r="W4823" s="339">
        <v>13636</v>
      </c>
    </row>
    <row r="4824" spans="2:23" x14ac:dyDescent="0.25">
      <c r="B4824" s="19">
        <v>3</v>
      </c>
      <c r="D4824" s="338">
        <v>774971793</v>
      </c>
      <c r="E4824" s="338" t="b">
        <v>1</v>
      </c>
      <c r="F4824" s="339">
        <v>1178</v>
      </c>
      <c r="G4824" s="339">
        <v>512</v>
      </c>
      <c r="H4824" s="338" t="b">
        <v>1</v>
      </c>
      <c r="I4824" s="339">
        <v>1166.74</v>
      </c>
      <c r="J4824" s="339">
        <v>525.08500000000004</v>
      </c>
      <c r="K4824" s="339">
        <v>1162.33</v>
      </c>
      <c r="L4824" s="339">
        <v>520.83000000000004</v>
      </c>
      <c r="M4824" s="338" t="b">
        <v>1</v>
      </c>
      <c r="N4824" s="338" t="b">
        <v>1</v>
      </c>
      <c r="O4824" s="339">
        <v>27.1736</v>
      </c>
      <c r="P4824" s="338" t="b">
        <v>1</v>
      </c>
      <c r="Q4824" s="339">
        <v>0.122627</v>
      </c>
      <c r="R4824" s="339">
        <v>5</v>
      </c>
      <c r="S4824" s="339">
        <v>18</v>
      </c>
      <c r="T4824" s="339">
        <v>3</v>
      </c>
      <c r="U4824" s="339">
        <v>3545</v>
      </c>
      <c r="V4824" s="339">
        <v>1181</v>
      </c>
      <c r="W4824" s="339">
        <v>13636</v>
      </c>
    </row>
    <row r="4825" spans="2:23" x14ac:dyDescent="0.25">
      <c r="B4825" s="19">
        <v>3</v>
      </c>
      <c r="D4825" s="338">
        <v>774971810</v>
      </c>
      <c r="E4825" s="338" t="b">
        <v>1</v>
      </c>
      <c r="F4825" s="339">
        <v>1178</v>
      </c>
      <c r="G4825" s="339">
        <v>512</v>
      </c>
      <c r="H4825" s="338" t="b">
        <v>1</v>
      </c>
      <c r="I4825" s="339">
        <v>1170.1099999999999</v>
      </c>
      <c r="J4825" s="339">
        <v>518.68799999999999</v>
      </c>
      <c r="K4825" s="339">
        <v>1162.44</v>
      </c>
      <c r="L4825" s="339">
        <v>520.87599999999998</v>
      </c>
      <c r="M4825" s="338" t="b">
        <v>1</v>
      </c>
      <c r="N4825" s="338" t="b">
        <v>1</v>
      </c>
      <c r="O4825" s="339">
        <v>27.1736</v>
      </c>
      <c r="P4825" s="338" t="b">
        <v>1</v>
      </c>
      <c r="Q4825" s="339">
        <v>0.119808</v>
      </c>
      <c r="R4825" s="339">
        <v>5</v>
      </c>
      <c r="S4825" s="339">
        <v>18</v>
      </c>
      <c r="T4825" s="339">
        <v>3</v>
      </c>
      <c r="U4825" s="339">
        <v>3562</v>
      </c>
      <c r="V4825" s="339">
        <v>1187</v>
      </c>
      <c r="W4825" s="339">
        <v>13636</v>
      </c>
    </row>
    <row r="4826" spans="2:23" x14ac:dyDescent="0.25">
      <c r="B4826" s="19">
        <v>3</v>
      </c>
      <c r="D4826" s="338">
        <v>774971826</v>
      </c>
      <c r="E4826" s="338" t="b">
        <v>1</v>
      </c>
      <c r="F4826" s="339">
        <v>1178</v>
      </c>
      <c r="G4826" s="339">
        <v>512</v>
      </c>
      <c r="H4826" s="338" t="b">
        <v>1</v>
      </c>
      <c r="I4826" s="339">
        <v>1169.95</v>
      </c>
      <c r="J4826" s="339">
        <v>518.58100000000002</v>
      </c>
      <c r="K4826" s="339">
        <v>1162.55</v>
      </c>
      <c r="L4826" s="339">
        <v>520.93299999999999</v>
      </c>
      <c r="M4826" s="338" t="b">
        <v>1</v>
      </c>
      <c r="N4826" s="338" t="b">
        <v>1</v>
      </c>
      <c r="O4826" s="339">
        <v>27.1736</v>
      </c>
      <c r="P4826" s="338" t="b">
        <v>1</v>
      </c>
      <c r="Q4826" s="339">
        <v>0.12421</v>
      </c>
      <c r="R4826" s="339">
        <v>5</v>
      </c>
      <c r="S4826" s="339">
        <v>18</v>
      </c>
      <c r="T4826" s="339">
        <v>3</v>
      </c>
      <c r="U4826" s="339">
        <v>3578</v>
      </c>
      <c r="V4826" s="339">
        <v>1192</v>
      </c>
      <c r="W4826" s="339">
        <v>13636</v>
      </c>
    </row>
    <row r="4827" spans="2:23" x14ac:dyDescent="0.25">
      <c r="B4827" s="19">
        <v>3</v>
      </c>
      <c r="D4827" s="338">
        <v>774971843</v>
      </c>
      <c r="E4827" s="338" t="b">
        <v>1</v>
      </c>
      <c r="F4827" s="339">
        <v>1178</v>
      </c>
      <c r="G4827" s="339">
        <v>512</v>
      </c>
      <c r="H4827" s="338" t="b">
        <v>1</v>
      </c>
      <c r="I4827" s="339">
        <v>1164.03</v>
      </c>
      <c r="J4827" s="339">
        <v>520.20000000000005</v>
      </c>
      <c r="K4827" s="339">
        <v>1162.73</v>
      </c>
      <c r="L4827" s="339">
        <v>520.9</v>
      </c>
      <c r="M4827" s="338" t="b">
        <v>1</v>
      </c>
      <c r="N4827" s="338" t="b">
        <v>1</v>
      </c>
      <c r="O4827" s="339">
        <v>27.1736</v>
      </c>
      <c r="P4827" s="338" t="b">
        <v>1</v>
      </c>
      <c r="Q4827" s="339">
        <v>0.184137</v>
      </c>
      <c r="R4827" s="339">
        <v>5</v>
      </c>
      <c r="S4827" s="339">
        <v>18</v>
      </c>
      <c r="T4827" s="339">
        <v>3</v>
      </c>
      <c r="U4827" s="339">
        <v>3595</v>
      </c>
      <c r="V4827" s="339">
        <v>1198</v>
      </c>
      <c r="W4827" s="339">
        <v>13636</v>
      </c>
    </row>
    <row r="4828" spans="2:23" x14ac:dyDescent="0.25">
      <c r="B4828" s="19">
        <v>3</v>
      </c>
      <c r="D4828" s="338">
        <v>774971860</v>
      </c>
      <c r="E4828" s="338" t="b">
        <v>1</v>
      </c>
      <c r="F4828" s="339">
        <v>1178</v>
      </c>
      <c r="G4828" s="339">
        <v>512</v>
      </c>
      <c r="H4828" s="338" t="b">
        <v>1</v>
      </c>
      <c r="I4828" s="339">
        <v>1164.42</v>
      </c>
      <c r="J4828" s="339">
        <v>519.39200000000005</v>
      </c>
      <c r="K4828" s="339">
        <v>1162.94</v>
      </c>
      <c r="L4828" s="339">
        <v>520.82799999999997</v>
      </c>
      <c r="M4828" s="338" t="b">
        <v>1</v>
      </c>
      <c r="N4828" s="338" t="b">
        <v>1</v>
      </c>
      <c r="O4828" s="339">
        <v>27.1736</v>
      </c>
      <c r="P4828" s="338" t="b">
        <v>1</v>
      </c>
      <c r="Q4828" s="339">
        <v>0.21817</v>
      </c>
      <c r="R4828" s="339">
        <v>5</v>
      </c>
      <c r="S4828" s="339">
        <v>17</v>
      </c>
      <c r="T4828" s="339">
        <v>3</v>
      </c>
      <c r="U4828" s="339">
        <v>3612</v>
      </c>
      <c r="V4828" s="339">
        <v>1204</v>
      </c>
      <c r="W4828" s="339">
        <v>13636</v>
      </c>
    </row>
    <row r="4829" spans="2:23" x14ac:dyDescent="0.25">
      <c r="B4829" s="19">
        <v>3</v>
      </c>
      <c r="D4829" s="338">
        <v>774971876</v>
      </c>
      <c r="E4829" s="338" t="b">
        <v>1</v>
      </c>
      <c r="F4829" s="339">
        <v>1178</v>
      </c>
      <c r="G4829" s="339">
        <v>512</v>
      </c>
      <c r="H4829" s="338" t="b">
        <v>1</v>
      </c>
      <c r="I4829" s="339">
        <v>1157.1500000000001</v>
      </c>
      <c r="J4829" s="339">
        <v>522.14599999999996</v>
      </c>
      <c r="K4829" s="339">
        <v>1163.02</v>
      </c>
      <c r="L4829" s="339">
        <v>520.88499999999999</v>
      </c>
      <c r="M4829" s="338" t="b">
        <v>1</v>
      </c>
      <c r="N4829" s="338" t="b">
        <v>1</v>
      </c>
      <c r="O4829" s="339">
        <v>27.1736</v>
      </c>
      <c r="P4829" s="338" t="b">
        <v>1</v>
      </c>
      <c r="Q4829" s="339">
        <v>9.4604499999999994E-2</v>
      </c>
      <c r="R4829" s="339">
        <v>5</v>
      </c>
      <c r="S4829" s="339">
        <v>17</v>
      </c>
      <c r="T4829" s="339">
        <v>3</v>
      </c>
      <c r="U4829" s="339">
        <v>3628</v>
      </c>
      <c r="V4829" s="339">
        <v>1209</v>
      </c>
      <c r="W4829" s="339">
        <v>13636</v>
      </c>
    </row>
    <row r="4830" spans="2:23" x14ac:dyDescent="0.25">
      <c r="B4830" s="19">
        <v>3</v>
      </c>
      <c r="D4830" s="338">
        <v>774971893</v>
      </c>
      <c r="E4830" s="338" t="b">
        <v>1</v>
      </c>
      <c r="F4830" s="339">
        <v>1178</v>
      </c>
      <c r="G4830" s="339">
        <v>512</v>
      </c>
      <c r="H4830" s="338" t="b">
        <v>1</v>
      </c>
      <c r="I4830" s="339">
        <v>1161.8499999999999</v>
      </c>
      <c r="J4830" s="339">
        <v>522.19200000000001</v>
      </c>
      <c r="K4830" s="339">
        <v>1163.1500000000001</v>
      </c>
      <c r="L4830" s="339">
        <v>520.85599999999999</v>
      </c>
      <c r="M4830" s="338" t="b">
        <v>1</v>
      </c>
      <c r="N4830" s="338" t="b">
        <v>1</v>
      </c>
      <c r="O4830" s="339">
        <v>27.1736</v>
      </c>
      <c r="P4830" s="338" t="b">
        <v>1</v>
      </c>
      <c r="Q4830" s="339">
        <v>0.13583700000000001</v>
      </c>
      <c r="R4830" s="339">
        <v>5</v>
      </c>
      <c r="S4830" s="339">
        <v>17</v>
      </c>
      <c r="T4830" s="339">
        <v>3</v>
      </c>
      <c r="U4830" s="339">
        <v>3645</v>
      </c>
      <c r="V4830" s="339">
        <v>1215</v>
      </c>
      <c r="W4830" s="339">
        <v>13636</v>
      </c>
    </row>
    <row r="4831" spans="2:23" x14ac:dyDescent="0.25">
      <c r="B4831" s="19">
        <v>3</v>
      </c>
      <c r="D4831" s="338">
        <v>774971910</v>
      </c>
      <c r="E4831" s="338" t="b">
        <v>1</v>
      </c>
      <c r="F4831" s="339">
        <v>1178</v>
      </c>
      <c r="G4831" s="339">
        <v>512</v>
      </c>
      <c r="H4831" s="338" t="b">
        <v>1</v>
      </c>
      <c r="I4831" s="339">
        <v>1166.6500000000001</v>
      </c>
      <c r="J4831" s="339">
        <v>522.36900000000003</v>
      </c>
      <c r="K4831" s="339">
        <v>1163.3900000000001</v>
      </c>
      <c r="L4831" s="339">
        <v>520.68499999999995</v>
      </c>
      <c r="M4831" s="338" t="b">
        <v>1</v>
      </c>
      <c r="N4831" s="338" t="b">
        <v>1</v>
      </c>
      <c r="O4831" s="339">
        <v>27.1736</v>
      </c>
      <c r="P4831" s="338" t="b">
        <v>1</v>
      </c>
      <c r="Q4831" s="339">
        <v>0.297487</v>
      </c>
      <c r="R4831" s="339">
        <v>5</v>
      </c>
      <c r="S4831" s="339">
        <v>17</v>
      </c>
      <c r="T4831" s="339">
        <v>3</v>
      </c>
      <c r="U4831" s="339">
        <v>3662</v>
      </c>
      <c r="V4831" s="339">
        <v>1220</v>
      </c>
      <c r="W4831" s="339">
        <v>13636</v>
      </c>
    </row>
    <row r="4832" spans="2:23" x14ac:dyDescent="0.25">
      <c r="B4832" s="19">
        <v>3</v>
      </c>
      <c r="D4832" s="338">
        <v>774971926</v>
      </c>
      <c r="E4832" s="338" t="b">
        <v>1</v>
      </c>
      <c r="F4832" s="339">
        <v>1178</v>
      </c>
      <c r="G4832" s="339">
        <v>512</v>
      </c>
      <c r="H4832" s="338" t="b">
        <v>1</v>
      </c>
      <c r="I4832" s="339">
        <v>1160.8399999999999</v>
      </c>
      <c r="J4832" s="339">
        <v>518.76700000000005</v>
      </c>
      <c r="K4832" s="339">
        <v>1163.49</v>
      </c>
      <c r="L4832" s="339">
        <v>520.67499999999995</v>
      </c>
      <c r="M4832" s="338" t="b">
        <v>1</v>
      </c>
      <c r="N4832" s="338" t="b">
        <v>1</v>
      </c>
      <c r="O4832" s="339">
        <v>27.1736</v>
      </c>
      <c r="P4832" s="338" t="b">
        <v>1</v>
      </c>
      <c r="Q4832" s="339">
        <v>0.100949</v>
      </c>
      <c r="R4832" s="339">
        <v>5</v>
      </c>
      <c r="S4832" s="339">
        <v>17</v>
      </c>
      <c r="T4832" s="339">
        <v>3</v>
      </c>
      <c r="U4832" s="339">
        <v>3678</v>
      </c>
      <c r="V4832" s="339">
        <v>1226</v>
      </c>
      <c r="W4832" s="339">
        <v>13636</v>
      </c>
    </row>
    <row r="4833" spans="2:23" x14ac:dyDescent="0.25">
      <c r="B4833" s="19">
        <v>3</v>
      </c>
      <c r="D4833" s="338">
        <v>774971943</v>
      </c>
      <c r="E4833" s="338" t="b">
        <v>1</v>
      </c>
      <c r="F4833" s="339">
        <v>1178</v>
      </c>
      <c r="G4833" s="339">
        <v>512</v>
      </c>
      <c r="H4833" s="338" t="b">
        <v>1</v>
      </c>
      <c r="I4833" s="339">
        <v>1176.79</v>
      </c>
      <c r="J4833" s="339">
        <v>521.84400000000005</v>
      </c>
      <c r="K4833" s="339">
        <v>1163.72</v>
      </c>
      <c r="L4833" s="339">
        <v>520.53899999999999</v>
      </c>
      <c r="M4833" s="338" t="b">
        <v>1</v>
      </c>
      <c r="N4833" s="338" t="b">
        <v>1</v>
      </c>
      <c r="O4833" s="339">
        <v>27.1874</v>
      </c>
      <c r="P4833" s="338" t="b">
        <v>1</v>
      </c>
      <c r="Q4833" s="339">
        <v>0.26303900000000002</v>
      </c>
      <c r="R4833" s="339">
        <v>5</v>
      </c>
      <c r="S4833" s="339">
        <v>17</v>
      </c>
      <c r="T4833" s="339">
        <v>3</v>
      </c>
      <c r="U4833" s="339">
        <v>3695</v>
      </c>
      <c r="V4833" s="339">
        <v>1231</v>
      </c>
      <c r="W4833" s="339">
        <v>13636</v>
      </c>
    </row>
    <row r="4834" spans="2:23" x14ac:dyDescent="0.25">
      <c r="B4834" s="19">
        <v>3</v>
      </c>
      <c r="D4834" s="338">
        <v>774971960</v>
      </c>
      <c r="E4834" s="338" t="b">
        <v>1</v>
      </c>
      <c r="F4834" s="339">
        <v>1178</v>
      </c>
      <c r="G4834" s="339">
        <v>512</v>
      </c>
      <c r="H4834" s="338" t="b">
        <v>1</v>
      </c>
      <c r="I4834" s="339">
        <v>1155.02</v>
      </c>
      <c r="J4834" s="339">
        <v>523.327</v>
      </c>
      <c r="K4834" s="339">
        <v>1163.67</v>
      </c>
      <c r="L4834" s="339">
        <v>520.74300000000005</v>
      </c>
      <c r="M4834" s="338" t="b">
        <v>1</v>
      </c>
      <c r="N4834" s="338" t="b">
        <v>1</v>
      </c>
      <c r="O4834" s="339">
        <v>27.1874</v>
      </c>
      <c r="P4834" s="338" t="b">
        <v>1</v>
      </c>
      <c r="Q4834" s="339">
        <v>0.20913899999999999</v>
      </c>
      <c r="R4834" s="339">
        <v>5</v>
      </c>
      <c r="S4834" s="339">
        <v>17</v>
      </c>
      <c r="T4834" s="339">
        <v>3</v>
      </c>
      <c r="U4834" s="339">
        <v>3712</v>
      </c>
      <c r="V4834" s="339">
        <v>1237</v>
      </c>
      <c r="W4834" s="339">
        <v>13636</v>
      </c>
    </row>
    <row r="4835" spans="2:23" x14ac:dyDescent="0.25">
      <c r="B4835" s="19">
        <v>3</v>
      </c>
      <c r="D4835" s="338">
        <v>774971976</v>
      </c>
      <c r="E4835" s="338" t="b">
        <v>1</v>
      </c>
      <c r="F4835" s="339">
        <v>1178</v>
      </c>
      <c r="G4835" s="339">
        <v>512</v>
      </c>
      <c r="H4835" s="338" t="b">
        <v>1</v>
      </c>
      <c r="I4835" s="339">
        <v>1155.0899999999999</v>
      </c>
      <c r="J4835" s="339">
        <v>520.88800000000003</v>
      </c>
      <c r="K4835" s="339">
        <v>1163.75</v>
      </c>
      <c r="L4835" s="339">
        <v>520.71600000000001</v>
      </c>
      <c r="M4835" s="338" t="b">
        <v>1</v>
      </c>
      <c r="N4835" s="338" t="b">
        <v>1</v>
      </c>
      <c r="O4835" s="339">
        <v>27.2212</v>
      </c>
      <c r="P4835" s="338" t="b">
        <v>1</v>
      </c>
      <c r="Q4835" s="339">
        <v>8.30148E-2</v>
      </c>
      <c r="R4835" s="339">
        <v>5</v>
      </c>
      <c r="S4835" s="339">
        <v>17</v>
      </c>
      <c r="T4835" s="339">
        <v>3</v>
      </c>
      <c r="U4835" s="339">
        <v>3728</v>
      </c>
      <c r="V4835" s="339">
        <v>1242</v>
      </c>
      <c r="W4835" s="339">
        <v>13636</v>
      </c>
    </row>
    <row r="4836" spans="2:23" x14ac:dyDescent="0.25">
      <c r="B4836" s="19">
        <v>3</v>
      </c>
      <c r="D4836" s="338">
        <v>774971993</v>
      </c>
      <c r="E4836" s="338" t="b">
        <v>1</v>
      </c>
      <c r="F4836" s="339">
        <v>1178</v>
      </c>
      <c r="G4836" s="339">
        <v>512</v>
      </c>
      <c r="H4836" s="338" t="b">
        <v>1</v>
      </c>
      <c r="I4836" s="339">
        <v>1166.67</v>
      </c>
      <c r="J4836" s="339">
        <v>522.96100000000001</v>
      </c>
      <c r="K4836" s="339">
        <v>1163.78</v>
      </c>
      <c r="L4836" s="339">
        <v>520.76700000000005</v>
      </c>
      <c r="M4836" s="338" t="b">
        <v>1</v>
      </c>
      <c r="N4836" s="338" t="b">
        <v>1</v>
      </c>
      <c r="O4836" s="339">
        <v>27.252700000000001</v>
      </c>
      <c r="P4836" s="338" t="b">
        <v>1</v>
      </c>
      <c r="Q4836" s="339">
        <v>6.0014199999999997E-2</v>
      </c>
      <c r="R4836" s="339">
        <v>5</v>
      </c>
      <c r="S4836" s="339">
        <v>17</v>
      </c>
      <c r="T4836" s="339">
        <v>3</v>
      </c>
      <c r="U4836" s="339">
        <v>3745</v>
      </c>
      <c r="V4836" s="339">
        <v>1248</v>
      </c>
      <c r="W4836" s="339">
        <v>13636</v>
      </c>
    </row>
    <row r="4837" spans="2:23" x14ac:dyDescent="0.25">
      <c r="B4837" s="19">
        <v>3</v>
      </c>
      <c r="D4837" s="338">
        <v>774972010</v>
      </c>
      <c r="E4837" s="338" t="b">
        <v>1</v>
      </c>
      <c r="F4837" s="339">
        <v>1178</v>
      </c>
      <c r="G4837" s="339">
        <v>512</v>
      </c>
      <c r="H4837" s="338" t="b">
        <v>1</v>
      </c>
      <c r="I4837" s="339">
        <v>1161.6600000000001</v>
      </c>
      <c r="J4837" s="339">
        <v>514.95500000000004</v>
      </c>
      <c r="K4837" s="339">
        <v>1163.8900000000001</v>
      </c>
      <c r="L4837" s="339">
        <v>520.65899999999999</v>
      </c>
      <c r="M4837" s="338" t="b">
        <v>1</v>
      </c>
      <c r="N4837" s="338" t="b">
        <v>1</v>
      </c>
      <c r="O4837" s="339">
        <v>27.363800000000001</v>
      </c>
      <c r="P4837" s="338" t="b">
        <v>1</v>
      </c>
      <c r="Q4837" s="339">
        <v>0.15499599999999999</v>
      </c>
      <c r="R4837" s="339">
        <v>5</v>
      </c>
      <c r="S4837" s="339">
        <v>17</v>
      </c>
      <c r="T4837" s="339">
        <v>3</v>
      </c>
      <c r="U4837" s="339">
        <v>3762</v>
      </c>
      <c r="V4837" s="339">
        <v>1254</v>
      </c>
      <c r="W4837" s="339">
        <v>13636</v>
      </c>
    </row>
    <row r="4838" spans="2:23" x14ac:dyDescent="0.25">
      <c r="B4838" s="19">
        <v>3</v>
      </c>
      <c r="D4838" s="338">
        <v>774972026</v>
      </c>
      <c r="E4838" s="338" t="b">
        <v>1</v>
      </c>
      <c r="F4838" s="339">
        <v>102</v>
      </c>
      <c r="G4838" s="339">
        <v>512</v>
      </c>
      <c r="H4838" s="338" t="b">
        <v>0</v>
      </c>
      <c r="I4838" s="339">
        <v>1163.42</v>
      </c>
      <c r="J4838" s="339">
        <v>524.45799999999997</v>
      </c>
      <c r="K4838" s="339">
        <v>1164.04</v>
      </c>
      <c r="L4838" s="339">
        <v>520.49199999999996</v>
      </c>
      <c r="M4838" s="338" t="b">
        <v>1</v>
      </c>
      <c r="N4838" s="338" t="b">
        <v>1</v>
      </c>
      <c r="O4838" s="339">
        <v>27.508299999999998</v>
      </c>
      <c r="P4838" s="338" t="b">
        <v>1</v>
      </c>
      <c r="Q4838" s="339">
        <v>0.22099099999999999</v>
      </c>
    </row>
    <row r="4839" spans="2:23" x14ac:dyDescent="0.25">
      <c r="B4839" s="19">
        <v>3</v>
      </c>
      <c r="D4839" s="338">
        <v>774972043</v>
      </c>
      <c r="E4839" s="338" t="b">
        <v>1</v>
      </c>
      <c r="F4839" s="339">
        <v>102</v>
      </c>
      <c r="G4839" s="339">
        <v>512</v>
      </c>
      <c r="H4839" s="338" t="b">
        <v>0</v>
      </c>
      <c r="I4839" s="339">
        <v>1146.67</v>
      </c>
      <c r="J4839" s="339">
        <v>533.00300000000004</v>
      </c>
      <c r="K4839" s="339">
        <v>1163.58</v>
      </c>
      <c r="L4839" s="339">
        <v>521.22799999999995</v>
      </c>
      <c r="M4839" s="338" t="b">
        <v>1</v>
      </c>
      <c r="N4839" s="338" t="b">
        <v>1</v>
      </c>
      <c r="O4839" s="339">
        <v>27.5184</v>
      </c>
      <c r="P4839" s="338" t="b">
        <v>1</v>
      </c>
      <c r="Q4839" s="339">
        <v>0.86587400000000003</v>
      </c>
    </row>
    <row r="4840" spans="2:23" x14ac:dyDescent="0.25">
      <c r="B4840" s="19">
        <v>3</v>
      </c>
      <c r="D4840" s="338">
        <v>774972059</v>
      </c>
      <c r="E4840" s="338" t="b">
        <v>1</v>
      </c>
      <c r="F4840" s="339">
        <v>102</v>
      </c>
      <c r="G4840" s="339">
        <v>512</v>
      </c>
      <c r="H4840" s="338" t="b">
        <v>0</v>
      </c>
      <c r="I4840" s="339">
        <v>1153.92</v>
      </c>
      <c r="J4840" s="339">
        <v>516.923</v>
      </c>
      <c r="K4840" s="339">
        <v>1163.47</v>
      </c>
      <c r="L4840" s="339">
        <v>521.33600000000001</v>
      </c>
      <c r="M4840" s="338" t="b">
        <v>1</v>
      </c>
      <c r="N4840" s="338" t="b">
        <v>1</v>
      </c>
      <c r="O4840" s="339">
        <v>27.626200000000001</v>
      </c>
      <c r="P4840" s="338" t="b">
        <v>1</v>
      </c>
      <c r="Q4840" s="339">
        <v>0.154608</v>
      </c>
    </row>
    <row r="4841" spans="2:23" x14ac:dyDescent="0.25">
      <c r="B4841" s="19">
        <v>3</v>
      </c>
      <c r="D4841" s="338">
        <v>774972076</v>
      </c>
      <c r="E4841" s="338" t="b">
        <v>1</v>
      </c>
      <c r="F4841" s="339">
        <v>102</v>
      </c>
      <c r="G4841" s="339">
        <v>512</v>
      </c>
      <c r="H4841" s="338" t="b">
        <v>0</v>
      </c>
      <c r="I4841" s="339">
        <v>1163.32</v>
      </c>
      <c r="J4841" s="339">
        <v>520.12300000000005</v>
      </c>
      <c r="K4841" s="339">
        <v>1163.44</v>
      </c>
      <c r="L4841" s="339">
        <v>521.30200000000002</v>
      </c>
      <c r="M4841" s="338" t="b">
        <v>1</v>
      </c>
      <c r="N4841" s="338" t="b">
        <v>1</v>
      </c>
      <c r="O4841" s="339">
        <v>27.626200000000001</v>
      </c>
      <c r="P4841" s="338" t="b">
        <v>1</v>
      </c>
      <c r="Q4841" s="339">
        <v>4.9136100000000002E-2</v>
      </c>
    </row>
    <row r="4842" spans="2:23" x14ac:dyDescent="0.25">
      <c r="B4842" s="19">
        <v>3</v>
      </c>
      <c r="D4842" s="338">
        <v>774972093</v>
      </c>
      <c r="E4842" s="338" t="b">
        <v>1</v>
      </c>
      <c r="F4842" s="339">
        <v>102</v>
      </c>
      <c r="G4842" s="339">
        <v>512</v>
      </c>
      <c r="H4842" s="338" t="b">
        <v>0</v>
      </c>
      <c r="I4842" s="339">
        <v>1158.6500000000001</v>
      </c>
      <c r="J4842" s="339">
        <v>519.34</v>
      </c>
      <c r="K4842" s="339">
        <v>1163.3900000000001</v>
      </c>
      <c r="L4842" s="339">
        <v>521.24400000000003</v>
      </c>
      <c r="M4842" s="338" t="b">
        <v>1</v>
      </c>
      <c r="N4842" s="338" t="b">
        <v>1</v>
      </c>
      <c r="O4842" s="339">
        <v>27.626200000000001</v>
      </c>
      <c r="P4842" s="338" t="b">
        <v>1</v>
      </c>
      <c r="Q4842" s="339">
        <v>7.3218000000000005E-2</v>
      </c>
    </row>
    <row r="4843" spans="2:23" x14ac:dyDescent="0.25">
      <c r="B4843" s="19">
        <v>3</v>
      </c>
      <c r="D4843" s="338">
        <v>774972109</v>
      </c>
      <c r="E4843" s="338" t="b">
        <v>1</v>
      </c>
      <c r="F4843" s="339">
        <v>102</v>
      </c>
      <c r="G4843" s="339">
        <v>512</v>
      </c>
      <c r="H4843" s="338" t="b">
        <v>0</v>
      </c>
      <c r="I4843" s="339">
        <v>1153.94</v>
      </c>
      <c r="J4843" s="339">
        <v>529.23099999999999</v>
      </c>
      <c r="K4843" s="339">
        <v>1163.24</v>
      </c>
      <c r="L4843" s="339">
        <v>521.34699999999998</v>
      </c>
      <c r="M4843" s="338" t="b">
        <v>1</v>
      </c>
      <c r="N4843" s="338" t="b">
        <v>1</v>
      </c>
      <c r="O4843" s="339">
        <v>27.637699999999999</v>
      </c>
      <c r="P4843" s="338" t="b">
        <v>1</v>
      </c>
      <c r="Q4843" s="339">
        <v>0.185804</v>
      </c>
    </row>
    <row r="4844" spans="2:23" x14ac:dyDescent="0.25">
      <c r="B4844" s="19">
        <v>3</v>
      </c>
      <c r="D4844" s="338">
        <v>774972126</v>
      </c>
      <c r="E4844" s="338" t="b">
        <v>1</v>
      </c>
      <c r="F4844" s="339">
        <v>102</v>
      </c>
      <c r="G4844" s="339">
        <v>512</v>
      </c>
      <c r="H4844" s="338" t="b">
        <v>0</v>
      </c>
      <c r="I4844" s="339">
        <v>1157.44</v>
      </c>
      <c r="J4844" s="339">
        <v>529.33500000000004</v>
      </c>
      <c r="K4844" s="339">
        <v>1163.1099999999999</v>
      </c>
      <c r="L4844" s="339">
        <v>521.38599999999997</v>
      </c>
      <c r="M4844" s="338" t="b">
        <v>1</v>
      </c>
      <c r="N4844" s="338" t="b">
        <v>1</v>
      </c>
      <c r="O4844" s="339">
        <v>27.676200000000001</v>
      </c>
      <c r="P4844" s="338" t="b">
        <v>1</v>
      </c>
      <c r="Q4844" s="339">
        <v>0.12893299999999999</v>
      </c>
    </row>
    <row r="4845" spans="2:23" x14ac:dyDescent="0.25">
      <c r="B4845" s="19">
        <v>3</v>
      </c>
      <c r="D4845" s="338">
        <v>774972143</v>
      </c>
      <c r="E4845" s="338" t="b">
        <v>1</v>
      </c>
      <c r="F4845" s="339">
        <v>102</v>
      </c>
      <c r="G4845" s="339">
        <v>512</v>
      </c>
      <c r="H4845" s="338" t="b">
        <v>0</v>
      </c>
      <c r="I4845" s="339">
        <v>1154.8399999999999</v>
      </c>
      <c r="J4845" s="339">
        <v>529.95699999999999</v>
      </c>
      <c r="K4845" s="339">
        <v>1162.8599999999999</v>
      </c>
      <c r="L4845" s="339">
        <v>521.65300000000002</v>
      </c>
      <c r="M4845" s="338" t="b">
        <v>1</v>
      </c>
      <c r="N4845" s="338" t="b">
        <v>1</v>
      </c>
      <c r="O4845" s="339">
        <v>27.942799999999998</v>
      </c>
      <c r="P4845" s="338" t="b">
        <v>1</v>
      </c>
      <c r="Q4845" s="339">
        <v>0.36875400000000003</v>
      </c>
    </row>
    <row r="4846" spans="2:23" x14ac:dyDescent="0.25">
      <c r="B4846" s="19">
        <v>3</v>
      </c>
      <c r="D4846" s="338">
        <v>774972159</v>
      </c>
      <c r="E4846" s="338" t="b">
        <v>1</v>
      </c>
      <c r="F4846" s="339">
        <v>102</v>
      </c>
      <c r="G4846" s="339">
        <v>512</v>
      </c>
      <c r="H4846" s="338" t="b">
        <v>0</v>
      </c>
      <c r="I4846" s="339">
        <v>1154.69</v>
      </c>
      <c r="J4846" s="339">
        <v>528.90700000000004</v>
      </c>
      <c r="K4846" s="339">
        <v>1162.6300000000001</v>
      </c>
      <c r="L4846" s="339">
        <v>521.85299999999995</v>
      </c>
      <c r="M4846" s="338" t="b">
        <v>1</v>
      </c>
      <c r="N4846" s="338" t="b">
        <v>1</v>
      </c>
      <c r="O4846" s="339">
        <v>28.1431</v>
      </c>
      <c r="P4846" s="338" t="b">
        <v>1</v>
      </c>
      <c r="Q4846" s="339">
        <v>0.30688599999999999</v>
      </c>
    </row>
    <row r="4847" spans="2:23" x14ac:dyDescent="0.25">
      <c r="B4847" s="19">
        <v>3</v>
      </c>
      <c r="D4847" s="338">
        <v>774972176</v>
      </c>
      <c r="E4847" s="338" t="b">
        <v>1</v>
      </c>
      <c r="F4847" s="339">
        <v>102</v>
      </c>
      <c r="G4847" s="339">
        <v>512</v>
      </c>
      <c r="H4847" s="338" t="b">
        <v>0</v>
      </c>
      <c r="I4847" s="339">
        <v>1149.18</v>
      </c>
      <c r="J4847" s="339">
        <v>524.82399999999996</v>
      </c>
      <c r="K4847" s="339">
        <v>1162.3900000000001</v>
      </c>
      <c r="L4847" s="339">
        <v>522.00300000000004</v>
      </c>
      <c r="M4847" s="338" t="b">
        <v>1</v>
      </c>
      <c r="N4847" s="338" t="b">
        <v>1</v>
      </c>
      <c r="O4847" s="339">
        <v>28.293800000000001</v>
      </c>
      <c r="P4847" s="338" t="b">
        <v>1</v>
      </c>
      <c r="Q4847" s="339">
        <v>0.28514</v>
      </c>
    </row>
    <row r="4848" spans="2:23" x14ac:dyDescent="0.25">
      <c r="B4848" s="19">
        <v>3</v>
      </c>
      <c r="D4848" s="338">
        <v>774972193</v>
      </c>
      <c r="E4848" s="338" t="b">
        <v>1</v>
      </c>
      <c r="F4848" s="339">
        <v>102</v>
      </c>
      <c r="G4848" s="339">
        <v>512</v>
      </c>
      <c r="H4848" s="338" t="b">
        <v>0</v>
      </c>
      <c r="I4848" s="339">
        <v>1171.68</v>
      </c>
      <c r="J4848" s="339">
        <v>528.19299999999998</v>
      </c>
      <c r="K4848" s="339">
        <v>1162.51</v>
      </c>
      <c r="L4848" s="339">
        <v>521.42200000000003</v>
      </c>
      <c r="M4848" s="338" t="b">
        <v>1</v>
      </c>
      <c r="N4848" s="338" t="b">
        <v>1</v>
      </c>
      <c r="O4848" s="339">
        <v>28.293800000000001</v>
      </c>
      <c r="P4848" s="338" t="b">
        <v>1</v>
      </c>
      <c r="Q4848" s="339">
        <v>0.59564899999999998</v>
      </c>
    </row>
    <row r="4849" spans="2:17" x14ac:dyDescent="0.25">
      <c r="B4849" s="19">
        <v>3</v>
      </c>
      <c r="D4849" s="338">
        <v>774972209</v>
      </c>
      <c r="E4849" s="338" t="b">
        <v>1</v>
      </c>
      <c r="F4849" s="339">
        <v>102</v>
      </c>
      <c r="G4849" s="339">
        <v>512</v>
      </c>
      <c r="H4849" s="338" t="b">
        <v>0</v>
      </c>
      <c r="I4849" s="339">
        <v>1169.2</v>
      </c>
      <c r="J4849" s="339">
        <v>528.29100000000005</v>
      </c>
      <c r="K4849" s="339">
        <v>1162.4100000000001</v>
      </c>
      <c r="L4849" s="339">
        <v>521.44399999999996</v>
      </c>
      <c r="M4849" s="338" t="b">
        <v>1</v>
      </c>
      <c r="N4849" s="338" t="b">
        <v>1</v>
      </c>
      <c r="O4849" s="339">
        <v>28.293800000000001</v>
      </c>
      <c r="P4849" s="338" t="b">
        <v>1</v>
      </c>
      <c r="Q4849" s="339">
        <v>0.10856300000000001</v>
      </c>
    </row>
    <row r="4850" spans="2:17" x14ac:dyDescent="0.25">
      <c r="B4850" s="19">
        <v>3</v>
      </c>
      <c r="D4850" s="338">
        <v>774972226</v>
      </c>
      <c r="E4850" s="338" t="b">
        <v>1</v>
      </c>
      <c r="F4850" s="339">
        <v>102</v>
      </c>
      <c r="G4850" s="339">
        <v>512</v>
      </c>
      <c r="H4850" s="338" t="b">
        <v>0</v>
      </c>
      <c r="I4850" s="339">
        <v>1153.96</v>
      </c>
      <c r="J4850" s="339">
        <v>517.99699999999996</v>
      </c>
      <c r="K4850" s="339">
        <v>1161.9100000000001</v>
      </c>
      <c r="L4850" s="339">
        <v>522.32600000000002</v>
      </c>
      <c r="M4850" s="338" t="b">
        <v>1</v>
      </c>
      <c r="N4850" s="338" t="b">
        <v>1</v>
      </c>
      <c r="O4850" s="339">
        <v>28.616399999999999</v>
      </c>
      <c r="P4850" s="338" t="b">
        <v>1</v>
      </c>
      <c r="Q4850" s="339">
        <v>1.0120800000000001</v>
      </c>
    </row>
    <row r="4851" spans="2:17" x14ac:dyDescent="0.25">
      <c r="B4851" s="19">
        <v>3</v>
      </c>
      <c r="D4851" s="338">
        <v>774972243</v>
      </c>
      <c r="E4851" s="338" t="b">
        <v>1</v>
      </c>
      <c r="F4851" s="339">
        <v>102</v>
      </c>
      <c r="G4851" s="339">
        <v>512</v>
      </c>
      <c r="H4851" s="338" t="b">
        <v>0</v>
      </c>
      <c r="I4851" s="339">
        <v>877.50699999999995</v>
      </c>
      <c r="J4851" s="339">
        <v>522.89599999999996</v>
      </c>
      <c r="K4851" s="339">
        <v>1161.4100000000001</v>
      </c>
      <c r="L4851" s="339">
        <v>522.68799999999999</v>
      </c>
      <c r="M4851" s="338" t="b">
        <v>1</v>
      </c>
      <c r="N4851" s="338" t="b">
        <v>1</v>
      </c>
      <c r="O4851" s="339">
        <v>28.9785</v>
      </c>
      <c r="P4851" s="338" t="b">
        <v>1</v>
      </c>
      <c r="Q4851" s="339">
        <v>0.62039200000000005</v>
      </c>
    </row>
    <row r="4852" spans="2:17" x14ac:dyDescent="0.25">
      <c r="B4852" s="19">
        <v>3</v>
      </c>
      <c r="D4852" s="338">
        <v>774972259</v>
      </c>
      <c r="E4852" s="338" t="b">
        <v>1</v>
      </c>
      <c r="F4852" s="339">
        <v>102</v>
      </c>
      <c r="G4852" s="339">
        <v>512</v>
      </c>
      <c r="H4852" s="338" t="b">
        <v>0</v>
      </c>
      <c r="I4852" s="339">
        <v>542.75599999999997</v>
      </c>
      <c r="J4852" s="339">
        <v>509.03100000000001</v>
      </c>
      <c r="K4852" s="339">
        <v>542.75599999999997</v>
      </c>
      <c r="L4852" s="339">
        <v>509.03100000000001</v>
      </c>
      <c r="M4852" s="338" t="b">
        <v>0</v>
      </c>
      <c r="N4852" s="338" t="b">
        <v>0</v>
      </c>
      <c r="O4852" s="339">
        <v>637.41999999999996</v>
      </c>
      <c r="P4852" s="338" t="b">
        <v>0</v>
      </c>
      <c r="Q4852" s="339">
        <v>618.80100000000004</v>
      </c>
    </row>
    <row r="4853" spans="2:17" x14ac:dyDescent="0.25">
      <c r="B4853" s="19">
        <v>3</v>
      </c>
      <c r="D4853" s="338">
        <v>774972276</v>
      </c>
      <c r="E4853" s="338" t="b">
        <v>1</v>
      </c>
      <c r="F4853" s="339">
        <v>102</v>
      </c>
      <c r="G4853" s="339">
        <v>512</v>
      </c>
      <c r="H4853" s="338" t="b">
        <v>0</v>
      </c>
      <c r="I4853" s="339">
        <v>251.45599999999999</v>
      </c>
      <c r="J4853" s="339">
        <v>492.73500000000001</v>
      </c>
      <c r="K4853" s="339">
        <v>396.92</v>
      </c>
      <c r="L4853" s="339">
        <v>500.87200000000001</v>
      </c>
      <c r="M4853" s="338" t="b">
        <v>0</v>
      </c>
      <c r="N4853" s="338" t="b">
        <v>0</v>
      </c>
      <c r="O4853" s="339">
        <v>0</v>
      </c>
      <c r="P4853" s="338" t="b">
        <v>0</v>
      </c>
      <c r="Q4853" s="339">
        <v>146.06399999999999</v>
      </c>
    </row>
    <row r="4854" spans="2:17" x14ac:dyDescent="0.25">
      <c r="B4854" s="19">
        <v>3</v>
      </c>
      <c r="D4854" s="338">
        <v>774972293</v>
      </c>
      <c r="E4854" s="338" t="b">
        <v>1</v>
      </c>
      <c r="F4854" s="339">
        <v>102</v>
      </c>
      <c r="G4854" s="339">
        <v>512</v>
      </c>
      <c r="H4854" s="338" t="b">
        <v>0</v>
      </c>
      <c r="I4854" s="339">
        <v>135.733</v>
      </c>
      <c r="J4854" s="339">
        <v>486.20299999999997</v>
      </c>
      <c r="K4854" s="339">
        <v>353.29300000000001</v>
      </c>
      <c r="L4854" s="339">
        <v>498.86900000000003</v>
      </c>
      <c r="M4854" s="338" t="b">
        <v>0</v>
      </c>
      <c r="N4854" s="338" t="b">
        <v>0</v>
      </c>
      <c r="O4854" s="339">
        <v>0</v>
      </c>
      <c r="P4854" s="338" t="b">
        <v>0</v>
      </c>
      <c r="Q4854" s="339">
        <v>43.673299999999998</v>
      </c>
    </row>
    <row r="4855" spans="2:17" x14ac:dyDescent="0.25">
      <c r="B4855" s="19">
        <v>3</v>
      </c>
      <c r="D4855" s="338">
        <v>774972309</v>
      </c>
      <c r="E4855" s="338" t="b">
        <v>1</v>
      </c>
      <c r="F4855" s="339">
        <v>102</v>
      </c>
      <c r="G4855" s="339">
        <v>512</v>
      </c>
      <c r="H4855" s="338" t="b">
        <v>0</v>
      </c>
      <c r="I4855" s="339">
        <v>170.32599999999999</v>
      </c>
      <c r="J4855" s="339">
        <v>493.79199999999997</v>
      </c>
      <c r="K4855" s="339">
        <v>326.541</v>
      </c>
      <c r="L4855" s="339">
        <v>497.59300000000002</v>
      </c>
      <c r="M4855" s="338" t="b">
        <v>0</v>
      </c>
      <c r="N4855" s="338" t="b">
        <v>0</v>
      </c>
      <c r="O4855" s="339">
        <v>227.65299999999999</v>
      </c>
      <c r="P4855" s="338" t="b">
        <v>0</v>
      </c>
      <c r="Q4855" s="339">
        <v>26.782399999999999</v>
      </c>
    </row>
    <row r="4856" spans="2:17" x14ac:dyDescent="0.25">
      <c r="B4856" s="19">
        <v>3</v>
      </c>
      <c r="D4856" s="338">
        <v>774972326</v>
      </c>
      <c r="E4856" s="338" t="b">
        <v>1</v>
      </c>
      <c r="F4856" s="339">
        <v>102</v>
      </c>
      <c r="G4856" s="339">
        <v>512</v>
      </c>
      <c r="H4856" s="338" t="b">
        <v>0</v>
      </c>
      <c r="I4856" s="339">
        <v>165.47399999999999</v>
      </c>
      <c r="J4856" s="339">
        <v>493.07799999999997</v>
      </c>
      <c r="K4856" s="339">
        <v>307.35399999999998</v>
      </c>
      <c r="L4856" s="339">
        <v>496.90899999999999</v>
      </c>
      <c r="M4856" s="338" t="b">
        <v>0</v>
      </c>
      <c r="N4856" s="338" t="b">
        <v>0</v>
      </c>
      <c r="O4856" s="339">
        <v>93.529899999999998</v>
      </c>
      <c r="P4856" s="338" t="b">
        <v>0</v>
      </c>
      <c r="Q4856" s="339">
        <v>19.199100000000001</v>
      </c>
    </row>
    <row r="4857" spans="2:17" x14ac:dyDescent="0.25">
      <c r="B4857" s="19">
        <v>3</v>
      </c>
      <c r="D4857" s="338">
        <v>774972342</v>
      </c>
      <c r="E4857" s="338" t="b">
        <v>1</v>
      </c>
      <c r="F4857" s="339">
        <v>102</v>
      </c>
      <c r="G4857" s="339">
        <v>512</v>
      </c>
      <c r="H4857" s="338" t="b">
        <v>0</v>
      </c>
      <c r="I4857" s="339">
        <v>159.39599999999999</v>
      </c>
      <c r="J4857" s="339">
        <v>498.96600000000001</v>
      </c>
      <c r="K4857" s="339">
        <v>292.37700000000001</v>
      </c>
      <c r="L4857" s="339">
        <v>496.59</v>
      </c>
      <c r="M4857" s="338" t="b">
        <v>0</v>
      </c>
      <c r="N4857" s="338" t="b">
        <v>0</v>
      </c>
      <c r="O4857" s="339">
        <v>63.195099999999996</v>
      </c>
      <c r="P4857" s="338" t="b">
        <v>0</v>
      </c>
      <c r="Q4857" s="339">
        <v>14.980600000000001</v>
      </c>
    </row>
    <row r="4858" spans="2:17" x14ac:dyDescent="0.25">
      <c r="B4858" s="19">
        <v>3</v>
      </c>
      <c r="D4858" s="338">
        <v>774972359</v>
      </c>
      <c r="E4858" s="338" t="b">
        <v>1</v>
      </c>
      <c r="F4858" s="339">
        <v>102</v>
      </c>
      <c r="G4858" s="339">
        <v>512</v>
      </c>
      <c r="H4858" s="338" t="b">
        <v>0</v>
      </c>
      <c r="I4858" s="339">
        <v>147.852</v>
      </c>
      <c r="J4858" s="339">
        <v>486.00400000000002</v>
      </c>
      <c r="K4858" s="339">
        <v>279.91199999999998</v>
      </c>
      <c r="L4858" s="339">
        <v>496.15600000000001</v>
      </c>
      <c r="M4858" s="338" t="b">
        <v>0</v>
      </c>
      <c r="N4858" s="338" t="b">
        <v>0</v>
      </c>
      <c r="O4858" s="339">
        <v>48.064900000000002</v>
      </c>
      <c r="P4858" s="338" t="b">
        <v>0</v>
      </c>
      <c r="Q4858" s="339">
        <v>12.472099999999999</v>
      </c>
    </row>
    <row r="4859" spans="2:17" x14ac:dyDescent="0.25">
      <c r="B4859" s="19">
        <v>3</v>
      </c>
      <c r="D4859" s="338">
        <v>774972376</v>
      </c>
      <c r="E4859" s="338" t="b">
        <v>1</v>
      </c>
      <c r="F4859" s="339">
        <v>102</v>
      </c>
      <c r="G4859" s="339">
        <v>512</v>
      </c>
      <c r="H4859" s="338" t="b">
        <v>0</v>
      </c>
      <c r="I4859" s="339">
        <v>166.11</v>
      </c>
      <c r="J4859" s="339">
        <v>496.46600000000001</v>
      </c>
      <c r="K4859" s="339">
        <v>269.66399999999999</v>
      </c>
      <c r="L4859" s="339">
        <v>495.87299999999999</v>
      </c>
      <c r="M4859" s="338" t="b">
        <v>0</v>
      </c>
      <c r="N4859" s="338" t="b">
        <v>0</v>
      </c>
      <c r="O4859" s="339">
        <v>38.725999999999999</v>
      </c>
      <c r="P4859" s="338" t="b">
        <v>0</v>
      </c>
      <c r="Q4859" s="339">
        <v>10.2524</v>
      </c>
    </row>
    <row r="4860" spans="2:17" x14ac:dyDescent="0.25">
      <c r="B4860" s="19">
        <v>3</v>
      </c>
      <c r="D4860" s="338">
        <v>774972393</v>
      </c>
      <c r="E4860" s="338" t="b">
        <v>1</v>
      </c>
      <c r="F4860" s="339">
        <v>102</v>
      </c>
      <c r="G4860" s="339">
        <v>512</v>
      </c>
      <c r="H4860" s="338" t="b">
        <v>0</v>
      </c>
      <c r="I4860" s="339">
        <v>159.91999999999999</v>
      </c>
      <c r="J4860" s="339">
        <v>496.05799999999999</v>
      </c>
      <c r="K4860" s="339">
        <v>260.875</v>
      </c>
      <c r="L4860" s="339">
        <v>495.69799999999998</v>
      </c>
      <c r="M4860" s="338" t="b">
        <v>0</v>
      </c>
      <c r="N4860" s="338" t="b">
        <v>0</v>
      </c>
      <c r="O4860" s="339">
        <v>32.394300000000001</v>
      </c>
      <c r="P4860" s="338" t="b">
        <v>0</v>
      </c>
      <c r="Q4860" s="339">
        <v>8.79054</v>
      </c>
    </row>
    <row r="4861" spans="2:17" x14ac:dyDescent="0.25">
      <c r="B4861" s="19">
        <v>3</v>
      </c>
      <c r="D4861" s="338">
        <v>774972409</v>
      </c>
      <c r="E4861" s="338" t="b">
        <v>1</v>
      </c>
      <c r="F4861" s="339">
        <v>102</v>
      </c>
      <c r="G4861" s="339">
        <v>512</v>
      </c>
      <c r="H4861" s="338" t="b">
        <v>0</v>
      </c>
      <c r="I4861" s="339">
        <v>156.99700000000001</v>
      </c>
      <c r="J4861" s="339">
        <v>505.76299999999998</v>
      </c>
      <c r="K4861" s="339">
        <v>253.31100000000001</v>
      </c>
      <c r="L4861" s="339">
        <v>495.58600000000001</v>
      </c>
      <c r="M4861" s="338" t="b">
        <v>0</v>
      </c>
      <c r="N4861" s="338" t="b">
        <v>1</v>
      </c>
      <c r="O4861" s="339">
        <v>27.171700000000001</v>
      </c>
      <c r="P4861" s="338" t="b">
        <v>0</v>
      </c>
      <c r="Q4861" s="339">
        <v>7.5648200000000001</v>
      </c>
    </row>
    <row r="4862" spans="2:17" x14ac:dyDescent="0.25">
      <c r="B4862" s="19">
        <v>3</v>
      </c>
      <c r="D4862" s="338">
        <v>774972426</v>
      </c>
      <c r="E4862" s="338" t="b">
        <v>1</v>
      </c>
      <c r="F4862" s="339">
        <v>102</v>
      </c>
      <c r="G4862" s="339">
        <v>512</v>
      </c>
      <c r="H4862" s="338" t="b">
        <v>0</v>
      </c>
      <c r="I4862" s="339">
        <v>104.1</v>
      </c>
      <c r="J4862" s="339">
        <v>514.16399999999999</v>
      </c>
      <c r="K4862" s="339">
        <v>245.85499999999999</v>
      </c>
      <c r="L4862" s="339">
        <v>495.79899999999998</v>
      </c>
      <c r="M4862" s="338" t="b">
        <v>0</v>
      </c>
      <c r="N4862" s="338" t="b">
        <v>0</v>
      </c>
      <c r="O4862" s="339">
        <v>34.6282</v>
      </c>
      <c r="P4862" s="338" t="b">
        <v>0</v>
      </c>
      <c r="Q4862" s="339">
        <v>7.4595500000000001</v>
      </c>
    </row>
    <row r="4863" spans="2:17" x14ac:dyDescent="0.25">
      <c r="B4863" s="19">
        <v>3</v>
      </c>
      <c r="D4863" s="338">
        <v>774972442</v>
      </c>
      <c r="E4863" s="338" t="b">
        <v>1</v>
      </c>
      <c r="F4863" s="339">
        <v>102</v>
      </c>
      <c r="G4863" s="339">
        <v>512</v>
      </c>
      <c r="H4863" s="338" t="b">
        <v>0</v>
      </c>
      <c r="I4863" s="339">
        <v>108.94199999999999</v>
      </c>
      <c r="J4863" s="339">
        <v>504.05700000000002</v>
      </c>
      <c r="K4863" s="339">
        <v>236.108</v>
      </c>
      <c r="L4863" s="339">
        <v>496.50400000000002</v>
      </c>
      <c r="M4863" s="338" t="b">
        <v>0</v>
      </c>
      <c r="N4863" s="338" t="b">
        <v>0</v>
      </c>
      <c r="O4863" s="339">
        <v>0</v>
      </c>
      <c r="P4863" s="338" t="b">
        <v>0</v>
      </c>
      <c r="Q4863" s="339">
        <v>9.7715700000000005</v>
      </c>
    </row>
    <row r="4864" spans="2:17" x14ac:dyDescent="0.25">
      <c r="B4864" s="19">
        <v>3</v>
      </c>
      <c r="D4864" s="338">
        <v>774972459</v>
      </c>
      <c r="E4864" s="338" t="b">
        <v>1</v>
      </c>
      <c r="F4864" s="339">
        <v>102</v>
      </c>
      <c r="G4864" s="339">
        <v>512</v>
      </c>
      <c r="H4864" s="338" t="b">
        <v>0</v>
      </c>
      <c r="I4864" s="339">
        <v>108.919</v>
      </c>
      <c r="J4864" s="339">
        <v>509.10599999999999</v>
      </c>
      <c r="K4864" s="339">
        <v>108.919</v>
      </c>
      <c r="L4864" s="339">
        <v>509.10599999999999</v>
      </c>
      <c r="M4864" s="338" t="b">
        <v>0</v>
      </c>
      <c r="N4864" s="338" t="b">
        <v>0</v>
      </c>
      <c r="O4864" s="339">
        <v>0</v>
      </c>
      <c r="P4864" s="338" t="b">
        <v>0</v>
      </c>
      <c r="Q4864" s="339">
        <v>127.812</v>
      </c>
    </row>
    <row r="4865" spans="2:17" x14ac:dyDescent="0.25">
      <c r="B4865" s="19">
        <v>3</v>
      </c>
      <c r="D4865" s="338">
        <v>774972476</v>
      </c>
      <c r="E4865" s="338" t="b">
        <v>1</v>
      </c>
      <c r="F4865" s="339">
        <v>102</v>
      </c>
      <c r="G4865" s="339">
        <v>512</v>
      </c>
      <c r="H4865" s="338" t="b">
        <v>0</v>
      </c>
      <c r="I4865" s="339">
        <v>100.71</v>
      </c>
      <c r="J4865" s="339">
        <v>520.29999999999995</v>
      </c>
      <c r="K4865" s="339">
        <v>104.809</v>
      </c>
      <c r="L4865" s="339">
        <v>514.71</v>
      </c>
      <c r="M4865" s="338" t="b">
        <v>0</v>
      </c>
      <c r="N4865" s="338" t="b">
        <v>0</v>
      </c>
      <c r="O4865" s="339">
        <v>159.95599999999999</v>
      </c>
      <c r="P4865" s="338" t="b">
        <v>1</v>
      </c>
      <c r="Q4865" s="339">
        <v>6.9497499999999999</v>
      </c>
    </row>
    <row r="4866" spans="2:17" x14ac:dyDescent="0.25">
      <c r="B4866" s="19">
        <v>3</v>
      </c>
      <c r="D4866" s="338">
        <v>774972492</v>
      </c>
      <c r="E4866" s="338" t="b">
        <v>1</v>
      </c>
      <c r="F4866" s="339">
        <v>102</v>
      </c>
      <c r="G4866" s="339">
        <v>512</v>
      </c>
      <c r="H4866" s="338" t="b">
        <v>0</v>
      </c>
      <c r="I4866" s="339">
        <v>108.79900000000001</v>
      </c>
      <c r="J4866" s="339">
        <v>524.74</v>
      </c>
      <c r="K4866" s="339">
        <v>108.846</v>
      </c>
      <c r="L4866" s="339">
        <v>514.11</v>
      </c>
      <c r="M4866" s="338" t="b">
        <v>0</v>
      </c>
      <c r="N4866" s="338" t="b">
        <v>0</v>
      </c>
      <c r="O4866" s="339">
        <v>149.505</v>
      </c>
      <c r="P4866" s="338" t="b">
        <v>1</v>
      </c>
      <c r="Q4866" s="339">
        <v>4.0809800000000003</v>
      </c>
    </row>
    <row r="4867" spans="2:17" x14ac:dyDescent="0.25">
      <c r="B4867" s="19">
        <v>3</v>
      </c>
      <c r="D4867" s="338">
        <v>774972509</v>
      </c>
      <c r="E4867" s="338" t="b">
        <v>1</v>
      </c>
      <c r="F4867" s="339">
        <v>102</v>
      </c>
      <c r="G4867" s="339">
        <v>512</v>
      </c>
      <c r="H4867" s="338" t="b">
        <v>0</v>
      </c>
      <c r="I4867" s="339">
        <v>108.938</v>
      </c>
      <c r="J4867" s="339">
        <v>514.42100000000005</v>
      </c>
      <c r="K4867" s="339">
        <v>108.02</v>
      </c>
      <c r="L4867" s="339">
        <v>514.827</v>
      </c>
      <c r="M4867" s="338" t="b">
        <v>0</v>
      </c>
      <c r="N4867" s="338" t="b">
        <v>1</v>
      </c>
      <c r="O4867" s="339">
        <v>9.8303100000000008</v>
      </c>
      <c r="P4867" s="338" t="b">
        <v>1</v>
      </c>
      <c r="Q4867" s="339">
        <v>1.0929899999999999</v>
      </c>
    </row>
    <row r="4868" spans="2:17" x14ac:dyDescent="0.25">
      <c r="B4868" s="19">
        <v>3</v>
      </c>
      <c r="D4868" s="338">
        <v>774972526</v>
      </c>
      <c r="E4868" s="338" t="b">
        <v>1</v>
      </c>
      <c r="F4868" s="339">
        <v>102</v>
      </c>
      <c r="G4868" s="339">
        <v>512</v>
      </c>
      <c r="H4868" s="338" t="b">
        <v>0</v>
      </c>
      <c r="I4868" s="339">
        <v>100.881</v>
      </c>
      <c r="J4868" s="339">
        <v>517.23199999999997</v>
      </c>
      <c r="K4868" s="339">
        <v>107.423</v>
      </c>
      <c r="L4868" s="339">
        <v>515.13099999999997</v>
      </c>
      <c r="M4868" s="338" t="b">
        <v>0</v>
      </c>
      <c r="N4868" s="338" t="b">
        <v>1</v>
      </c>
      <c r="O4868" s="339">
        <v>10.1343</v>
      </c>
      <c r="P4868" s="338" t="b">
        <v>1</v>
      </c>
      <c r="Q4868" s="339">
        <v>0.67031200000000002</v>
      </c>
    </row>
    <row r="4869" spans="2:17" x14ac:dyDescent="0.25">
      <c r="B4869" s="19">
        <v>3</v>
      </c>
      <c r="D4869" s="338">
        <v>774972542</v>
      </c>
      <c r="E4869" s="338" t="b">
        <v>1</v>
      </c>
      <c r="F4869" s="339">
        <v>102</v>
      </c>
      <c r="G4869" s="339">
        <v>512</v>
      </c>
      <c r="H4869" s="338" t="b">
        <v>0</v>
      </c>
      <c r="I4869" s="339">
        <v>109.67700000000001</v>
      </c>
      <c r="J4869" s="339">
        <v>521.27700000000004</v>
      </c>
      <c r="K4869" s="339">
        <v>108.33199999999999</v>
      </c>
      <c r="L4869" s="339">
        <v>514.649</v>
      </c>
      <c r="M4869" s="338" t="b">
        <v>0</v>
      </c>
      <c r="N4869" s="338" t="b">
        <v>1</v>
      </c>
      <c r="O4869" s="339">
        <v>10.1343</v>
      </c>
      <c r="P4869" s="338" t="b">
        <v>1</v>
      </c>
      <c r="Q4869" s="339">
        <v>1.0287200000000001</v>
      </c>
    </row>
    <row r="4870" spans="2:17" x14ac:dyDescent="0.25">
      <c r="B4870" s="19">
        <v>3</v>
      </c>
      <c r="D4870" s="338">
        <v>774972559</v>
      </c>
      <c r="E4870" s="338" t="b">
        <v>1</v>
      </c>
      <c r="F4870" s="339">
        <v>102</v>
      </c>
      <c r="G4870" s="339">
        <v>512</v>
      </c>
      <c r="H4870" s="338" t="b">
        <v>0</v>
      </c>
      <c r="I4870" s="339">
        <v>105.488</v>
      </c>
      <c r="J4870" s="339">
        <v>525.52099999999996</v>
      </c>
      <c r="K4870" s="339">
        <v>107.56399999999999</v>
      </c>
      <c r="L4870" s="339">
        <v>515.47699999999998</v>
      </c>
      <c r="M4870" s="338" t="b">
        <v>0</v>
      </c>
      <c r="N4870" s="338" t="b">
        <v>1</v>
      </c>
      <c r="O4870" s="339">
        <v>10.4802</v>
      </c>
      <c r="P4870" s="338" t="b">
        <v>1</v>
      </c>
      <c r="Q4870" s="339">
        <v>1.1289800000000001</v>
      </c>
    </row>
    <row r="4871" spans="2:17" x14ac:dyDescent="0.25">
      <c r="B4871" s="19">
        <v>3</v>
      </c>
      <c r="D4871" s="338">
        <v>774972576</v>
      </c>
      <c r="E4871" s="338" t="b">
        <v>1</v>
      </c>
      <c r="F4871" s="339">
        <v>102</v>
      </c>
      <c r="G4871" s="339">
        <v>512</v>
      </c>
      <c r="H4871" s="338" t="b">
        <v>0</v>
      </c>
      <c r="I4871" s="339">
        <v>105.117</v>
      </c>
      <c r="J4871" s="339">
        <v>509.04700000000003</v>
      </c>
      <c r="K4871" s="339">
        <v>107.342</v>
      </c>
      <c r="L4871" s="339">
        <v>515.745</v>
      </c>
      <c r="M4871" s="338" t="b">
        <v>0</v>
      </c>
      <c r="N4871" s="338" t="b">
        <v>1</v>
      </c>
      <c r="O4871" s="339">
        <v>10.7483</v>
      </c>
      <c r="P4871" s="338" t="b">
        <v>1</v>
      </c>
      <c r="Q4871" s="339">
        <v>0.34829900000000003</v>
      </c>
    </row>
    <row r="4872" spans="2:17" x14ac:dyDescent="0.25">
      <c r="B4872" s="19">
        <v>3</v>
      </c>
      <c r="D4872" s="338">
        <v>774972592</v>
      </c>
      <c r="E4872" s="338" t="b">
        <v>1</v>
      </c>
      <c r="F4872" s="339">
        <v>102</v>
      </c>
      <c r="G4872" s="339">
        <v>512</v>
      </c>
      <c r="H4872" s="338" t="b">
        <v>0</v>
      </c>
      <c r="I4872" s="339">
        <v>100.607</v>
      </c>
      <c r="J4872" s="339">
        <v>512.98199999999997</v>
      </c>
      <c r="K4872" s="339">
        <v>106.90600000000001</v>
      </c>
      <c r="L4872" s="339">
        <v>515.93499999999995</v>
      </c>
      <c r="M4872" s="338" t="b">
        <v>0</v>
      </c>
      <c r="N4872" s="338" t="b">
        <v>1</v>
      </c>
      <c r="O4872" s="339">
        <v>10.9389</v>
      </c>
      <c r="P4872" s="338" t="b">
        <v>1</v>
      </c>
      <c r="Q4872" s="339">
        <v>0.47563699999999998</v>
      </c>
    </row>
    <row r="4873" spans="2:17" x14ac:dyDescent="0.25">
      <c r="B4873" s="19">
        <v>3</v>
      </c>
      <c r="D4873" s="338">
        <v>774972609</v>
      </c>
      <c r="E4873" s="338" t="b">
        <v>1</v>
      </c>
      <c r="F4873" s="339">
        <v>102</v>
      </c>
      <c r="G4873" s="339">
        <v>512</v>
      </c>
      <c r="H4873" s="338" t="b">
        <v>0</v>
      </c>
      <c r="I4873" s="339">
        <v>109.297</v>
      </c>
      <c r="J4873" s="339">
        <v>525.38300000000004</v>
      </c>
      <c r="K4873" s="339">
        <v>106.836</v>
      </c>
      <c r="L4873" s="339">
        <v>516.13599999999997</v>
      </c>
      <c r="M4873" s="338" t="b">
        <v>0</v>
      </c>
      <c r="N4873" s="338" t="b">
        <v>1</v>
      </c>
      <c r="O4873" s="339">
        <v>11.1402</v>
      </c>
      <c r="P4873" s="338" t="b">
        <v>1</v>
      </c>
      <c r="Q4873" s="339">
        <v>0.21321599999999999</v>
      </c>
    </row>
    <row r="4874" spans="2:17" x14ac:dyDescent="0.25">
      <c r="B4874" s="19">
        <v>3</v>
      </c>
      <c r="D4874" s="338">
        <v>774972626</v>
      </c>
      <c r="E4874" s="338" t="b">
        <v>1</v>
      </c>
      <c r="F4874" s="339">
        <v>102</v>
      </c>
      <c r="G4874" s="339">
        <v>512</v>
      </c>
      <c r="H4874" s="338" t="b">
        <v>0</v>
      </c>
      <c r="I4874" s="339">
        <v>91.836799999999997</v>
      </c>
      <c r="J4874" s="339">
        <v>517.65899999999999</v>
      </c>
      <c r="K4874" s="339">
        <v>105.97499999999999</v>
      </c>
      <c r="L4874" s="339">
        <v>516.40800000000002</v>
      </c>
      <c r="M4874" s="338" t="b">
        <v>0</v>
      </c>
      <c r="N4874" s="338" t="b">
        <v>1</v>
      </c>
      <c r="O4874" s="339">
        <v>11.411899999999999</v>
      </c>
      <c r="P4874" s="338" t="b">
        <v>1</v>
      </c>
      <c r="Q4874" s="339">
        <v>0.90219899999999997</v>
      </c>
    </row>
    <row r="4875" spans="2:17" x14ac:dyDescent="0.25">
      <c r="B4875" s="19">
        <v>3</v>
      </c>
      <c r="D4875" s="338">
        <v>774972643</v>
      </c>
      <c r="E4875" s="338" t="b">
        <v>1</v>
      </c>
      <c r="F4875" s="339">
        <v>102</v>
      </c>
      <c r="G4875" s="339">
        <v>512</v>
      </c>
      <c r="H4875" s="338" t="b">
        <v>0</v>
      </c>
      <c r="I4875" s="339">
        <v>100.617</v>
      </c>
      <c r="J4875" s="339">
        <v>519.82600000000002</v>
      </c>
      <c r="K4875" s="339">
        <v>105.66800000000001</v>
      </c>
      <c r="L4875" s="339">
        <v>516.58600000000001</v>
      </c>
      <c r="M4875" s="338" t="b">
        <v>0</v>
      </c>
      <c r="N4875" s="338" t="b">
        <v>1</v>
      </c>
      <c r="O4875" s="339">
        <v>11.5893</v>
      </c>
      <c r="P4875" s="338" t="b">
        <v>1</v>
      </c>
      <c r="Q4875" s="339">
        <v>0.354375</v>
      </c>
    </row>
    <row r="4876" spans="2:17" x14ac:dyDescent="0.25">
      <c r="B4876" s="19">
        <v>3</v>
      </c>
      <c r="D4876" s="338">
        <v>774972659</v>
      </c>
      <c r="E4876" s="338" t="b">
        <v>1</v>
      </c>
      <c r="F4876" s="339">
        <v>102</v>
      </c>
      <c r="G4876" s="339">
        <v>512</v>
      </c>
      <c r="H4876" s="338" t="b">
        <v>0</v>
      </c>
      <c r="I4876" s="339">
        <v>111.633</v>
      </c>
      <c r="J4876" s="339">
        <v>524.35900000000004</v>
      </c>
      <c r="K4876" s="339">
        <v>105.387</v>
      </c>
      <c r="L4876" s="339">
        <v>516.79</v>
      </c>
      <c r="M4876" s="338" t="b">
        <v>1</v>
      </c>
      <c r="N4876" s="338" t="b">
        <v>1</v>
      </c>
      <c r="O4876" s="339">
        <v>11.793699999999999</v>
      </c>
      <c r="P4876" s="338" t="b">
        <v>1</v>
      </c>
      <c r="Q4876" s="339">
        <v>0.34796700000000003</v>
      </c>
    </row>
    <row r="4877" spans="2:17" x14ac:dyDescent="0.25">
      <c r="B4877" s="19">
        <v>3</v>
      </c>
      <c r="D4877" s="338">
        <v>774972675</v>
      </c>
      <c r="E4877" s="338" t="b">
        <v>1</v>
      </c>
      <c r="F4877" s="339">
        <v>102</v>
      </c>
      <c r="G4877" s="339">
        <v>512</v>
      </c>
      <c r="H4877" s="338" t="b">
        <v>0</v>
      </c>
      <c r="I4877" s="339">
        <v>121.524</v>
      </c>
      <c r="J4877" s="339">
        <v>516.24199999999996</v>
      </c>
      <c r="K4877" s="339">
        <v>105.82</v>
      </c>
      <c r="L4877" s="339">
        <v>516.87400000000002</v>
      </c>
      <c r="M4877" s="338" t="b">
        <v>1</v>
      </c>
      <c r="N4877" s="338" t="b">
        <v>1</v>
      </c>
      <c r="O4877" s="339">
        <v>11.8774</v>
      </c>
      <c r="P4877" s="338" t="b">
        <v>1</v>
      </c>
      <c r="Q4877" s="339">
        <v>0.44073000000000001</v>
      </c>
    </row>
    <row r="4878" spans="2:17" x14ac:dyDescent="0.25">
      <c r="B4878" s="19">
        <v>3</v>
      </c>
      <c r="D4878" s="338">
        <v>774972692</v>
      </c>
      <c r="E4878" s="338" t="b">
        <v>1</v>
      </c>
      <c r="F4878" s="339">
        <v>102</v>
      </c>
      <c r="G4878" s="339">
        <v>512</v>
      </c>
      <c r="H4878" s="338" t="b">
        <v>0</v>
      </c>
      <c r="I4878" s="339">
        <v>108.417</v>
      </c>
      <c r="J4878" s="339">
        <v>511.16399999999999</v>
      </c>
      <c r="K4878" s="339">
        <v>105.997</v>
      </c>
      <c r="L4878" s="339">
        <v>516.98099999999999</v>
      </c>
      <c r="M4878" s="338" t="b">
        <v>1</v>
      </c>
      <c r="N4878" s="338" t="b">
        <v>1</v>
      </c>
      <c r="O4878" s="339">
        <v>11.9847</v>
      </c>
      <c r="P4878" s="338" t="b">
        <v>1</v>
      </c>
      <c r="Q4878" s="339">
        <v>0.20732500000000001</v>
      </c>
    </row>
    <row r="4879" spans="2:17" x14ac:dyDescent="0.25">
      <c r="B4879" s="19">
        <v>3</v>
      </c>
      <c r="D4879" s="338">
        <v>774972709</v>
      </c>
      <c r="E4879" s="338" t="b">
        <v>1</v>
      </c>
      <c r="F4879" s="339">
        <v>102</v>
      </c>
      <c r="G4879" s="339">
        <v>512</v>
      </c>
      <c r="H4879" s="338" t="b">
        <v>0</v>
      </c>
      <c r="I4879" s="339">
        <v>112.964</v>
      </c>
      <c r="J4879" s="339">
        <v>528.04100000000005</v>
      </c>
      <c r="K4879" s="339">
        <v>106.13500000000001</v>
      </c>
      <c r="L4879" s="339">
        <v>517.14599999999996</v>
      </c>
      <c r="M4879" s="338" t="b">
        <v>1</v>
      </c>
      <c r="N4879" s="338" t="b">
        <v>1</v>
      </c>
      <c r="O4879" s="339">
        <v>12.1493</v>
      </c>
      <c r="P4879" s="338" t="b">
        <v>1</v>
      </c>
      <c r="Q4879" s="339">
        <v>0.214805</v>
      </c>
    </row>
    <row r="4880" spans="2:17" x14ac:dyDescent="0.25">
      <c r="B4880" s="19">
        <v>3</v>
      </c>
      <c r="D4880" s="338">
        <v>774972725</v>
      </c>
      <c r="E4880" s="338" t="b">
        <v>1</v>
      </c>
      <c r="F4880" s="339">
        <v>102</v>
      </c>
      <c r="G4880" s="339">
        <v>512</v>
      </c>
      <c r="H4880" s="338" t="b">
        <v>0</v>
      </c>
      <c r="I4880" s="339">
        <v>115.968</v>
      </c>
      <c r="J4880" s="339">
        <v>522.84100000000001</v>
      </c>
      <c r="K4880" s="339">
        <v>106.235</v>
      </c>
      <c r="L4880" s="339">
        <v>517.31100000000004</v>
      </c>
      <c r="M4880" s="338" t="b">
        <v>1</v>
      </c>
      <c r="N4880" s="338" t="b">
        <v>1</v>
      </c>
      <c r="O4880" s="339">
        <v>12.3147</v>
      </c>
      <c r="P4880" s="338" t="b">
        <v>1</v>
      </c>
      <c r="Q4880" s="339">
        <v>0.19328300000000001</v>
      </c>
    </row>
    <row r="4881" spans="2:23" x14ac:dyDescent="0.25">
      <c r="B4881" s="19">
        <v>3</v>
      </c>
      <c r="D4881" s="338">
        <v>774972742</v>
      </c>
      <c r="E4881" s="338" t="b">
        <v>1</v>
      </c>
      <c r="F4881" s="339">
        <v>102</v>
      </c>
      <c r="G4881" s="339">
        <v>512</v>
      </c>
      <c r="H4881" s="338" t="b">
        <v>0</v>
      </c>
      <c r="I4881" s="339">
        <v>112.652</v>
      </c>
      <c r="J4881" s="339">
        <v>508.28800000000001</v>
      </c>
      <c r="K4881" s="339">
        <v>106.426</v>
      </c>
      <c r="L4881" s="339">
        <v>517.46</v>
      </c>
      <c r="M4881" s="338" t="b">
        <v>1</v>
      </c>
      <c r="N4881" s="338" t="b">
        <v>1</v>
      </c>
      <c r="O4881" s="339">
        <v>12.4634</v>
      </c>
      <c r="P4881" s="338" t="b">
        <v>1</v>
      </c>
      <c r="Q4881" s="339">
        <v>0.24232200000000001</v>
      </c>
    </row>
    <row r="4882" spans="2:23" x14ac:dyDescent="0.25">
      <c r="B4882" s="19">
        <v>3</v>
      </c>
      <c r="D4882" s="338">
        <v>774972759</v>
      </c>
      <c r="E4882" s="338" t="b">
        <v>1</v>
      </c>
      <c r="F4882" s="339">
        <v>102</v>
      </c>
      <c r="G4882" s="339">
        <v>512</v>
      </c>
      <c r="H4882" s="338" t="b">
        <v>0</v>
      </c>
      <c r="I4882" s="339">
        <v>106.837</v>
      </c>
      <c r="J4882" s="339">
        <v>526.50800000000004</v>
      </c>
      <c r="K4882" s="339">
        <v>106.551</v>
      </c>
      <c r="L4882" s="339">
        <v>517.59900000000005</v>
      </c>
      <c r="M4882" s="338" t="b">
        <v>1</v>
      </c>
      <c r="N4882" s="338" t="b">
        <v>1</v>
      </c>
      <c r="O4882" s="339">
        <v>12.6023</v>
      </c>
      <c r="P4882" s="338" t="b">
        <v>1</v>
      </c>
      <c r="Q4882" s="339">
        <v>0.186831</v>
      </c>
    </row>
    <row r="4883" spans="2:23" x14ac:dyDescent="0.25">
      <c r="B4883" s="19">
        <v>3</v>
      </c>
      <c r="D4883" s="338">
        <v>774972775</v>
      </c>
      <c r="E4883" s="338" t="b">
        <v>1</v>
      </c>
      <c r="F4883" s="339">
        <v>102</v>
      </c>
      <c r="G4883" s="339">
        <v>512</v>
      </c>
      <c r="H4883" s="338" t="b">
        <v>0</v>
      </c>
      <c r="I4883" s="339">
        <v>117.792</v>
      </c>
      <c r="J4883" s="339">
        <v>516.81399999999996</v>
      </c>
      <c r="K4883" s="339">
        <v>106.63500000000001</v>
      </c>
      <c r="L4883" s="339">
        <v>517.65599999999995</v>
      </c>
      <c r="M4883" s="338" t="b">
        <v>1</v>
      </c>
      <c r="N4883" s="338" t="b">
        <v>1</v>
      </c>
      <c r="O4883" s="339">
        <v>12.659800000000001</v>
      </c>
      <c r="P4883" s="338" t="b">
        <v>1</v>
      </c>
      <c r="Q4883" s="339">
        <v>0.101581</v>
      </c>
    </row>
    <row r="4884" spans="2:23" x14ac:dyDescent="0.25">
      <c r="B4884" s="19">
        <v>3</v>
      </c>
      <c r="D4884" s="338">
        <v>774972792</v>
      </c>
      <c r="E4884" s="338" t="b">
        <v>1</v>
      </c>
      <c r="F4884" s="339">
        <v>102</v>
      </c>
      <c r="G4884" s="339">
        <v>512</v>
      </c>
      <c r="H4884" s="338" t="b">
        <v>1</v>
      </c>
      <c r="I4884" s="339">
        <v>126.86199999999999</v>
      </c>
      <c r="J4884" s="339">
        <v>522.50300000000004</v>
      </c>
      <c r="K4884" s="339">
        <v>106.83499999999999</v>
      </c>
      <c r="L4884" s="339">
        <v>517.75199999999995</v>
      </c>
      <c r="M4884" s="338" t="b">
        <v>1</v>
      </c>
      <c r="N4884" s="338" t="b">
        <v>1</v>
      </c>
      <c r="O4884" s="339">
        <v>12.755699999999999</v>
      </c>
      <c r="P4884" s="338" t="b">
        <v>1</v>
      </c>
      <c r="Q4884" s="339">
        <v>0.22179499999999999</v>
      </c>
      <c r="R4884" s="339">
        <v>3</v>
      </c>
      <c r="S4884" s="339">
        <v>8</v>
      </c>
      <c r="T4884" s="339">
        <v>3</v>
      </c>
      <c r="U4884" s="339">
        <v>2914</v>
      </c>
      <c r="V4884" s="339">
        <v>971</v>
      </c>
      <c r="W4884" s="339">
        <v>16665</v>
      </c>
    </row>
    <row r="4885" spans="2:23" x14ac:dyDescent="0.25">
      <c r="B4885" s="19">
        <v>3</v>
      </c>
      <c r="D4885" s="338">
        <v>774972809</v>
      </c>
      <c r="E4885" s="338" t="b">
        <v>1</v>
      </c>
      <c r="F4885" s="339">
        <v>102</v>
      </c>
      <c r="G4885" s="339">
        <v>512</v>
      </c>
      <c r="H4885" s="338" t="b">
        <v>1</v>
      </c>
      <c r="I4885" s="339">
        <v>118.922</v>
      </c>
      <c r="J4885" s="339">
        <v>520.88400000000001</v>
      </c>
      <c r="K4885" s="339">
        <v>107.018</v>
      </c>
      <c r="L4885" s="339">
        <v>517.80600000000004</v>
      </c>
      <c r="M4885" s="338" t="b">
        <v>1</v>
      </c>
      <c r="N4885" s="338" t="b">
        <v>1</v>
      </c>
      <c r="O4885" s="339">
        <v>12.809699999999999</v>
      </c>
      <c r="P4885" s="338" t="b">
        <v>1</v>
      </c>
      <c r="Q4885" s="339">
        <v>0.19042400000000001</v>
      </c>
      <c r="R4885" s="339">
        <v>3</v>
      </c>
      <c r="S4885" s="339">
        <v>8</v>
      </c>
      <c r="T4885" s="339">
        <v>3</v>
      </c>
      <c r="U4885" s="339">
        <v>2931</v>
      </c>
      <c r="V4885" s="339">
        <v>977</v>
      </c>
      <c r="W4885" s="339">
        <v>16665</v>
      </c>
    </row>
    <row r="4886" spans="2:23" x14ac:dyDescent="0.25">
      <c r="B4886" s="19">
        <v>3</v>
      </c>
      <c r="D4886" s="338">
        <v>774972825</v>
      </c>
      <c r="E4886" s="338" t="b">
        <v>1</v>
      </c>
      <c r="F4886" s="339">
        <v>102</v>
      </c>
      <c r="G4886" s="339">
        <v>512</v>
      </c>
      <c r="H4886" s="338" t="b">
        <v>1</v>
      </c>
      <c r="I4886" s="339">
        <v>117.218</v>
      </c>
      <c r="J4886" s="339">
        <v>508.71199999999999</v>
      </c>
      <c r="K4886" s="339">
        <v>107.077</v>
      </c>
      <c r="L4886" s="339">
        <v>517.745</v>
      </c>
      <c r="M4886" s="338" t="b">
        <v>1</v>
      </c>
      <c r="N4886" s="338" t="b">
        <v>1</v>
      </c>
      <c r="O4886" s="339">
        <v>12.809699999999999</v>
      </c>
      <c r="P4886" s="338" t="b">
        <v>1</v>
      </c>
      <c r="Q4886" s="339">
        <v>8.5301399999999999E-2</v>
      </c>
      <c r="R4886" s="339">
        <v>3</v>
      </c>
      <c r="S4886" s="339">
        <v>8</v>
      </c>
      <c r="T4886" s="339">
        <v>3</v>
      </c>
      <c r="U4886" s="339">
        <v>2947</v>
      </c>
      <c r="V4886" s="339">
        <v>982</v>
      </c>
      <c r="W4886" s="339">
        <v>16665</v>
      </c>
    </row>
    <row r="4887" spans="2:23" x14ac:dyDescent="0.25">
      <c r="B4887" s="19">
        <v>3</v>
      </c>
      <c r="D4887" s="338">
        <v>774972842</v>
      </c>
      <c r="E4887" s="338" t="b">
        <v>1</v>
      </c>
      <c r="F4887" s="339">
        <v>102</v>
      </c>
      <c r="G4887" s="339">
        <v>512</v>
      </c>
      <c r="H4887" s="338" t="b">
        <v>1</v>
      </c>
      <c r="I4887" s="339">
        <v>117.553</v>
      </c>
      <c r="J4887" s="339">
        <v>522.73699999999997</v>
      </c>
      <c r="K4887" s="339">
        <v>107.46299999999999</v>
      </c>
      <c r="L4887" s="339">
        <v>517.87099999999998</v>
      </c>
      <c r="M4887" s="338" t="b">
        <v>1</v>
      </c>
      <c r="N4887" s="338" t="b">
        <v>1</v>
      </c>
      <c r="O4887" s="339">
        <v>12.874700000000001</v>
      </c>
      <c r="P4887" s="338" t="b">
        <v>1</v>
      </c>
      <c r="Q4887" s="339">
        <v>0.406088</v>
      </c>
      <c r="R4887" s="339">
        <v>3</v>
      </c>
      <c r="S4887" s="339">
        <v>8</v>
      </c>
      <c r="T4887" s="339">
        <v>3</v>
      </c>
      <c r="U4887" s="339">
        <v>2964</v>
      </c>
      <c r="V4887" s="339">
        <v>988</v>
      </c>
      <c r="W4887" s="339">
        <v>16665</v>
      </c>
    </row>
    <row r="4888" spans="2:23" x14ac:dyDescent="0.25">
      <c r="B4888" s="19">
        <v>3</v>
      </c>
      <c r="D4888" s="338">
        <v>774972859</v>
      </c>
      <c r="E4888" s="338" t="b">
        <v>1</v>
      </c>
      <c r="F4888" s="339">
        <v>102</v>
      </c>
      <c r="G4888" s="339">
        <v>512</v>
      </c>
      <c r="H4888" s="338" t="b">
        <v>1</v>
      </c>
      <c r="I4888" s="339">
        <v>109.84</v>
      </c>
      <c r="J4888" s="339">
        <v>523.46600000000001</v>
      </c>
      <c r="K4888" s="339">
        <v>107.78700000000001</v>
      </c>
      <c r="L4888" s="339">
        <v>517.97900000000004</v>
      </c>
      <c r="M4888" s="338" t="b">
        <v>1</v>
      </c>
      <c r="N4888" s="338" t="b">
        <v>1</v>
      </c>
      <c r="O4888" s="339">
        <v>12.9831</v>
      </c>
      <c r="P4888" s="338" t="b">
        <v>1</v>
      </c>
      <c r="Q4888" s="339">
        <v>0.34203299999999998</v>
      </c>
      <c r="R4888" s="339">
        <v>3</v>
      </c>
      <c r="S4888" s="339">
        <v>8</v>
      </c>
      <c r="T4888" s="339">
        <v>3</v>
      </c>
      <c r="U4888" s="339">
        <v>2981</v>
      </c>
      <c r="V4888" s="339">
        <v>993</v>
      </c>
      <c r="W4888" s="339">
        <v>16665</v>
      </c>
    </row>
    <row r="4889" spans="2:23" x14ac:dyDescent="0.25">
      <c r="B4889" s="19">
        <v>3</v>
      </c>
      <c r="D4889" s="338">
        <v>774972875</v>
      </c>
      <c r="E4889" s="338" t="b">
        <v>1</v>
      </c>
      <c r="F4889" s="339">
        <v>102</v>
      </c>
      <c r="G4889" s="339">
        <v>512</v>
      </c>
      <c r="H4889" s="338" t="b">
        <v>1</v>
      </c>
      <c r="I4889" s="339">
        <v>111.53700000000001</v>
      </c>
      <c r="J4889" s="339">
        <v>511.10399999999998</v>
      </c>
      <c r="K4889" s="339">
        <v>108.059</v>
      </c>
      <c r="L4889" s="339">
        <v>518.03</v>
      </c>
      <c r="M4889" s="338" t="b">
        <v>1</v>
      </c>
      <c r="N4889" s="338" t="b">
        <v>1</v>
      </c>
      <c r="O4889" s="339">
        <v>13.033799999999999</v>
      </c>
      <c r="P4889" s="338" t="b">
        <v>1</v>
      </c>
      <c r="Q4889" s="339">
        <v>0.27629399999999998</v>
      </c>
      <c r="R4889" s="339">
        <v>3</v>
      </c>
      <c r="S4889" s="339">
        <v>9</v>
      </c>
      <c r="T4889" s="339">
        <v>3</v>
      </c>
      <c r="U4889" s="339">
        <v>2997</v>
      </c>
      <c r="V4889" s="339">
        <v>999</v>
      </c>
      <c r="W4889" s="339">
        <v>16665</v>
      </c>
    </row>
    <row r="4890" spans="2:23" x14ac:dyDescent="0.25">
      <c r="B4890" s="19">
        <v>3</v>
      </c>
      <c r="D4890" s="338">
        <v>774972892</v>
      </c>
      <c r="E4890" s="338" t="b">
        <v>1</v>
      </c>
      <c r="F4890" s="339">
        <v>102</v>
      </c>
      <c r="G4890" s="339">
        <v>512</v>
      </c>
      <c r="H4890" s="338" t="b">
        <v>1</v>
      </c>
      <c r="I4890" s="339">
        <v>116.794</v>
      </c>
      <c r="J4890" s="339">
        <v>518.94399999999996</v>
      </c>
      <c r="K4890" s="339">
        <v>108.36</v>
      </c>
      <c r="L4890" s="339">
        <v>518.08500000000004</v>
      </c>
      <c r="M4890" s="338" t="b">
        <v>1</v>
      </c>
      <c r="N4890" s="338" t="b">
        <v>1</v>
      </c>
      <c r="O4890" s="339">
        <v>13.088800000000001</v>
      </c>
      <c r="P4890" s="338" t="b">
        <v>1</v>
      </c>
      <c r="Q4890" s="339">
        <v>0.30637500000000001</v>
      </c>
      <c r="R4890" s="339">
        <v>3</v>
      </c>
      <c r="S4890" s="339">
        <v>9</v>
      </c>
      <c r="T4890" s="339">
        <v>3</v>
      </c>
      <c r="U4890" s="339">
        <v>3014</v>
      </c>
      <c r="V4890" s="339">
        <v>1004</v>
      </c>
      <c r="W4890" s="339">
        <v>16665</v>
      </c>
    </row>
    <row r="4891" spans="2:23" x14ac:dyDescent="0.25">
      <c r="B4891" s="19">
        <v>3</v>
      </c>
      <c r="D4891" s="338">
        <v>774972908</v>
      </c>
      <c r="E4891" s="338" t="b">
        <v>1</v>
      </c>
      <c r="F4891" s="339">
        <v>102</v>
      </c>
      <c r="G4891" s="339">
        <v>512</v>
      </c>
      <c r="H4891" s="338" t="b">
        <v>1</v>
      </c>
      <c r="I4891" s="339">
        <v>108.229</v>
      </c>
      <c r="J4891" s="339">
        <v>511.09</v>
      </c>
      <c r="K4891" s="339">
        <v>108.69499999999999</v>
      </c>
      <c r="L4891" s="339">
        <v>518.13800000000003</v>
      </c>
      <c r="M4891" s="338" t="b">
        <v>1</v>
      </c>
      <c r="N4891" s="338" t="b">
        <v>1</v>
      </c>
      <c r="O4891" s="339">
        <v>13.1418</v>
      </c>
      <c r="P4891" s="338" t="b">
        <v>1</v>
      </c>
      <c r="Q4891" s="339">
        <v>0.33887800000000001</v>
      </c>
      <c r="R4891" s="339">
        <v>3</v>
      </c>
      <c r="S4891" s="339">
        <v>9</v>
      </c>
      <c r="T4891" s="339">
        <v>3</v>
      </c>
      <c r="U4891" s="339">
        <v>3030</v>
      </c>
      <c r="V4891" s="339">
        <v>1010</v>
      </c>
      <c r="W4891" s="339">
        <v>16665</v>
      </c>
    </row>
    <row r="4892" spans="2:23" x14ac:dyDescent="0.25">
      <c r="B4892" s="19">
        <v>3</v>
      </c>
      <c r="D4892" s="338">
        <v>774972925</v>
      </c>
      <c r="E4892" s="338" t="b">
        <v>1</v>
      </c>
      <c r="F4892" s="339">
        <v>102</v>
      </c>
      <c r="G4892" s="339">
        <v>512</v>
      </c>
      <c r="H4892" s="338" t="b">
        <v>1</v>
      </c>
      <c r="I4892" s="339">
        <v>115.89400000000001</v>
      </c>
      <c r="J4892" s="339">
        <v>515.89499999999998</v>
      </c>
      <c r="K4892" s="339">
        <v>108.986</v>
      </c>
      <c r="L4892" s="339">
        <v>518.15099999999995</v>
      </c>
      <c r="M4892" s="338" t="b">
        <v>1</v>
      </c>
      <c r="N4892" s="338" t="b">
        <v>1</v>
      </c>
      <c r="O4892" s="339">
        <v>13.2216</v>
      </c>
      <c r="P4892" s="338" t="b">
        <v>1</v>
      </c>
      <c r="Q4892" s="339">
        <v>0.29136600000000001</v>
      </c>
      <c r="R4892" s="339">
        <v>3</v>
      </c>
      <c r="S4892" s="339">
        <v>9</v>
      </c>
      <c r="T4892" s="339">
        <v>3</v>
      </c>
      <c r="U4892" s="339">
        <v>3047</v>
      </c>
      <c r="V4892" s="339">
        <v>1015</v>
      </c>
      <c r="W4892" s="339">
        <v>16665</v>
      </c>
    </row>
    <row r="4893" spans="2:23" x14ac:dyDescent="0.25">
      <c r="B4893" s="19">
        <v>3</v>
      </c>
      <c r="D4893" s="338">
        <v>774972942</v>
      </c>
      <c r="E4893" s="338" t="b">
        <v>1</v>
      </c>
      <c r="F4893" s="339">
        <v>102</v>
      </c>
      <c r="G4893" s="339">
        <v>512</v>
      </c>
      <c r="H4893" s="338" t="b">
        <v>1</v>
      </c>
      <c r="I4893" s="339">
        <v>122.229</v>
      </c>
      <c r="J4893" s="339">
        <v>505.27800000000002</v>
      </c>
      <c r="K4893" s="339">
        <v>109.288</v>
      </c>
      <c r="L4893" s="339">
        <v>518.10900000000004</v>
      </c>
      <c r="M4893" s="338" t="b">
        <v>1</v>
      </c>
      <c r="N4893" s="338" t="b">
        <v>1</v>
      </c>
      <c r="O4893" s="339">
        <v>13.5235</v>
      </c>
      <c r="P4893" s="338" t="b">
        <v>1</v>
      </c>
      <c r="Q4893" s="339">
        <v>0.30481799999999998</v>
      </c>
      <c r="R4893" s="339">
        <v>3</v>
      </c>
      <c r="S4893" s="339">
        <v>10</v>
      </c>
      <c r="T4893" s="339">
        <v>3</v>
      </c>
      <c r="U4893" s="339">
        <v>3064</v>
      </c>
      <c r="V4893" s="339">
        <v>1021</v>
      </c>
      <c r="W4893" s="339">
        <v>16665</v>
      </c>
    </row>
    <row r="4894" spans="2:23" x14ac:dyDescent="0.25">
      <c r="B4894" s="19">
        <v>3</v>
      </c>
      <c r="D4894" s="338">
        <v>774972958</v>
      </c>
      <c r="E4894" s="338" t="b">
        <v>1</v>
      </c>
      <c r="F4894" s="339">
        <v>102</v>
      </c>
      <c r="G4894" s="339">
        <v>512</v>
      </c>
      <c r="H4894" s="338" t="b">
        <v>1</v>
      </c>
      <c r="I4894" s="339">
        <v>116.31699999999999</v>
      </c>
      <c r="J4894" s="339">
        <v>535.70699999999999</v>
      </c>
      <c r="K4894" s="339">
        <v>109.642</v>
      </c>
      <c r="L4894" s="339">
        <v>518.14300000000003</v>
      </c>
      <c r="M4894" s="338" t="b">
        <v>1</v>
      </c>
      <c r="N4894" s="338" t="b">
        <v>1</v>
      </c>
      <c r="O4894" s="339">
        <v>13.8773</v>
      </c>
      <c r="P4894" s="338" t="b">
        <v>1</v>
      </c>
      <c r="Q4894" s="339">
        <v>0.35546299999999997</v>
      </c>
      <c r="R4894" s="339">
        <v>3</v>
      </c>
      <c r="S4894" s="339">
        <v>10</v>
      </c>
      <c r="T4894" s="339">
        <v>3</v>
      </c>
      <c r="U4894" s="339">
        <v>3080</v>
      </c>
      <c r="V4894" s="339">
        <v>1026</v>
      </c>
      <c r="W4894" s="339">
        <v>16665</v>
      </c>
    </row>
    <row r="4895" spans="2:23" x14ac:dyDescent="0.25">
      <c r="B4895" s="19">
        <v>3</v>
      </c>
      <c r="D4895" s="338">
        <v>774972975</v>
      </c>
      <c r="E4895" s="338" t="b">
        <v>1</v>
      </c>
      <c r="F4895" s="339">
        <v>102</v>
      </c>
      <c r="G4895" s="339">
        <v>512</v>
      </c>
      <c r="H4895" s="338" t="b">
        <v>1</v>
      </c>
      <c r="I4895" s="339">
        <v>112.809</v>
      </c>
      <c r="J4895" s="339">
        <v>513.78399999999999</v>
      </c>
      <c r="K4895" s="339">
        <v>109.89700000000001</v>
      </c>
      <c r="L4895" s="339">
        <v>518.12599999999998</v>
      </c>
      <c r="M4895" s="338" t="b">
        <v>1</v>
      </c>
      <c r="N4895" s="338" t="b">
        <v>1</v>
      </c>
      <c r="O4895" s="339">
        <v>14.132199999999999</v>
      </c>
      <c r="P4895" s="338" t="b">
        <v>1</v>
      </c>
      <c r="Q4895" s="339">
        <v>0.25547900000000001</v>
      </c>
      <c r="R4895" s="339">
        <v>3</v>
      </c>
      <c r="S4895" s="339">
        <v>10</v>
      </c>
      <c r="T4895" s="339">
        <v>3</v>
      </c>
      <c r="U4895" s="339">
        <v>3097</v>
      </c>
      <c r="V4895" s="339">
        <v>1032</v>
      </c>
      <c r="W4895" s="339">
        <v>16665</v>
      </c>
    </row>
    <row r="4896" spans="2:23" x14ac:dyDescent="0.25">
      <c r="B4896" s="19">
        <v>3</v>
      </c>
      <c r="D4896" s="338">
        <v>774972992</v>
      </c>
      <c r="E4896" s="338" t="b">
        <v>1</v>
      </c>
      <c r="F4896" s="339">
        <v>102</v>
      </c>
      <c r="G4896" s="339">
        <v>512</v>
      </c>
      <c r="H4896" s="338" t="b">
        <v>1</v>
      </c>
      <c r="I4896" s="339">
        <v>112.892</v>
      </c>
      <c r="J4896" s="339">
        <v>519.69299999999998</v>
      </c>
      <c r="K4896" s="339">
        <v>110.22199999999999</v>
      </c>
      <c r="L4896" s="339">
        <v>518.13800000000003</v>
      </c>
      <c r="M4896" s="338" t="b">
        <v>1</v>
      </c>
      <c r="N4896" s="338" t="b">
        <v>1</v>
      </c>
      <c r="O4896" s="339">
        <v>14.457000000000001</v>
      </c>
      <c r="P4896" s="338" t="b">
        <v>1</v>
      </c>
      <c r="Q4896" s="339">
        <v>0.32502399999999998</v>
      </c>
      <c r="R4896" s="339">
        <v>3</v>
      </c>
      <c r="S4896" s="339">
        <v>10</v>
      </c>
      <c r="T4896" s="339">
        <v>3</v>
      </c>
      <c r="U4896" s="339">
        <v>3114</v>
      </c>
      <c r="V4896" s="339">
        <v>1038</v>
      </c>
      <c r="W4896" s="339">
        <v>16665</v>
      </c>
    </row>
    <row r="4897" spans="2:23" x14ac:dyDescent="0.25">
      <c r="B4897" s="19">
        <v>3</v>
      </c>
      <c r="D4897" s="338">
        <v>774973008</v>
      </c>
      <c r="E4897" s="338" t="b">
        <v>1</v>
      </c>
      <c r="F4897" s="339">
        <v>102</v>
      </c>
      <c r="G4897" s="339">
        <v>512</v>
      </c>
      <c r="H4897" s="338" t="b">
        <v>1</v>
      </c>
      <c r="I4897" s="339">
        <v>123.11</v>
      </c>
      <c r="J4897" s="339">
        <v>517.70100000000002</v>
      </c>
      <c r="K4897" s="339">
        <v>110.631</v>
      </c>
      <c r="L4897" s="339">
        <v>518.17200000000003</v>
      </c>
      <c r="M4897" s="338" t="b">
        <v>1</v>
      </c>
      <c r="N4897" s="338" t="b">
        <v>1</v>
      </c>
      <c r="O4897" s="339">
        <v>14.8878</v>
      </c>
      <c r="P4897" s="338" t="b">
        <v>1</v>
      </c>
      <c r="Q4897" s="339">
        <v>0.41047899999999998</v>
      </c>
      <c r="R4897" s="339">
        <v>3</v>
      </c>
      <c r="S4897" s="339">
        <v>11</v>
      </c>
      <c r="T4897" s="339">
        <v>3</v>
      </c>
      <c r="U4897" s="339">
        <v>3130</v>
      </c>
      <c r="V4897" s="339">
        <v>1043</v>
      </c>
      <c r="W4897" s="339">
        <v>16665</v>
      </c>
    </row>
    <row r="4898" spans="2:23" x14ac:dyDescent="0.25">
      <c r="B4898" s="19">
        <v>3</v>
      </c>
      <c r="D4898" s="338">
        <v>774973025</v>
      </c>
      <c r="E4898" s="338" t="b">
        <v>1</v>
      </c>
      <c r="F4898" s="339">
        <v>102</v>
      </c>
      <c r="G4898" s="339">
        <v>512</v>
      </c>
      <c r="H4898" s="338" t="b">
        <v>1</v>
      </c>
      <c r="I4898" s="339">
        <v>106.82599999999999</v>
      </c>
      <c r="J4898" s="339">
        <v>519.39</v>
      </c>
      <c r="K4898" s="339">
        <v>110.934</v>
      </c>
      <c r="L4898" s="339">
        <v>518.17999999999995</v>
      </c>
      <c r="M4898" s="338" t="b">
        <v>1</v>
      </c>
      <c r="N4898" s="338" t="b">
        <v>1</v>
      </c>
      <c r="O4898" s="339">
        <v>15.198600000000001</v>
      </c>
      <c r="P4898" s="338" t="b">
        <v>1</v>
      </c>
      <c r="Q4898" s="339">
        <v>0.30348799999999998</v>
      </c>
      <c r="R4898" s="339">
        <v>3</v>
      </c>
      <c r="S4898" s="339">
        <v>11</v>
      </c>
      <c r="T4898" s="339">
        <v>3</v>
      </c>
      <c r="U4898" s="339">
        <v>3147</v>
      </c>
      <c r="V4898" s="339">
        <v>1049</v>
      </c>
      <c r="W4898" s="339">
        <v>16665</v>
      </c>
    </row>
    <row r="4899" spans="2:23" x14ac:dyDescent="0.25">
      <c r="B4899" s="19">
        <v>3</v>
      </c>
      <c r="D4899" s="338">
        <v>774973042</v>
      </c>
      <c r="E4899" s="338" t="b">
        <v>1</v>
      </c>
      <c r="F4899" s="339">
        <v>102</v>
      </c>
      <c r="G4899" s="339">
        <v>512</v>
      </c>
      <c r="H4899" s="338" t="b">
        <v>1</v>
      </c>
      <c r="I4899" s="339">
        <v>115.119</v>
      </c>
      <c r="J4899" s="339">
        <v>512.14599999999996</v>
      </c>
      <c r="K4899" s="339">
        <v>111.18</v>
      </c>
      <c r="L4899" s="339">
        <v>518.149</v>
      </c>
      <c r="M4899" s="338" t="b">
        <v>1</v>
      </c>
      <c r="N4899" s="338" t="b">
        <v>1</v>
      </c>
      <c r="O4899" s="339">
        <v>15.444599999999999</v>
      </c>
      <c r="P4899" s="338" t="b">
        <v>1</v>
      </c>
      <c r="Q4899" s="339">
        <v>0.24793299999999999</v>
      </c>
      <c r="R4899" s="339">
        <v>3</v>
      </c>
      <c r="S4899" s="339">
        <v>11</v>
      </c>
      <c r="T4899" s="339">
        <v>3</v>
      </c>
      <c r="U4899" s="339">
        <v>3164</v>
      </c>
      <c r="V4899" s="339">
        <v>1054</v>
      </c>
      <c r="W4899" s="339">
        <v>16665</v>
      </c>
    </row>
    <row r="4900" spans="2:23" x14ac:dyDescent="0.25">
      <c r="B4900" s="19">
        <v>3</v>
      </c>
      <c r="D4900" s="338">
        <v>774973058</v>
      </c>
      <c r="E4900" s="338" t="b">
        <v>1</v>
      </c>
      <c r="F4900" s="339">
        <v>102</v>
      </c>
      <c r="G4900" s="339">
        <v>512</v>
      </c>
      <c r="H4900" s="338" t="b">
        <v>1</v>
      </c>
      <c r="I4900" s="339">
        <v>121.605</v>
      </c>
      <c r="J4900" s="339">
        <v>525.55799999999999</v>
      </c>
      <c r="K4900" s="339">
        <v>111.53700000000001</v>
      </c>
      <c r="L4900" s="339">
        <v>518.16999999999996</v>
      </c>
      <c r="M4900" s="338" t="b">
        <v>1</v>
      </c>
      <c r="N4900" s="338" t="b">
        <v>1</v>
      </c>
      <c r="O4900" s="339">
        <v>15.801299999999999</v>
      </c>
      <c r="P4900" s="338" t="b">
        <v>1</v>
      </c>
      <c r="Q4900" s="339">
        <v>0.35733599999999999</v>
      </c>
      <c r="R4900" s="339">
        <v>3</v>
      </c>
      <c r="S4900" s="339">
        <v>11</v>
      </c>
      <c r="T4900" s="339">
        <v>3</v>
      </c>
      <c r="U4900" s="339">
        <v>3180</v>
      </c>
      <c r="V4900" s="339">
        <v>1060</v>
      </c>
      <c r="W4900" s="339">
        <v>16665</v>
      </c>
    </row>
    <row r="4901" spans="2:23" x14ac:dyDescent="0.25">
      <c r="B4901" s="19">
        <v>3</v>
      </c>
      <c r="D4901" s="338">
        <v>774973075</v>
      </c>
      <c r="E4901" s="338" t="b">
        <v>1</v>
      </c>
      <c r="F4901" s="339">
        <v>102</v>
      </c>
      <c r="G4901" s="339">
        <v>512</v>
      </c>
      <c r="H4901" s="338" t="b">
        <v>1</v>
      </c>
      <c r="I4901" s="339">
        <v>108.434</v>
      </c>
      <c r="J4901" s="339">
        <v>524.97900000000004</v>
      </c>
      <c r="K4901" s="339">
        <v>111.82</v>
      </c>
      <c r="L4901" s="339">
        <v>518.19799999999998</v>
      </c>
      <c r="M4901" s="338" t="b">
        <v>1</v>
      </c>
      <c r="N4901" s="338" t="b">
        <v>1</v>
      </c>
      <c r="O4901" s="339">
        <v>16.102399999999999</v>
      </c>
      <c r="P4901" s="338" t="b">
        <v>1</v>
      </c>
      <c r="Q4901" s="339">
        <v>0.28417300000000001</v>
      </c>
      <c r="R4901" s="339">
        <v>3</v>
      </c>
      <c r="S4901" s="339">
        <v>12</v>
      </c>
      <c r="T4901" s="339">
        <v>3</v>
      </c>
      <c r="U4901" s="339">
        <v>3197</v>
      </c>
      <c r="V4901" s="339">
        <v>1065</v>
      </c>
      <c r="W4901" s="339">
        <v>16665</v>
      </c>
    </row>
    <row r="4902" spans="2:23" x14ac:dyDescent="0.25">
      <c r="B4902" s="19">
        <v>3</v>
      </c>
      <c r="D4902" s="338">
        <v>774973092</v>
      </c>
      <c r="E4902" s="338" t="b">
        <v>1</v>
      </c>
      <c r="F4902" s="339">
        <v>102</v>
      </c>
      <c r="G4902" s="339">
        <v>512</v>
      </c>
      <c r="H4902" s="338" t="b">
        <v>1</v>
      </c>
      <c r="I4902" s="339">
        <v>114.44799999999999</v>
      </c>
      <c r="J4902" s="339">
        <v>519.79200000000003</v>
      </c>
      <c r="K4902" s="339">
        <v>112.078</v>
      </c>
      <c r="L4902" s="339">
        <v>518.22500000000002</v>
      </c>
      <c r="M4902" s="338" t="b">
        <v>1</v>
      </c>
      <c r="N4902" s="338" t="b">
        <v>1</v>
      </c>
      <c r="O4902" s="339">
        <v>16.387799999999999</v>
      </c>
      <c r="P4902" s="338" t="b">
        <v>1</v>
      </c>
      <c r="Q4902" s="339">
        <v>0.25953300000000001</v>
      </c>
      <c r="R4902" s="339">
        <v>3</v>
      </c>
      <c r="S4902" s="339">
        <v>12</v>
      </c>
      <c r="T4902" s="339">
        <v>3</v>
      </c>
      <c r="U4902" s="339">
        <v>3214</v>
      </c>
      <c r="V4902" s="339">
        <v>1071</v>
      </c>
      <c r="W4902" s="339">
        <v>16665</v>
      </c>
    </row>
    <row r="4903" spans="2:23" x14ac:dyDescent="0.25">
      <c r="B4903" s="19">
        <v>3</v>
      </c>
      <c r="D4903" s="338">
        <v>774973108</v>
      </c>
      <c r="E4903" s="338" t="b">
        <v>1</v>
      </c>
      <c r="F4903" s="339">
        <v>102</v>
      </c>
      <c r="G4903" s="339">
        <v>512</v>
      </c>
      <c r="H4903" s="338" t="b">
        <v>1</v>
      </c>
      <c r="I4903" s="339">
        <v>117.327</v>
      </c>
      <c r="J4903" s="339">
        <v>516.899</v>
      </c>
      <c r="K4903" s="339">
        <v>112.361</v>
      </c>
      <c r="L4903" s="339">
        <v>518.255</v>
      </c>
      <c r="M4903" s="338" t="b">
        <v>1</v>
      </c>
      <c r="N4903" s="338" t="b">
        <v>1</v>
      </c>
      <c r="O4903" s="339">
        <v>16.700800000000001</v>
      </c>
      <c r="P4903" s="338" t="b">
        <v>1</v>
      </c>
      <c r="Q4903" s="339">
        <v>0.28502899999999998</v>
      </c>
      <c r="R4903" s="339">
        <v>3</v>
      </c>
      <c r="S4903" s="339">
        <v>12</v>
      </c>
      <c r="T4903" s="339">
        <v>3</v>
      </c>
      <c r="U4903" s="339">
        <v>3230</v>
      </c>
      <c r="V4903" s="339">
        <v>1076</v>
      </c>
      <c r="W4903" s="339">
        <v>16665</v>
      </c>
    </row>
    <row r="4904" spans="2:23" x14ac:dyDescent="0.25">
      <c r="B4904" s="19">
        <v>3</v>
      </c>
      <c r="D4904" s="338">
        <v>774973125</v>
      </c>
      <c r="E4904" s="338" t="b">
        <v>1</v>
      </c>
      <c r="F4904" s="339">
        <v>102</v>
      </c>
      <c r="G4904" s="339">
        <v>512</v>
      </c>
      <c r="H4904" s="338" t="b">
        <v>1</v>
      </c>
      <c r="I4904" s="339">
        <v>119.336</v>
      </c>
      <c r="J4904" s="339">
        <v>512.94799999999998</v>
      </c>
      <c r="K4904" s="339">
        <v>112.595</v>
      </c>
      <c r="L4904" s="339">
        <v>518.25599999999997</v>
      </c>
      <c r="M4904" s="338" t="b">
        <v>1</v>
      </c>
      <c r="N4904" s="338" t="b">
        <v>1</v>
      </c>
      <c r="O4904" s="339">
        <v>16.936299999999999</v>
      </c>
      <c r="P4904" s="338" t="b">
        <v>1</v>
      </c>
      <c r="Q4904" s="339">
        <v>0.233907</v>
      </c>
      <c r="R4904" s="339">
        <v>3</v>
      </c>
      <c r="S4904" s="339">
        <v>12</v>
      </c>
      <c r="T4904" s="339">
        <v>3</v>
      </c>
      <c r="U4904" s="339">
        <v>3247</v>
      </c>
      <c r="V4904" s="339">
        <v>1082</v>
      </c>
      <c r="W4904" s="339">
        <v>16665</v>
      </c>
    </row>
    <row r="4905" spans="2:23" x14ac:dyDescent="0.25">
      <c r="B4905" s="19">
        <v>3</v>
      </c>
      <c r="D4905" s="338">
        <v>774973142</v>
      </c>
      <c r="E4905" s="338" t="b">
        <v>1</v>
      </c>
      <c r="F4905" s="339">
        <v>102</v>
      </c>
      <c r="G4905" s="339">
        <v>512</v>
      </c>
      <c r="H4905" s="338" t="b">
        <v>1</v>
      </c>
      <c r="I4905" s="339">
        <v>111.48</v>
      </c>
      <c r="J4905" s="339">
        <v>508.72399999999999</v>
      </c>
      <c r="K4905" s="339">
        <v>112.648</v>
      </c>
      <c r="L4905" s="339">
        <v>518.22699999999998</v>
      </c>
      <c r="M4905" s="338" t="b">
        <v>1</v>
      </c>
      <c r="N4905" s="338" t="b">
        <v>1</v>
      </c>
      <c r="O4905" s="339">
        <v>16.988900000000001</v>
      </c>
      <c r="P4905" s="338" t="b">
        <v>1</v>
      </c>
      <c r="Q4905" s="339">
        <v>6.0235700000000003E-2</v>
      </c>
      <c r="R4905" s="339">
        <v>3</v>
      </c>
      <c r="S4905" s="339">
        <v>12</v>
      </c>
      <c r="T4905" s="339">
        <v>3</v>
      </c>
      <c r="U4905" s="339">
        <v>3264</v>
      </c>
      <c r="V4905" s="339">
        <v>1088</v>
      </c>
      <c r="W4905" s="339">
        <v>16665</v>
      </c>
    </row>
    <row r="4906" spans="2:23" x14ac:dyDescent="0.25">
      <c r="B4906" s="19">
        <v>3</v>
      </c>
      <c r="D4906" s="338">
        <v>774973158</v>
      </c>
      <c r="E4906" s="338" t="b">
        <v>1</v>
      </c>
      <c r="F4906" s="339">
        <v>102</v>
      </c>
      <c r="G4906" s="339">
        <v>512</v>
      </c>
      <c r="H4906" s="338" t="b">
        <v>1</v>
      </c>
      <c r="I4906" s="339">
        <v>114.508</v>
      </c>
      <c r="J4906" s="339">
        <v>515.91899999999998</v>
      </c>
      <c r="K4906" s="339">
        <v>112.843</v>
      </c>
      <c r="L4906" s="339">
        <v>518.19299999999998</v>
      </c>
      <c r="M4906" s="338" t="b">
        <v>1</v>
      </c>
      <c r="N4906" s="338" t="b">
        <v>1</v>
      </c>
      <c r="O4906" s="339">
        <v>17.184200000000001</v>
      </c>
      <c r="P4906" s="338" t="b">
        <v>1</v>
      </c>
      <c r="Q4906" s="339">
        <v>0.19821</v>
      </c>
      <c r="R4906" s="339">
        <v>3</v>
      </c>
      <c r="S4906" s="339">
        <v>12</v>
      </c>
      <c r="T4906" s="339">
        <v>3</v>
      </c>
      <c r="U4906" s="339">
        <v>3280</v>
      </c>
      <c r="V4906" s="339">
        <v>1093</v>
      </c>
      <c r="W4906" s="339">
        <v>16665</v>
      </c>
    </row>
    <row r="4907" spans="2:23" x14ac:dyDescent="0.25">
      <c r="B4907" s="19">
        <v>3</v>
      </c>
      <c r="D4907" s="338">
        <v>774973175</v>
      </c>
      <c r="E4907" s="338" t="b">
        <v>1</v>
      </c>
      <c r="F4907" s="339">
        <v>102</v>
      </c>
      <c r="G4907" s="339">
        <v>512</v>
      </c>
      <c r="H4907" s="338" t="b">
        <v>1</v>
      </c>
      <c r="I4907" s="339">
        <v>108.285</v>
      </c>
      <c r="J4907" s="339">
        <v>524.44899999999996</v>
      </c>
      <c r="K4907" s="339">
        <v>113.006</v>
      </c>
      <c r="L4907" s="339">
        <v>518.17899999999997</v>
      </c>
      <c r="M4907" s="338" t="b">
        <v>1</v>
      </c>
      <c r="N4907" s="338" t="b">
        <v>1</v>
      </c>
      <c r="O4907" s="339">
        <v>17.347300000000001</v>
      </c>
      <c r="P4907" s="338" t="b">
        <v>1</v>
      </c>
      <c r="Q4907" s="339">
        <v>0.16376099999999999</v>
      </c>
      <c r="R4907" s="339">
        <v>3</v>
      </c>
      <c r="S4907" s="339">
        <v>13</v>
      </c>
      <c r="T4907" s="339">
        <v>3</v>
      </c>
      <c r="U4907" s="339">
        <v>3297</v>
      </c>
      <c r="V4907" s="339">
        <v>1099</v>
      </c>
      <c r="W4907" s="339">
        <v>16665</v>
      </c>
    </row>
    <row r="4908" spans="2:23" x14ac:dyDescent="0.25">
      <c r="B4908" s="19">
        <v>3</v>
      </c>
      <c r="D4908" s="338">
        <v>774973192</v>
      </c>
      <c r="E4908" s="338" t="b">
        <v>1</v>
      </c>
      <c r="F4908" s="339">
        <v>102</v>
      </c>
      <c r="G4908" s="339">
        <v>512</v>
      </c>
      <c r="H4908" s="338" t="b">
        <v>1</v>
      </c>
      <c r="I4908" s="339">
        <v>111.075</v>
      </c>
      <c r="J4908" s="339">
        <v>518.63800000000003</v>
      </c>
      <c r="K4908" s="339">
        <v>113.155</v>
      </c>
      <c r="L4908" s="339">
        <v>518.16600000000005</v>
      </c>
      <c r="M4908" s="338" t="b">
        <v>1</v>
      </c>
      <c r="N4908" s="338" t="b">
        <v>1</v>
      </c>
      <c r="O4908" s="339">
        <v>17.495799999999999</v>
      </c>
      <c r="P4908" s="338" t="b">
        <v>1</v>
      </c>
      <c r="Q4908" s="339">
        <v>0.14905299999999999</v>
      </c>
      <c r="R4908" s="339">
        <v>3</v>
      </c>
      <c r="S4908" s="339">
        <v>13</v>
      </c>
      <c r="T4908" s="339">
        <v>3</v>
      </c>
      <c r="U4908" s="339">
        <v>3314</v>
      </c>
      <c r="V4908" s="339">
        <v>1104</v>
      </c>
      <c r="W4908" s="339">
        <v>16665</v>
      </c>
    </row>
    <row r="4909" spans="2:23" x14ac:dyDescent="0.25">
      <c r="B4909" s="19">
        <v>3</v>
      </c>
      <c r="D4909" s="338">
        <v>774973208</v>
      </c>
      <c r="E4909" s="338" t="b">
        <v>1</v>
      </c>
      <c r="F4909" s="339">
        <v>102</v>
      </c>
      <c r="G4909" s="339">
        <v>512</v>
      </c>
      <c r="H4909" s="338" t="b">
        <v>1</v>
      </c>
      <c r="I4909" s="339">
        <v>118.81100000000001</v>
      </c>
      <c r="J4909" s="339">
        <v>516.68100000000004</v>
      </c>
      <c r="K4909" s="339">
        <v>113.258</v>
      </c>
      <c r="L4909" s="339">
        <v>518.15</v>
      </c>
      <c r="M4909" s="338" t="b">
        <v>1</v>
      </c>
      <c r="N4909" s="338" t="b">
        <v>1</v>
      </c>
      <c r="O4909" s="339">
        <v>17.599799999999998</v>
      </c>
      <c r="P4909" s="338" t="b">
        <v>1</v>
      </c>
      <c r="Q4909" s="339">
        <v>0.105228</v>
      </c>
      <c r="R4909" s="339">
        <v>3</v>
      </c>
      <c r="S4909" s="339">
        <v>13</v>
      </c>
      <c r="T4909" s="339">
        <v>3</v>
      </c>
      <c r="U4909" s="339">
        <v>3330</v>
      </c>
      <c r="V4909" s="339">
        <v>1110</v>
      </c>
      <c r="W4909" s="339">
        <v>16665</v>
      </c>
    </row>
    <row r="4910" spans="2:23" x14ac:dyDescent="0.25">
      <c r="B4910" s="19">
        <v>3</v>
      </c>
      <c r="D4910" s="338">
        <v>774973225</v>
      </c>
      <c r="E4910" s="338" t="b">
        <v>1</v>
      </c>
      <c r="F4910" s="339">
        <v>102</v>
      </c>
      <c r="G4910" s="339">
        <v>512</v>
      </c>
      <c r="H4910" s="338" t="b">
        <v>1</v>
      </c>
      <c r="I4910" s="339">
        <v>108.816</v>
      </c>
      <c r="J4910" s="339">
        <v>520.30899999999997</v>
      </c>
      <c r="K4910" s="339">
        <v>113.35899999999999</v>
      </c>
      <c r="L4910" s="339">
        <v>518.13699999999994</v>
      </c>
      <c r="M4910" s="338" t="b">
        <v>1</v>
      </c>
      <c r="N4910" s="338" t="b">
        <v>1</v>
      </c>
      <c r="O4910" s="339">
        <v>17.700700000000001</v>
      </c>
      <c r="P4910" s="338" t="b">
        <v>1</v>
      </c>
      <c r="Q4910" s="339">
        <v>0.101657</v>
      </c>
      <c r="R4910" s="339">
        <v>3</v>
      </c>
      <c r="S4910" s="339">
        <v>13</v>
      </c>
      <c r="T4910" s="339">
        <v>3</v>
      </c>
      <c r="U4910" s="339">
        <v>3347</v>
      </c>
      <c r="V4910" s="339">
        <v>1115</v>
      </c>
      <c r="W4910" s="339">
        <v>16665</v>
      </c>
    </row>
    <row r="4911" spans="2:23" x14ac:dyDescent="0.25">
      <c r="B4911" s="19">
        <v>3</v>
      </c>
      <c r="D4911" s="338">
        <v>774973242</v>
      </c>
      <c r="E4911" s="338" t="b">
        <v>1</v>
      </c>
      <c r="F4911" s="339">
        <v>102</v>
      </c>
      <c r="G4911" s="339">
        <v>512</v>
      </c>
      <c r="H4911" s="338" t="b">
        <v>1</v>
      </c>
      <c r="I4911" s="339">
        <v>111.807</v>
      </c>
      <c r="J4911" s="339">
        <v>518.98900000000003</v>
      </c>
      <c r="K4911" s="339">
        <v>113.467</v>
      </c>
      <c r="L4911" s="339">
        <v>518.13099999999997</v>
      </c>
      <c r="M4911" s="338" t="b">
        <v>1</v>
      </c>
      <c r="N4911" s="338" t="b">
        <v>1</v>
      </c>
      <c r="O4911" s="339">
        <v>17.808399999999999</v>
      </c>
      <c r="P4911" s="338" t="b">
        <v>1</v>
      </c>
      <c r="Q4911" s="339">
        <v>0.107909</v>
      </c>
      <c r="R4911" s="339">
        <v>3</v>
      </c>
      <c r="S4911" s="339">
        <v>13</v>
      </c>
      <c r="T4911" s="339">
        <v>3</v>
      </c>
      <c r="U4911" s="339">
        <v>3364</v>
      </c>
      <c r="V4911" s="339">
        <v>1121</v>
      </c>
      <c r="W4911" s="339">
        <v>16665</v>
      </c>
    </row>
    <row r="4912" spans="2:23" x14ac:dyDescent="0.25">
      <c r="B4912" s="19">
        <v>3</v>
      </c>
      <c r="D4912" s="338">
        <v>774973258</v>
      </c>
      <c r="E4912" s="338" t="b">
        <v>1</v>
      </c>
      <c r="F4912" s="339">
        <v>102</v>
      </c>
      <c r="G4912" s="339">
        <v>512</v>
      </c>
      <c r="H4912" s="338" t="b">
        <v>1</v>
      </c>
      <c r="I4912" s="339">
        <v>111.96599999999999</v>
      </c>
      <c r="J4912" s="339">
        <v>512.35500000000002</v>
      </c>
      <c r="K4912" s="339">
        <v>113.532</v>
      </c>
      <c r="L4912" s="339">
        <v>518.10599999999999</v>
      </c>
      <c r="M4912" s="338" t="b">
        <v>1</v>
      </c>
      <c r="N4912" s="338" t="b">
        <v>1</v>
      </c>
      <c r="O4912" s="339">
        <v>17.873699999999999</v>
      </c>
      <c r="P4912" s="338" t="b">
        <v>1</v>
      </c>
      <c r="Q4912" s="339">
        <v>6.9671999999999998E-2</v>
      </c>
      <c r="R4912" s="339">
        <v>3</v>
      </c>
      <c r="S4912" s="339">
        <v>13</v>
      </c>
      <c r="T4912" s="339">
        <v>3</v>
      </c>
      <c r="U4912" s="339">
        <v>3380</v>
      </c>
      <c r="V4912" s="339">
        <v>1126</v>
      </c>
      <c r="W4912" s="339">
        <v>16665</v>
      </c>
    </row>
    <row r="4913" spans="2:23" x14ac:dyDescent="0.25">
      <c r="B4913" s="19">
        <v>3</v>
      </c>
      <c r="D4913" s="338">
        <v>774973275</v>
      </c>
      <c r="E4913" s="338" t="b">
        <v>1</v>
      </c>
      <c r="F4913" s="339">
        <v>102</v>
      </c>
      <c r="G4913" s="339">
        <v>512</v>
      </c>
      <c r="H4913" s="338" t="b">
        <v>1</v>
      </c>
      <c r="I4913" s="339">
        <v>111.434</v>
      </c>
      <c r="J4913" s="339">
        <v>518.79399999999998</v>
      </c>
      <c r="K4913" s="339">
        <v>113.601</v>
      </c>
      <c r="L4913" s="339">
        <v>518.08500000000004</v>
      </c>
      <c r="M4913" s="338" t="b">
        <v>1</v>
      </c>
      <c r="N4913" s="338" t="b">
        <v>1</v>
      </c>
      <c r="O4913" s="339">
        <v>17.942599999999999</v>
      </c>
      <c r="P4913" s="338" t="b">
        <v>1</v>
      </c>
      <c r="Q4913" s="339">
        <v>7.2046899999999997E-2</v>
      </c>
      <c r="R4913" s="339">
        <v>3</v>
      </c>
      <c r="S4913" s="339">
        <v>13</v>
      </c>
      <c r="T4913" s="339">
        <v>3</v>
      </c>
      <c r="U4913" s="339">
        <v>3397</v>
      </c>
      <c r="V4913" s="339">
        <v>1132</v>
      </c>
      <c r="W4913" s="339">
        <v>16665</v>
      </c>
    </row>
    <row r="4914" spans="2:23" x14ac:dyDescent="0.25">
      <c r="B4914" s="19">
        <v>3</v>
      </c>
      <c r="D4914" s="338">
        <v>774973291</v>
      </c>
      <c r="E4914" s="338" t="b">
        <v>1</v>
      </c>
      <c r="F4914" s="339">
        <v>102</v>
      </c>
      <c r="G4914" s="339">
        <v>512</v>
      </c>
      <c r="H4914" s="338" t="b">
        <v>1</v>
      </c>
      <c r="I4914" s="339">
        <v>112.01600000000001</v>
      </c>
      <c r="J4914" s="339">
        <v>514.601</v>
      </c>
      <c r="K4914" s="339">
        <v>113.621</v>
      </c>
      <c r="L4914" s="339">
        <v>518.05499999999995</v>
      </c>
      <c r="M4914" s="338" t="b">
        <v>1</v>
      </c>
      <c r="N4914" s="338" t="b">
        <v>1</v>
      </c>
      <c r="O4914" s="339">
        <v>17.962299999999999</v>
      </c>
      <c r="P4914" s="338" t="b">
        <v>1</v>
      </c>
      <c r="Q4914" s="339">
        <v>3.5914000000000001E-2</v>
      </c>
      <c r="R4914" s="339">
        <v>3</v>
      </c>
      <c r="S4914" s="339">
        <v>13</v>
      </c>
      <c r="T4914" s="339">
        <v>3</v>
      </c>
      <c r="U4914" s="339">
        <v>3413</v>
      </c>
      <c r="V4914" s="339">
        <v>1137</v>
      </c>
      <c r="W4914" s="339">
        <v>16665</v>
      </c>
    </row>
    <row r="4915" spans="2:23" x14ac:dyDescent="0.25">
      <c r="B4915" s="19">
        <v>3</v>
      </c>
      <c r="D4915" s="338">
        <v>774973308</v>
      </c>
      <c r="E4915" s="338" t="b">
        <v>1</v>
      </c>
      <c r="F4915" s="339">
        <v>102</v>
      </c>
      <c r="G4915" s="339">
        <v>512</v>
      </c>
      <c r="H4915" s="338" t="b">
        <v>1</v>
      </c>
      <c r="I4915" s="339">
        <v>109.1</v>
      </c>
      <c r="J4915" s="339">
        <v>508.339</v>
      </c>
      <c r="K4915" s="339">
        <v>113.622</v>
      </c>
      <c r="L4915" s="339">
        <v>517.99699999999996</v>
      </c>
      <c r="M4915" s="338" t="b">
        <v>1</v>
      </c>
      <c r="N4915" s="338" t="b">
        <v>1</v>
      </c>
      <c r="O4915" s="339">
        <v>17.963699999999999</v>
      </c>
      <c r="P4915" s="338" t="b">
        <v>1</v>
      </c>
      <c r="Q4915" s="339">
        <v>5.8793400000000003E-2</v>
      </c>
      <c r="R4915" s="339">
        <v>3</v>
      </c>
      <c r="S4915" s="339">
        <v>13</v>
      </c>
      <c r="T4915" s="339">
        <v>3</v>
      </c>
      <c r="U4915" s="339">
        <v>3430</v>
      </c>
      <c r="V4915" s="339">
        <v>1143</v>
      </c>
      <c r="W4915" s="339">
        <v>16665</v>
      </c>
    </row>
    <row r="4916" spans="2:23" x14ac:dyDescent="0.25">
      <c r="B4916" s="19">
        <v>3</v>
      </c>
      <c r="D4916" s="338">
        <v>774973325</v>
      </c>
      <c r="E4916" s="338" t="b">
        <v>1</v>
      </c>
      <c r="F4916" s="339">
        <v>102</v>
      </c>
      <c r="G4916" s="339">
        <v>512</v>
      </c>
      <c r="H4916" s="338" t="b">
        <v>1</v>
      </c>
      <c r="I4916" s="339">
        <v>110.676</v>
      </c>
      <c r="J4916" s="339">
        <v>522.31200000000001</v>
      </c>
      <c r="K4916" s="339">
        <v>113.68</v>
      </c>
      <c r="L4916" s="339">
        <v>517.94299999999998</v>
      </c>
      <c r="M4916" s="338" t="b">
        <v>1</v>
      </c>
      <c r="N4916" s="338" t="b">
        <v>1</v>
      </c>
      <c r="O4916" s="339">
        <v>18.0214</v>
      </c>
      <c r="P4916" s="338" t="b">
        <v>1</v>
      </c>
      <c r="Q4916" s="339">
        <v>7.8374799999999994E-2</v>
      </c>
      <c r="R4916" s="339">
        <v>3</v>
      </c>
      <c r="S4916" s="339">
        <v>13</v>
      </c>
      <c r="T4916" s="339">
        <v>3</v>
      </c>
      <c r="U4916" s="339">
        <v>3447</v>
      </c>
      <c r="V4916" s="339">
        <v>1149</v>
      </c>
      <c r="W4916" s="339">
        <v>16665</v>
      </c>
    </row>
    <row r="4917" spans="2:23" x14ac:dyDescent="0.25">
      <c r="B4917" s="19">
        <v>3</v>
      </c>
      <c r="D4917" s="338">
        <v>774973341</v>
      </c>
      <c r="E4917" s="338" t="b">
        <v>1</v>
      </c>
      <c r="F4917" s="339">
        <v>102</v>
      </c>
      <c r="G4917" s="339">
        <v>512</v>
      </c>
      <c r="H4917" s="338" t="b">
        <v>1</v>
      </c>
      <c r="I4917" s="339">
        <v>121.985</v>
      </c>
      <c r="J4917" s="339">
        <v>517.49400000000003</v>
      </c>
      <c r="K4917" s="339">
        <v>113.63800000000001</v>
      </c>
      <c r="L4917" s="339">
        <v>517.904</v>
      </c>
      <c r="M4917" s="338" t="b">
        <v>1</v>
      </c>
      <c r="N4917" s="338" t="b">
        <v>1</v>
      </c>
      <c r="O4917" s="339">
        <v>18.0214</v>
      </c>
      <c r="P4917" s="338" t="b">
        <v>1</v>
      </c>
      <c r="Q4917" s="339">
        <v>5.7432700000000003E-2</v>
      </c>
      <c r="R4917" s="339">
        <v>3</v>
      </c>
      <c r="S4917" s="339">
        <v>13</v>
      </c>
      <c r="T4917" s="339">
        <v>3</v>
      </c>
      <c r="U4917" s="339">
        <v>3463</v>
      </c>
      <c r="V4917" s="339">
        <v>1154</v>
      </c>
      <c r="W4917" s="339">
        <v>16665</v>
      </c>
    </row>
    <row r="4918" spans="2:23" x14ac:dyDescent="0.25">
      <c r="B4918" s="19">
        <v>3</v>
      </c>
      <c r="D4918" s="338">
        <v>774973358</v>
      </c>
      <c r="E4918" s="338" t="b">
        <v>1</v>
      </c>
      <c r="F4918" s="339">
        <v>102</v>
      </c>
      <c r="G4918" s="339">
        <v>512</v>
      </c>
      <c r="H4918" s="338" t="b">
        <v>1</v>
      </c>
      <c r="I4918" s="339">
        <v>120.916</v>
      </c>
      <c r="J4918" s="339">
        <v>516.83900000000006</v>
      </c>
      <c r="K4918" s="339">
        <v>113.89400000000001</v>
      </c>
      <c r="L4918" s="339">
        <v>517.87300000000005</v>
      </c>
      <c r="M4918" s="338" t="b">
        <v>1</v>
      </c>
      <c r="N4918" s="338" t="b">
        <v>1</v>
      </c>
      <c r="O4918" s="339">
        <v>18.235700000000001</v>
      </c>
      <c r="P4918" s="338" t="b">
        <v>1</v>
      </c>
      <c r="Q4918" s="339">
        <v>0.257882</v>
      </c>
      <c r="R4918" s="339">
        <v>3</v>
      </c>
      <c r="S4918" s="339">
        <v>13</v>
      </c>
      <c r="T4918" s="339">
        <v>3</v>
      </c>
      <c r="U4918" s="339">
        <v>3480</v>
      </c>
      <c r="V4918" s="339">
        <v>1160</v>
      </c>
      <c r="W4918" s="339">
        <v>16665</v>
      </c>
    </row>
    <row r="4919" spans="2:23" x14ac:dyDescent="0.25">
      <c r="B4919" s="19">
        <v>3</v>
      </c>
      <c r="D4919" s="338">
        <v>774973375</v>
      </c>
      <c r="E4919" s="338" t="b">
        <v>1</v>
      </c>
      <c r="F4919" s="339">
        <v>102</v>
      </c>
      <c r="G4919" s="339">
        <v>512</v>
      </c>
      <c r="H4919" s="338" t="b">
        <v>1</v>
      </c>
      <c r="I4919" s="339">
        <v>109.319</v>
      </c>
      <c r="J4919" s="339">
        <v>517.73</v>
      </c>
      <c r="K4919" s="339">
        <v>113.89400000000001</v>
      </c>
      <c r="L4919" s="339">
        <v>517.827</v>
      </c>
      <c r="M4919" s="338" t="b">
        <v>1</v>
      </c>
      <c r="N4919" s="338" t="b">
        <v>1</v>
      </c>
      <c r="O4919" s="339">
        <v>18.235700000000001</v>
      </c>
      <c r="P4919" s="338" t="b">
        <v>1</v>
      </c>
      <c r="Q4919" s="339">
        <v>4.62037E-2</v>
      </c>
      <c r="R4919" s="339">
        <v>3</v>
      </c>
      <c r="S4919" s="339">
        <v>13</v>
      </c>
      <c r="T4919" s="339">
        <v>3</v>
      </c>
      <c r="U4919" s="339">
        <v>3497</v>
      </c>
      <c r="V4919" s="339">
        <v>1165</v>
      </c>
      <c r="W4919" s="339">
        <v>16665</v>
      </c>
    </row>
    <row r="4920" spans="2:23" x14ac:dyDescent="0.25">
      <c r="B4920" s="19">
        <v>3</v>
      </c>
      <c r="D4920" s="338">
        <v>774973392</v>
      </c>
      <c r="E4920" s="338" t="b">
        <v>1</v>
      </c>
      <c r="F4920" s="339">
        <v>102</v>
      </c>
      <c r="G4920" s="339">
        <v>512</v>
      </c>
      <c r="H4920" s="338" t="b">
        <v>1</v>
      </c>
      <c r="I4920" s="339">
        <v>114.18300000000001</v>
      </c>
      <c r="J4920" s="339">
        <v>514.47699999999998</v>
      </c>
      <c r="K4920" s="339">
        <v>113.869</v>
      </c>
      <c r="L4920" s="339">
        <v>517.77800000000002</v>
      </c>
      <c r="M4920" s="338" t="b">
        <v>1</v>
      </c>
      <c r="N4920" s="338" t="b">
        <v>1</v>
      </c>
      <c r="O4920" s="339">
        <v>18.235700000000001</v>
      </c>
      <c r="P4920" s="338" t="b">
        <v>1</v>
      </c>
      <c r="Q4920" s="339">
        <v>5.4817699999999997E-2</v>
      </c>
      <c r="R4920" s="339">
        <v>3</v>
      </c>
      <c r="S4920" s="339">
        <v>13</v>
      </c>
      <c r="T4920" s="339">
        <v>3</v>
      </c>
      <c r="U4920" s="339">
        <v>3514</v>
      </c>
      <c r="V4920" s="339">
        <v>1171</v>
      </c>
      <c r="W4920" s="339">
        <v>16665</v>
      </c>
    </row>
    <row r="4921" spans="2:23" x14ac:dyDescent="0.25">
      <c r="B4921" s="19">
        <v>3</v>
      </c>
      <c r="D4921" s="338">
        <v>774973408</v>
      </c>
      <c r="E4921" s="338" t="b">
        <v>1</v>
      </c>
      <c r="F4921" s="339">
        <v>102</v>
      </c>
      <c r="G4921" s="339">
        <v>512</v>
      </c>
      <c r="H4921" s="338" t="b">
        <v>1</v>
      </c>
      <c r="I4921" s="339">
        <v>111.379</v>
      </c>
      <c r="J4921" s="339">
        <v>510.99</v>
      </c>
      <c r="K4921" s="339">
        <v>113.831</v>
      </c>
      <c r="L4921" s="339">
        <v>517.71199999999999</v>
      </c>
      <c r="M4921" s="338" t="b">
        <v>1</v>
      </c>
      <c r="N4921" s="338" t="b">
        <v>1</v>
      </c>
      <c r="O4921" s="339">
        <v>18.235700000000001</v>
      </c>
      <c r="P4921" s="338" t="b">
        <v>1</v>
      </c>
      <c r="Q4921" s="339">
        <v>7.6204800000000003E-2</v>
      </c>
      <c r="R4921" s="339">
        <v>3</v>
      </c>
      <c r="S4921" s="339">
        <v>13</v>
      </c>
      <c r="T4921" s="339">
        <v>3</v>
      </c>
      <c r="U4921" s="339">
        <v>3530</v>
      </c>
      <c r="V4921" s="339">
        <v>1176</v>
      </c>
      <c r="W4921" s="339">
        <v>16665</v>
      </c>
    </row>
    <row r="4922" spans="2:23" x14ac:dyDescent="0.25">
      <c r="B4922" s="19">
        <v>3</v>
      </c>
      <c r="D4922" s="338">
        <v>774973425</v>
      </c>
      <c r="E4922" s="338" t="b">
        <v>1</v>
      </c>
      <c r="F4922" s="339">
        <v>102</v>
      </c>
      <c r="G4922" s="339">
        <v>512</v>
      </c>
      <c r="H4922" s="338" t="b">
        <v>1</v>
      </c>
      <c r="I4922" s="339">
        <v>126.595</v>
      </c>
      <c r="J4922" s="339">
        <v>519.50099999999998</v>
      </c>
      <c r="K4922" s="339">
        <v>113.901</v>
      </c>
      <c r="L4922" s="339">
        <v>517.64700000000005</v>
      </c>
      <c r="M4922" s="338" t="b">
        <v>1</v>
      </c>
      <c r="N4922" s="338" t="b">
        <v>1</v>
      </c>
      <c r="O4922" s="339">
        <v>18.242100000000001</v>
      </c>
      <c r="P4922" s="338" t="b">
        <v>1</v>
      </c>
      <c r="Q4922" s="339">
        <v>9.5236000000000001E-2</v>
      </c>
      <c r="R4922" s="339">
        <v>3</v>
      </c>
      <c r="S4922" s="339">
        <v>13</v>
      </c>
      <c r="T4922" s="339">
        <v>3</v>
      </c>
      <c r="U4922" s="339">
        <v>3547</v>
      </c>
      <c r="V4922" s="339">
        <v>1182</v>
      </c>
      <c r="W4922" s="339">
        <v>16665</v>
      </c>
    </row>
    <row r="4923" spans="2:23" x14ac:dyDescent="0.25">
      <c r="B4923" s="19">
        <v>3</v>
      </c>
      <c r="D4923" s="338">
        <v>774973441</v>
      </c>
      <c r="E4923" s="338" t="b">
        <v>1</v>
      </c>
      <c r="F4923" s="339">
        <v>102</v>
      </c>
      <c r="G4923" s="339">
        <v>512</v>
      </c>
      <c r="H4923" s="338" t="b">
        <v>1</v>
      </c>
      <c r="I4923" s="339">
        <v>116.196</v>
      </c>
      <c r="J4923" s="339">
        <v>526.42399999999998</v>
      </c>
      <c r="K4923" s="339">
        <v>114.01300000000001</v>
      </c>
      <c r="L4923" s="339">
        <v>517.60699999999997</v>
      </c>
      <c r="M4923" s="338" t="b">
        <v>1</v>
      </c>
      <c r="N4923" s="338" t="b">
        <v>1</v>
      </c>
      <c r="O4923" s="339">
        <v>18.354099999999999</v>
      </c>
      <c r="P4923" s="338" t="b">
        <v>1</v>
      </c>
      <c r="Q4923" s="339">
        <v>0.118962</v>
      </c>
      <c r="R4923" s="339">
        <v>3</v>
      </c>
      <c r="S4923" s="339">
        <v>13</v>
      </c>
      <c r="T4923" s="339">
        <v>3</v>
      </c>
      <c r="U4923" s="339">
        <v>3563</v>
      </c>
      <c r="V4923" s="339">
        <v>1187</v>
      </c>
      <c r="W4923" s="339">
        <v>16665</v>
      </c>
    </row>
    <row r="4924" spans="2:23" x14ac:dyDescent="0.25">
      <c r="B4924" s="19">
        <v>3</v>
      </c>
      <c r="D4924" s="338">
        <v>774973458</v>
      </c>
      <c r="E4924" s="338" t="b">
        <v>1</v>
      </c>
      <c r="F4924" s="339">
        <v>102</v>
      </c>
      <c r="G4924" s="339">
        <v>512</v>
      </c>
      <c r="H4924" s="338" t="b">
        <v>1</v>
      </c>
      <c r="I4924" s="339">
        <v>110.277</v>
      </c>
      <c r="J4924" s="339">
        <v>524.57000000000005</v>
      </c>
      <c r="K4924" s="339">
        <v>114.128</v>
      </c>
      <c r="L4924" s="339">
        <v>517.58000000000004</v>
      </c>
      <c r="M4924" s="338" t="b">
        <v>1</v>
      </c>
      <c r="N4924" s="338" t="b">
        <v>1</v>
      </c>
      <c r="O4924" s="339">
        <v>18.4695</v>
      </c>
      <c r="P4924" s="338" t="b">
        <v>1</v>
      </c>
      <c r="Q4924" s="339">
        <v>0.118451</v>
      </c>
      <c r="R4924" s="339">
        <v>3</v>
      </c>
      <c r="S4924" s="339">
        <v>13</v>
      </c>
      <c r="T4924" s="339">
        <v>3</v>
      </c>
      <c r="U4924" s="339">
        <v>3580</v>
      </c>
      <c r="V4924" s="339">
        <v>1193</v>
      </c>
      <c r="W4924" s="339">
        <v>16665</v>
      </c>
    </row>
    <row r="4925" spans="2:23" x14ac:dyDescent="0.25">
      <c r="B4925" s="19">
        <v>3</v>
      </c>
      <c r="D4925" s="338">
        <v>774973475</v>
      </c>
      <c r="E4925" s="338" t="b">
        <v>1</v>
      </c>
      <c r="F4925" s="339">
        <v>102</v>
      </c>
      <c r="G4925" s="339">
        <v>512</v>
      </c>
      <c r="H4925" s="338" t="b">
        <v>1</v>
      </c>
      <c r="I4925" s="339">
        <v>125.648</v>
      </c>
      <c r="J4925" s="339">
        <v>518.61699999999996</v>
      </c>
      <c r="K4925" s="339">
        <v>114.386</v>
      </c>
      <c r="L4925" s="339">
        <v>517.55399999999997</v>
      </c>
      <c r="M4925" s="338" t="b">
        <v>1</v>
      </c>
      <c r="N4925" s="338" t="b">
        <v>1</v>
      </c>
      <c r="O4925" s="339">
        <v>18.727799999999998</v>
      </c>
      <c r="P4925" s="338" t="b">
        <v>1</v>
      </c>
      <c r="Q4925" s="339">
        <v>0.259656</v>
      </c>
      <c r="R4925" s="339">
        <v>3</v>
      </c>
      <c r="S4925" s="339">
        <v>14</v>
      </c>
      <c r="T4925" s="339">
        <v>3</v>
      </c>
      <c r="U4925" s="339">
        <v>3597</v>
      </c>
      <c r="V4925" s="339">
        <v>1199</v>
      </c>
      <c r="W4925" s="339">
        <v>16665</v>
      </c>
    </row>
    <row r="4926" spans="2:23" x14ac:dyDescent="0.25">
      <c r="B4926" s="19">
        <v>3</v>
      </c>
      <c r="D4926" s="338">
        <v>774973491</v>
      </c>
      <c r="E4926" s="338" t="b">
        <v>1</v>
      </c>
      <c r="F4926" s="339">
        <v>102</v>
      </c>
      <c r="G4926" s="339">
        <v>512</v>
      </c>
      <c r="H4926" s="338" t="b">
        <v>1</v>
      </c>
      <c r="I4926" s="339">
        <v>118.84699999999999</v>
      </c>
      <c r="J4926" s="339">
        <v>527.55600000000004</v>
      </c>
      <c r="K4926" s="339">
        <v>114.223</v>
      </c>
      <c r="L4926" s="339">
        <v>517.59799999999996</v>
      </c>
      <c r="M4926" s="338" t="b">
        <v>1</v>
      </c>
      <c r="N4926" s="338" t="b">
        <v>1</v>
      </c>
      <c r="O4926" s="339">
        <v>18.727799999999998</v>
      </c>
      <c r="P4926" s="338" t="b">
        <v>1</v>
      </c>
      <c r="Q4926" s="339">
        <v>0.16922100000000001</v>
      </c>
      <c r="R4926" s="339">
        <v>3</v>
      </c>
      <c r="S4926" s="339">
        <v>13</v>
      </c>
      <c r="T4926" s="339">
        <v>3</v>
      </c>
      <c r="U4926" s="339">
        <v>3613</v>
      </c>
      <c r="V4926" s="339">
        <v>1204</v>
      </c>
      <c r="W4926" s="339">
        <v>16665</v>
      </c>
    </row>
    <row r="4927" spans="2:23" x14ac:dyDescent="0.25">
      <c r="B4927" s="19">
        <v>3</v>
      </c>
      <c r="D4927" s="338">
        <v>774973508</v>
      </c>
      <c r="E4927" s="338" t="b">
        <v>1</v>
      </c>
      <c r="F4927" s="339">
        <v>102</v>
      </c>
      <c r="G4927" s="339">
        <v>512</v>
      </c>
      <c r="H4927" s="338" t="b">
        <v>1</v>
      </c>
      <c r="I4927" s="339">
        <v>127.24299999999999</v>
      </c>
      <c r="J4927" s="339">
        <v>519.93299999999999</v>
      </c>
      <c r="K4927" s="339">
        <v>114.303</v>
      </c>
      <c r="L4927" s="339">
        <v>517.64200000000005</v>
      </c>
      <c r="M4927" s="338" t="b">
        <v>1</v>
      </c>
      <c r="N4927" s="338" t="b">
        <v>1</v>
      </c>
      <c r="O4927" s="339">
        <v>18.727799999999998</v>
      </c>
      <c r="P4927" s="338" t="b">
        <v>1</v>
      </c>
      <c r="Q4927" s="339">
        <v>9.1132599999999994E-2</v>
      </c>
      <c r="R4927" s="339">
        <v>3</v>
      </c>
      <c r="S4927" s="339">
        <v>14</v>
      </c>
      <c r="T4927" s="339">
        <v>3</v>
      </c>
      <c r="U4927" s="339">
        <v>3630</v>
      </c>
      <c r="V4927" s="339">
        <v>1210</v>
      </c>
      <c r="W4927" s="339">
        <v>16665</v>
      </c>
    </row>
    <row r="4928" spans="2:23" x14ac:dyDescent="0.25">
      <c r="B4928" s="19">
        <v>3</v>
      </c>
      <c r="D4928" s="338">
        <v>774973524</v>
      </c>
      <c r="E4928" s="338" t="b">
        <v>1</v>
      </c>
      <c r="F4928" s="339">
        <v>102</v>
      </c>
      <c r="G4928" s="339">
        <v>512</v>
      </c>
      <c r="H4928" s="338" t="b">
        <v>1</v>
      </c>
      <c r="I4928" s="339">
        <v>107.581</v>
      </c>
      <c r="J4928" s="339">
        <v>517.12099999999998</v>
      </c>
      <c r="K4928" s="339">
        <v>114.36799999999999</v>
      </c>
      <c r="L4928" s="339">
        <v>517.68399999999997</v>
      </c>
      <c r="M4928" s="338" t="b">
        <v>1</v>
      </c>
      <c r="N4928" s="338" t="b">
        <v>1</v>
      </c>
      <c r="O4928" s="339">
        <v>18.727799999999998</v>
      </c>
      <c r="P4928" s="338" t="b">
        <v>1</v>
      </c>
      <c r="Q4928" s="339">
        <v>7.8051400000000007E-2</v>
      </c>
      <c r="R4928" s="339">
        <v>3</v>
      </c>
      <c r="S4928" s="339">
        <v>14</v>
      </c>
      <c r="T4928" s="339">
        <v>3</v>
      </c>
      <c r="U4928" s="339">
        <v>3646</v>
      </c>
      <c r="V4928" s="339">
        <v>1215</v>
      </c>
      <c r="W4928" s="339">
        <v>16665</v>
      </c>
    </row>
    <row r="4929" spans="2:17" x14ac:dyDescent="0.25">
      <c r="B4929" s="19">
        <v>3</v>
      </c>
      <c r="D4929" s="338">
        <v>774973541</v>
      </c>
      <c r="E4929" s="338" t="b">
        <v>1</v>
      </c>
      <c r="F4929" s="339">
        <v>640</v>
      </c>
      <c r="G4929" s="339">
        <v>102</v>
      </c>
      <c r="H4929" s="338" t="b">
        <v>0</v>
      </c>
      <c r="I4929" s="339">
        <v>109.39100000000001</v>
      </c>
      <c r="J4929" s="339">
        <v>512.69799999999998</v>
      </c>
      <c r="K4929" s="339">
        <v>114.199</v>
      </c>
      <c r="L4929" s="339">
        <v>517.81899999999996</v>
      </c>
      <c r="M4929" s="338" t="b">
        <v>1</v>
      </c>
      <c r="N4929" s="338" t="b">
        <v>1</v>
      </c>
      <c r="O4929" s="339">
        <v>18.727799999999998</v>
      </c>
      <c r="P4929" s="338" t="b">
        <v>1</v>
      </c>
      <c r="Q4929" s="339">
        <v>0.21635599999999999</v>
      </c>
    </row>
    <row r="4930" spans="2:17" x14ac:dyDescent="0.25">
      <c r="B4930" s="19">
        <v>3</v>
      </c>
      <c r="D4930" s="338">
        <v>774973558</v>
      </c>
      <c r="E4930" s="338" t="b">
        <v>1</v>
      </c>
      <c r="F4930" s="339">
        <v>640</v>
      </c>
      <c r="G4930" s="339">
        <v>102</v>
      </c>
      <c r="H4930" s="338" t="b">
        <v>0</v>
      </c>
      <c r="I4930" s="339">
        <v>107.221</v>
      </c>
      <c r="J4930" s="339">
        <v>520.32399999999996</v>
      </c>
      <c r="K4930" s="339">
        <v>114.29900000000001</v>
      </c>
      <c r="L4930" s="339">
        <v>517.81600000000003</v>
      </c>
      <c r="M4930" s="338" t="b">
        <v>1</v>
      </c>
      <c r="N4930" s="338" t="b">
        <v>1</v>
      </c>
      <c r="O4930" s="339">
        <v>18.727799999999998</v>
      </c>
      <c r="P4930" s="338" t="b">
        <v>1</v>
      </c>
      <c r="Q4930" s="339">
        <v>0.10034</v>
      </c>
    </row>
    <row r="4931" spans="2:17" x14ac:dyDescent="0.25">
      <c r="B4931" s="19">
        <v>3</v>
      </c>
      <c r="D4931" s="338">
        <v>774973574</v>
      </c>
      <c r="E4931" s="338" t="b">
        <v>1</v>
      </c>
      <c r="F4931" s="339">
        <v>640</v>
      </c>
      <c r="G4931" s="339">
        <v>102</v>
      </c>
      <c r="H4931" s="338" t="b">
        <v>0</v>
      </c>
      <c r="I4931" s="339">
        <v>123.605</v>
      </c>
      <c r="J4931" s="339">
        <v>530.94200000000001</v>
      </c>
      <c r="K4931" s="339">
        <v>114.614</v>
      </c>
      <c r="L4931" s="339">
        <v>517.71199999999999</v>
      </c>
      <c r="M4931" s="338" t="b">
        <v>1</v>
      </c>
      <c r="N4931" s="338" t="b">
        <v>1</v>
      </c>
      <c r="O4931" s="339">
        <v>18.954799999999999</v>
      </c>
      <c r="P4931" s="338" t="b">
        <v>1</v>
      </c>
      <c r="Q4931" s="339">
        <v>0.33115699999999998</v>
      </c>
    </row>
    <row r="4932" spans="2:17" x14ac:dyDescent="0.25">
      <c r="B4932" s="19">
        <v>3</v>
      </c>
      <c r="D4932" s="338">
        <v>774973591</v>
      </c>
      <c r="E4932" s="338" t="b">
        <v>1</v>
      </c>
      <c r="F4932" s="339">
        <v>640</v>
      </c>
      <c r="G4932" s="339">
        <v>102</v>
      </c>
      <c r="H4932" s="338" t="b">
        <v>0</v>
      </c>
      <c r="I4932" s="339">
        <v>118.444</v>
      </c>
      <c r="J4932" s="339">
        <v>511.036</v>
      </c>
      <c r="K4932" s="339">
        <v>114.718</v>
      </c>
      <c r="L4932" s="339">
        <v>517.74699999999996</v>
      </c>
      <c r="M4932" s="338" t="b">
        <v>1</v>
      </c>
      <c r="N4932" s="338" t="b">
        <v>1</v>
      </c>
      <c r="O4932" s="339">
        <v>19.0594</v>
      </c>
      <c r="P4932" s="338" t="b">
        <v>1</v>
      </c>
      <c r="Q4932" s="339">
        <v>0.110233</v>
      </c>
    </row>
    <row r="4933" spans="2:17" x14ac:dyDescent="0.25">
      <c r="B4933" s="19">
        <v>3</v>
      </c>
      <c r="D4933" s="338">
        <v>774973608</v>
      </c>
      <c r="E4933" s="338" t="b">
        <v>1</v>
      </c>
      <c r="F4933" s="339">
        <v>640</v>
      </c>
      <c r="G4933" s="339">
        <v>102</v>
      </c>
      <c r="H4933" s="338" t="b">
        <v>0</v>
      </c>
      <c r="I4933" s="339">
        <v>112.529</v>
      </c>
      <c r="J4933" s="339">
        <v>523.95799999999997</v>
      </c>
      <c r="K4933" s="339">
        <v>114.57299999999999</v>
      </c>
      <c r="L4933" s="339">
        <v>517.94399999999996</v>
      </c>
      <c r="M4933" s="338" t="b">
        <v>1</v>
      </c>
      <c r="N4933" s="338" t="b">
        <v>1</v>
      </c>
      <c r="O4933" s="339">
        <v>19.0594</v>
      </c>
      <c r="P4933" s="338" t="b">
        <v>1</v>
      </c>
      <c r="Q4933" s="339">
        <v>0.24540600000000001</v>
      </c>
    </row>
    <row r="4934" spans="2:17" x14ac:dyDescent="0.25">
      <c r="B4934" s="19">
        <v>3</v>
      </c>
      <c r="D4934" s="338">
        <v>774973625</v>
      </c>
      <c r="E4934" s="338" t="b">
        <v>1</v>
      </c>
      <c r="F4934" s="339">
        <v>640</v>
      </c>
      <c r="G4934" s="339">
        <v>102</v>
      </c>
      <c r="H4934" s="338" t="b">
        <v>0</v>
      </c>
      <c r="I4934" s="339">
        <v>103.604</v>
      </c>
      <c r="J4934" s="339">
        <v>513.24599999999998</v>
      </c>
      <c r="K4934" s="339">
        <v>114.532</v>
      </c>
      <c r="L4934" s="339">
        <v>518.04300000000001</v>
      </c>
      <c r="M4934" s="338" t="b">
        <v>1</v>
      </c>
      <c r="N4934" s="338" t="b">
        <v>1</v>
      </c>
      <c r="O4934" s="339">
        <v>19.0594</v>
      </c>
      <c r="P4934" s="338" t="b">
        <v>1</v>
      </c>
      <c r="Q4934" s="339">
        <v>0.106755</v>
      </c>
    </row>
    <row r="4935" spans="2:17" x14ac:dyDescent="0.25">
      <c r="B4935" s="19">
        <v>3</v>
      </c>
      <c r="D4935" s="338">
        <v>774973641</v>
      </c>
      <c r="E4935" s="338" t="b">
        <v>1</v>
      </c>
      <c r="F4935" s="339">
        <v>640</v>
      </c>
      <c r="G4935" s="339">
        <v>102</v>
      </c>
      <c r="H4935" s="338" t="b">
        <v>0</v>
      </c>
      <c r="I4935" s="339">
        <v>121.459</v>
      </c>
      <c r="J4935" s="339">
        <v>514.13699999999994</v>
      </c>
      <c r="K4935" s="339">
        <v>114.563</v>
      </c>
      <c r="L4935" s="339">
        <v>518.09799999999996</v>
      </c>
      <c r="M4935" s="338" t="b">
        <v>1</v>
      </c>
      <c r="N4935" s="338" t="b">
        <v>1</v>
      </c>
      <c r="O4935" s="339">
        <v>19.0594</v>
      </c>
      <c r="P4935" s="338" t="b">
        <v>1</v>
      </c>
      <c r="Q4935" s="339">
        <v>6.3088599999999995E-2</v>
      </c>
    </row>
    <row r="4936" spans="2:17" x14ac:dyDescent="0.25">
      <c r="B4936" s="19">
        <v>3</v>
      </c>
      <c r="D4936" s="338">
        <v>774973658</v>
      </c>
      <c r="E4936" s="338" t="b">
        <v>1</v>
      </c>
      <c r="F4936" s="339">
        <v>640</v>
      </c>
      <c r="G4936" s="339">
        <v>102</v>
      </c>
      <c r="H4936" s="338" t="b">
        <v>0</v>
      </c>
      <c r="I4936" s="339">
        <v>119.53400000000001</v>
      </c>
      <c r="J4936" s="339">
        <v>530.41300000000001</v>
      </c>
      <c r="K4936" s="339">
        <v>114.608</v>
      </c>
      <c r="L4936" s="339">
        <v>518.18700000000001</v>
      </c>
      <c r="M4936" s="338" t="b">
        <v>1</v>
      </c>
      <c r="N4936" s="338" t="b">
        <v>1</v>
      </c>
      <c r="O4936" s="339">
        <v>19.0594</v>
      </c>
      <c r="P4936" s="338" t="b">
        <v>1</v>
      </c>
      <c r="Q4936" s="339">
        <v>9.9254800000000004E-2</v>
      </c>
    </row>
    <row r="4937" spans="2:17" x14ac:dyDescent="0.25">
      <c r="B4937" s="19">
        <v>3</v>
      </c>
      <c r="D4937" s="338">
        <v>774973674</v>
      </c>
      <c r="E4937" s="338" t="b">
        <v>1</v>
      </c>
      <c r="F4937" s="339">
        <v>640</v>
      </c>
      <c r="G4937" s="339">
        <v>102</v>
      </c>
      <c r="H4937" s="338" t="b">
        <v>0</v>
      </c>
      <c r="I4937" s="339">
        <v>126.11799999999999</v>
      </c>
      <c r="J4937" s="339">
        <v>530.221</v>
      </c>
      <c r="K4937" s="339">
        <v>114.84699999999999</v>
      </c>
      <c r="L4937" s="339">
        <v>518.19600000000003</v>
      </c>
      <c r="M4937" s="338" t="b">
        <v>1</v>
      </c>
      <c r="N4937" s="338" t="b">
        <v>1</v>
      </c>
      <c r="O4937" s="339">
        <v>19.187899999999999</v>
      </c>
      <c r="P4937" s="338" t="b">
        <v>1</v>
      </c>
      <c r="Q4937" s="339">
        <v>0.23908199999999999</v>
      </c>
    </row>
    <row r="4938" spans="2:17" x14ac:dyDescent="0.25">
      <c r="B4938" s="19">
        <v>3</v>
      </c>
      <c r="D4938" s="338">
        <v>774973691</v>
      </c>
      <c r="E4938" s="338" t="b">
        <v>1</v>
      </c>
      <c r="F4938" s="339">
        <v>640</v>
      </c>
      <c r="G4938" s="339">
        <v>102</v>
      </c>
      <c r="H4938" s="338" t="b">
        <v>0</v>
      </c>
      <c r="I4938" s="339">
        <v>109.986</v>
      </c>
      <c r="J4938" s="339">
        <v>530.64700000000005</v>
      </c>
      <c r="K4938" s="339">
        <v>114.902</v>
      </c>
      <c r="L4938" s="339">
        <v>518.36199999999997</v>
      </c>
      <c r="M4938" s="338" t="b">
        <v>1</v>
      </c>
      <c r="N4938" s="338" t="b">
        <v>1</v>
      </c>
      <c r="O4938" s="339">
        <v>19.3489</v>
      </c>
      <c r="P4938" s="338" t="b">
        <v>1</v>
      </c>
      <c r="Q4938" s="339">
        <v>0.17493500000000001</v>
      </c>
    </row>
    <row r="4939" spans="2:17" x14ac:dyDescent="0.25">
      <c r="B4939" s="19">
        <v>3</v>
      </c>
      <c r="D4939" s="338">
        <v>774973708</v>
      </c>
      <c r="E4939" s="338" t="b">
        <v>1</v>
      </c>
      <c r="F4939" s="339">
        <v>640</v>
      </c>
      <c r="G4939" s="339">
        <v>102</v>
      </c>
      <c r="H4939" s="338" t="b">
        <v>0</v>
      </c>
      <c r="I4939" s="339">
        <v>118.732</v>
      </c>
      <c r="J4939" s="339">
        <v>515.02700000000004</v>
      </c>
      <c r="K4939" s="339">
        <v>114.973</v>
      </c>
      <c r="L4939" s="339">
        <v>518.50599999999997</v>
      </c>
      <c r="M4939" s="338" t="b">
        <v>1</v>
      </c>
      <c r="N4939" s="338" t="b">
        <v>1</v>
      </c>
      <c r="O4939" s="339">
        <v>19.5642</v>
      </c>
      <c r="P4939" s="338" t="b">
        <v>1</v>
      </c>
      <c r="Q4939" s="339">
        <v>0.16080900000000001</v>
      </c>
    </row>
    <row r="4940" spans="2:17" x14ac:dyDescent="0.25">
      <c r="B4940" s="19">
        <v>3</v>
      </c>
      <c r="D4940" s="338">
        <v>774973724</v>
      </c>
      <c r="E4940" s="338" t="b">
        <v>1</v>
      </c>
      <c r="F4940" s="339">
        <v>640</v>
      </c>
      <c r="G4940" s="339">
        <v>102</v>
      </c>
      <c r="H4940" s="338" t="b">
        <v>0</v>
      </c>
      <c r="I4940" s="339">
        <v>118.267</v>
      </c>
      <c r="J4940" s="339">
        <v>511.03899999999999</v>
      </c>
      <c r="K4940" s="339">
        <v>115.054</v>
      </c>
      <c r="L4940" s="339">
        <v>518.62099999999998</v>
      </c>
      <c r="M4940" s="338" t="b">
        <v>1</v>
      </c>
      <c r="N4940" s="338" t="b">
        <v>1</v>
      </c>
      <c r="O4940" s="339">
        <v>19.760300000000001</v>
      </c>
      <c r="P4940" s="338" t="b">
        <v>1</v>
      </c>
      <c r="Q4940" s="339">
        <v>0.14074800000000001</v>
      </c>
    </row>
    <row r="4941" spans="2:17" x14ac:dyDescent="0.25">
      <c r="B4941" s="19">
        <v>3</v>
      </c>
      <c r="D4941" s="338">
        <v>774973741</v>
      </c>
      <c r="E4941" s="338" t="b">
        <v>1</v>
      </c>
      <c r="F4941" s="339">
        <v>640</v>
      </c>
      <c r="G4941" s="339">
        <v>102</v>
      </c>
      <c r="H4941" s="338" t="b">
        <v>0</v>
      </c>
      <c r="I4941" s="339">
        <v>108.444</v>
      </c>
      <c r="J4941" s="339">
        <v>515.44600000000003</v>
      </c>
      <c r="K4941" s="339">
        <v>115.104</v>
      </c>
      <c r="L4941" s="339">
        <v>518.73299999999995</v>
      </c>
      <c r="M4941" s="338" t="b">
        <v>1</v>
      </c>
      <c r="N4941" s="338" t="b">
        <v>1</v>
      </c>
      <c r="O4941" s="339">
        <v>19.921700000000001</v>
      </c>
      <c r="P4941" s="338" t="b">
        <v>1</v>
      </c>
      <c r="Q4941" s="339">
        <v>0.122169</v>
      </c>
    </row>
    <row r="4942" spans="2:17" x14ac:dyDescent="0.25">
      <c r="B4942" s="19">
        <v>3</v>
      </c>
      <c r="D4942" s="338">
        <v>774973758</v>
      </c>
      <c r="E4942" s="338" t="b">
        <v>1</v>
      </c>
      <c r="F4942" s="339">
        <v>640</v>
      </c>
      <c r="G4942" s="339">
        <v>102</v>
      </c>
      <c r="H4942" s="338" t="b">
        <v>0</v>
      </c>
      <c r="I4942" s="339">
        <v>205.565</v>
      </c>
      <c r="J4942" s="339">
        <v>429.68599999999998</v>
      </c>
      <c r="K4942" s="339">
        <v>115.06699999999999</v>
      </c>
      <c r="L4942" s="339">
        <v>518.56200000000001</v>
      </c>
      <c r="M4942" s="338" t="b">
        <v>1</v>
      </c>
      <c r="N4942" s="338" t="b">
        <v>1</v>
      </c>
      <c r="O4942" s="339">
        <v>19.921700000000001</v>
      </c>
      <c r="P4942" s="338" t="b">
        <v>1</v>
      </c>
      <c r="Q4942" s="339">
        <v>0.174676</v>
      </c>
    </row>
    <row r="4943" spans="2:17" x14ac:dyDescent="0.25">
      <c r="B4943" s="19">
        <v>3</v>
      </c>
      <c r="D4943" s="338">
        <v>774973774</v>
      </c>
      <c r="E4943" s="338" t="b">
        <v>1</v>
      </c>
      <c r="F4943" s="339">
        <v>640</v>
      </c>
      <c r="G4943" s="339">
        <v>102</v>
      </c>
      <c r="H4943" s="338" t="b">
        <v>0</v>
      </c>
      <c r="I4943" s="339">
        <v>404.94799999999998</v>
      </c>
      <c r="J4943" s="339">
        <v>235.876</v>
      </c>
      <c r="K4943" s="339">
        <v>404.94799999999998</v>
      </c>
      <c r="L4943" s="339">
        <v>235.876</v>
      </c>
      <c r="M4943" s="338" t="b">
        <v>0</v>
      </c>
      <c r="N4943" s="338" t="b">
        <v>0</v>
      </c>
      <c r="O4943" s="339">
        <v>582.99599999999998</v>
      </c>
      <c r="P4943" s="338" t="b">
        <v>0</v>
      </c>
      <c r="Q4943" s="339">
        <v>404.89800000000002</v>
      </c>
    </row>
    <row r="4944" spans="2:17" x14ac:dyDescent="0.25">
      <c r="B4944" s="19">
        <v>3</v>
      </c>
      <c r="D4944" s="338">
        <v>774973791</v>
      </c>
      <c r="E4944" s="338" t="b">
        <v>1</v>
      </c>
      <c r="F4944" s="339">
        <v>640</v>
      </c>
      <c r="G4944" s="339">
        <v>102</v>
      </c>
      <c r="H4944" s="338" t="b">
        <v>0</v>
      </c>
      <c r="I4944" s="339">
        <v>578.226</v>
      </c>
      <c r="J4944" s="339">
        <v>141.18299999999999</v>
      </c>
      <c r="K4944" s="339">
        <v>491.697</v>
      </c>
      <c r="L4944" s="339">
        <v>188.46899999999999</v>
      </c>
      <c r="M4944" s="338" t="b">
        <v>0</v>
      </c>
      <c r="N4944" s="338" t="b">
        <v>0</v>
      </c>
      <c r="O4944" s="339">
        <v>0</v>
      </c>
      <c r="P4944" s="338" t="b">
        <v>0</v>
      </c>
      <c r="Q4944" s="339">
        <v>98.857699999999994</v>
      </c>
    </row>
    <row r="4945" spans="2:17" x14ac:dyDescent="0.25">
      <c r="B4945" s="19">
        <v>3</v>
      </c>
      <c r="D4945" s="338">
        <v>774973807</v>
      </c>
      <c r="E4945" s="338" t="b">
        <v>1</v>
      </c>
      <c r="F4945" s="339">
        <v>640</v>
      </c>
      <c r="G4945" s="339">
        <v>102</v>
      </c>
      <c r="H4945" s="338" t="b">
        <v>0</v>
      </c>
      <c r="I4945" s="339">
        <v>608.90200000000004</v>
      </c>
      <c r="J4945" s="339">
        <v>146.89099999999999</v>
      </c>
      <c r="K4945" s="339">
        <v>511.34699999999998</v>
      </c>
      <c r="L4945" s="339">
        <v>181.428</v>
      </c>
      <c r="M4945" s="338" t="b">
        <v>0</v>
      </c>
      <c r="N4945" s="338" t="b">
        <v>0</v>
      </c>
      <c r="O4945" s="339">
        <v>0</v>
      </c>
      <c r="P4945" s="338" t="b">
        <v>0</v>
      </c>
      <c r="Q4945" s="339">
        <v>20.873699999999999</v>
      </c>
    </row>
    <row r="4946" spans="2:17" x14ac:dyDescent="0.25">
      <c r="B4946" s="19">
        <v>3</v>
      </c>
      <c r="D4946" s="338">
        <v>774973824</v>
      </c>
      <c r="E4946" s="338" t="b">
        <v>1</v>
      </c>
      <c r="F4946" s="339">
        <v>640</v>
      </c>
      <c r="G4946" s="339">
        <v>102</v>
      </c>
      <c r="H4946" s="338" t="b">
        <v>0</v>
      </c>
      <c r="I4946" s="339">
        <v>600.25599999999997</v>
      </c>
      <c r="J4946" s="339">
        <v>147.48699999999999</v>
      </c>
      <c r="K4946" s="339">
        <v>524.05399999999997</v>
      </c>
      <c r="L4946" s="339">
        <v>176.88</v>
      </c>
      <c r="M4946" s="338" t="b">
        <v>0</v>
      </c>
      <c r="N4946" s="338" t="b">
        <v>0</v>
      </c>
      <c r="O4946" s="339">
        <v>178.102</v>
      </c>
      <c r="P4946" s="338" t="b">
        <v>0</v>
      </c>
      <c r="Q4946" s="339">
        <v>13.4956</v>
      </c>
    </row>
    <row r="4947" spans="2:17" x14ac:dyDescent="0.25">
      <c r="B4947" s="19">
        <v>3</v>
      </c>
      <c r="D4947" s="338">
        <v>774973841</v>
      </c>
      <c r="E4947" s="338" t="b">
        <v>1</v>
      </c>
      <c r="F4947" s="339">
        <v>640</v>
      </c>
      <c r="G4947" s="339">
        <v>102</v>
      </c>
      <c r="H4947" s="338" t="b">
        <v>0</v>
      </c>
      <c r="I4947" s="339">
        <v>604.13900000000001</v>
      </c>
      <c r="J4947" s="339">
        <v>142.97499999999999</v>
      </c>
      <c r="K4947" s="339">
        <v>533.18200000000002</v>
      </c>
      <c r="L4947" s="339">
        <v>173.14699999999999</v>
      </c>
      <c r="M4947" s="338" t="b">
        <v>0</v>
      </c>
      <c r="N4947" s="338" t="b">
        <v>0</v>
      </c>
      <c r="O4947" s="339">
        <v>56.807400000000001</v>
      </c>
      <c r="P4947" s="338" t="b">
        <v>0</v>
      </c>
      <c r="Q4947" s="339">
        <v>9.8625299999999996</v>
      </c>
    </row>
    <row r="4948" spans="2:17" x14ac:dyDescent="0.25">
      <c r="B4948" s="19">
        <v>3</v>
      </c>
      <c r="D4948" s="338">
        <v>774973857</v>
      </c>
      <c r="E4948" s="338" t="b">
        <v>1</v>
      </c>
      <c r="F4948" s="339">
        <v>640</v>
      </c>
      <c r="G4948" s="339">
        <v>102</v>
      </c>
      <c r="H4948" s="338" t="b">
        <v>0</v>
      </c>
      <c r="I4948" s="339">
        <v>609.51</v>
      </c>
      <c r="J4948" s="339">
        <v>139.279</v>
      </c>
      <c r="K4948" s="339">
        <v>540.41800000000001</v>
      </c>
      <c r="L4948" s="339">
        <v>170.03299999999999</v>
      </c>
      <c r="M4948" s="338" t="b">
        <v>0</v>
      </c>
      <c r="N4948" s="338" t="b">
        <v>0</v>
      </c>
      <c r="O4948" s="339">
        <v>40.466099999999997</v>
      </c>
      <c r="P4948" s="338" t="b">
        <v>0</v>
      </c>
      <c r="Q4948" s="339">
        <v>7.8777299999999997</v>
      </c>
    </row>
    <row r="4949" spans="2:17" x14ac:dyDescent="0.25">
      <c r="B4949" s="19">
        <v>3</v>
      </c>
      <c r="D4949" s="338">
        <v>774973874</v>
      </c>
      <c r="E4949" s="338" t="b">
        <v>1</v>
      </c>
      <c r="F4949" s="339">
        <v>640</v>
      </c>
      <c r="G4949" s="339">
        <v>102</v>
      </c>
      <c r="H4949" s="338" t="b">
        <v>0</v>
      </c>
      <c r="I4949" s="339">
        <v>626.17200000000003</v>
      </c>
      <c r="J4949" s="339">
        <v>138.29499999999999</v>
      </c>
      <c r="K4949" s="339">
        <v>546.94899999999996</v>
      </c>
      <c r="L4949" s="339">
        <v>167.43899999999999</v>
      </c>
      <c r="M4949" s="338" t="b">
        <v>0</v>
      </c>
      <c r="N4949" s="338" t="b">
        <v>0</v>
      </c>
      <c r="O4949" s="339">
        <v>32.337000000000003</v>
      </c>
      <c r="P4949" s="338" t="b">
        <v>0</v>
      </c>
      <c r="Q4949" s="339">
        <v>7.0271999999999997</v>
      </c>
    </row>
    <row r="4950" spans="2:17" x14ac:dyDescent="0.25">
      <c r="B4950" s="19">
        <v>3</v>
      </c>
      <c r="D4950" s="338">
        <v>774973891</v>
      </c>
      <c r="E4950" s="338" t="b">
        <v>1</v>
      </c>
      <c r="F4950" s="339">
        <v>640</v>
      </c>
      <c r="G4950" s="339">
        <v>102</v>
      </c>
      <c r="H4950" s="338" t="b">
        <v>0</v>
      </c>
      <c r="I4950" s="339">
        <v>620.26499999999999</v>
      </c>
      <c r="J4950" s="339">
        <v>141.81800000000001</v>
      </c>
      <c r="K4950" s="339">
        <v>552.61199999999997</v>
      </c>
      <c r="L4950" s="339">
        <v>165.274</v>
      </c>
      <c r="M4950" s="338" t="b">
        <v>0</v>
      </c>
      <c r="N4950" s="338" t="b">
        <v>1</v>
      </c>
      <c r="O4950" s="339">
        <v>27.302299999999999</v>
      </c>
      <c r="P4950" s="338" t="b">
        <v>1</v>
      </c>
      <c r="Q4950" s="339">
        <v>6.0620099999999999</v>
      </c>
    </row>
    <row r="4951" spans="2:17" x14ac:dyDescent="0.25">
      <c r="B4951" s="19">
        <v>3</v>
      </c>
      <c r="D4951" s="338">
        <v>774973907</v>
      </c>
      <c r="E4951" s="338" t="b">
        <v>1</v>
      </c>
      <c r="F4951" s="339">
        <v>640</v>
      </c>
      <c r="G4951" s="339">
        <v>102</v>
      </c>
      <c r="H4951" s="338" t="b">
        <v>0</v>
      </c>
      <c r="I4951" s="339">
        <v>618.07299999999998</v>
      </c>
      <c r="J4951" s="339">
        <v>137.453</v>
      </c>
      <c r="K4951" s="339">
        <v>557.68100000000004</v>
      </c>
      <c r="L4951" s="339">
        <v>163.40899999999999</v>
      </c>
      <c r="M4951" s="338" t="b">
        <v>0</v>
      </c>
      <c r="N4951" s="338" t="b">
        <v>0</v>
      </c>
      <c r="O4951" s="339">
        <v>34.236400000000003</v>
      </c>
      <c r="P4951" s="338" t="b">
        <v>1</v>
      </c>
      <c r="Q4951" s="339">
        <v>5.4015500000000003</v>
      </c>
    </row>
    <row r="4952" spans="2:17" x14ac:dyDescent="0.25">
      <c r="B4952" s="19">
        <v>3</v>
      </c>
      <c r="D4952" s="338">
        <v>774973924</v>
      </c>
      <c r="E4952" s="338" t="b">
        <v>1</v>
      </c>
      <c r="F4952" s="339">
        <v>640</v>
      </c>
      <c r="G4952" s="339">
        <v>102</v>
      </c>
      <c r="H4952" s="338" t="b">
        <v>0</v>
      </c>
      <c r="I4952" s="339">
        <v>646.298</v>
      </c>
      <c r="J4952" s="339">
        <v>112.292</v>
      </c>
      <c r="K4952" s="339">
        <v>562.65200000000004</v>
      </c>
      <c r="L4952" s="339">
        <v>161.48699999999999</v>
      </c>
      <c r="M4952" s="338" t="b">
        <v>0</v>
      </c>
      <c r="N4952" s="338" t="b">
        <v>0</v>
      </c>
      <c r="O4952" s="339">
        <v>0</v>
      </c>
      <c r="P4952" s="338" t="b">
        <v>1</v>
      </c>
      <c r="Q4952" s="339">
        <v>5.3293999999999997</v>
      </c>
    </row>
    <row r="4953" spans="2:17" x14ac:dyDescent="0.25">
      <c r="B4953" s="19">
        <v>3</v>
      </c>
      <c r="D4953" s="338">
        <v>774973941</v>
      </c>
      <c r="E4953" s="338" t="b">
        <v>1</v>
      </c>
      <c r="F4953" s="339">
        <v>640</v>
      </c>
      <c r="G4953" s="339">
        <v>102</v>
      </c>
      <c r="H4953" s="338" t="b">
        <v>0</v>
      </c>
      <c r="I4953" s="339">
        <v>636.86199999999997</v>
      </c>
      <c r="J4953" s="339">
        <v>113.495</v>
      </c>
      <c r="K4953" s="339">
        <v>567.17600000000004</v>
      </c>
      <c r="L4953" s="339">
        <v>159.51599999999999</v>
      </c>
      <c r="M4953" s="338" t="b">
        <v>0</v>
      </c>
      <c r="N4953" s="338" t="b">
        <v>0</v>
      </c>
      <c r="O4953" s="339">
        <v>0</v>
      </c>
      <c r="P4953" s="338" t="b">
        <v>1</v>
      </c>
      <c r="Q4953" s="339">
        <v>4.9349699999999999</v>
      </c>
    </row>
    <row r="4954" spans="2:17" x14ac:dyDescent="0.25">
      <c r="B4954" s="19">
        <v>3</v>
      </c>
      <c r="D4954" s="338">
        <v>774973957</v>
      </c>
      <c r="E4954" s="338" t="b">
        <v>1</v>
      </c>
      <c r="F4954" s="339">
        <v>640</v>
      </c>
      <c r="G4954" s="339">
        <v>102</v>
      </c>
      <c r="H4954" s="338" t="b">
        <v>0</v>
      </c>
      <c r="I4954" s="339">
        <v>647.09299999999996</v>
      </c>
      <c r="J4954" s="339">
        <v>112.35299999999999</v>
      </c>
      <c r="K4954" s="339">
        <v>574.24699999999996</v>
      </c>
      <c r="L4954" s="339">
        <v>154.92699999999999</v>
      </c>
      <c r="M4954" s="338" t="b">
        <v>0</v>
      </c>
      <c r="N4954" s="338" t="b">
        <v>1</v>
      </c>
      <c r="O4954" s="339">
        <v>25.048100000000002</v>
      </c>
      <c r="P4954" s="338" t="b">
        <v>0</v>
      </c>
      <c r="Q4954" s="339">
        <v>8.4294700000000002</v>
      </c>
    </row>
    <row r="4955" spans="2:17" x14ac:dyDescent="0.25">
      <c r="B4955" s="19">
        <v>3</v>
      </c>
      <c r="D4955" s="338">
        <v>774973974</v>
      </c>
      <c r="E4955" s="338" t="b">
        <v>1</v>
      </c>
      <c r="F4955" s="339">
        <v>640</v>
      </c>
      <c r="G4955" s="339">
        <v>102</v>
      </c>
      <c r="H4955" s="338" t="b">
        <v>0</v>
      </c>
      <c r="I4955" s="339">
        <v>646.26400000000001</v>
      </c>
      <c r="J4955" s="339">
        <v>111.593</v>
      </c>
      <c r="K4955" s="339">
        <v>646.26400000000001</v>
      </c>
      <c r="L4955" s="339">
        <v>111.593</v>
      </c>
      <c r="M4955" s="338" t="b">
        <v>0</v>
      </c>
      <c r="N4955" s="338" t="b">
        <v>0</v>
      </c>
      <c r="O4955" s="339">
        <v>140.399</v>
      </c>
      <c r="P4955" s="338" t="b">
        <v>0</v>
      </c>
      <c r="Q4955" s="339">
        <v>84.049599999999998</v>
      </c>
    </row>
    <row r="4956" spans="2:17" x14ac:dyDescent="0.25">
      <c r="B4956" s="19">
        <v>3</v>
      </c>
      <c r="D4956" s="338">
        <v>774973991</v>
      </c>
      <c r="E4956" s="338" t="b">
        <v>1</v>
      </c>
      <c r="F4956" s="339">
        <v>640</v>
      </c>
      <c r="G4956" s="339">
        <v>102</v>
      </c>
      <c r="H4956" s="338" t="b">
        <v>0</v>
      </c>
      <c r="I4956" s="339">
        <v>650.66899999999998</v>
      </c>
      <c r="J4956" s="339">
        <v>120.479</v>
      </c>
      <c r="K4956" s="339">
        <v>648.46900000000005</v>
      </c>
      <c r="L4956" s="339">
        <v>116.042</v>
      </c>
      <c r="M4956" s="338" t="b">
        <v>0</v>
      </c>
      <c r="N4956" s="338" t="b">
        <v>0</v>
      </c>
      <c r="O4956" s="339">
        <v>0</v>
      </c>
      <c r="P4956" s="338" t="b">
        <v>1</v>
      </c>
      <c r="Q4956" s="339">
        <v>4.9653099999999997</v>
      </c>
    </row>
    <row r="4957" spans="2:17" x14ac:dyDescent="0.25">
      <c r="B4957" s="19">
        <v>3</v>
      </c>
      <c r="D4957" s="338">
        <v>774974007</v>
      </c>
      <c r="E4957" s="338" t="b">
        <v>1</v>
      </c>
      <c r="F4957" s="339">
        <v>640</v>
      </c>
      <c r="G4957" s="339">
        <v>102</v>
      </c>
      <c r="H4957" s="338" t="b">
        <v>0</v>
      </c>
      <c r="I4957" s="339">
        <v>652.48599999999999</v>
      </c>
      <c r="J4957" s="339">
        <v>118.41</v>
      </c>
      <c r="K4957" s="339">
        <v>649.58600000000001</v>
      </c>
      <c r="L4957" s="339">
        <v>116.89</v>
      </c>
      <c r="M4957" s="338" t="b">
        <v>0</v>
      </c>
      <c r="N4957" s="338" t="b">
        <v>0</v>
      </c>
      <c r="O4957" s="339">
        <v>0</v>
      </c>
      <c r="P4957" s="338" t="b">
        <v>1</v>
      </c>
      <c r="Q4957" s="339">
        <v>1.40255</v>
      </c>
    </row>
    <row r="4958" spans="2:17" x14ac:dyDescent="0.25">
      <c r="B4958" s="19">
        <v>3</v>
      </c>
      <c r="D4958" s="338">
        <v>774974024</v>
      </c>
      <c r="E4958" s="338" t="b">
        <v>1</v>
      </c>
      <c r="F4958" s="339">
        <v>640</v>
      </c>
      <c r="G4958" s="339">
        <v>102</v>
      </c>
      <c r="H4958" s="338" t="b">
        <v>0</v>
      </c>
      <c r="I4958" s="339">
        <v>650.80899999999997</v>
      </c>
      <c r="J4958" s="339">
        <v>120.15</v>
      </c>
      <c r="K4958" s="339">
        <v>646.68700000000001</v>
      </c>
      <c r="L4958" s="339">
        <v>114.575</v>
      </c>
      <c r="M4958" s="338" t="b">
        <v>0</v>
      </c>
      <c r="N4958" s="338" t="b">
        <v>1</v>
      </c>
      <c r="O4958" s="339">
        <v>8.6189</v>
      </c>
      <c r="P4958" s="338" t="b">
        <v>1</v>
      </c>
      <c r="Q4958" s="339">
        <v>3.7100499999999998</v>
      </c>
    </row>
    <row r="4959" spans="2:17" x14ac:dyDescent="0.25">
      <c r="B4959" s="19">
        <v>3</v>
      </c>
      <c r="D4959" s="338">
        <v>774974041</v>
      </c>
      <c r="E4959" s="338" t="b">
        <v>1</v>
      </c>
      <c r="F4959" s="339">
        <v>640</v>
      </c>
      <c r="G4959" s="339">
        <v>102</v>
      </c>
      <c r="H4959" s="338" t="b">
        <v>0</v>
      </c>
      <c r="I4959" s="339">
        <v>631.92600000000004</v>
      </c>
      <c r="J4959" s="339">
        <v>109.696</v>
      </c>
      <c r="K4959" s="339">
        <v>649.34400000000005</v>
      </c>
      <c r="L4959" s="339">
        <v>117.387</v>
      </c>
      <c r="M4959" s="338" t="b">
        <v>0</v>
      </c>
      <c r="N4959" s="338" t="b">
        <v>1</v>
      </c>
      <c r="O4959" s="339">
        <v>9.1159099999999995</v>
      </c>
      <c r="P4959" s="338" t="b">
        <v>1</v>
      </c>
      <c r="Q4959" s="339">
        <v>3.8684500000000002</v>
      </c>
    </row>
    <row r="4960" spans="2:17" x14ac:dyDescent="0.25">
      <c r="B4960" s="19">
        <v>3</v>
      </c>
      <c r="D4960" s="338">
        <v>774974057</v>
      </c>
      <c r="E4960" s="338" t="b">
        <v>1</v>
      </c>
      <c r="F4960" s="339">
        <v>640</v>
      </c>
      <c r="G4960" s="339">
        <v>102</v>
      </c>
      <c r="H4960" s="338" t="b">
        <v>0</v>
      </c>
      <c r="I4960" s="339">
        <v>646.70299999999997</v>
      </c>
      <c r="J4960" s="339">
        <v>96.876199999999997</v>
      </c>
      <c r="K4960" s="339">
        <v>646.70600000000002</v>
      </c>
      <c r="L4960" s="339">
        <v>114.89700000000001</v>
      </c>
      <c r="M4960" s="338" t="b">
        <v>0</v>
      </c>
      <c r="N4960" s="338" t="b">
        <v>1</v>
      </c>
      <c r="O4960" s="339">
        <v>9.1159099999999995</v>
      </c>
      <c r="P4960" s="338" t="b">
        <v>1</v>
      </c>
      <c r="Q4960" s="339">
        <v>3.62723</v>
      </c>
    </row>
    <row r="4961" spans="2:23" x14ac:dyDescent="0.25">
      <c r="B4961" s="19">
        <v>3</v>
      </c>
      <c r="D4961" s="338">
        <v>774974074</v>
      </c>
      <c r="E4961" s="338" t="b">
        <v>1</v>
      </c>
      <c r="F4961" s="339">
        <v>640</v>
      </c>
      <c r="G4961" s="339">
        <v>102</v>
      </c>
      <c r="H4961" s="338" t="b">
        <v>0</v>
      </c>
      <c r="I4961" s="339">
        <v>632.52700000000004</v>
      </c>
      <c r="J4961" s="339">
        <v>104.419</v>
      </c>
      <c r="K4961" s="339">
        <v>645.73400000000004</v>
      </c>
      <c r="L4961" s="339">
        <v>113.878</v>
      </c>
      <c r="M4961" s="338" t="b">
        <v>0</v>
      </c>
      <c r="N4961" s="338" t="b">
        <v>1</v>
      </c>
      <c r="O4961" s="339">
        <v>9.6458100000000009</v>
      </c>
      <c r="P4961" s="338" t="b">
        <v>1</v>
      </c>
      <c r="Q4961" s="339">
        <v>1.40784</v>
      </c>
    </row>
    <row r="4962" spans="2:23" x14ac:dyDescent="0.25">
      <c r="B4962" s="19">
        <v>3</v>
      </c>
      <c r="D4962" s="338">
        <v>774974091</v>
      </c>
      <c r="E4962" s="338" t="b">
        <v>1</v>
      </c>
      <c r="F4962" s="339">
        <v>640</v>
      </c>
      <c r="G4962" s="339">
        <v>102</v>
      </c>
      <c r="H4962" s="338" t="b">
        <v>0</v>
      </c>
      <c r="I4962" s="339">
        <v>649.56200000000001</v>
      </c>
      <c r="J4962" s="339">
        <v>109.562</v>
      </c>
      <c r="K4962" s="339">
        <v>645.17200000000003</v>
      </c>
      <c r="L4962" s="339">
        <v>113.205</v>
      </c>
      <c r="M4962" s="338" t="b">
        <v>0</v>
      </c>
      <c r="N4962" s="338" t="b">
        <v>1</v>
      </c>
      <c r="O4962" s="339">
        <v>10.208600000000001</v>
      </c>
      <c r="P4962" s="338" t="b">
        <v>1</v>
      </c>
      <c r="Q4962" s="339">
        <v>0.87785500000000005</v>
      </c>
    </row>
    <row r="4963" spans="2:23" x14ac:dyDescent="0.25">
      <c r="B4963" s="19">
        <v>3</v>
      </c>
      <c r="D4963" s="338">
        <v>774974107</v>
      </c>
      <c r="E4963" s="338" t="b">
        <v>1</v>
      </c>
      <c r="F4963" s="339">
        <v>640</v>
      </c>
      <c r="G4963" s="339">
        <v>102</v>
      </c>
      <c r="H4963" s="338" t="b">
        <v>0</v>
      </c>
      <c r="I4963" s="339">
        <v>646.47199999999998</v>
      </c>
      <c r="J4963" s="339">
        <v>103.102</v>
      </c>
      <c r="K4963" s="339">
        <v>644.85900000000004</v>
      </c>
      <c r="L4963" s="339">
        <v>112.63500000000001</v>
      </c>
      <c r="M4963" s="338" t="b">
        <v>0</v>
      </c>
      <c r="N4963" s="338" t="b">
        <v>1</v>
      </c>
      <c r="O4963" s="339">
        <v>10.521699999999999</v>
      </c>
      <c r="P4963" s="338" t="b">
        <v>1</v>
      </c>
      <c r="Q4963" s="339">
        <v>0.65003999999999995</v>
      </c>
    </row>
    <row r="4964" spans="2:23" x14ac:dyDescent="0.25">
      <c r="B4964" s="19">
        <v>3</v>
      </c>
      <c r="D4964" s="338">
        <v>774974124</v>
      </c>
      <c r="E4964" s="338" t="b">
        <v>1</v>
      </c>
      <c r="F4964" s="339">
        <v>640</v>
      </c>
      <c r="G4964" s="339">
        <v>102</v>
      </c>
      <c r="H4964" s="338" t="b">
        <v>0</v>
      </c>
      <c r="I4964" s="339">
        <v>646.45100000000002</v>
      </c>
      <c r="J4964" s="339">
        <v>111.03700000000001</v>
      </c>
      <c r="K4964" s="339">
        <v>644.85699999999997</v>
      </c>
      <c r="L4964" s="339">
        <v>112.31100000000001</v>
      </c>
      <c r="M4964" s="338" t="b">
        <v>0</v>
      </c>
      <c r="N4964" s="338" t="b">
        <v>1</v>
      </c>
      <c r="O4964" s="339">
        <v>10.5227</v>
      </c>
      <c r="P4964" s="338" t="b">
        <v>1</v>
      </c>
      <c r="Q4964" s="339">
        <v>0.32410600000000001</v>
      </c>
    </row>
    <row r="4965" spans="2:23" x14ac:dyDescent="0.25">
      <c r="B4965" s="19">
        <v>3</v>
      </c>
      <c r="D4965" s="338">
        <v>774974140</v>
      </c>
      <c r="E4965" s="338" t="b">
        <v>1</v>
      </c>
      <c r="F4965" s="339">
        <v>640</v>
      </c>
      <c r="G4965" s="339">
        <v>102</v>
      </c>
      <c r="H4965" s="338" t="b">
        <v>0</v>
      </c>
      <c r="I4965" s="339">
        <v>638.34100000000001</v>
      </c>
      <c r="J4965" s="339">
        <v>114.60299999999999</v>
      </c>
      <c r="K4965" s="339">
        <v>645.09299999999996</v>
      </c>
      <c r="L4965" s="339">
        <v>112.26600000000001</v>
      </c>
      <c r="M4965" s="338" t="b">
        <v>0</v>
      </c>
      <c r="N4965" s="338" t="b">
        <v>1</v>
      </c>
      <c r="O4965" s="339">
        <v>10.5227</v>
      </c>
      <c r="P4965" s="338" t="b">
        <v>1</v>
      </c>
      <c r="Q4965" s="339">
        <v>0.239592</v>
      </c>
    </row>
    <row r="4966" spans="2:23" x14ac:dyDescent="0.25">
      <c r="B4966" s="19">
        <v>3</v>
      </c>
      <c r="D4966" s="338">
        <v>774974157</v>
      </c>
      <c r="E4966" s="338" t="b">
        <v>1</v>
      </c>
      <c r="F4966" s="339">
        <v>640</v>
      </c>
      <c r="G4966" s="339">
        <v>102</v>
      </c>
      <c r="H4966" s="338" t="b">
        <v>0</v>
      </c>
      <c r="I4966" s="339">
        <v>642.21299999999997</v>
      </c>
      <c r="J4966" s="339">
        <v>109.877</v>
      </c>
      <c r="K4966" s="339">
        <v>644.97699999999998</v>
      </c>
      <c r="L4966" s="339">
        <v>112.051</v>
      </c>
      <c r="M4966" s="338" t="b">
        <v>0</v>
      </c>
      <c r="N4966" s="338" t="b">
        <v>1</v>
      </c>
      <c r="O4966" s="339">
        <v>10.5227</v>
      </c>
      <c r="P4966" s="338" t="b">
        <v>1</v>
      </c>
      <c r="Q4966" s="339">
        <v>0.243842</v>
      </c>
    </row>
    <row r="4967" spans="2:23" x14ac:dyDescent="0.25">
      <c r="B4967" s="19">
        <v>3</v>
      </c>
      <c r="D4967" s="338">
        <v>774974174</v>
      </c>
      <c r="E4967" s="338" t="b">
        <v>1</v>
      </c>
      <c r="F4967" s="339">
        <v>640</v>
      </c>
      <c r="G4967" s="339">
        <v>102</v>
      </c>
      <c r="H4967" s="338" t="b">
        <v>0</v>
      </c>
      <c r="I4967" s="339">
        <v>645.72400000000005</v>
      </c>
      <c r="J4967" s="339">
        <v>113.367</v>
      </c>
      <c r="K4967" s="339">
        <v>644.721</v>
      </c>
      <c r="L4967" s="339">
        <v>111.807</v>
      </c>
      <c r="M4967" s="338" t="b">
        <v>1</v>
      </c>
      <c r="N4967" s="338" t="b">
        <v>1</v>
      </c>
      <c r="O4967" s="339">
        <v>10.659000000000001</v>
      </c>
      <c r="P4967" s="338" t="b">
        <v>1</v>
      </c>
      <c r="Q4967" s="339">
        <v>0.353379</v>
      </c>
    </row>
    <row r="4968" spans="2:23" x14ac:dyDescent="0.25">
      <c r="B4968" s="19">
        <v>3</v>
      </c>
      <c r="D4968" s="338">
        <v>774974190</v>
      </c>
      <c r="E4968" s="338" t="b">
        <v>1</v>
      </c>
      <c r="F4968" s="339">
        <v>640</v>
      </c>
      <c r="G4968" s="339">
        <v>102</v>
      </c>
      <c r="H4968" s="338" t="b">
        <v>0</v>
      </c>
      <c r="I4968" s="339">
        <v>650.60199999999998</v>
      </c>
      <c r="J4968" s="339">
        <v>114.90600000000001</v>
      </c>
      <c r="K4968" s="339">
        <v>644.83699999999999</v>
      </c>
      <c r="L4968" s="339">
        <v>111.771</v>
      </c>
      <c r="M4968" s="338" t="b">
        <v>1</v>
      </c>
      <c r="N4968" s="338" t="b">
        <v>1</v>
      </c>
      <c r="O4968" s="339">
        <v>10.659000000000001</v>
      </c>
      <c r="P4968" s="338" t="b">
        <v>1</v>
      </c>
      <c r="Q4968" s="339">
        <v>0.121104</v>
      </c>
    </row>
    <row r="4969" spans="2:23" x14ac:dyDescent="0.25">
      <c r="B4969" s="19">
        <v>3</v>
      </c>
      <c r="D4969" s="338">
        <v>774974207</v>
      </c>
      <c r="E4969" s="338" t="b">
        <v>1</v>
      </c>
      <c r="F4969" s="339">
        <v>640</v>
      </c>
      <c r="G4969" s="339">
        <v>102</v>
      </c>
      <c r="H4969" s="338" t="b">
        <v>0</v>
      </c>
      <c r="I4969" s="339">
        <v>648.60400000000004</v>
      </c>
      <c r="J4969" s="339">
        <v>105.854</v>
      </c>
      <c r="K4969" s="339">
        <v>644.67399999999998</v>
      </c>
      <c r="L4969" s="339">
        <v>111.56100000000001</v>
      </c>
      <c r="M4969" s="338" t="b">
        <v>1</v>
      </c>
      <c r="N4969" s="338" t="b">
        <v>1</v>
      </c>
      <c r="O4969" s="339">
        <v>10.737500000000001</v>
      </c>
      <c r="P4969" s="338" t="b">
        <v>1</v>
      </c>
      <c r="Q4969" s="339">
        <v>0.26570899999999997</v>
      </c>
    </row>
    <row r="4970" spans="2:23" x14ac:dyDescent="0.25">
      <c r="B4970" s="19">
        <v>3</v>
      </c>
      <c r="D4970" s="338">
        <v>774974224</v>
      </c>
      <c r="E4970" s="338" t="b">
        <v>1</v>
      </c>
      <c r="F4970" s="339">
        <v>640</v>
      </c>
      <c r="G4970" s="339">
        <v>102</v>
      </c>
      <c r="H4970" s="338" t="b">
        <v>0</v>
      </c>
      <c r="I4970" s="339">
        <v>635.50900000000001</v>
      </c>
      <c r="J4970" s="339">
        <v>101.337</v>
      </c>
      <c r="K4970" s="339">
        <v>643.74199999999996</v>
      </c>
      <c r="L4970" s="339">
        <v>110.982</v>
      </c>
      <c r="M4970" s="338" t="b">
        <v>1</v>
      </c>
      <c r="N4970" s="338" t="b">
        <v>1</v>
      </c>
      <c r="O4970" s="339">
        <v>12.25</v>
      </c>
      <c r="P4970" s="338" t="b">
        <v>1</v>
      </c>
      <c r="Q4970" s="339">
        <v>1.09826</v>
      </c>
    </row>
    <row r="4971" spans="2:23" x14ac:dyDescent="0.25">
      <c r="B4971" s="19">
        <v>3</v>
      </c>
      <c r="D4971" s="338">
        <v>774974240</v>
      </c>
      <c r="E4971" s="338" t="b">
        <v>1</v>
      </c>
      <c r="F4971" s="339">
        <v>640</v>
      </c>
      <c r="G4971" s="339">
        <v>102</v>
      </c>
      <c r="H4971" s="338" t="b">
        <v>0</v>
      </c>
      <c r="I4971" s="339">
        <v>638.87</v>
      </c>
      <c r="J4971" s="339">
        <v>107.551</v>
      </c>
      <c r="K4971" s="339">
        <v>643.52599999999995</v>
      </c>
      <c r="L4971" s="339">
        <v>110.75</v>
      </c>
      <c r="M4971" s="338" t="b">
        <v>1</v>
      </c>
      <c r="N4971" s="338" t="b">
        <v>1</v>
      </c>
      <c r="O4971" s="339">
        <v>12.696999999999999</v>
      </c>
      <c r="P4971" s="338" t="b">
        <v>1</v>
      </c>
      <c r="Q4971" s="339">
        <v>0.31623699999999999</v>
      </c>
    </row>
    <row r="4972" spans="2:23" x14ac:dyDescent="0.25">
      <c r="B4972" s="19">
        <v>3</v>
      </c>
      <c r="D4972" s="338">
        <v>774974257</v>
      </c>
      <c r="E4972" s="338" t="b">
        <v>1</v>
      </c>
      <c r="F4972" s="339">
        <v>640</v>
      </c>
      <c r="G4972" s="339">
        <v>102</v>
      </c>
      <c r="H4972" s="338" t="b">
        <v>0</v>
      </c>
      <c r="I4972" s="339">
        <v>636</v>
      </c>
      <c r="J4972" s="339">
        <v>106.578</v>
      </c>
      <c r="K4972" s="339">
        <v>643.46299999999997</v>
      </c>
      <c r="L4972" s="339">
        <v>110.604</v>
      </c>
      <c r="M4972" s="338" t="b">
        <v>1</v>
      </c>
      <c r="N4972" s="338" t="b">
        <v>1</v>
      </c>
      <c r="O4972" s="339">
        <v>12.905799999999999</v>
      </c>
      <c r="P4972" s="338" t="b">
        <v>1</v>
      </c>
      <c r="Q4972" s="339">
        <v>0.159085</v>
      </c>
    </row>
    <row r="4973" spans="2:23" x14ac:dyDescent="0.25">
      <c r="B4973" s="19">
        <v>3</v>
      </c>
      <c r="D4973" s="338">
        <v>774974274</v>
      </c>
      <c r="E4973" s="338" t="b">
        <v>1</v>
      </c>
      <c r="F4973" s="339">
        <v>640</v>
      </c>
      <c r="G4973" s="339">
        <v>102</v>
      </c>
      <c r="H4973" s="338" t="b">
        <v>0</v>
      </c>
      <c r="I4973" s="339">
        <v>635.41899999999998</v>
      </c>
      <c r="J4973" s="339">
        <v>104.63500000000001</v>
      </c>
      <c r="K4973" s="339">
        <v>643.19200000000001</v>
      </c>
      <c r="L4973" s="339">
        <v>110.378</v>
      </c>
      <c r="M4973" s="338" t="b">
        <v>1</v>
      </c>
      <c r="N4973" s="338" t="b">
        <v>1</v>
      </c>
      <c r="O4973" s="339">
        <v>13.4033</v>
      </c>
      <c r="P4973" s="338" t="b">
        <v>1</v>
      </c>
      <c r="Q4973" s="339">
        <v>0.35328500000000002</v>
      </c>
    </row>
    <row r="4974" spans="2:23" x14ac:dyDescent="0.25">
      <c r="B4974" s="19">
        <v>3</v>
      </c>
      <c r="D4974" s="338">
        <v>774974290</v>
      </c>
      <c r="E4974" s="338" t="b">
        <v>1</v>
      </c>
      <c r="F4974" s="339">
        <v>640</v>
      </c>
      <c r="G4974" s="339">
        <v>102</v>
      </c>
      <c r="H4974" s="338" t="b">
        <v>1</v>
      </c>
      <c r="I4974" s="339">
        <v>639.39499999999998</v>
      </c>
      <c r="J4974" s="339">
        <v>107.87</v>
      </c>
      <c r="K4974" s="339">
        <v>643.08699999999999</v>
      </c>
      <c r="L4974" s="339">
        <v>110.227</v>
      </c>
      <c r="M4974" s="338" t="b">
        <v>1</v>
      </c>
      <c r="N4974" s="338" t="b">
        <v>1</v>
      </c>
      <c r="O4974" s="339">
        <v>13.6592</v>
      </c>
      <c r="P4974" s="338" t="b">
        <v>1</v>
      </c>
      <c r="Q4974" s="339">
        <v>0.18395</v>
      </c>
      <c r="R4974" s="339">
        <v>1</v>
      </c>
      <c r="S4974" s="339">
        <v>9</v>
      </c>
      <c r="T4974" s="339">
        <v>3</v>
      </c>
      <c r="U4974" s="339">
        <v>3012</v>
      </c>
      <c r="V4974" s="339">
        <v>1004</v>
      </c>
      <c r="W4974" s="339">
        <v>21177</v>
      </c>
    </row>
    <row r="4975" spans="2:23" x14ac:dyDescent="0.25">
      <c r="B4975" s="19">
        <v>3</v>
      </c>
      <c r="D4975" s="338">
        <v>774974307</v>
      </c>
      <c r="E4975" s="338" t="b">
        <v>1</v>
      </c>
      <c r="F4975" s="339">
        <v>640</v>
      </c>
      <c r="G4975" s="339">
        <v>102</v>
      </c>
      <c r="H4975" s="338" t="b">
        <v>1</v>
      </c>
      <c r="I4975" s="339">
        <v>632.83600000000001</v>
      </c>
      <c r="J4975" s="339">
        <v>116.864</v>
      </c>
      <c r="K4975" s="339">
        <v>643.13800000000003</v>
      </c>
      <c r="L4975" s="339">
        <v>110.179</v>
      </c>
      <c r="M4975" s="338" t="b">
        <v>1</v>
      </c>
      <c r="N4975" s="338" t="b">
        <v>1</v>
      </c>
      <c r="O4975" s="339">
        <v>13.706799999999999</v>
      </c>
      <c r="P4975" s="338" t="b">
        <v>1</v>
      </c>
      <c r="Q4975" s="339">
        <v>7.0138400000000004E-2</v>
      </c>
      <c r="R4975" s="339">
        <v>1</v>
      </c>
      <c r="S4975" s="339">
        <v>9</v>
      </c>
      <c r="T4975" s="339">
        <v>3</v>
      </c>
      <c r="U4975" s="339">
        <v>3029</v>
      </c>
      <c r="V4975" s="339">
        <v>1009</v>
      </c>
      <c r="W4975" s="339">
        <v>21177</v>
      </c>
    </row>
    <row r="4976" spans="2:23" x14ac:dyDescent="0.25">
      <c r="B4976" s="19">
        <v>3</v>
      </c>
      <c r="D4976" s="338">
        <v>774974324</v>
      </c>
      <c r="E4976" s="338" t="b">
        <v>1</v>
      </c>
      <c r="F4976" s="339">
        <v>640</v>
      </c>
      <c r="G4976" s="339">
        <v>102</v>
      </c>
      <c r="H4976" s="338" t="b">
        <v>1</v>
      </c>
      <c r="I4976" s="339">
        <v>649.41</v>
      </c>
      <c r="J4976" s="339">
        <v>109.992</v>
      </c>
      <c r="K4976" s="339">
        <v>643.18399999999997</v>
      </c>
      <c r="L4976" s="339">
        <v>110.133</v>
      </c>
      <c r="M4976" s="338" t="b">
        <v>1</v>
      </c>
      <c r="N4976" s="338" t="b">
        <v>1</v>
      </c>
      <c r="O4976" s="339">
        <v>13.7531</v>
      </c>
      <c r="P4976" s="338" t="b">
        <v>1</v>
      </c>
      <c r="Q4976" s="339">
        <v>6.5105399999999994E-2</v>
      </c>
      <c r="R4976" s="339">
        <v>1</v>
      </c>
      <c r="S4976" s="339">
        <v>9</v>
      </c>
      <c r="T4976" s="339">
        <v>3</v>
      </c>
      <c r="U4976" s="339">
        <v>3046</v>
      </c>
      <c r="V4976" s="339">
        <v>1015</v>
      </c>
      <c r="W4976" s="339">
        <v>21177</v>
      </c>
    </row>
    <row r="4977" spans="2:23" x14ac:dyDescent="0.25">
      <c r="B4977" s="19">
        <v>3</v>
      </c>
      <c r="D4977" s="338">
        <v>774974344</v>
      </c>
      <c r="E4977" s="338" t="b">
        <v>1</v>
      </c>
      <c r="F4977" s="339">
        <v>640</v>
      </c>
      <c r="G4977" s="339">
        <v>102</v>
      </c>
      <c r="H4977" s="338" t="b">
        <v>1</v>
      </c>
      <c r="I4977" s="339">
        <v>657.02800000000002</v>
      </c>
      <c r="J4977" s="339">
        <v>103.337</v>
      </c>
      <c r="K4977" s="339">
        <v>643.41099999999994</v>
      </c>
      <c r="L4977" s="339">
        <v>110.11499999999999</v>
      </c>
      <c r="M4977" s="338" t="b">
        <v>1</v>
      </c>
      <c r="N4977" s="338" t="b">
        <v>1</v>
      </c>
      <c r="O4977" s="339">
        <v>13.7714</v>
      </c>
      <c r="P4977" s="338" t="b">
        <v>1</v>
      </c>
      <c r="Q4977" s="339">
        <v>0.22784799999999999</v>
      </c>
      <c r="R4977" s="339">
        <v>1</v>
      </c>
      <c r="S4977" s="339">
        <v>9</v>
      </c>
      <c r="T4977" s="339">
        <v>3</v>
      </c>
      <c r="U4977" s="339">
        <v>3066</v>
      </c>
      <c r="V4977" s="339">
        <v>1022</v>
      </c>
      <c r="W4977" s="339">
        <v>21177</v>
      </c>
    </row>
    <row r="4978" spans="2:23" x14ac:dyDescent="0.25">
      <c r="B4978" s="19">
        <v>3</v>
      </c>
      <c r="D4978" s="338">
        <v>774974357</v>
      </c>
      <c r="E4978" s="338" t="b">
        <v>1</v>
      </c>
      <c r="F4978" s="339">
        <v>640</v>
      </c>
      <c r="G4978" s="339">
        <v>102</v>
      </c>
      <c r="H4978" s="338" t="b">
        <v>1</v>
      </c>
      <c r="I4978" s="339">
        <v>652.89099999999996</v>
      </c>
      <c r="J4978" s="339">
        <v>104.59</v>
      </c>
      <c r="K4978" s="339">
        <v>643.55899999999997</v>
      </c>
      <c r="L4978" s="339">
        <v>110.04600000000001</v>
      </c>
      <c r="M4978" s="338" t="b">
        <v>1</v>
      </c>
      <c r="N4978" s="338" t="b">
        <v>1</v>
      </c>
      <c r="O4978" s="339">
        <v>13.8407</v>
      </c>
      <c r="P4978" s="338" t="b">
        <v>1</v>
      </c>
      <c r="Q4978" s="339">
        <v>0.16342999999999999</v>
      </c>
      <c r="R4978" s="339">
        <v>1</v>
      </c>
      <c r="S4978" s="339">
        <v>9</v>
      </c>
      <c r="T4978" s="339">
        <v>3</v>
      </c>
      <c r="U4978" s="339">
        <v>3079</v>
      </c>
      <c r="V4978" s="339">
        <v>1026</v>
      </c>
      <c r="W4978" s="339">
        <v>21177</v>
      </c>
    </row>
    <row r="4979" spans="2:23" x14ac:dyDescent="0.25">
      <c r="B4979" s="19">
        <v>3</v>
      </c>
      <c r="D4979" s="338">
        <v>774974374</v>
      </c>
      <c r="E4979" s="338" t="b">
        <v>1</v>
      </c>
      <c r="F4979" s="339">
        <v>640</v>
      </c>
      <c r="G4979" s="339">
        <v>102</v>
      </c>
      <c r="H4979" s="338" t="b">
        <v>1</v>
      </c>
      <c r="I4979" s="339">
        <v>655.04600000000005</v>
      </c>
      <c r="J4979" s="339">
        <v>109.985</v>
      </c>
      <c r="K4979" s="339">
        <v>643.41800000000001</v>
      </c>
      <c r="L4979" s="339">
        <v>109.867</v>
      </c>
      <c r="M4979" s="338" t="b">
        <v>1</v>
      </c>
      <c r="N4979" s="338" t="b">
        <v>1</v>
      </c>
      <c r="O4979" s="339">
        <v>14.0197</v>
      </c>
      <c r="P4979" s="338" t="b">
        <v>1</v>
      </c>
      <c r="Q4979" s="339">
        <v>0.22789699999999999</v>
      </c>
      <c r="R4979" s="339">
        <v>1</v>
      </c>
      <c r="S4979" s="339">
        <v>9</v>
      </c>
      <c r="T4979" s="339">
        <v>3</v>
      </c>
      <c r="U4979" s="339">
        <v>3096</v>
      </c>
      <c r="V4979" s="339">
        <v>1032</v>
      </c>
      <c r="W4979" s="339">
        <v>21177</v>
      </c>
    </row>
    <row r="4980" spans="2:23" x14ac:dyDescent="0.25">
      <c r="B4980" s="19">
        <v>3</v>
      </c>
      <c r="D4980" s="338">
        <v>774974390</v>
      </c>
      <c r="E4980" s="338" t="b">
        <v>1</v>
      </c>
      <c r="F4980" s="339">
        <v>640</v>
      </c>
      <c r="G4980" s="339">
        <v>102</v>
      </c>
      <c r="H4980" s="338" t="b">
        <v>1</v>
      </c>
      <c r="I4980" s="339">
        <v>649.43799999999999</v>
      </c>
      <c r="J4980" s="339">
        <v>110.298</v>
      </c>
      <c r="K4980" s="339">
        <v>643.56700000000001</v>
      </c>
      <c r="L4980" s="339">
        <v>109.79300000000001</v>
      </c>
      <c r="M4980" s="338" t="b">
        <v>1</v>
      </c>
      <c r="N4980" s="338" t="b">
        <v>1</v>
      </c>
      <c r="O4980" s="339">
        <v>14.0936</v>
      </c>
      <c r="P4980" s="338" t="b">
        <v>1</v>
      </c>
      <c r="Q4980" s="339">
        <v>0.16636200000000001</v>
      </c>
      <c r="R4980" s="339">
        <v>1</v>
      </c>
      <c r="S4980" s="339">
        <v>9</v>
      </c>
      <c r="T4980" s="339">
        <v>3</v>
      </c>
      <c r="U4980" s="339">
        <v>3112</v>
      </c>
      <c r="V4980" s="339">
        <v>1037</v>
      </c>
      <c r="W4980" s="339">
        <v>21177</v>
      </c>
    </row>
    <row r="4981" spans="2:23" x14ac:dyDescent="0.25">
      <c r="B4981" s="19">
        <v>3</v>
      </c>
      <c r="D4981" s="338">
        <v>774974407</v>
      </c>
      <c r="E4981" s="338" t="b">
        <v>1</v>
      </c>
      <c r="F4981" s="339">
        <v>640</v>
      </c>
      <c r="G4981" s="339">
        <v>102</v>
      </c>
      <c r="H4981" s="338" t="b">
        <v>1</v>
      </c>
      <c r="I4981" s="339">
        <v>658.00900000000001</v>
      </c>
      <c r="J4981" s="339">
        <v>99.577100000000002</v>
      </c>
      <c r="K4981" s="339">
        <v>643.72400000000005</v>
      </c>
      <c r="L4981" s="339">
        <v>109.678</v>
      </c>
      <c r="M4981" s="338" t="b">
        <v>1</v>
      </c>
      <c r="N4981" s="338" t="b">
        <v>1</v>
      </c>
      <c r="O4981" s="339">
        <v>14.208</v>
      </c>
      <c r="P4981" s="338" t="b">
        <v>1</v>
      </c>
      <c r="Q4981" s="339">
        <v>0.19390099999999999</v>
      </c>
      <c r="R4981" s="339">
        <v>1</v>
      </c>
      <c r="S4981" s="339">
        <v>9</v>
      </c>
      <c r="T4981" s="339">
        <v>3</v>
      </c>
      <c r="U4981" s="339">
        <v>3129</v>
      </c>
      <c r="V4981" s="339">
        <v>1043</v>
      </c>
      <c r="W4981" s="339">
        <v>21177</v>
      </c>
    </row>
    <row r="4982" spans="2:23" x14ac:dyDescent="0.25">
      <c r="B4982" s="19">
        <v>3</v>
      </c>
      <c r="D4982" s="338">
        <v>774974423</v>
      </c>
      <c r="E4982" s="338" t="b">
        <v>1</v>
      </c>
      <c r="F4982" s="339">
        <v>640</v>
      </c>
      <c r="G4982" s="339">
        <v>102</v>
      </c>
      <c r="H4982" s="338" t="b">
        <v>1</v>
      </c>
      <c r="I4982" s="339">
        <v>640.16600000000005</v>
      </c>
      <c r="J4982" s="339">
        <v>100.633</v>
      </c>
      <c r="K4982" s="339">
        <v>643.34299999999996</v>
      </c>
      <c r="L4982" s="339">
        <v>109.38500000000001</v>
      </c>
      <c r="M4982" s="338" t="b">
        <v>1</v>
      </c>
      <c r="N4982" s="338" t="b">
        <v>1</v>
      </c>
      <c r="O4982" s="339">
        <v>14.5009</v>
      </c>
      <c r="P4982" s="338" t="b">
        <v>1</v>
      </c>
      <c r="Q4982" s="339">
        <v>0.48085</v>
      </c>
      <c r="R4982" s="339">
        <v>1</v>
      </c>
      <c r="S4982" s="339">
        <v>8</v>
      </c>
      <c r="T4982" s="339">
        <v>3</v>
      </c>
      <c r="U4982" s="339">
        <v>3145</v>
      </c>
      <c r="V4982" s="339">
        <v>1048</v>
      </c>
      <c r="W4982" s="339">
        <v>21177</v>
      </c>
    </row>
    <row r="4983" spans="2:23" x14ac:dyDescent="0.25">
      <c r="B4983" s="19">
        <v>3</v>
      </c>
      <c r="D4983" s="338">
        <v>774974440</v>
      </c>
      <c r="E4983" s="338" t="b">
        <v>1</v>
      </c>
      <c r="F4983" s="339">
        <v>640</v>
      </c>
      <c r="G4983" s="339">
        <v>102</v>
      </c>
      <c r="H4983" s="338" t="b">
        <v>1</v>
      </c>
      <c r="I4983" s="339">
        <v>648.99300000000005</v>
      </c>
      <c r="J4983" s="339">
        <v>104.782</v>
      </c>
      <c r="K4983" s="339">
        <v>643.55499999999995</v>
      </c>
      <c r="L4983" s="339">
        <v>109.264</v>
      </c>
      <c r="M4983" s="338" t="b">
        <v>1</v>
      </c>
      <c r="N4983" s="338" t="b">
        <v>1</v>
      </c>
      <c r="O4983" s="339">
        <v>14.6225</v>
      </c>
      <c r="P4983" s="338" t="b">
        <v>1</v>
      </c>
      <c r="Q4983" s="339">
        <v>0.244481</v>
      </c>
      <c r="R4983" s="339">
        <v>1</v>
      </c>
      <c r="S4983" s="339">
        <v>8</v>
      </c>
      <c r="T4983" s="339">
        <v>3</v>
      </c>
      <c r="U4983" s="339">
        <v>3162</v>
      </c>
      <c r="V4983" s="339">
        <v>1054</v>
      </c>
      <c r="W4983" s="339">
        <v>21177</v>
      </c>
    </row>
    <row r="4984" spans="2:23" x14ac:dyDescent="0.25">
      <c r="B4984" s="19">
        <v>3</v>
      </c>
      <c r="D4984" s="338">
        <v>774974457</v>
      </c>
      <c r="E4984" s="338" t="b">
        <v>1</v>
      </c>
      <c r="F4984" s="339">
        <v>640</v>
      </c>
      <c r="G4984" s="339">
        <v>102</v>
      </c>
      <c r="H4984" s="338" t="b">
        <v>1</v>
      </c>
      <c r="I4984" s="339">
        <v>658.548</v>
      </c>
      <c r="J4984" s="339">
        <v>100.617</v>
      </c>
      <c r="K4984" s="339">
        <v>643.75900000000001</v>
      </c>
      <c r="L4984" s="339">
        <v>109.104</v>
      </c>
      <c r="M4984" s="338" t="b">
        <v>1</v>
      </c>
      <c r="N4984" s="338" t="b">
        <v>1</v>
      </c>
      <c r="O4984" s="339">
        <v>14.782400000000001</v>
      </c>
      <c r="P4984" s="338" t="b">
        <v>1</v>
      </c>
      <c r="Q4984" s="339">
        <v>0.25942599999999999</v>
      </c>
      <c r="R4984" s="339">
        <v>1</v>
      </c>
      <c r="S4984" s="339">
        <v>8</v>
      </c>
      <c r="T4984" s="339">
        <v>3</v>
      </c>
      <c r="U4984" s="339">
        <v>3179</v>
      </c>
      <c r="V4984" s="339">
        <v>1059</v>
      </c>
      <c r="W4984" s="339">
        <v>21177</v>
      </c>
    </row>
    <row r="4985" spans="2:23" x14ac:dyDescent="0.25">
      <c r="B4985" s="19">
        <v>3</v>
      </c>
      <c r="D4985" s="338">
        <v>774974473</v>
      </c>
      <c r="E4985" s="338" t="b">
        <v>1</v>
      </c>
      <c r="F4985" s="339">
        <v>640</v>
      </c>
      <c r="G4985" s="339">
        <v>102</v>
      </c>
      <c r="H4985" s="338" t="b">
        <v>1</v>
      </c>
      <c r="I4985" s="339">
        <v>649.81200000000001</v>
      </c>
      <c r="J4985" s="339">
        <v>112.553</v>
      </c>
      <c r="K4985" s="339">
        <v>643.99699999999996</v>
      </c>
      <c r="L4985" s="339">
        <v>108.96899999999999</v>
      </c>
      <c r="M4985" s="338" t="b">
        <v>1</v>
      </c>
      <c r="N4985" s="338" t="b">
        <v>1</v>
      </c>
      <c r="O4985" s="339">
        <v>14.9169</v>
      </c>
      <c r="P4985" s="338" t="b">
        <v>1</v>
      </c>
      <c r="Q4985" s="339">
        <v>0.27372600000000002</v>
      </c>
      <c r="R4985" s="339">
        <v>1</v>
      </c>
      <c r="S4985" s="339">
        <v>8</v>
      </c>
      <c r="T4985" s="339">
        <v>3</v>
      </c>
      <c r="U4985" s="339">
        <v>3195</v>
      </c>
      <c r="V4985" s="339">
        <v>1065</v>
      </c>
      <c r="W4985" s="339">
        <v>21177</v>
      </c>
    </row>
    <row r="4986" spans="2:23" x14ac:dyDescent="0.25">
      <c r="B4986" s="19">
        <v>3</v>
      </c>
      <c r="D4986" s="338">
        <v>774974490</v>
      </c>
      <c r="E4986" s="338" t="b">
        <v>1</v>
      </c>
      <c r="F4986" s="339">
        <v>640</v>
      </c>
      <c r="G4986" s="339">
        <v>102</v>
      </c>
      <c r="H4986" s="338" t="b">
        <v>1</v>
      </c>
      <c r="I4986" s="339">
        <v>644.85699999999997</v>
      </c>
      <c r="J4986" s="339">
        <v>100.75700000000001</v>
      </c>
      <c r="K4986" s="339">
        <v>644.06700000000001</v>
      </c>
      <c r="L4986" s="339">
        <v>108.77500000000001</v>
      </c>
      <c r="M4986" s="338" t="b">
        <v>1</v>
      </c>
      <c r="N4986" s="338" t="b">
        <v>1</v>
      </c>
      <c r="O4986" s="339">
        <v>15.1111</v>
      </c>
      <c r="P4986" s="338" t="b">
        <v>1</v>
      </c>
      <c r="Q4986" s="339">
        <v>0.20622599999999999</v>
      </c>
      <c r="R4986" s="339">
        <v>1</v>
      </c>
      <c r="S4986" s="339">
        <v>8</v>
      </c>
      <c r="T4986" s="339">
        <v>3</v>
      </c>
      <c r="U4986" s="339">
        <v>3212</v>
      </c>
      <c r="V4986" s="339">
        <v>1070</v>
      </c>
      <c r="W4986" s="339">
        <v>21177</v>
      </c>
    </row>
    <row r="4987" spans="2:23" x14ac:dyDescent="0.25">
      <c r="B4987" s="19">
        <v>3</v>
      </c>
      <c r="D4987" s="338">
        <v>774974507</v>
      </c>
      <c r="E4987" s="338" t="b">
        <v>1</v>
      </c>
      <c r="F4987" s="339">
        <v>640</v>
      </c>
      <c r="G4987" s="339">
        <v>102</v>
      </c>
      <c r="H4987" s="338" t="b">
        <v>1</v>
      </c>
      <c r="I4987" s="339">
        <v>645.47500000000002</v>
      </c>
      <c r="J4987" s="339">
        <v>109.959</v>
      </c>
      <c r="K4987" s="339">
        <v>644.27700000000004</v>
      </c>
      <c r="L4987" s="339">
        <v>108.629</v>
      </c>
      <c r="M4987" s="338" t="b">
        <v>1</v>
      </c>
      <c r="N4987" s="338" t="b">
        <v>1</v>
      </c>
      <c r="O4987" s="339">
        <v>15.257300000000001</v>
      </c>
      <c r="P4987" s="338" t="b">
        <v>1</v>
      </c>
      <c r="Q4987" s="339">
        <v>0.25609900000000002</v>
      </c>
      <c r="R4987" s="339">
        <v>1</v>
      </c>
      <c r="S4987" s="339">
        <v>8</v>
      </c>
      <c r="T4987" s="339">
        <v>3</v>
      </c>
      <c r="U4987" s="339">
        <v>3229</v>
      </c>
      <c r="V4987" s="339">
        <v>1076</v>
      </c>
      <c r="W4987" s="339">
        <v>21177</v>
      </c>
    </row>
    <row r="4988" spans="2:23" x14ac:dyDescent="0.25">
      <c r="B4988" s="19">
        <v>3</v>
      </c>
      <c r="D4988" s="338">
        <v>774974523</v>
      </c>
      <c r="E4988" s="338" t="b">
        <v>1</v>
      </c>
      <c r="F4988" s="339">
        <v>640</v>
      </c>
      <c r="G4988" s="339">
        <v>102</v>
      </c>
      <c r="H4988" s="338" t="b">
        <v>1</v>
      </c>
      <c r="I4988" s="339">
        <v>643.16899999999998</v>
      </c>
      <c r="J4988" s="339">
        <v>105.706</v>
      </c>
      <c r="K4988" s="339">
        <v>644.37300000000005</v>
      </c>
      <c r="L4988" s="339">
        <v>108.462</v>
      </c>
      <c r="M4988" s="338" t="b">
        <v>1</v>
      </c>
      <c r="N4988" s="338" t="b">
        <v>1</v>
      </c>
      <c r="O4988" s="339">
        <v>15.4245</v>
      </c>
      <c r="P4988" s="338" t="b">
        <v>1</v>
      </c>
      <c r="Q4988" s="339">
        <v>0.19301599999999999</v>
      </c>
      <c r="R4988" s="339">
        <v>1</v>
      </c>
      <c r="S4988" s="339">
        <v>8</v>
      </c>
      <c r="T4988" s="339">
        <v>3</v>
      </c>
      <c r="U4988" s="339">
        <v>3245</v>
      </c>
      <c r="V4988" s="339">
        <v>1081</v>
      </c>
      <c r="W4988" s="339">
        <v>21177</v>
      </c>
    </row>
    <row r="4989" spans="2:23" x14ac:dyDescent="0.25">
      <c r="B4989" s="19">
        <v>3</v>
      </c>
      <c r="D4989" s="338">
        <v>774974540</v>
      </c>
      <c r="E4989" s="338" t="b">
        <v>1</v>
      </c>
      <c r="F4989" s="339">
        <v>640</v>
      </c>
      <c r="G4989" s="339">
        <v>102</v>
      </c>
      <c r="H4989" s="338" t="b">
        <v>1</v>
      </c>
      <c r="I4989" s="339">
        <v>648.41499999999996</v>
      </c>
      <c r="J4989" s="339">
        <v>109.709</v>
      </c>
      <c r="K4989" s="339">
        <v>644.53</v>
      </c>
      <c r="L4989" s="339">
        <v>108.319</v>
      </c>
      <c r="M4989" s="338" t="b">
        <v>1</v>
      </c>
      <c r="N4989" s="338" t="b">
        <v>1</v>
      </c>
      <c r="O4989" s="339">
        <v>15.5672</v>
      </c>
      <c r="P4989" s="338" t="b">
        <v>1</v>
      </c>
      <c r="Q4989" s="339">
        <v>0.21165200000000001</v>
      </c>
      <c r="R4989" s="339">
        <v>1</v>
      </c>
      <c r="S4989" s="339">
        <v>8</v>
      </c>
      <c r="T4989" s="339">
        <v>3</v>
      </c>
      <c r="U4989" s="339">
        <v>3262</v>
      </c>
      <c r="V4989" s="339">
        <v>1087</v>
      </c>
      <c r="W4989" s="339">
        <v>21177</v>
      </c>
    </row>
    <row r="4990" spans="2:23" x14ac:dyDescent="0.25">
      <c r="B4990" s="19">
        <v>3</v>
      </c>
      <c r="D4990" s="338">
        <v>774974557</v>
      </c>
      <c r="E4990" s="338" t="b">
        <v>1</v>
      </c>
      <c r="F4990" s="339">
        <v>640</v>
      </c>
      <c r="G4990" s="339">
        <v>102</v>
      </c>
      <c r="H4990" s="338" t="b">
        <v>1</v>
      </c>
      <c r="I4990" s="339">
        <v>659.18700000000001</v>
      </c>
      <c r="J4990" s="339">
        <v>109.029</v>
      </c>
      <c r="K4990" s="339">
        <v>644.76800000000003</v>
      </c>
      <c r="L4990" s="339">
        <v>108.2</v>
      </c>
      <c r="M4990" s="338" t="b">
        <v>1</v>
      </c>
      <c r="N4990" s="338" t="b">
        <v>1</v>
      </c>
      <c r="O4990" s="339">
        <v>15.686500000000001</v>
      </c>
      <c r="P4990" s="338" t="b">
        <v>1</v>
      </c>
      <c r="Q4990" s="339">
        <v>0.26680599999999999</v>
      </c>
      <c r="R4990" s="339">
        <v>1</v>
      </c>
      <c r="S4990" s="339">
        <v>8</v>
      </c>
      <c r="T4990" s="339">
        <v>3</v>
      </c>
      <c r="U4990" s="339">
        <v>3279</v>
      </c>
      <c r="V4990" s="339">
        <v>1093</v>
      </c>
      <c r="W4990" s="339">
        <v>21177</v>
      </c>
    </row>
    <row r="4991" spans="2:23" x14ac:dyDescent="0.25">
      <c r="B4991" s="19">
        <v>3</v>
      </c>
      <c r="D4991" s="338">
        <v>774974573</v>
      </c>
      <c r="E4991" s="338" t="b">
        <v>1</v>
      </c>
      <c r="F4991" s="339">
        <v>640</v>
      </c>
      <c r="G4991" s="339">
        <v>102</v>
      </c>
      <c r="H4991" s="338" t="b">
        <v>1</v>
      </c>
      <c r="I4991" s="339">
        <v>661.24599999999998</v>
      </c>
      <c r="J4991" s="339">
        <v>102.593</v>
      </c>
      <c r="K4991" s="339">
        <v>644.976</v>
      </c>
      <c r="L4991" s="339">
        <v>108.057</v>
      </c>
      <c r="M4991" s="338" t="b">
        <v>1</v>
      </c>
      <c r="N4991" s="338" t="b">
        <v>1</v>
      </c>
      <c r="O4991" s="339">
        <v>15.8292</v>
      </c>
      <c r="P4991" s="338" t="b">
        <v>1</v>
      </c>
      <c r="Q4991" s="339">
        <v>0.25220100000000001</v>
      </c>
      <c r="R4991" s="339">
        <v>1</v>
      </c>
      <c r="S4991" s="339">
        <v>8</v>
      </c>
      <c r="T4991" s="339">
        <v>3</v>
      </c>
      <c r="U4991" s="339">
        <v>3295</v>
      </c>
      <c r="V4991" s="339">
        <v>1098</v>
      </c>
      <c r="W4991" s="339">
        <v>21177</v>
      </c>
    </row>
    <row r="4992" spans="2:23" x14ac:dyDescent="0.25">
      <c r="B4992" s="19">
        <v>3</v>
      </c>
      <c r="D4992" s="338">
        <v>774974590</v>
      </c>
      <c r="E4992" s="338" t="b">
        <v>1</v>
      </c>
      <c r="F4992" s="339">
        <v>640</v>
      </c>
      <c r="G4992" s="339">
        <v>102</v>
      </c>
      <c r="H4992" s="338" t="b">
        <v>1</v>
      </c>
      <c r="I4992" s="339">
        <v>656.78300000000002</v>
      </c>
      <c r="J4992" s="339">
        <v>103.602</v>
      </c>
      <c r="K4992" s="339">
        <v>645.26300000000003</v>
      </c>
      <c r="L4992" s="339">
        <v>107.92100000000001</v>
      </c>
      <c r="M4992" s="338" t="b">
        <v>1</v>
      </c>
      <c r="N4992" s="338" t="b">
        <v>1</v>
      </c>
      <c r="O4992" s="339">
        <v>15.9657</v>
      </c>
      <c r="P4992" s="338" t="b">
        <v>1</v>
      </c>
      <c r="Q4992" s="339">
        <v>0.31707800000000003</v>
      </c>
      <c r="R4992" s="339">
        <v>1</v>
      </c>
      <c r="S4992" s="339">
        <v>8</v>
      </c>
      <c r="T4992" s="339">
        <v>3</v>
      </c>
      <c r="U4992" s="339">
        <v>3312</v>
      </c>
      <c r="V4992" s="339">
        <v>1104</v>
      </c>
      <c r="W4992" s="339">
        <v>21177</v>
      </c>
    </row>
    <row r="4993" spans="2:23" x14ac:dyDescent="0.25">
      <c r="B4993" s="19">
        <v>3</v>
      </c>
      <c r="D4993" s="338">
        <v>774974607</v>
      </c>
      <c r="E4993" s="338" t="b">
        <v>1</v>
      </c>
      <c r="F4993" s="339">
        <v>640</v>
      </c>
      <c r="G4993" s="339">
        <v>102</v>
      </c>
      <c r="H4993" s="338" t="b">
        <v>1</v>
      </c>
      <c r="I4993" s="339">
        <v>657.91899999999998</v>
      </c>
      <c r="J4993" s="339">
        <v>108.07</v>
      </c>
      <c r="K4993" s="339">
        <v>645.46500000000003</v>
      </c>
      <c r="L4993" s="339">
        <v>107.78</v>
      </c>
      <c r="M4993" s="338" t="b">
        <v>1</v>
      </c>
      <c r="N4993" s="338" t="b">
        <v>1</v>
      </c>
      <c r="O4993" s="339">
        <v>16.106300000000001</v>
      </c>
      <c r="P4993" s="338" t="b">
        <v>1</v>
      </c>
      <c r="Q4993" s="339">
        <v>0.24643799999999999</v>
      </c>
      <c r="R4993" s="339">
        <v>1</v>
      </c>
      <c r="S4993" s="339">
        <v>8</v>
      </c>
      <c r="T4993" s="339">
        <v>3</v>
      </c>
      <c r="U4993" s="339">
        <v>3329</v>
      </c>
      <c r="V4993" s="339">
        <v>1109</v>
      </c>
      <c r="W4993" s="339">
        <v>21177</v>
      </c>
    </row>
    <row r="4994" spans="2:23" x14ac:dyDescent="0.25">
      <c r="B4994" s="19">
        <v>3</v>
      </c>
      <c r="D4994" s="338">
        <v>774974624</v>
      </c>
      <c r="E4994" s="338" t="b">
        <v>1</v>
      </c>
      <c r="F4994" s="339">
        <v>640</v>
      </c>
      <c r="G4994" s="339">
        <v>102</v>
      </c>
      <c r="H4994" s="338" t="b">
        <v>1</v>
      </c>
      <c r="I4994" s="339">
        <v>640.74199999999996</v>
      </c>
      <c r="J4994" s="339">
        <v>102.65900000000001</v>
      </c>
      <c r="K4994" s="339">
        <v>645.70299999999997</v>
      </c>
      <c r="L4994" s="339">
        <v>107.642</v>
      </c>
      <c r="M4994" s="338" t="b">
        <v>1</v>
      </c>
      <c r="N4994" s="338" t="b">
        <v>1</v>
      </c>
      <c r="O4994" s="339">
        <v>16.244</v>
      </c>
      <c r="P4994" s="338" t="b">
        <v>1</v>
      </c>
      <c r="Q4994" s="339">
        <v>0.274677</v>
      </c>
      <c r="R4994" s="339">
        <v>1</v>
      </c>
      <c r="S4994" s="339">
        <v>8</v>
      </c>
      <c r="T4994" s="339">
        <v>3</v>
      </c>
      <c r="U4994" s="339">
        <v>3346</v>
      </c>
      <c r="V4994" s="339">
        <v>1115</v>
      </c>
      <c r="W4994" s="339">
        <v>21177</v>
      </c>
    </row>
    <row r="4995" spans="2:23" x14ac:dyDescent="0.25">
      <c r="B4995" s="19">
        <v>3</v>
      </c>
      <c r="D4995" s="338">
        <v>774974640</v>
      </c>
      <c r="E4995" s="338" t="b">
        <v>1</v>
      </c>
      <c r="F4995" s="339">
        <v>640</v>
      </c>
      <c r="G4995" s="339">
        <v>102</v>
      </c>
      <c r="H4995" s="338" t="b">
        <v>1</v>
      </c>
      <c r="I4995" s="339">
        <v>645.41999999999996</v>
      </c>
      <c r="J4995" s="339">
        <v>98.03</v>
      </c>
      <c r="K4995" s="339">
        <v>646.346</v>
      </c>
      <c r="L4995" s="339">
        <v>107.557</v>
      </c>
      <c r="M4995" s="338" t="b">
        <v>1</v>
      </c>
      <c r="N4995" s="338" t="b">
        <v>1</v>
      </c>
      <c r="O4995" s="339">
        <v>16.329000000000001</v>
      </c>
      <c r="P4995" s="338" t="b">
        <v>1</v>
      </c>
      <c r="Q4995" s="339">
        <v>0.64902400000000005</v>
      </c>
      <c r="R4995" s="339">
        <v>1</v>
      </c>
      <c r="S4995" s="339">
        <v>8</v>
      </c>
      <c r="T4995" s="339">
        <v>3</v>
      </c>
      <c r="U4995" s="339">
        <v>3362</v>
      </c>
      <c r="V4995" s="339">
        <v>1120</v>
      </c>
      <c r="W4995" s="339">
        <v>21177</v>
      </c>
    </row>
    <row r="4996" spans="2:23" x14ac:dyDescent="0.25">
      <c r="B4996" s="19">
        <v>3</v>
      </c>
      <c r="D4996" s="338">
        <v>774974657</v>
      </c>
      <c r="E4996" s="338" t="b">
        <v>1</v>
      </c>
      <c r="F4996" s="339">
        <v>640</v>
      </c>
      <c r="G4996" s="339">
        <v>102</v>
      </c>
      <c r="H4996" s="338" t="b">
        <v>1</v>
      </c>
      <c r="I4996" s="339">
        <v>660.45100000000002</v>
      </c>
      <c r="J4996" s="339">
        <v>109.396</v>
      </c>
      <c r="K4996" s="339">
        <v>646.971</v>
      </c>
      <c r="L4996" s="339">
        <v>107.504</v>
      </c>
      <c r="M4996" s="338" t="b">
        <v>1</v>
      </c>
      <c r="N4996" s="338" t="b">
        <v>1</v>
      </c>
      <c r="O4996" s="339">
        <v>16.3827</v>
      </c>
      <c r="P4996" s="338" t="b">
        <v>1</v>
      </c>
      <c r="Q4996" s="339">
        <v>0.62778900000000004</v>
      </c>
      <c r="R4996" s="339">
        <v>1</v>
      </c>
      <c r="S4996" s="339">
        <v>9</v>
      </c>
      <c r="T4996" s="339">
        <v>3</v>
      </c>
      <c r="U4996" s="339">
        <v>3379</v>
      </c>
      <c r="V4996" s="339">
        <v>1126</v>
      </c>
      <c r="W4996" s="339">
        <v>21177</v>
      </c>
    </row>
    <row r="4997" spans="2:23" x14ac:dyDescent="0.25">
      <c r="B4997" s="19">
        <v>3</v>
      </c>
      <c r="D4997" s="338">
        <v>774974673</v>
      </c>
      <c r="E4997" s="338" t="b">
        <v>1</v>
      </c>
      <c r="F4997" s="339">
        <v>640</v>
      </c>
      <c r="G4997" s="339">
        <v>102</v>
      </c>
      <c r="H4997" s="338" t="b">
        <v>1</v>
      </c>
      <c r="I4997" s="339">
        <v>648.94299999999998</v>
      </c>
      <c r="J4997" s="339">
        <v>105.422</v>
      </c>
      <c r="K4997" s="339">
        <v>647.26099999999997</v>
      </c>
      <c r="L4997" s="339">
        <v>107.371</v>
      </c>
      <c r="M4997" s="338" t="b">
        <v>1</v>
      </c>
      <c r="N4997" s="338" t="b">
        <v>1</v>
      </c>
      <c r="O4997" s="339">
        <v>16.515699999999999</v>
      </c>
      <c r="P4997" s="338" t="b">
        <v>1</v>
      </c>
      <c r="Q4997" s="339">
        <v>0.318803</v>
      </c>
      <c r="R4997" s="339">
        <v>1</v>
      </c>
      <c r="S4997" s="339">
        <v>9</v>
      </c>
      <c r="T4997" s="339">
        <v>3</v>
      </c>
      <c r="U4997" s="339">
        <v>3395</v>
      </c>
      <c r="V4997" s="339">
        <v>1131</v>
      </c>
      <c r="W4997" s="339">
        <v>21177</v>
      </c>
    </row>
    <row r="4998" spans="2:23" x14ac:dyDescent="0.25">
      <c r="B4998" s="19">
        <v>3</v>
      </c>
      <c r="D4998" s="338">
        <v>774974690</v>
      </c>
      <c r="E4998" s="338" t="b">
        <v>1</v>
      </c>
      <c r="F4998" s="339">
        <v>640</v>
      </c>
      <c r="G4998" s="339">
        <v>102</v>
      </c>
      <c r="H4998" s="338" t="b">
        <v>1</v>
      </c>
      <c r="I4998" s="339">
        <v>648.93799999999999</v>
      </c>
      <c r="J4998" s="339">
        <v>109.556</v>
      </c>
      <c r="K4998" s="339">
        <v>647.53200000000004</v>
      </c>
      <c r="L4998" s="339">
        <v>107.252</v>
      </c>
      <c r="M4998" s="338" t="b">
        <v>1</v>
      </c>
      <c r="N4998" s="338" t="b">
        <v>1</v>
      </c>
      <c r="O4998" s="339">
        <v>16.6341</v>
      </c>
      <c r="P4998" s="338" t="b">
        <v>1</v>
      </c>
      <c r="Q4998" s="339">
        <v>0.29545300000000002</v>
      </c>
      <c r="R4998" s="339">
        <v>1</v>
      </c>
      <c r="S4998" s="339">
        <v>9</v>
      </c>
      <c r="T4998" s="339">
        <v>3</v>
      </c>
      <c r="U4998" s="339">
        <v>3412</v>
      </c>
      <c r="V4998" s="339">
        <v>1137</v>
      </c>
      <c r="W4998" s="339">
        <v>21177</v>
      </c>
    </row>
    <row r="4999" spans="2:23" x14ac:dyDescent="0.25">
      <c r="B4999" s="19">
        <v>3</v>
      </c>
      <c r="D4999" s="338">
        <v>774974707</v>
      </c>
      <c r="E4999" s="338" t="b">
        <v>1</v>
      </c>
      <c r="F4999" s="339">
        <v>640</v>
      </c>
      <c r="G4999" s="339">
        <v>102</v>
      </c>
      <c r="H4999" s="338" t="b">
        <v>1</v>
      </c>
      <c r="I4999" s="339">
        <v>648.72900000000004</v>
      </c>
      <c r="J4999" s="339">
        <v>106.337</v>
      </c>
      <c r="K4999" s="339">
        <v>647.78499999999997</v>
      </c>
      <c r="L4999" s="339">
        <v>107.14</v>
      </c>
      <c r="M4999" s="338" t="b">
        <v>1</v>
      </c>
      <c r="N4999" s="338" t="b">
        <v>1</v>
      </c>
      <c r="O4999" s="339">
        <v>16.746600000000001</v>
      </c>
      <c r="P4999" s="338" t="b">
        <v>1</v>
      </c>
      <c r="Q4999" s="339">
        <v>0.27659600000000001</v>
      </c>
      <c r="R4999" s="339">
        <v>1</v>
      </c>
      <c r="S4999" s="339">
        <v>9</v>
      </c>
      <c r="T4999" s="339">
        <v>3</v>
      </c>
      <c r="U4999" s="339">
        <v>3429</v>
      </c>
      <c r="V4999" s="339">
        <v>1143</v>
      </c>
      <c r="W4999" s="339">
        <v>21177</v>
      </c>
    </row>
    <row r="5000" spans="2:23" x14ac:dyDescent="0.25">
      <c r="B5000" s="19">
        <v>3</v>
      </c>
      <c r="D5000" s="338">
        <v>774974723</v>
      </c>
      <c r="E5000" s="338" t="b">
        <v>1</v>
      </c>
      <c r="F5000" s="339">
        <v>640</v>
      </c>
      <c r="G5000" s="339">
        <v>102</v>
      </c>
      <c r="H5000" s="338" t="b">
        <v>1</v>
      </c>
      <c r="I5000" s="339">
        <v>642.47400000000005</v>
      </c>
      <c r="J5000" s="339">
        <v>104.83</v>
      </c>
      <c r="K5000" s="339">
        <v>647.95100000000002</v>
      </c>
      <c r="L5000" s="339">
        <v>107.017</v>
      </c>
      <c r="M5000" s="338" t="b">
        <v>1</v>
      </c>
      <c r="N5000" s="338" t="b">
        <v>1</v>
      </c>
      <c r="O5000" s="339">
        <v>16.869199999999999</v>
      </c>
      <c r="P5000" s="338" t="b">
        <v>1</v>
      </c>
      <c r="Q5000" s="339">
        <v>0.20692099999999999</v>
      </c>
      <c r="R5000" s="339">
        <v>1</v>
      </c>
      <c r="S5000" s="339">
        <v>9</v>
      </c>
      <c r="T5000" s="339">
        <v>3</v>
      </c>
      <c r="U5000" s="339">
        <v>3445</v>
      </c>
      <c r="V5000" s="339">
        <v>1148</v>
      </c>
      <c r="W5000" s="339">
        <v>21177</v>
      </c>
    </row>
    <row r="5001" spans="2:23" x14ac:dyDescent="0.25">
      <c r="B5001" s="19">
        <v>3</v>
      </c>
      <c r="D5001" s="338">
        <v>774974740</v>
      </c>
      <c r="E5001" s="338" t="b">
        <v>1</v>
      </c>
      <c r="F5001" s="339">
        <v>640</v>
      </c>
      <c r="G5001" s="339">
        <v>102</v>
      </c>
      <c r="H5001" s="338" t="b">
        <v>1</v>
      </c>
      <c r="I5001" s="339">
        <v>648.28800000000001</v>
      </c>
      <c r="J5001" s="339">
        <v>122.077</v>
      </c>
      <c r="K5001" s="339">
        <v>648.28700000000003</v>
      </c>
      <c r="L5001" s="339">
        <v>107.006</v>
      </c>
      <c r="M5001" s="338" t="b">
        <v>1</v>
      </c>
      <c r="N5001" s="338" t="b">
        <v>1</v>
      </c>
      <c r="O5001" s="339">
        <v>16.880700000000001</v>
      </c>
      <c r="P5001" s="338" t="b">
        <v>1</v>
      </c>
      <c r="Q5001" s="339">
        <v>0.33589000000000002</v>
      </c>
      <c r="R5001" s="339">
        <v>1</v>
      </c>
      <c r="S5001" s="339">
        <v>10</v>
      </c>
      <c r="T5001" s="339">
        <v>3</v>
      </c>
      <c r="U5001" s="339">
        <v>3462</v>
      </c>
      <c r="V5001" s="339">
        <v>1154</v>
      </c>
      <c r="W5001" s="339">
        <v>21177</v>
      </c>
    </row>
    <row r="5002" spans="2:23" x14ac:dyDescent="0.25">
      <c r="B5002" s="19">
        <v>3</v>
      </c>
      <c r="D5002" s="338">
        <v>774974756</v>
      </c>
      <c r="E5002" s="338" t="b">
        <v>1</v>
      </c>
      <c r="F5002" s="339">
        <v>640</v>
      </c>
      <c r="G5002" s="339">
        <v>102</v>
      </c>
      <c r="H5002" s="338" t="b">
        <v>1</v>
      </c>
      <c r="I5002" s="339">
        <v>657.58600000000001</v>
      </c>
      <c r="J5002" s="339">
        <v>108.014</v>
      </c>
      <c r="K5002" s="339">
        <v>648.55399999999997</v>
      </c>
      <c r="L5002" s="339">
        <v>106.989</v>
      </c>
      <c r="M5002" s="338" t="b">
        <v>1</v>
      </c>
      <c r="N5002" s="338" t="b">
        <v>1</v>
      </c>
      <c r="O5002" s="339">
        <v>16.897099999999998</v>
      </c>
      <c r="P5002" s="338" t="b">
        <v>1</v>
      </c>
      <c r="Q5002" s="339">
        <v>0.26740999999999998</v>
      </c>
      <c r="R5002" s="339">
        <v>1</v>
      </c>
      <c r="S5002" s="339">
        <v>10</v>
      </c>
      <c r="T5002" s="339">
        <v>3</v>
      </c>
      <c r="U5002" s="339">
        <v>3478</v>
      </c>
      <c r="V5002" s="339">
        <v>1159</v>
      </c>
      <c r="W5002" s="339">
        <v>21177</v>
      </c>
    </row>
    <row r="5003" spans="2:23" x14ac:dyDescent="0.25">
      <c r="B5003" s="19">
        <v>3</v>
      </c>
      <c r="D5003" s="338">
        <v>774974773</v>
      </c>
      <c r="E5003" s="338" t="b">
        <v>1</v>
      </c>
      <c r="F5003" s="339">
        <v>640</v>
      </c>
      <c r="G5003" s="339">
        <v>102</v>
      </c>
      <c r="H5003" s="338" t="b">
        <v>1</v>
      </c>
      <c r="I5003" s="339">
        <v>657.74400000000003</v>
      </c>
      <c r="J5003" s="339">
        <v>113.523</v>
      </c>
      <c r="K5003" s="339">
        <v>648.74800000000005</v>
      </c>
      <c r="L5003" s="339">
        <v>106.96</v>
      </c>
      <c r="M5003" s="338" t="b">
        <v>1</v>
      </c>
      <c r="N5003" s="338" t="b">
        <v>1</v>
      </c>
      <c r="O5003" s="339">
        <v>16.9267</v>
      </c>
      <c r="P5003" s="338" t="b">
        <v>1</v>
      </c>
      <c r="Q5003" s="339">
        <v>0.19633500000000001</v>
      </c>
      <c r="R5003" s="339">
        <v>1</v>
      </c>
      <c r="S5003" s="339">
        <v>10</v>
      </c>
      <c r="T5003" s="339">
        <v>3</v>
      </c>
      <c r="U5003" s="339">
        <v>3495</v>
      </c>
      <c r="V5003" s="339">
        <v>1165</v>
      </c>
      <c r="W5003" s="339">
        <v>21177</v>
      </c>
    </row>
    <row r="5004" spans="2:23" x14ac:dyDescent="0.25">
      <c r="B5004" s="19">
        <v>3</v>
      </c>
      <c r="D5004" s="338">
        <v>774974790</v>
      </c>
      <c r="E5004" s="338" t="b">
        <v>1</v>
      </c>
      <c r="F5004" s="339">
        <v>640</v>
      </c>
      <c r="G5004" s="339">
        <v>102</v>
      </c>
      <c r="H5004" s="338" t="b">
        <v>1</v>
      </c>
      <c r="I5004" s="339">
        <v>650.61500000000001</v>
      </c>
      <c r="J5004" s="339">
        <v>113.062</v>
      </c>
      <c r="K5004" s="339">
        <v>648.93200000000002</v>
      </c>
      <c r="L5004" s="339">
        <v>106.959</v>
      </c>
      <c r="M5004" s="338" t="b">
        <v>1</v>
      </c>
      <c r="N5004" s="338" t="b">
        <v>1</v>
      </c>
      <c r="O5004" s="339">
        <v>16.927</v>
      </c>
      <c r="P5004" s="338" t="b">
        <v>1</v>
      </c>
      <c r="Q5004" s="339">
        <v>0.18359400000000001</v>
      </c>
      <c r="R5004" s="339">
        <v>1</v>
      </c>
      <c r="S5004" s="339">
        <v>10</v>
      </c>
      <c r="T5004" s="339">
        <v>3</v>
      </c>
      <c r="U5004" s="339">
        <v>3512</v>
      </c>
      <c r="V5004" s="339">
        <v>1170</v>
      </c>
      <c r="W5004" s="339">
        <v>21177</v>
      </c>
    </row>
    <row r="5005" spans="2:23" x14ac:dyDescent="0.25">
      <c r="B5005" s="19">
        <v>3</v>
      </c>
      <c r="D5005" s="338">
        <v>774974806</v>
      </c>
      <c r="E5005" s="338" t="b">
        <v>1</v>
      </c>
      <c r="F5005" s="339">
        <v>640</v>
      </c>
      <c r="G5005" s="339">
        <v>102</v>
      </c>
      <c r="H5005" s="338" t="b">
        <v>1</v>
      </c>
      <c r="I5005" s="339">
        <v>653.78099999999995</v>
      </c>
      <c r="J5005" s="339">
        <v>102.512</v>
      </c>
      <c r="K5005" s="339">
        <v>649.18399999999997</v>
      </c>
      <c r="L5005" s="339">
        <v>106.99</v>
      </c>
      <c r="M5005" s="338" t="b">
        <v>1</v>
      </c>
      <c r="N5005" s="338" t="b">
        <v>1</v>
      </c>
      <c r="O5005" s="339">
        <v>16.927</v>
      </c>
      <c r="P5005" s="338" t="b">
        <v>1</v>
      </c>
      <c r="Q5005" s="339">
        <v>0.254606</v>
      </c>
      <c r="R5005" s="339">
        <v>1</v>
      </c>
      <c r="S5005" s="339">
        <v>10</v>
      </c>
      <c r="T5005" s="339">
        <v>3</v>
      </c>
      <c r="U5005" s="339">
        <v>3528</v>
      </c>
      <c r="V5005" s="339">
        <v>1176</v>
      </c>
      <c r="W5005" s="339">
        <v>21177</v>
      </c>
    </row>
    <row r="5006" spans="2:23" x14ac:dyDescent="0.25">
      <c r="B5006" s="19">
        <v>3</v>
      </c>
      <c r="D5006" s="338">
        <v>774974823</v>
      </c>
      <c r="E5006" s="338" t="b">
        <v>1</v>
      </c>
      <c r="F5006" s="339">
        <v>640</v>
      </c>
      <c r="G5006" s="339">
        <v>102</v>
      </c>
      <c r="H5006" s="338" t="b">
        <v>1</v>
      </c>
      <c r="I5006" s="339">
        <v>654.23199999999997</v>
      </c>
      <c r="J5006" s="339">
        <v>105.47</v>
      </c>
      <c r="K5006" s="339">
        <v>649.37599999999998</v>
      </c>
      <c r="L5006" s="339">
        <v>106.99</v>
      </c>
      <c r="M5006" s="338" t="b">
        <v>1</v>
      </c>
      <c r="N5006" s="338" t="b">
        <v>1</v>
      </c>
      <c r="O5006" s="339">
        <v>16.927</v>
      </c>
      <c r="P5006" s="338" t="b">
        <v>1</v>
      </c>
      <c r="Q5006" s="339">
        <v>0.19128500000000001</v>
      </c>
      <c r="R5006" s="339">
        <v>1</v>
      </c>
      <c r="S5006" s="339">
        <v>11</v>
      </c>
      <c r="T5006" s="339">
        <v>3</v>
      </c>
      <c r="U5006" s="339">
        <v>3545</v>
      </c>
      <c r="V5006" s="339">
        <v>1181</v>
      </c>
      <c r="W5006" s="339">
        <v>21177</v>
      </c>
    </row>
    <row r="5007" spans="2:23" x14ac:dyDescent="0.25">
      <c r="B5007" s="19">
        <v>3</v>
      </c>
      <c r="D5007" s="338">
        <v>774974840</v>
      </c>
      <c r="E5007" s="338" t="b">
        <v>1</v>
      </c>
      <c r="F5007" s="339">
        <v>640</v>
      </c>
      <c r="G5007" s="339">
        <v>102</v>
      </c>
      <c r="H5007" s="338" t="b">
        <v>1</v>
      </c>
      <c r="I5007" s="339">
        <v>649.71699999999998</v>
      </c>
      <c r="J5007" s="339">
        <v>115.44</v>
      </c>
      <c r="K5007" s="339">
        <v>649.51599999999996</v>
      </c>
      <c r="L5007" s="339">
        <v>106.996</v>
      </c>
      <c r="M5007" s="338" t="b">
        <v>1</v>
      </c>
      <c r="N5007" s="338" t="b">
        <v>1</v>
      </c>
      <c r="O5007" s="339">
        <v>16.927</v>
      </c>
      <c r="P5007" s="338" t="b">
        <v>1</v>
      </c>
      <c r="Q5007" s="339">
        <v>0.14044400000000001</v>
      </c>
      <c r="R5007" s="339">
        <v>1</v>
      </c>
      <c r="S5007" s="339">
        <v>11</v>
      </c>
      <c r="T5007" s="339">
        <v>3</v>
      </c>
      <c r="U5007" s="339">
        <v>3562</v>
      </c>
      <c r="V5007" s="339">
        <v>1187</v>
      </c>
      <c r="W5007" s="339">
        <v>21177</v>
      </c>
    </row>
    <row r="5008" spans="2:23" x14ac:dyDescent="0.25">
      <c r="B5008" s="19">
        <v>3</v>
      </c>
      <c r="D5008" s="338">
        <v>774974856</v>
      </c>
      <c r="E5008" s="338" t="b">
        <v>1</v>
      </c>
      <c r="F5008" s="339">
        <v>640</v>
      </c>
      <c r="G5008" s="339">
        <v>102</v>
      </c>
      <c r="H5008" s="338" t="b">
        <v>1</v>
      </c>
      <c r="I5008" s="339">
        <v>650.72699999999998</v>
      </c>
      <c r="J5008" s="339">
        <v>110.148</v>
      </c>
      <c r="K5008" s="339">
        <v>649.68700000000001</v>
      </c>
      <c r="L5008" s="339">
        <v>107.044</v>
      </c>
      <c r="M5008" s="338" t="b">
        <v>1</v>
      </c>
      <c r="N5008" s="338" t="b">
        <v>1</v>
      </c>
      <c r="O5008" s="339">
        <v>17.027000000000001</v>
      </c>
      <c r="P5008" s="338" t="b">
        <v>1</v>
      </c>
      <c r="Q5008" s="339">
        <v>0.17713300000000001</v>
      </c>
      <c r="R5008" s="339">
        <v>1</v>
      </c>
      <c r="S5008" s="339">
        <v>11</v>
      </c>
      <c r="T5008" s="339">
        <v>3</v>
      </c>
      <c r="U5008" s="339">
        <v>3578</v>
      </c>
      <c r="V5008" s="339">
        <v>1192</v>
      </c>
      <c r="W5008" s="339">
        <v>21177</v>
      </c>
    </row>
    <row r="5009" spans="2:23" x14ac:dyDescent="0.25">
      <c r="B5009" s="19">
        <v>3</v>
      </c>
      <c r="D5009" s="338">
        <v>774974874</v>
      </c>
      <c r="E5009" s="338" t="b">
        <v>1</v>
      </c>
      <c r="F5009" s="339">
        <v>640</v>
      </c>
      <c r="G5009" s="339">
        <v>102</v>
      </c>
      <c r="H5009" s="338" t="b">
        <v>1</v>
      </c>
      <c r="I5009" s="339">
        <v>663.98599999999999</v>
      </c>
      <c r="J5009" s="339">
        <v>109.616</v>
      </c>
      <c r="K5009" s="339">
        <v>650.10799999999995</v>
      </c>
      <c r="L5009" s="339">
        <v>107.31100000000001</v>
      </c>
      <c r="M5009" s="338" t="b">
        <v>1</v>
      </c>
      <c r="N5009" s="338" t="b">
        <v>1</v>
      </c>
      <c r="O5009" s="339">
        <v>17.448499999999999</v>
      </c>
      <c r="P5009" s="338" t="b">
        <v>1</v>
      </c>
      <c r="Q5009" s="339">
        <v>0.49895800000000001</v>
      </c>
      <c r="R5009" s="339">
        <v>1</v>
      </c>
      <c r="S5009" s="339">
        <v>11</v>
      </c>
      <c r="T5009" s="339">
        <v>3</v>
      </c>
      <c r="U5009" s="339">
        <v>3596</v>
      </c>
      <c r="V5009" s="339">
        <v>1198</v>
      </c>
      <c r="W5009" s="339">
        <v>21177</v>
      </c>
    </row>
    <row r="5010" spans="2:23" x14ac:dyDescent="0.25">
      <c r="B5010" s="19">
        <v>3</v>
      </c>
      <c r="D5010" s="338">
        <v>774974890</v>
      </c>
      <c r="E5010" s="338" t="b">
        <v>1</v>
      </c>
      <c r="F5010" s="339">
        <v>640</v>
      </c>
      <c r="G5010" s="339">
        <v>102</v>
      </c>
      <c r="H5010" s="338" t="b">
        <v>1</v>
      </c>
      <c r="I5010" s="339">
        <v>646.19899999999996</v>
      </c>
      <c r="J5010" s="339">
        <v>113.157</v>
      </c>
      <c r="K5010" s="339">
        <v>650.24400000000003</v>
      </c>
      <c r="L5010" s="339">
        <v>107.351</v>
      </c>
      <c r="M5010" s="338" t="b">
        <v>1</v>
      </c>
      <c r="N5010" s="338" t="b">
        <v>1</v>
      </c>
      <c r="O5010" s="339">
        <v>17.584900000000001</v>
      </c>
      <c r="P5010" s="338" t="b">
        <v>1</v>
      </c>
      <c r="Q5010" s="339">
        <v>0.14218500000000001</v>
      </c>
      <c r="R5010" s="339">
        <v>1</v>
      </c>
      <c r="S5010" s="339">
        <v>12</v>
      </c>
      <c r="T5010" s="339">
        <v>3</v>
      </c>
      <c r="U5010" s="339">
        <v>3612</v>
      </c>
      <c r="V5010" s="339">
        <v>1204</v>
      </c>
      <c r="W5010" s="339">
        <v>21177</v>
      </c>
    </row>
    <row r="5011" spans="2:23" x14ac:dyDescent="0.25">
      <c r="B5011" s="19">
        <v>3</v>
      </c>
      <c r="D5011" s="338">
        <v>774974906</v>
      </c>
      <c r="E5011" s="338" t="b">
        <v>1</v>
      </c>
      <c r="F5011" s="339">
        <v>640</v>
      </c>
      <c r="G5011" s="339">
        <v>102</v>
      </c>
      <c r="H5011" s="338" t="b">
        <v>1</v>
      </c>
      <c r="I5011" s="339">
        <v>647.61500000000001</v>
      </c>
      <c r="J5011" s="339">
        <v>113.675</v>
      </c>
      <c r="K5011" s="339">
        <v>650.34900000000005</v>
      </c>
      <c r="L5011" s="339">
        <v>107.4</v>
      </c>
      <c r="M5011" s="338" t="b">
        <v>1</v>
      </c>
      <c r="N5011" s="338" t="b">
        <v>1</v>
      </c>
      <c r="O5011" s="339">
        <v>17.689599999999999</v>
      </c>
      <c r="P5011" s="338" t="b">
        <v>1</v>
      </c>
      <c r="Q5011" s="339">
        <v>0.115546</v>
      </c>
      <c r="R5011" s="339">
        <v>1</v>
      </c>
      <c r="S5011" s="339">
        <v>12</v>
      </c>
      <c r="T5011" s="339">
        <v>3</v>
      </c>
      <c r="U5011" s="339">
        <v>3628</v>
      </c>
      <c r="V5011" s="339">
        <v>1209</v>
      </c>
      <c r="W5011" s="339">
        <v>21177</v>
      </c>
    </row>
    <row r="5012" spans="2:23" x14ac:dyDescent="0.25">
      <c r="B5012" s="19">
        <v>3</v>
      </c>
      <c r="D5012" s="338">
        <v>774974923</v>
      </c>
      <c r="E5012" s="338" t="b">
        <v>1</v>
      </c>
      <c r="F5012" s="339">
        <v>640</v>
      </c>
      <c r="G5012" s="339">
        <v>102</v>
      </c>
      <c r="H5012" s="338" t="b">
        <v>1</v>
      </c>
      <c r="I5012" s="339">
        <v>647.221</v>
      </c>
      <c r="J5012" s="339">
        <v>108.43600000000001</v>
      </c>
      <c r="K5012" s="339">
        <v>650.48699999999997</v>
      </c>
      <c r="L5012" s="339">
        <v>107.52</v>
      </c>
      <c r="M5012" s="338" t="b">
        <v>1</v>
      </c>
      <c r="N5012" s="338" t="b">
        <v>1</v>
      </c>
      <c r="O5012" s="339">
        <v>17.827300000000001</v>
      </c>
      <c r="P5012" s="338" t="b">
        <v>1</v>
      </c>
      <c r="Q5012" s="339">
        <v>0.182779</v>
      </c>
      <c r="R5012" s="339">
        <v>1</v>
      </c>
      <c r="S5012" s="339">
        <v>12</v>
      </c>
      <c r="T5012" s="339">
        <v>3</v>
      </c>
      <c r="U5012" s="339">
        <v>3645</v>
      </c>
      <c r="V5012" s="339">
        <v>1215</v>
      </c>
      <c r="W5012" s="339">
        <v>21177</v>
      </c>
    </row>
    <row r="5013" spans="2:23" x14ac:dyDescent="0.25">
      <c r="B5013" s="19">
        <v>3</v>
      </c>
      <c r="D5013" s="338">
        <v>774974940</v>
      </c>
      <c r="E5013" s="338" t="b">
        <v>1</v>
      </c>
      <c r="F5013" s="339">
        <v>640</v>
      </c>
      <c r="G5013" s="339">
        <v>102</v>
      </c>
      <c r="H5013" s="338" t="b">
        <v>1</v>
      </c>
      <c r="I5013" s="339">
        <v>649.91600000000005</v>
      </c>
      <c r="J5013" s="339">
        <v>109.667</v>
      </c>
      <c r="K5013" s="339">
        <v>650.58500000000004</v>
      </c>
      <c r="L5013" s="339">
        <v>107.61799999999999</v>
      </c>
      <c r="M5013" s="338" t="b">
        <v>1</v>
      </c>
      <c r="N5013" s="338" t="b">
        <v>1</v>
      </c>
      <c r="O5013" s="339">
        <v>17.9254</v>
      </c>
      <c r="P5013" s="338" t="b">
        <v>1</v>
      </c>
      <c r="Q5013" s="339">
        <v>0.13907800000000001</v>
      </c>
      <c r="R5013" s="339">
        <v>1</v>
      </c>
      <c r="S5013" s="339">
        <v>12</v>
      </c>
      <c r="T5013" s="339">
        <v>3</v>
      </c>
      <c r="U5013" s="339">
        <v>3662</v>
      </c>
      <c r="V5013" s="339">
        <v>1220</v>
      </c>
      <c r="W5013" s="339">
        <v>21177</v>
      </c>
    </row>
    <row r="5014" spans="2:23" x14ac:dyDescent="0.25">
      <c r="B5014" s="19">
        <v>3</v>
      </c>
      <c r="D5014" s="338">
        <v>774974956</v>
      </c>
      <c r="E5014" s="338" t="b">
        <v>1</v>
      </c>
      <c r="F5014" s="339">
        <v>640</v>
      </c>
      <c r="G5014" s="339">
        <v>102</v>
      </c>
      <c r="H5014" s="338" t="b">
        <v>1</v>
      </c>
      <c r="I5014" s="339">
        <v>651.67499999999995</v>
      </c>
      <c r="J5014" s="339">
        <v>111.488</v>
      </c>
      <c r="K5014" s="339">
        <v>650.67999999999995</v>
      </c>
      <c r="L5014" s="339">
        <v>107.733</v>
      </c>
      <c r="M5014" s="338" t="b">
        <v>1</v>
      </c>
      <c r="N5014" s="338" t="b">
        <v>1</v>
      </c>
      <c r="O5014" s="339">
        <v>18.020099999999999</v>
      </c>
      <c r="P5014" s="338" t="b">
        <v>1</v>
      </c>
      <c r="Q5014" s="339">
        <v>0.14868300000000001</v>
      </c>
      <c r="R5014" s="339">
        <v>1</v>
      </c>
      <c r="S5014" s="339">
        <v>12</v>
      </c>
      <c r="T5014" s="339">
        <v>3</v>
      </c>
      <c r="U5014" s="339">
        <v>3678</v>
      </c>
      <c r="V5014" s="339">
        <v>1226</v>
      </c>
      <c r="W5014" s="339">
        <v>21177</v>
      </c>
    </row>
    <row r="5015" spans="2:23" x14ac:dyDescent="0.25">
      <c r="B5015" s="19">
        <v>3</v>
      </c>
      <c r="D5015" s="338">
        <v>774974973</v>
      </c>
      <c r="E5015" s="338" t="b">
        <v>1</v>
      </c>
      <c r="F5015" s="339">
        <v>640</v>
      </c>
      <c r="G5015" s="339">
        <v>102</v>
      </c>
      <c r="H5015" s="338" t="b">
        <v>1</v>
      </c>
      <c r="I5015" s="339">
        <v>647.13300000000004</v>
      </c>
      <c r="J5015" s="339">
        <v>110.77800000000001</v>
      </c>
      <c r="K5015" s="339">
        <v>650.73</v>
      </c>
      <c r="L5015" s="339">
        <v>107.818</v>
      </c>
      <c r="M5015" s="338" t="b">
        <v>1</v>
      </c>
      <c r="N5015" s="338" t="b">
        <v>1</v>
      </c>
      <c r="O5015" s="339">
        <v>18.0703</v>
      </c>
      <c r="P5015" s="338" t="b">
        <v>1</v>
      </c>
      <c r="Q5015" s="339">
        <v>9.8872299999999996E-2</v>
      </c>
      <c r="R5015" s="339">
        <v>1</v>
      </c>
      <c r="S5015" s="339">
        <v>12</v>
      </c>
      <c r="T5015" s="339">
        <v>3</v>
      </c>
      <c r="U5015" s="339">
        <v>3695</v>
      </c>
      <c r="V5015" s="339">
        <v>1231</v>
      </c>
      <c r="W5015" s="339">
        <v>21177</v>
      </c>
    </row>
    <row r="5016" spans="2:23" x14ac:dyDescent="0.25">
      <c r="B5016" s="19">
        <v>3</v>
      </c>
      <c r="D5016" s="338">
        <v>774974990</v>
      </c>
      <c r="E5016" s="338" t="b">
        <v>1</v>
      </c>
      <c r="F5016" s="339">
        <v>640</v>
      </c>
      <c r="G5016" s="339">
        <v>102</v>
      </c>
      <c r="H5016" s="338" t="b">
        <v>1</v>
      </c>
      <c r="I5016" s="339">
        <v>653.52499999999998</v>
      </c>
      <c r="J5016" s="339">
        <v>108.145</v>
      </c>
      <c r="K5016" s="339">
        <v>650.82799999999997</v>
      </c>
      <c r="L5016" s="339">
        <v>107.985</v>
      </c>
      <c r="M5016" s="338" t="b">
        <v>1</v>
      </c>
      <c r="N5016" s="338" t="b">
        <v>1</v>
      </c>
      <c r="O5016" s="339">
        <v>18.167999999999999</v>
      </c>
      <c r="P5016" s="338" t="b">
        <v>1</v>
      </c>
      <c r="Q5016" s="339">
        <v>0.19348799999999999</v>
      </c>
      <c r="R5016" s="339">
        <v>1</v>
      </c>
      <c r="S5016" s="339">
        <v>12</v>
      </c>
      <c r="T5016" s="339">
        <v>3</v>
      </c>
      <c r="U5016" s="339">
        <v>3712</v>
      </c>
      <c r="V5016" s="339">
        <v>1237</v>
      </c>
      <c r="W5016" s="339">
        <v>21177</v>
      </c>
    </row>
    <row r="5017" spans="2:23" x14ac:dyDescent="0.25">
      <c r="B5017" s="19">
        <v>3</v>
      </c>
      <c r="D5017" s="338">
        <v>774975006</v>
      </c>
      <c r="E5017" s="338" t="b">
        <v>1</v>
      </c>
      <c r="F5017" s="339">
        <v>640</v>
      </c>
      <c r="G5017" s="339">
        <v>102</v>
      </c>
      <c r="H5017" s="338" t="b">
        <v>1</v>
      </c>
      <c r="I5017" s="339">
        <v>648.71699999999998</v>
      </c>
      <c r="J5017" s="339">
        <v>110.09399999999999</v>
      </c>
      <c r="K5017" s="339">
        <v>650.88199999999995</v>
      </c>
      <c r="L5017" s="339">
        <v>108.107</v>
      </c>
      <c r="M5017" s="338" t="b">
        <v>1</v>
      </c>
      <c r="N5017" s="338" t="b">
        <v>1</v>
      </c>
      <c r="O5017" s="339">
        <v>18.2224</v>
      </c>
      <c r="P5017" s="338" t="b">
        <v>1</v>
      </c>
      <c r="Q5017" s="339">
        <v>0.133023</v>
      </c>
      <c r="R5017" s="339">
        <v>1</v>
      </c>
      <c r="S5017" s="339">
        <v>12</v>
      </c>
      <c r="T5017" s="339">
        <v>3</v>
      </c>
      <c r="U5017" s="339">
        <v>3728</v>
      </c>
      <c r="V5017" s="339">
        <v>1242</v>
      </c>
      <c r="W5017" s="339">
        <v>21177</v>
      </c>
    </row>
    <row r="5018" spans="2:23" x14ac:dyDescent="0.25">
      <c r="B5018" s="19">
        <v>3</v>
      </c>
      <c r="D5018" s="338">
        <v>774975023</v>
      </c>
      <c r="E5018" s="338" t="b">
        <v>1</v>
      </c>
      <c r="F5018" s="339">
        <v>640</v>
      </c>
      <c r="G5018" s="339">
        <v>102</v>
      </c>
      <c r="H5018" s="338" t="b">
        <v>1</v>
      </c>
      <c r="I5018" s="339">
        <v>644.78899999999999</v>
      </c>
      <c r="J5018" s="339">
        <v>106.176</v>
      </c>
      <c r="K5018" s="339">
        <v>650.93100000000004</v>
      </c>
      <c r="L5018" s="339">
        <v>108.25700000000001</v>
      </c>
      <c r="M5018" s="338" t="b">
        <v>1</v>
      </c>
      <c r="N5018" s="338" t="b">
        <v>1</v>
      </c>
      <c r="O5018" s="339">
        <v>18.2713</v>
      </c>
      <c r="P5018" s="338" t="b">
        <v>1</v>
      </c>
      <c r="Q5018" s="339">
        <v>0.15815199999999999</v>
      </c>
      <c r="R5018" s="339">
        <v>1</v>
      </c>
      <c r="S5018" s="339">
        <v>13</v>
      </c>
      <c r="T5018" s="339">
        <v>3</v>
      </c>
      <c r="U5018" s="339">
        <v>3745</v>
      </c>
      <c r="V5018" s="339">
        <v>1248</v>
      </c>
      <c r="W5018" s="339">
        <v>21177</v>
      </c>
    </row>
    <row r="5019" spans="2:23" x14ac:dyDescent="0.25">
      <c r="B5019" s="19">
        <v>3</v>
      </c>
      <c r="D5019" s="338">
        <v>774975039</v>
      </c>
      <c r="E5019" s="338" t="b">
        <v>1</v>
      </c>
      <c r="F5019" s="339">
        <v>640</v>
      </c>
      <c r="G5019" s="339">
        <v>102</v>
      </c>
      <c r="H5019" s="338" t="b">
        <v>1</v>
      </c>
      <c r="I5019" s="339">
        <v>649.63599999999997</v>
      </c>
      <c r="J5019" s="339">
        <v>121.997</v>
      </c>
      <c r="K5019" s="339">
        <v>651.11599999999999</v>
      </c>
      <c r="L5019" s="339">
        <v>108.693</v>
      </c>
      <c r="M5019" s="338" t="b">
        <v>1</v>
      </c>
      <c r="N5019" s="338" t="b">
        <v>1</v>
      </c>
      <c r="O5019" s="339">
        <v>18.456499999999998</v>
      </c>
      <c r="P5019" s="338" t="b">
        <v>1</v>
      </c>
      <c r="Q5019" s="339">
        <v>0.47380800000000001</v>
      </c>
      <c r="R5019" s="339">
        <v>1</v>
      </c>
      <c r="S5019" s="339">
        <v>13</v>
      </c>
      <c r="T5019" s="339">
        <v>3</v>
      </c>
      <c r="U5019" s="339">
        <v>3761</v>
      </c>
      <c r="V5019" s="339">
        <v>1253</v>
      </c>
      <c r="W5019" s="339">
        <v>21177</v>
      </c>
    </row>
    <row r="5020" spans="2:23" x14ac:dyDescent="0.25">
      <c r="B5020" s="19">
        <v>3</v>
      </c>
      <c r="D5020" s="338">
        <v>774975056</v>
      </c>
      <c r="E5020" s="338" t="b">
        <v>1</v>
      </c>
      <c r="F5020" s="339">
        <v>640</v>
      </c>
      <c r="G5020" s="339">
        <v>512</v>
      </c>
      <c r="H5020" s="338" t="b">
        <v>0</v>
      </c>
      <c r="I5020" s="339">
        <v>641.51700000000005</v>
      </c>
      <c r="J5020" s="339">
        <v>106.717</v>
      </c>
      <c r="K5020" s="339">
        <v>651.10199999999998</v>
      </c>
      <c r="L5020" s="339">
        <v>108.84</v>
      </c>
      <c r="M5020" s="338" t="b">
        <v>1</v>
      </c>
      <c r="N5020" s="338" t="b">
        <v>1</v>
      </c>
      <c r="O5020" s="339">
        <v>18.456499999999998</v>
      </c>
      <c r="P5020" s="338" t="b">
        <v>1</v>
      </c>
      <c r="Q5020" s="339">
        <v>0.14785799999999999</v>
      </c>
    </row>
    <row r="5021" spans="2:23" x14ac:dyDescent="0.25">
      <c r="B5021" s="19">
        <v>3</v>
      </c>
      <c r="D5021" s="338">
        <v>774975073</v>
      </c>
      <c r="E5021" s="338" t="b">
        <v>1</v>
      </c>
      <c r="F5021" s="339">
        <v>640</v>
      </c>
      <c r="G5021" s="339">
        <v>512</v>
      </c>
      <c r="H5021" s="338" t="b">
        <v>0</v>
      </c>
      <c r="I5021" s="339">
        <v>650.55399999999997</v>
      </c>
      <c r="J5021" s="339">
        <v>124.541</v>
      </c>
      <c r="K5021" s="339">
        <v>651.27200000000005</v>
      </c>
      <c r="L5021" s="339">
        <v>109.279</v>
      </c>
      <c r="M5021" s="338" t="b">
        <v>1</v>
      </c>
      <c r="N5021" s="338" t="b">
        <v>1</v>
      </c>
      <c r="O5021" s="339">
        <v>18.612500000000001</v>
      </c>
      <c r="P5021" s="338" t="b">
        <v>1</v>
      </c>
      <c r="Q5021" s="339">
        <v>0.47061900000000001</v>
      </c>
    </row>
    <row r="5022" spans="2:23" x14ac:dyDescent="0.25">
      <c r="B5022" s="19">
        <v>3</v>
      </c>
      <c r="D5022" s="338">
        <v>774975089</v>
      </c>
      <c r="E5022" s="338" t="b">
        <v>1</v>
      </c>
      <c r="F5022" s="339">
        <v>640</v>
      </c>
      <c r="G5022" s="339">
        <v>512</v>
      </c>
      <c r="H5022" s="338" t="b">
        <v>0</v>
      </c>
      <c r="I5022" s="339">
        <v>653.03399999999999</v>
      </c>
      <c r="J5022" s="339">
        <v>107.089</v>
      </c>
      <c r="K5022" s="339">
        <v>651.21100000000001</v>
      </c>
      <c r="L5022" s="339">
        <v>109.40300000000001</v>
      </c>
      <c r="M5022" s="338" t="b">
        <v>1</v>
      </c>
      <c r="N5022" s="338" t="b">
        <v>1</v>
      </c>
      <c r="O5022" s="339">
        <v>18.612500000000001</v>
      </c>
      <c r="P5022" s="338" t="b">
        <v>1</v>
      </c>
      <c r="Q5022" s="339">
        <v>0.13828099999999999</v>
      </c>
    </row>
    <row r="5023" spans="2:23" x14ac:dyDescent="0.25">
      <c r="B5023" s="19">
        <v>3</v>
      </c>
      <c r="D5023" s="338">
        <v>774975106</v>
      </c>
      <c r="E5023" s="338" t="b">
        <v>1</v>
      </c>
      <c r="F5023" s="339">
        <v>640</v>
      </c>
      <c r="G5023" s="339">
        <v>512</v>
      </c>
      <c r="H5023" s="338" t="b">
        <v>0</v>
      </c>
      <c r="I5023" s="339">
        <v>648.86599999999999</v>
      </c>
      <c r="J5023" s="339">
        <v>113.849</v>
      </c>
      <c r="K5023" s="339">
        <v>651.13800000000003</v>
      </c>
      <c r="L5023" s="339">
        <v>109.53</v>
      </c>
      <c r="M5023" s="338" t="b">
        <v>1</v>
      </c>
      <c r="N5023" s="338" t="b">
        <v>1</v>
      </c>
      <c r="O5023" s="339">
        <v>18.612500000000001</v>
      </c>
      <c r="P5023" s="338" t="b">
        <v>1</v>
      </c>
      <c r="Q5023" s="339">
        <v>0.14612</v>
      </c>
    </row>
    <row r="5024" spans="2:23" x14ac:dyDescent="0.25">
      <c r="B5024" s="19">
        <v>3</v>
      </c>
      <c r="D5024" s="338">
        <v>774975123</v>
      </c>
      <c r="E5024" s="338" t="b">
        <v>1</v>
      </c>
      <c r="F5024" s="339">
        <v>640</v>
      </c>
      <c r="G5024" s="339">
        <v>512</v>
      </c>
      <c r="H5024" s="338" t="b">
        <v>0</v>
      </c>
      <c r="I5024" s="339">
        <v>650.07000000000005</v>
      </c>
      <c r="J5024" s="339">
        <v>113.777</v>
      </c>
      <c r="K5024" s="339">
        <v>651.08900000000006</v>
      </c>
      <c r="L5024" s="339">
        <v>109.696</v>
      </c>
      <c r="M5024" s="338" t="b">
        <v>1</v>
      </c>
      <c r="N5024" s="338" t="b">
        <v>1</v>
      </c>
      <c r="O5024" s="339">
        <v>18.612500000000001</v>
      </c>
      <c r="P5024" s="338" t="b">
        <v>1</v>
      </c>
      <c r="Q5024" s="339">
        <v>0.172462</v>
      </c>
    </row>
    <row r="5025" spans="2:17" x14ac:dyDescent="0.25">
      <c r="B5025" s="19">
        <v>3</v>
      </c>
      <c r="D5025" s="338">
        <v>774975139</v>
      </c>
      <c r="E5025" s="338" t="b">
        <v>1</v>
      </c>
      <c r="F5025" s="339">
        <v>640</v>
      </c>
      <c r="G5025" s="339">
        <v>512</v>
      </c>
      <c r="H5025" s="338" t="b">
        <v>0</v>
      </c>
      <c r="I5025" s="339">
        <v>648.048</v>
      </c>
      <c r="J5025" s="339">
        <v>108.21599999999999</v>
      </c>
      <c r="K5025" s="339">
        <v>651.02099999999996</v>
      </c>
      <c r="L5025" s="339">
        <v>109.837</v>
      </c>
      <c r="M5025" s="338" t="b">
        <v>1</v>
      </c>
      <c r="N5025" s="338" t="b">
        <v>1</v>
      </c>
      <c r="O5025" s="339">
        <v>18.612500000000001</v>
      </c>
      <c r="P5025" s="338" t="b">
        <v>1</v>
      </c>
      <c r="Q5025" s="339">
        <v>0.15696399999999999</v>
      </c>
    </row>
    <row r="5026" spans="2:17" x14ac:dyDescent="0.25">
      <c r="B5026" s="19">
        <v>3</v>
      </c>
      <c r="D5026" s="338">
        <v>774975156</v>
      </c>
      <c r="E5026" s="338" t="b">
        <v>1</v>
      </c>
      <c r="F5026" s="339">
        <v>640</v>
      </c>
      <c r="G5026" s="339">
        <v>512</v>
      </c>
      <c r="H5026" s="338" t="b">
        <v>0</v>
      </c>
      <c r="I5026" s="339">
        <v>636.62699999999995</v>
      </c>
      <c r="J5026" s="339">
        <v>113.45099999999999</v>
      </c>
      <c r="K5026" s="339">
        <v>650.88</v>
      </c>
      <c r="L5026" s="339">
        <v>109.947</v>
      </c>
      <c r="M5026" s="338" t="b">
        <v>1</v>
      </c>
      <c r="N5026" s="338" t="b">
        <v>1</v>
      </c>
      <c r="O5026" s="339">
        <v>18.612500000000001</v>
      </c>
      <c r="P5026" s="338" t="b">
        <v>1</v>
      </c>
      <c r="Q5026" s="339">
        <v>0.17893100000000001</v>
      </c>
    </row>
    <row r="5027" spans="2:17" x14ac:dyDescent="0.25">
      <c r="B5027" s="19">
        <v>3</v>
      </c>
      <c r="D5027" s="338">
        <v>774975173</v>
      </c>
      <c r="E5027" s="338" t="b">
        <v>1</v>
      </c>
      <c r="F5027" s="339">
        <v>640</v>
      </c>
      <c r="G5027" s="339">
        <v>512</v>
      </c>
      <c r="H5027" s="338" t="b">
        <v>0</v>
      </c>
      <c r="I5027" s="339">
        <v>643.45399999999995</v>
      </c>
      <c r="J5027" s="339">
        <v>114.60299999999999</v>
      </c>
      <c r="K5027" s="339">
        <v>650.72199999999998</v>
      </c>
      <c r="L5027" s="339">
        <v>110.065</v>
      </c>
      <c r="M5027" s="338" t="b">
        <v>1</v>
      </c>
      <c r="N5027" s="338" t="b">
        <v>1</v>
      </c>
      <c r="O5027" s="339">
        <v>18.612500000000001</v>
      </c>
      <c r="P5027" s="338" t="b">
        <v>1</v>
      </c>
      <c r="Q5027" s="339">
        <v>0.196938</v>
      </c>
    </row>
    <row r="5028" spans="2:17" x14ac:dyDescent="0.25">
      <c r="B5028" s="19">
        <v>3</v>
      </c>
      <c r="D5028" s="338">
        <v>774975189</v>
      </c>
      <c r="E5028" s="338" t="b">
        <v>1</v>
      </c>
      <c r="F5028" s="339">
        <v>640</v>
      </c>
      <c r="G5028" s="339">
        <v>512</v>
      </c>
      <c r="H5028" s="338" t="b">
        <v>0</v>
      </c>
      <c r="I5028" s="339">
        <v>649.61800000000005</v>
      </c>
      <c r="J5028" s="339">
        <v>106.164</v>
      </c>
      <c r="K5028" s="339">
        <v>650.58600000000001</v>
      </c>
      <c r="L5028" s="339">
        <v>110.18899999999999</v>
      </c>
      <c r="M5028" s="338" t="b">
        <v>1</v>
      </c>
      <c r="N5028" s="338" t="b">
        <v>1</v>
      </c>
      <c r="O5028" s="339">
        <v>18.612500000000001</v>
      </c>
      <c r="P5028" s="338" t="b">
        <v>1</v>
      </c>
      <c r="Q5028" s="339">
        <v>0.18493299999999999</v>
      </c>
    </row>
    <row r="5029" spans="2:17" x14ac:dyDescent="0.25">
      <c r="B5029" s="19">
        <v>3</v>
      </c>
      <c r="D5029" s="338">
        <v>774975206</v>
      </c>
      <c r="E5029" s="338" t="b">
        <v>1</v>
      </c>
      <c r="F5029" s="339">
        <v>640</v>
      </c>
      <c r="G5029" s="339">
        <v>512</v>
      </c>
      <c r="H5029" s="338" t="b">
        <v>0</v>
      </c>
      <c r="I5029" s="339">
        <v>662.84799999999996</v>
      </c>
      <c r="J5029" s="339">
        <v>116.40600000000001</v>
      </c>
      <c r="K5029" s="339">
        <v>650.68499999999995</v>
      </c>
      <c r="L5029" s="339">
        <v>110.52500000000001</v>
      </c>
      <c r="M5029" s="338" t="b">
        <v>1</v>
      </c>
      <c r="N5029" s="338" t="b">
        <v>1</v>
      </c>
      <c r="O5029" s="339">
        <v>18.612500000000001</v>
      </c>
      <c r="P5029" s="338" t="b">
        <v>1</v>
      </c>
      <c r="Q5029" s="339">
        <v>0.35007199999999999</v>
      </c>
    </row>
    <row r="5030" spans="2:17" x14ac:dyDescent="0.25">
      <c r="B5030" s="19">
        <v>3</v>
      </c>
      <c r="D5030" s="338">
        <v>774975223</v>
      </c>
      <c r="E5030" s="338" t="b">
        <v>1</v>
      </c>
      <c r="F5030" s="339">
        <v>640</v>
      </c>
      <c r="G5030" s="339">
        <v>512</v>
      </c>
      <c r="H5030" s="338" t="b">
        <v>0</v>
      </c>
      <c r="I5030" s="339">
        <v>647.596</v>
      </c>
      <c r="J5030" s="339">
        <v>117.351</v>
      </c>
      <c r="K5030" s="339">
        <v>650.54</v>
      </c>
      <c r="L5030" s="339">
        <v>110.623</v>
      </c>
      <c r="M5030" s="338" t="b">
        <v>1</v>
      </c>
      <c r="N5030" s="338" t="b">
        <v>1</v>
      </c>
      <c r="O5030" s="339">
        <v>18.612500000000001</v>
      </c>
      <c r="P5030" s="338" t="b">
        <v>1</v>
      </c>
      <c r="Q5030" s="339">
        <v>0.17476</v>
      </c>
    </row>
    <row r="5031" spans="2:17" x14ac:dyDescent="0.25">
      <c r="B5031" s="19">
        <v>3</v>
      </c>
      <c r="D5031" s="338">
        <v>774975239</v>
      </c>
      <c r="E5031" s="338" t="b">
        <v>1</v>
      </c>
      <c r="F5031" s="339">
        <v>640</v>
      </c>
      <c r="G5031" s="339">
        <v>512</v>
      </c>
      <c r="H5031" s="338" t="b">
        <v>0</v>
      </c>
      <c r="I5031" s="339">
        <v>643.71199999999999</v>
      </c>
      <c r="J5031" s="339">
        <v>125.04</v>
      </c>
      <c r="K5031" s="339">
        <v>650.62900000000002</v>
      </c>
      <c r="L5031" s="339">
        <v>111.01</v>
      </c>
      <c r="M5031" s="338" t="b">
        <v>1</v>
      </c>
      <c r="N5031" s="338" t="b">
        <v>1</v>
      </c>
      <c r="O5031" s="339">
        <v>18.612500000000001</v>
      </c>
      <c r="P5031" s="338" t="b">
        <v>1</v>
      </c>
      <c r="Q5031" s="339">
        <v>0.39692699999999997</v>
      </c>
    </row>
    <row r="5032" spans="2:17" x14ac:dyDescent="0.25">
      <c r="B5032" s="19">
        <v>3</v>
      </c>
      <c r="D5032" s="338">
        <v>774975256</v>
      </c>
      <c r="E5032" s="338" t="b">
        <v>1</v>
      </c>
      <c r="F5032" s="339">
        <v>640</v>
      </c>
      <c r="G5032" s="339">
        <v>512</v>
      </c>
      <c r="H5032" s="338" t="b">
        <v>0</v>
      </c>
      <c r="I5032" s="339">
        <v>636.48299999999995</v>
      </c>
      <c r="J5032" s="339">
        <v>185.346</v>
      </c>
      <c r="K5032" s="339">
        <v>650.53099999999995</v>
      </c>
      <c r="L5032" s="339">
        <v>111.69199999999999</v>
      </c>
      <c r="M5032" s="338" t="b">
        <v>1</v>
      </c>
      <c r="N5032" s="338" t="b">
        <v>1</v>
      </c>
      <c r="O5032" s="339">
        <v>18.612500000000001</v>
      </c>
      <c r="P5032" s="338" t="b">
        <v>1</v>
      </c>
      <c r="Q5032" s="339">
        <v>0.68965900000000002</v>
      </c>
    </row>
    <row r="5033" spans="2:17" x14ac:dyDescent="0.25">
      <c r="B5033" s="19">
        <v>3</v>
      </c>
      <c r="D5033" s="338">
        <v>774975273</v>
      </c>
      <c r="E5033" s="338" t="b">
        <v>1</v>
      </c>
      <c r="F5033" s="339">
        <v>640</v>
      </c>
      <c r="G5033" s="339">
        <v>512</v>
      </c>
      <c r="H5033" s="338" t="b">
        <v>0</v>
      </c>
      <c r="I5033" s="339">
        <v>630.20899999999995</v>
      </c>
      <c r="J5033" s="339">
        <v>414.38299999999998</v>
      </c>
      <c r="K5033" s="339">
        <v>650.34100000000001</v>
      </c>
      <c r="L5033" s="339">
        <v>112.53</v>
      </c>
      <c r="M5033" s="338" t="b">
        <v>1</v>
      </c>
      <c r="N5033" s="338" t="b">
        <v>1</v>
      </c>
      <c r="O5033" s="339">
        <v>18.612500000000001</v>
      </c>
      <c r="P5033" s="338" t="b">
        <v>1</v>
      </c>
      <c r="Q5033" s="339">
        <v>0.85858800000000002</v>
      </c>
    </row>
    <row r="5034" spans="2:17" x14ac:dyDescent="0.25">
      <c r="B5034" s="19">
        <v>3</v>
      </c>
      <c r="D5034" s="338">
        <v>774975289</v>
      </c>
      <c r="E5034" s="338" t="b">
        <v>1</v>
      </c>
      <c r="F5034" s="339">
        <v>640</v>
      </c>
      <c r="G5034" s="339">
        <v>512</v>
      </c>
      <c r="H5034" s="338" t="b">
        <v>0</v>
      </c>
      <c r="I5034" s="339">
        <v>639.14</v>
      </c>
      <c r="J5034" s="339">
        <v>527.42600000000004</v>
      </c>
      <c r="K5034" s="339">
        <v>639.14</v>
      </c>
      <c r="L5034" s="339">
        <v>527.42600000000004</v>
      </c>
      <c r="M5034" s="338" t="b">
        <v>0</v>
      </c>
      <c r="N5034" s="338" t="b">
        <v>0</v>
      </c>
      <c r="O5034" s="339">
        <v>432.59899999999999</v>
      </c>
      <c r="P5034" s="338" t="b">
        <v>0</v>
      </c>
      <c r="Q5034" s="339">
        <v>415.048</v>
      </c>
    </row>
    <row r="5035" spans="2:17" x14ac:dyDescent="0.25">
      <c r="B5035" s="19">
        <v>3</v>
      </c>
      <c r="D5035" s="338">
        <v>774975306</v>
      </c>
      <c r="E5035" s="338" t="b">
        <v>1</v>
      </c>
      <c r="F5035" s="339">
        <v>640</v>
      </c>
      <c r="G5035" s="339">
        <v>512</v>
      </c>
      <c r="H5035" s="338" t="b">
        <v>0</v>
      </c>
      <c r="I5035" s="339">
        <v>641.60599999999999</v>
      </c>
      <c r="J5035" s="339">
        <v>520.21199999999999</v>
      </c>
      <c r="K5035" s="339">
        <v>640.37400000000002</v>
      </c>
      <c r="L5035" s="339">
        <v>523.81399999999996</v>
      </c>
      <c r="M5035" s="338" t="b">
        <v>0</v>
      </c>
      <c r="N5035" s="338" t="b">
        <v>0</v>
      </c>
      <c r="O5035" s="339">
        <v>0</v>
      </c>
      <c r="P5035" s="338" t="b">
        <v>1</v>
      </c>
      <c r="Q5035" s="339">
        <v>3.8169400000000002</v>
      </c>
    </row>
    <row r="5036" spans="2:17" x14ac:dyDescent="0.25">
      <c r="B5036" s="19">
        <v>3</v>
      </c>
      <c r="D5036" s="338">
        <v>774975322</v>
      </c>
      <c r="E5036" s="338" t="b">
        <v>1</v>
      </c>
      <c r="F5036" s="339">
        <v>640</v>
      </c>
      <c r="G5036" s="339">
        <v>512</v>
      </c>
      <c r="H5036" s="338" t="b">
        <v>0</v>
      </c>
      <c r="I5036" s="339">
        <v>639.53300000000002</v>
      </c>
      <c r="J5036" s="339">
        <v>528.89</v>
      </c>
      <c r="K5036" s="339">
        <v>640.505</v>
      </c>
      <c r="L5036" s="339">
        <v>524.58399999999995</v>
      </c>
      <c r="M5036" s="338" t="b">
        <v>0</v>
      </c>
      <c r="N5036" s="338" t="b">
        <v>0</v>
      </c>
      <c r="O5036" s="339">
        <v>0</v>
      </c>
      <c r="P5036" s="338" t="b">
        <v>1</v>
      </c>
      <c r="Q5036" s="339">
        <v>0.78105100000000005</v>
      </c>
    </row>
    <row r="5037" spans="2:17" x14ac:dyDescent="0.25">
      <c r="B5037" s="19">
        <v>3</v>
      </c>
      <c r="D5037" s="338">
        <v>774975339</v>
      </c>
      <c r="E5037" s="338" t="b">
        <v>1</v>
      </c>
      <c r="F5037" s="339">
        <v>640</v>
      </c>
      <c r="G5037" s="339">
        <v>512</v>
      </c>
      <c r="H5037" s="338" t="b">
        <v>0</v>
      </c>
      <c r="I5037" s="339">
        <v>644.28099999999995</v>
      </c>
      <c r="J5037" s="339">
        <v>528.48900000000003</v>
      </c>
      <c r="K5037" s="339">
        <v>643.10500000000002</v>
      </c>
      <c r="L5037" s="339">
        <v>524.05799999999999</v>
      </c>
      <c r="M5037" s="338" t="b">
        <v>0</v>
      </c>
      <c r="N5037" s="338" t="b">
        <v>1</v>
      </c>
      <c r="O5037" s="339">
        <v>7.5774499999999998</v>
      </c>
      <c r="P5037" s="338" t="b">
        <v>1</v>
      </c>
      <c r="Q5037" s="339">
        <v>2.6527099999999999</v>
      </c>
    </row>
    <row r="5038" spans="2:17" x14ac:dyDescent="0.25">
      <c r="B5038" s="19">
        <v>3</v>
      </c>
      <c r="D5038" s="338">
        <v>774975356</v>
      </c>
      <c r="E5038" s="338" t="b">
        <v>1</v>
      </c>
      <c r="F5038" s="339">
        <v>640</v>
      </c>
      <c r="G5038" s="339">
        <v>512</v>
      </c>
      <c r="H5038" s="338" t="b">
        <v>0</v>
      </c>
      <c r="I5038" s="339">
        <v>637.66600000000005</v>
      </c>
      <c r="J5038" s="339">
        <v>535.51199999999994</v>
      </c>
      <c r="K5038" s="339">
        <v>644.43399999999997</v>
      </c>
      <c r="L5038" s="339">
        <v>524.14499999999998</v>
      </c>
      <c r="M5038" s="338" t="b">
        <v>0</v>
      </c>
      <c r="N5038" s="338" t="b">
        <v>1</v>
      </c>
      <c r="O5038" s="339">
        <v>8.9065600000000007</v>
      </c>
      <c r="P5038" s="338" t="b">
        <v>1</v>
      </c>
      <c r="Q5038" s="339">
        <v>1.3319399999999999</v>
      </c>
    </row>
    <row r="5039" spans="2:17" x14ac:dyDescent="0.25">
      <c r="B5039" s="19">
        <v>3</v>
      </c>
      <c r="D5039" s="338">
        <v>774975373</v>
      </c>
      <c r="E5039" s="338" t="b">
        <v>1</v>
      </c>
      <c r="F5039" s="339">
        <v>640</v>
      </c>
      <c r="G5039" s="339">
        <v>512</v>
      </c>
      <c r="H5039" s="338" t="b">
        <v>0</v>
      </c>
      <c r="I5039" s="339">
        <v>636.54999999999995</v>
      </c>
      <c r="J5039" s="339">
        <v>528.26199999999994</v>
      </c>
      <c r="K5039" s="339">
        <v>642.66700000000003</v>
      </c>
      <c r="L5039" s="339">
        <v>525.40200000000004</v>
      </c>
      <c r="M5039" s="338" t="b">
        <v>0</v>
      </c>
      <c r="N5039" s="338" t="b">
        <v>1</v>
      </c>
      <c r="O5039" s="339">
        <v>8.9065600000000007</v>
      </c>
      <c r="P5039" s="338" t="b">
        <v>1</v>
      </c>
      <c r="Q5039" s="339">
        <v>2.1684100000000002</v>
      </c>
    </row>
    <row r="5040" spans="2:17" x14ac:dyDescent="0.25">
      <c r="B5040" s="19">
        <v>3</v>
      </c>
      <c r="D5040" s="338">
        <v>774975389</v>
      </c>
      <c r="E5040" s="338" t="b">
        <v>1</v>
      </c>
      <c r="F5040" s="339">
        <v>640</v>
      </c>
      <c r="G5040" s="339">
        <v>512</v>
      </c>
      <c r="H5040" s="338" t="b">
        <v>0</v>
      </c>
      <c r="I5040" s="339">
        <v>625.78599999999994</v>
      </c>
      <c r="J5040" s="339">
        <v>506.96600000000001</v>
      </c>
      <c r="K5040" s="339">
        <v>638.46799999999996</v>
      </c>
      <c r="L5040" s="339">
        <v>527.09100000000001</v>
      </c>
      <c r="M5040" s="338" t="b">
        <v>0</v>
      </c>
      <c r="N5040" s="338" t="b">
        <v>1</v>
      </c>
      <c r="O5040" s="339">
        <v>9.5777599999999996</v>
      </c>
      <c r="P5040" s="338" t="b">
        <v>1</v>
      </c>
      <c r="Q5040" s="339">
        <v>4.5258799999999999</v>
      </c>
    </row>
    <row r="5041" spans="2:17" x14ac:dyDescent="0.25">
      <c r="B5041" s="19">
        <v>3</v>
      </c>
      <c r="D5041" s="338">
        <v>774975406</v>
      </c>
      <c r="E5041" s="338" t="b">
        <v>1</v>
      </c>
      <c r="F5041" s="339">
        <v>640</v>
      </c>
      <c r="G5041" s="339">
        <v>512</v>
      </c>
      <c r="H5041" s="338" t="b">
        <v>0</v>
      </c>
      <c r="I5041" s="339">
        <v>643.95299999999997</v>
      </c>
      <c r="J5041" s="339">
        <v>519.84100000000001</v>
      </c>
      <c r="K5041" s="339">
        <v>638.447</v>
      </c>
      <c r="L5041" s="339">
        <v>526.702</v>
      </c>
      <c r="M5041" s="338" t="b">
        <v>0</v>
      </c>
      <c r="N5041" s="338" t="b">
        <v>1</v>
      </c>
      <c r="O5041" s="339">
        <v>9.5991199999999992</v>
      </c>
      <c r="P5041" s="338" t="b">
        <v>1</v>
      </c>
      <c r="Q5041" s="339">
        <v>0.389685</v>
      </c>
    </row>
    <row r="5042" spans="2:17" x14ac:dyDescent="0.25">
      <c r="B5042" s="19">
        <v>3</v>
      </c>
      <c r="D5042" s="338">
        <v>774975422</v>
      </c>
      <c r="E5042" s="338" t="b">
        <v>1</v>
      </c>
      <c r="F5042" s="339">
        <v>640</v>
      </c>
      <c r="G5042" s="339">
        <v>512</v>
      </c>
      <c r="H5042" s="338" t="b">
        <v>0</v>
      </c>
      <c r="I5042" s="339">
        <v>626.10699999999997</v>
      </c>
      <c r="J5042" s="339">
        <v>504.851</v>
      </c>
      <c r="K5042" s="339">
        <v>638.40800000000002</v>
      </c>
      <c r="L5042" s="339">
        <v>526.00099999999998</v>
      </c>
      <c r="M5042" s="338" t="b">
        <v>0</v>
      </c>
      <c r="N5042" s="338" t="b">
        <v>1</v>
      </c>
      <c r="O5042" s="339">
        <v>9.6383700000000001</v>
      </c>
      <c r="P5042" s="338" t="b">
        <v>1</v>
      </c>
      <c r="Q5042" s="339">
        <v>0.70190399999999997</v>
      </c>
    </row>
    <row r="5043" spans="2:17" x14ac:dyDescent="0.25">
      <c r="B5043" s="19">
        <v>3</v>
      </c>
      <c r="D5043" s="338">
        <v>774975439</v>
      </c>
      <c r="E5043" s="338" t="b">
        <v>1</v>
      </c>
      <c r="F5043" s="339">
        <v>640</v>
      </c>
      <c r="G5043" s="339">
        <v>512</v>
      </c>
      <c r="H5043" s="338" t="b">
        <v>0</v>
      </c>
      <c r="I5043" s="339">
        <v>634.36500000000001</v>
      </c>
      <c r="J5043" s="339">
        <v>496.95299999999997</v>
      </c>
      <c r="K5043" s="339">
        <v>638.64499999999998</v>
      </c>
      <c r="L5043" s="339">
        <v>524.96299999999997</v>
      </c>
      <c r="M5043" s="338" t="b">
        <v>0</v>
      </c>
      <c r="N5043" s="338" t="b">
        <v>1</v>
      </c>
      <c r="O5043" s="339">
        <v>9.6383700000000001</v>
      </c>
      <c r="P5043" s="338" t="b">
        <v>1</v>
      </c>
      <c r="Q5043" s="339">
        <v>1.0646</v>
      </c>
    </row>
    <row r="5044" spans="2:17" x14ac:dyDescent="0.25">
      <c r="B5044" s="19">
        <v>3</v>
      </c>
      <c r="D5044" s="338">
        <v>774975456</v>
      </c>
      <c r="E5044" s="338" t="b">
        <v>1</v>
      </c>
      <c r="F5044" s="339">
        <v>640</v>
      </c>
      <c r="G5044" s="339">
        <v>512</v>
      </c>
      <c r="H5044" s="338" t="b">
        <v>0</v>
      </c>
      <c r="I5044" s="339">
        <v>625.38499999999999</v>
      </c>
      <c r="J5044" s="339">
        <v>514.798</v>
      </c>
      <c r="K5044" s="339">
        <v>638.65200000000004</v>
      </c>
      <c r="L5044" s="339">
        <v>524.10199999999998</v>
      </c>
      <c r="M5044" s="338" t="b">
        <v>0</v>
      </c>
      <c r="N5044" s="338" t="b">
        <v>1</v>
      </c>
      <c r="O5044" s="339">
        <v>9.6383700000000001</v>
      </c>
      <c r="P5044" s="338" t="b">
        <v>1</v>
      </c>
      <c r="Q5044" s="339">
        <v>0.86074899999999999</v>
      </c>
    </row>
    <row r="5045" spans="2:17" x14ac:dyDescent="0.25">
      <c r="B5045" s="19">
        <v>3</v>
      </c>
      <c r="D5045" s="338">
        <v>774975472</v>
      </c>
      <c r="E5045" s="338" t="b">
        <v>1</v>
      </c>
      <c r="F5045" s="339">
        <v>640</v>
      </c>
      <c r="G5045" s="339">
        <v>512</v>
      </c>
      <c r="H5045" s="338" t="b">
        <v>0</v>
      </c>
      <c r="I5045" s="339">
        <v>634.35699999999997</v>
      </c>
      <c r="J5045" s="339">
        <v>487.99900000000002</v>
      </c>
      <c r="K5045" s="339">
        <v>637.73500000000001</v>
      </c>
      <c r="L5045" s="339">
        <v>522.101</v>
      </c>
      <c r="M5045" s="338" t="b">
        <v>0</v>
      </c>
      <c r="N5045" s="338" t="b">
        <v>1</v>
      </c>
      <c r="O5045" s="339">
        <v>12.0246</v>
      </c>
      <c r="P5045" s="338" t="b">
        <v>1</v>
      </c>
      <c r="Q5045" s="339">
        <v>2.2015500000000001</v>
      </c>
    </row>
    <row r="5046" spans="2:17" x14ac:dyDescent="0.25">
      <c r="B5046" s="19">
        <v>3</v>
      </c>
      <c r="D5046" s="338">
        <v>774975489</v>
      </c>
      <c r="E5046" s="338" t="b">
        <v>1</v>
      </c>
      <c r="F5046" s="339">
        <v>640</v>
      </c>
      <c r="G5046" s="339">
        <v>512</v>
      </c>
      <c r="H5046" s="338" t="b">
        <v>0</v>
      </c>
      <c r="I5046" s="339">
        <v>639.98699999999997</v>
      </c>
      <c r="J5046" s="339">
        <v>503.08</v>
      </c>
      <c r="K5046" s="339">
        <v>639.98699999999997</v>
      </c>
      <c r="L5046" s="339">
        <v>503.08</v>
      </c>
      <c r="M5046" s="338" t="b">
        <v>0</v>
      </c>
      <c r="N5046" s="338" t="b">
        <v>0</v>
      </c>
      <c r="O5046" s="339">
        <v>31.045100000000001</v>
      </c>
      <c r="P5046" s="338" t="b">
        <v>0</v>
      </c>
      <c r="Q5046" s="339">
        <v>19.153300000000002</v>
      </c>
    </row>
    <row r="5047" spans="2:17" x14ac:dyDescent="0.25">
      <c r="B5047" s="19">
        <v>3</v>
      </c>
      <c r="D5047" s="338">
        <v>774975506</v>
      </c>
      <c r="E5047" s="338" t="b">
        <v>1</v>
      </c>
      <c r="F5047" s="339">
        <v>640</v>
      </c>
      <c r="G5047" s="339">
        <v>512</v>
      </c>
      <c r="H5047" s="338" t="b">
        <v>0</v>
      </c>
      <c r="I5047" s="339">
        <v>640.54600000000005</v>
      </c>
      <c r="J5047" s="339">
        <v>502.07499999999999</v>
      </c>
      <c r="K5047" s="339">
        <v>640.26700000000005</v>
      </c>
      <c r="L5047" s="339">
        <v>502.577</v>
      </c>
      <c r="M5047" s="338" t="b">
        <v>0</v>
      </c>
      <c r="N5047" s="338" t="b">
        <v>0</v>
      </c>
      <c r="O5047" s="339">
        <v>0</v>
      </c>
      <c r="P5047" s="338" t="b">
        <v>1</v>
      </c>
      <c r="Q5047" s="339">
        <v>0.57611999999999997</v>
      </c>
    </row>
    <row r="5048" spans="2:17" x14ac:dyDescent="0.25">
      <c r="B5048" s="19">
        <v>3</v>
      </c>
      <c r="D5048" s="338">
        <v>774975522</v>
      </c>
      <c r="E5048" s="338" t="b">
        <v>1</v>
      </c>
      <c r="F5048" s="339">
        <v>640</v>
      </c>
      <c r="G5048" s="339">
        <v>512</v>
      </c>
      <c r="H5048" s="338" t="b">
        <v>0</v>
      </c>
      <c r="I5048" s="339">
        <v>636.79899999999998</v>
      </c>
      <c r="J5048" s="339">
        <v>498.54500000000002</v>
      </c>
      <c r="K5048" s="339">
        <v>638.31700000000001</v>
      </c>
      <c r="L5048" s="339">
        <v>502.04700000000003</v>
      </c>
      <c r="M5048" s="338" t="b">
        <v>0</v>
      </c>
      <c r="N5048" s="338" t="b">
        <v>0</v>
      </c>
      <c r="O5048" s="339">
        <v>0</v>
      </c>
      <c r="P5048" s="338" t="b">
        <v>1</v>
      </c>
      <c r="Q5048" s="339">
        <v>2.0202100000000001</v>
      </c>
    </row>
    <row r="5049" spans="2:17" x14ac:dyDescent="0.25">
      <c r="B5049" s="19">
        <v>3</v>
      </c>
      <c r="D5049" s="338">
        <v>774975539</v>
      </c>
      <c r="E5049" s="338" t="b">
        <v>1</v>
      </c>
      <c r="F5049" s="339">
        <v>640</v>
      </c>
      <c r="G5049" s="339">
        <v>512</v>
      </c>
      <c r="H5049" s="338" t="b">
        <v>0</v>
      </c>
      <c r="I5049" s="339">
        <v>637.81700000000001</v>
      </c>
      <c r="J5049" s="339">
        <v>504.774</v>
      </c>
      <c r="K5049" s="339">
        <v>640.21299999999997</v>
      </c>
      <c r="L5049" s="339">
        <v>501.77199999999999</v>
      </c>
      <c r="M5049" s="338" t="b">
        <v>0</v>
      </c>
      <c r="N5049" s="338" t="b">
        <v>1</v>
      </c>
      <c r="O5049" s="339">
        <v>3.25766</v>
      </c>
      <c r="P5049" s="338" t="b">
        <v>1</v>
      </c>
      <c r="Q5049" s="339">
        <v>1.9157</v>
      </c>
    </row>
    <row r="5050" spans="2:17" x14ac:dyDescent="0.25">
      <c r="B5050" s="19">
        <v>3</v>
      </c>
      <c r="D5050" s="338">
        <v>774975556</v>
      </c>
      <c r="E5050" s="338" t="b">
        <v>1</v>
      </c>
      <c r="F5050" s="339">
        <v>640</v>
      </c>
      <c r="G5050" s="339">
        <v>512</v>
      </c>
      <c r="H5050" s="338" t="b">
        <v>0</v>
      </c>
      <c r="I5050" s="339">
        <v>628.02300000000002</v>
      </c>
      <c r="J5050" s="339">
        <v>494.52800000000002</v>
      </c>
      <c r="K5050" s="339">
        <v>643.50099999999998</v>
      </c>
      <c r="L5050" s="339">
        <v>501.26100000000002</v>
      </c>
      <c r="M5050" s="338" t="b">
        <v>0</v>
      </c>
      <c r="N5050" s="338" t="b">
        <v>1</v>
      </c>
      <c r="O5050" s="339">
        <v>7.0029000000000003</v>
      </c>
      <c r="P5050" s="338" t="b">
        <v>1</v>
      </c>
      <c r="Q5050" s="339">
        <v>3.3268800000000001</v>
      </c>
    </row>
    <row r="5051" spans="2:17" x14ac:dyDescent="0.25">
      <c r="B5051" s="19">
        <v>3</v>
      </c>
      <c r="D5051" s="338">
        <v>774975572</v>
      </c>
      <c r="E5051" s="338" t="b">
        <v>1</v>
      </c>
      <c r="F5051" s="339">
        <v>640</v>
      </c>
      <c r="G5051" s="339">
        <v>512</v>
      </c>
      <c r="H5051" s="338" t="b">
        <v>0</v>
      </c>
      <c r="I5051" s="339">
        <v>638.68200000000002</v>
      </c>
      <c r="J5051" s="339">
        <v>500.15100000000001</v>
      </c>
      <c r="K5051" s="339">
        <v>641.52599999999995</v>
      </c>
      <c r="L5051" s="339">
        <v>501.173</v>
      </c>
      <c r="M5051" s="338" t="b">
        <v>0</v>
      </c>
      <c r="N5051" s="338" t="b">
        <v>1</v>
      </c>
      <c r="O5051" s="339">
        <v>7.0907900000000001</v>
      </c>
      <c r="P5051" s="338" t="b">
        <v>1</v>
      </c>
      <c r="Q5051" s="339">
        <v>1.97675</v>
      </c>
    </row>
    <row r="5052" spans="2:17" x14ac:dyDescent="0.25">
      <c r="B5052" s="19">
        <v>3</v>
      </c>
      <c r="D5052" s="338">
        <v>774975589</v>
      </c>
      <c r="E5052" s="338" t="b">
        <v>1</v>
      </c>
      <c r="F5052" s="339">
        <v>640</v>
      </c>
      <c r="G5052" s="339">
        <v>512</v>
      </c>
      <c r="H5052" s="338" t="b">
        <v>0</v>
      </c>
      <c r="I5052" s="339">
        <v>630.85500000000002</v>
      </c>
      <c r="J5052" s="339">
        <v>502.39499999999998</v>
      </c>
      <c r="K5052" s="339">
        <v>640.92700000000002</v>
      </c>
      <c r="L5052" s="339">
        <v>501.09100000000001</v>
      </c>
      <c r="M5052" s="338" t="b">
        <v>0</v>
      </c>
      <c r="N5052" s="338" t="b">
        <v>1</v>
      </c>
      <c r="O5052" s="339">
        <v>7.1726999999999999</v>
      </c>
      <c r="P5052" s="338" t="b">
        <v>1</v>
      </c>
      <c r="Q5052" s="339">
        <v>0.604271</v>
      </c>
    </row>
    <row r="5053" spans="2:17" x14ac:dyDescent="0.25">
      <c r="B5053" s="19">
        <v>3</v>
      </c>
      <c r="D5053" s="338">
        <v>774975605</v>
      </c>
      <c r="E5053" s="338" t="b">
        <v>1</v>
      </c>
      <c r="F5053" s="339">
        <v>640</v>
      </c>
      <c r="G5053" s="339">
        <v>512</v>
      </c>
      <c r="H5053" s="338" t="b">
        <v>0</v>
      </c>
      <c r="I5053" s="339">
        <v>637.44799999999998</v>
      </c>
      <c r="J5053" s="339">
        <v>503.62</v>
      </c>
      <c r="K5053" s="339">
        <v>639.72699999999998</v>
      </c>
      <c r="L5053" s="339">
        <v>501.08100000000002</v>
      </c>
      <c r="M5053" s="338" t="b">
        <v>0</v>
      </c>
      <c r="N5053" s="338" t="b">
        <v>1</v>
      </c>
      <c r="O5053" s="339">
        <v>7.18262</v>
      </c>
      <c r="P5053" s="338" t="b">
        <v>1</v>
      </c>
      <c r="Q5053" s="339">
        <v>1.19981</v>
      </c>
    </row>
    <row r="5054" spans="2:17" x14ac:dyDescent="0.25">
      <c r="B5054" s="19">
        <v>3</v>
      </c>
      <c r="D5054" s="338">
        <v>774975622</v>
      </c>
      <c r="E5054" s="338" t="b">
        <v>1</v>
      </c>
      <c r="F5054" s="339">
        <v>640</v>
      </c>
      <c r="G5054" s="339">
        <v>512</v>
      </c>
      <c r="H5054" s="338" t="b">
        <v>0</v>
      </c>
      <c r="I5054" s="339">
        <v>635.00400000000002</v>
      </c>
      <c r="J5054" s="339">
        <v>514.00400000000002</v>
      </c>
      <c r="K5054" s="339">
        <v>639.452</v>
      </c>
      <c r="L5054" s="339">
        <v>501.28199999999998</v>
      </c>
      <c r="M5054" s="338" t="b">
        <v>0</v>
      </c>
      <c r="N5054" s="338" t="b">
        <v>1</v>
      </c>
      <c r="O5054" s="339">
        <v>7.18262</v>
      </c>
      <c r="P5054" s="338" t="b">
        <v>1</v>
      </c>
      <c r="Q5054" s="339">
        <v>0.34106399999999998</v>
      </c>
    </row>
    <row r="5055" spans="2:17" x14ac:dyDescent="0.25">
      <c r="B5055" s="19">
        <v>3</v>
      </c>
      <c r="D5055" s="338">
        <v>774975639</v>
      </c>
      <c r="E5055" s="338" t="b">
        <v>1</v>
      </c>
      <c r="F5055" s="339">
        <v>640</v>
      </c>
      <c r="G5055" s="339">
        <v>512</v>
      </c>
      <c r="H5055" s="338" t="b">
        <v>0</v>
      </c>
      <c r="I5055" s="339">
        <v>626.83100000000002</v>
      </c>
      <c r="J5055" s="339">
        <v>494.50900000000001</v>
      </c>
      <c r="K5055" s="339">
        <v>636.89300000000003</v>
      </c>
      <c r="L5055" s="339">
        <v>501.435</v>
      </c>
      <c r="M5055" s="338" t="b">
        <v>0</v>
      </c>
      <c r="N5055" s="338" t="b">
        <v>1</v>
      </c>
      <c r="O5055" s="339">
        <v>8.6068099999999994</v>
      </c>
      <c r="P5055" s="338" t="b">
        <v>1</v>
      </c>
      <c r="Q5055" s="339">
        <v>2.5629900000000001</v>
      </c>
    </row>
    <row r="5056" spans="2:17" x14ac:dyDescent="0.25">
      <c r="B5056" s="19">
        <v>3</v>
      </c>
      <c r="D5056" s="338">
        <v>774975655</v>
      </c>
      <c r="E5056" s="338" t="b">
        <v>1</v>
      </c>
      <c r="F5056" s="339">
        <v>640</v>
      </c>
      <c r="G5056" s="339">
        <v>512</v>
      </c>
      <c r="H5056" s="338" t="b">
        <v>0</v>
      </c>
      <c r="I5056" s="339">
        <v>628.54</v>
      </c>
      <c r="J5056" s="339">
        <v>502.43</v>
      </c>
      <c r="K5056" s="339">
        <v>634.79499999999996</v>
      </c>
      <c r="L5056" s="339">
        <v>501.63600000000002</v>
      </c>
      <c r="M5056" s="338" t="b">
        <v>0</v>
      </c>
      <c r="N5056" s="338" t="b">
        <v>1</v>
      </c>
      <c r="O5056" s="339">
        <v>10.704700000000001</v>
      </c>
      <c r="P5056" s="338" t="b">
        <v>1</v>
      </c>
      <c r="Q5056" s="339">
        <v>2.1074799999999998</v>
      </c>
    </row>
    <row r="5057" spans="2:23" x14ac:dyDescent="0.25">
      <c r="B5057" s="19">
        <v>3</v>
      </c>
      <c r="D5057" s="338">
        <v>774975672</v>
      </c>
      <c r="E5057" s="338" t="b">
        <v>1</v>
      </c>
      <c r="F5057" s="339">
        <v>640</v>
      </c>
      <c r="G5057" s="339">
        <v>512</v>
      </c>
      <c r="H5057" s="338" t="b">
        <v>0</v>
      </c>
      <c r="I5057" s="339">
        <v>628.07100000000003</v>
      </c>
      <c r="J5057" s="339">
        <v>503.18200000000002</v>
      </c>
      <c r="K5057" s="339">
        <v>634.34500000000003</v>
      </c>
      <c r="L5057" s="339">
        <v>501.70600000000002</v>
      </c>
      <c r="M5057" s="338" t="b">
        <v>0</v>
      </c>
      <c r="N5057" s="338" t="b">
        <v>1</v>
      </c>
      <c r="O5057" s="339">
        <v>11.1553</v>
      </c>
      <c r="P5057" s="338" t="b">
        <v>1</v>
      </c>
      <c r="Q5057" s="339">
        <v>0.45609</v>
      </c>
    </row>
    <row r="5058" spans="2:23" x14ac:dyDescent="0.25">
      <c r="B5058" s="19">
        <v>3</v>
      </c>
      <c r="D5058" s="338">
        <v>774975689</v>
      </c>
      <c r="E5058" s="338" t="b">
        <v>1</v>
      </c>
      <c r="F5058" s="339">
        <v>640</v>
      </c>
      <c r="G5058" s="339">
        <v>512</v>
      </c>
      <c r="H5058" s="338" t="b">
        <v>0</v>
      </c>
      <c r="I5058" s="339">
        <v>628.86</v>
      </c>
      <c r="J5058" s="339">
        <v>500.79199999999997</v>
      </c>
      <c r="K5058" s="339">
        <v>634.02499999999998</v>
      </c>
      <c r="L5058" s="339">
        <v>501.755</v>
      </c>
      <c r="M5058" s="338" t="b">
        <v>1</v>
      </c>
      <c r="N5058" s="338" t="b">
        <v>1</v>
      </c>
      <c r="O5058" s="339">
        <v>11.4747</v>
      </c>
      <c r="P5058" s="338" t="b">
        <v>1</v>
      </c>
      <c r="Q5058" s="339">
        <v>0.32310299999999997</v>
      </c>
    </row>
    <row r="5059" spans="2:23" x14ac:dyDescent="0.25">
      <c r="B5059" s="19">
        <v>3</v>
      </c>
      <c r="D5059" s="338">
        <v>774975705</v>
      </c>
      <c r="E5059" s="338" t="b">
        <v>1</v>
      </c>
      <c r="F5059" s="339">
        <v>640</v>
      </c>
      <c r="G5059" s="339">
        <v>512</v>
      </c>
      <c r="H5059" s="338" t="b">
        <v>0</v>
      </c>
      <c r="I5059" s="339">
        <v>640.52300000000002</v>
      </c>
      <c r="J5059" s="339">
        <v>517.05700000000002</v>
      </c>
      <c r="K5059" s="339">
        <v>635.21600000000001</v>
      </c>
      <c r="L5059" s="339">
        <v>501.59300000000002</v>
      </c>
      <c r="M5059" s="338" t="b">
        <v>1</v>
      </c>
      <c r="N5059" s="338" t="b">
        <v>1</v>
      </c>
      <c r="O5059" s="339">
        <v>11.4747</v>
      </c>
      <c r="P5059" s="338" t="b">
        <v>1</v>
      </c>
      <c r="Q5059" s="339">
        <v>1.20153</v>
      </c>
    </row>
    <row r="5060" spans="2:23" x14ac:dyDescent="0.25">
      <c r="B5060" s="19">
        <v>3</v>
      </c>
      <c r="D5060" s="338">
        <v>774975722</v>
      </c>
      <c r="E5060" s="338" t="b">
        <v>1</v>
      </c>
      <c r="F5060" s="339">
        <v>640</v>
      </c>
      <c r="G5060" s="339">
        <v>512</v>
      </c>
      <c r="H5060" s="338" t="b">
        <v>0</v>
      </c>
      <c r="I5060" s="339">
        <v>643.15700000000004</v>
      </c>
      <c r="J5060" s="339">
        <v>493.70100000000002</v>
      </c>
      <c r="K5060" s="339">
        <v>633.79600000000005</v>
      </c>
      <c r="L5060" s="339">
        <v>501.94099999999997</v>
      </c>
      <c r="M5060" s="338" t="b">
        <v>1</v>
      </c>
      <c r="N5060" s="338" t="b">
        <v>1</v>
      </c>
      <c r="O5060" s="339">
        <v>11.703799999999999</v>
      </c>
      <c r="P5060" s="338" t="b">
        <v>1</v>
      </c>
      <c r="Q5060" s="339">
        <v>1.4617899999999999</v>
      </c>
    </row>
    <row r="5061" spans="2:23" x14ac:dyDescent="0.25">
      <c r="B5061" s="19">
        <v>3</v>
      </c>
      <c r="D5061" s="338">
        <v>774975739</v>
      </c>
      <c r="E5061" s="338" t="b">
        <v>1</v>
      </c>
      <c r="F5061" s="339">
        <v>640</v>
      </c>
      <c r="G5061" s="339">
        <v>512</v>
      </c>
      <c r="H5061" s="338" t="b">
        <v>0</v>
      </c>
      <c r="I5061" s="339">
        <v>635.73199999999997</v>
      </c>
      <c r="J5061" s="339">
        <v>512.65800000000002</v>
      </c>
      <c r="K5061" s="339">
        <v>633.87599999999998</v>
      </c>
      <c r="L5061" s="339">
        <v>502.03100000000001</v>
      </c>
      <c r="M5061" s="338" t="b">
        <v>1</v>
      </c>
      <c r="N5061" s="338" t="b">
        <v>1</v>
      </c>
      <c r="O5061" s="339">
        <v>11.703799999999999</v>
      </c>
      <c r="P5061" s="338" t="b">
        <v>1</v>
      </c>
      <c r="Q5061" s="339">
        <v>0.120222</v>
      </c>
    </row>
    <row r="5062" spans="2:23" x14ac:dyDescent="0.25">
      <c r="B5062" s="19">
        <v>3</v>
      </c>
      <c r="D5062" s="338">
        <v>774975755</v>
      </c>
      <c r="E5062" s="338" t="b">
        <v>1</v>
      </c>
      <c r="F5062" s="339">
        <v>640</v>
      </c>
      <c r="G5062" s="339">
        <v>512</v>
      </c>
      <c r="H5062" s="338" t="b">
        <v>0</v>
      </c>
      <c r="I5062" s="339">
        <v>636.29200000000003</v>
      </c>
      <c r="J5062" s="339">
        <v>516.49400000000003</v>
      </c>
      <c r="K5062" s="339">
        <v>634.47299999999996</v>
      </c>
      <c r="L5062" s="339">
        <v>502.03</v>
      </c>
      <c r="M5062" s="338" t="b">
        <v>1</v>
      </c>
      <c r="N5062" s="338" t="b">
        <v>1</v>
      </c>
      <c r="O5062" s="339">
        <v>11.703799999999999</v>
      </c>
      <c r="P5062" s="338" t="b">
        <v>1</v>
      </c>
      <c r="Q5062" s="339">
        <v>0.59741500000000003</v>
      </c>
    </row>
    <row r="5063" spans="2:23" x14ac:dyDescent="0.25">
      <c r="B5063" s="19">
        <v>3</v>
      </c>
      <c r="D5063" s="338">
        <v>774975772</v>
      </c>
      <c r="E5063" s="338" t="b">
        <v>1</v>
      </c>
      <c r="F5063" s="339">
        <v>640</v>
      </c>
      <c r="G5063" s="339">
        <v>512</v>
      </c>
      <c r="H5063" s="338" t="b">
        <v>0</v>
      </c>
      <c r="I5063" s="339">
        <v>647.84199999999998</v>
      </c>
      <c r="J5063" s="339">
        <v>502.54899999999998</v>
      </c>
      <c r="K5063" s="339">
        <v>634.72799999999995</v>
      </c>
      <c r="L5063" s="339">
        <v>502.13400000000001</v>
      </c>
      <c r="M5063" s="338" t="b">
        <v>1</v>
      </c>
      <c r="N5063" s="338" t="b">
        <v>1</v>
      </c>
      <c r="O5063" s="339">
        <v>11.703799999999999</v>
      </c>
      <c r="P5063" s="338" t="b">
        <v>1</v>
      </c>
      <c r="Q5063" s="339">
        <v>0.27554000000000001</v>
      </c>
    </row>
    <row r="5064" spans="2:23" x14ac:dyDescent="0.25">
      <c r="B5064" s="19">
        <v>3</v>
      </c>
      <c r="D5064" s="338">
        <v>774975789</v>
      </c>
      <c r="E5064" s="338" t="b">
        <v>1</v>
      </c>
      <c r="F5064" s="339">
        <v>640</v>
      </c>
      <c r="G5064" s="339">
        <v>512</v>
      </c>
      <c r="H5064" s="338" t="b">
        <v>0</v>
      </c>
      <c r="I5064" s="339">
        <v>642.226</v>
      </c>
      <c r="J5064" s="339">
        <v>521.31700000000001</v>
      </c>
      <c r="K5064" s="339">
        <v>635.88300000000004</v>
      </c>
      <c r="L5064" s="339">
        <v>502.04899999999998</v>
      </c>
      <c r="M5064" s="338" t="b">
        <v>1</v>
      </c>
      <c r="N5064" s="338" t="b">
        <v>1</v>
      </c>
      <c r="O5064" s="339">
        <v>11.703799999999999</v>
      </c>
      <c r="P5064" s="338" t="b">
        <v>1</v>
      </c>
      <c r="Q5064" s="339">
        <v>1.15757</v>
      </c>
    </row>
    <row r="5065" spans="2:23" x14ac:dyDescent="0.25">
      <c r="B5065" s="19">
        <v>3</v>
      </c>
      <c r="D5065" s="338">
        <v>774975805</v>
      </c>
      <c r="E5065" s="338" t="b">
        <v>1</v>
      </c>
      <c r="F5065" s="339">
        <v>640</v>
      </c>
      <c r="G5065" s="339">
        <v>512</v>
      </c>
      <c r="H5065" s="338" t="b">
        <v>1</v>
      </c>
      <c r="I5065" s="339">
        <v>626.47900000000004</v>
      </c>
      <c r="J5065" s="339">
        <v>502.39600000000002</v>
      </c>
      <c r="K5065" s="339">
        <v>635.92899999999997</v>
      </c>
      <c r="L5065" s="339">
        <v>502.26400000000001</v>
      </c>
      <c r="M5065" s="338" t="b">
        <v>1</v>
      </c>
      <c r="N5065" s="338" t="b">
        <v>1</v>
      </c>
      <c r="O5065" s="339">
        <v>11.703799999999999</v>
      </c>
      <c r="P5065" s="338" t="b">
        <v>1</v>
      </c>
      <c r="Q5065" s="339">
        <v>0.22051499999999999</v>
      </c>
      <c r="R5065" s="339">
        <v>4</v>
      </c>
      <c r="S5065" s="339">
        <v>11</v>
      </c>
      <c r="T5065" s="339">
        <v>3</v>
      </c>
      <c r="U5065" s="339">
        <v>6429</v>
      </c>
      <c r="V5065" s="339">
        <v>2143</v>
      </c>
      <c r="W5065" s="339">
        <v>16648</v>
      </c>
    </row>
    <row r="5066" spans="2:23" x14ac:dyDescent="0.25">
      <c r="B5066" s="19">
        <v>3</v>
      </c>
      <c r="D5066" s="338">
        <v>774975822</v>
      </c>
      <c r="E5066" s="338" t="b">
        <v>1</v>
      </c>
      <c r="F5066" s="339">
        <v>640</v>
      </c>
      <c r="G5066" s="339">
        <v>512</v>
      </c>
      <c r="H5066" s="338" t="b">
        <v>1</v>
      </c>
      <c r="I5066" s="339">
        <v>625.09299999999996</v>
      </c>
      <c r="J5066" s="339">
        <v>508.63900000000001</v>
      </c>
      <c r="K5066" s="339">
        <v>635.38300000000004</v>
      </c>
      <c r="L5066" s="339">
        <v>502.62799999999999</v>
      </c>
      <c r="M5066" s="338" t="b">
        <v>1</v>
      </c>
      <c r="N5066" s="338" t="b">
        <v>1</v>
      </c>
      <c r="O5066" s="339">
        <v>11.703799999999999</v>
      </c>
      <c r="P5066" s="338" t="b">
        <v>1</v>
      </c>
      <c r="Q5066" s="339">
        <v>0.65567699999999995</v>
      </c>
      <c r="R5066" s="339">
        <v>4</v>
      </c>
      <c r="S5066" s="339">
        <v>10</v>
      </c>
      <c r="T5066" s="339">
        <v>3</v>
      </c>
      <c r="U5066" s="339">
        <v>6446</v>
      </c>
      <c r="V5066" s="339">
        <v>2148</v>
      </c>
      <c r="W5066" s="339">
        <v>16648</v>
      </c>
    </row>
    <row r="5067" spans="2:23" x14ac:dyDescent="0.25">
      <c r="B5067" s="19">
        <v>3</v>
      </c>
      <c r="D5067" s="338">
        <v>774975839</v>
      </c>
      <c r="E5067" s="338" t="b">
        <v>1</v>
      </c>
      <c r="F5067" s="339">
        <v>640</v>
      </c>
      <c r="G5067" s="339">
        <v>512</v>
      </c>
      <c r="H5067" s="338" t="b">
        <v>1</v>
      </c>
      <c r="I5067" s="339">
        <v>626.25199999999995</v>
      </c>
      <c r="J5067" s="339">
        <v>513.14</v>
      </c>
      <c r="K5067" s="339">
        <v>634.322</v>
      </c>
      <c r="L5067" s="339">
        <v>503.053</v>
      </c>
      <c r="M5067" s="338" t="b">
        <v>1</v>
      </c>
      <c r="N5067" s="338" t="b">
        <v>1</v>
      </c>
      <c r="O5067" s="339">
        <v>11.703799999999999</v>
      </c>
      <c r="P5067" s="338" t="b">
        <v>1</v>
      </c>
      <c r="Q5067" s="339">
        <v>1.14327</v>
      </c>
      <c r="R5067" s="339">
        <v>4</v>
      </c>
      <c r="S5067" s="339">
        <v>11</v>
      </c>
      <c r="T5067" s="339">
        <v>3</v>
      </c>
      <c r="U5067" s="339">
        <v>6463</v>
      </c>
      <c r="V5067" s="339">
        <v>2154</v>
      </c>
      <c r="W5067" s="339">
        <v>16648</v>
      </c>
    </row>
    <row r="5068" spans="2:23" x14ac:dyDescent="0.25">
      <c r="B5068" s="19">
        <v>3</v>
      </c>
      <c r="D5068" s="338">
        <v>774975856</v>
      </c>
      <c r="E5068" s="338" t="b">
        <v>1</v>
      </c>
      <c r="F5068" s="339">
        <v>640</v>
      </c>
      <c r="G5068" s="339">
        <v>512</v>
      </c>
      <c r="H5068" s="338" t="b">
        <v>1</v>
      </c>
      <c r="I5068" s="339">
        <v>642.11199999999997</v>
      </c>
      <c r="J5068" s="339">
        <v>503.267</v>
      </c>
      <c r="K5068" s="339">
        <v>634.35900000000004</v>
      </c>
      <c r="L5068" s="339">
        <v>503.28100000000001</v>
      </c>
      <c r="M5068" s="338" t="b">
        <v>1</v>
      </c>
      <c r="N5068" s="338" t="b">
        <v>1</v>
      </c>
      <c r="O5068" s="339">
        <v>11.904400000000001</v>
      </c>
      <c r="P5068" s="338" t="b">
        <v>1</v>
      </c>
      <c r="Q5068" s="339">
        <v>0.230771</v>
      </c>
      <c r="R5068" s="339">
        <v>4</v>
      </c>
      <c r="S5068" s="339">
        <v>10</v>
      </c>
      <c r="T5068" s="339">
        <v>3</v>
      </c>
      <c r="U5068" s="339">
        <v>6480</v>
      </c>
      <c r="V5068" s="339">
        <v>2160</v>
      </c>
      <c r="W5068" s="339">
        <v>16648</v>
      </c>
    </row>
    <row r="5069" spans="2:23" x14ac:dyDescent="0.25">
      <c r="B5069" s="19">
        <v>3</v>
      </c>
      <c r="D5069" s="338">
        <v>774975872</v>
      </c>
      <c r="E5069" s="338" t="b">
        <v>1</v>
      </c>
      <c r="F5069" s="339">
        <v>640</v>
      </c>
      <c r="G5069" s="339">
        <v>512</v>
      </c>
      <c r="H5069" s="338" t="b">
        <v>1</v>
      </c>
      <c r="I5069" s="339">
        <v>622.13599999999997</v>
      </c>
      <c r="J5069" s="339">
        <v>510.70299999999997</v>
      </c>
      <c r="K5069" s="339">
        <v>634.25599999999997</v>
      </c>
      <c r="L5069" s="339">
        <v>503.529</v>
      </c>
      <c r="M5069" s="338" t="b">
        <v>1</v>
      </c>
      <c r="N5069" s="338" t="b">
        <v>1</v>
      </c>
      <c r="O5069" s="339">
        <v>12.151899999999999</v>
      </c>
      <c r="P5069" s="338" t="b">
        <v>1</v>
      </c>
      <c r="Q5069" s="339">
        <v>0.268038</v>
      </c>
      <c r="R5069" s="339">
        <v>4</v>
      </c>
      <c r="S5069" s="339">
        <v>10</v>
      </c>
      <c r="T5069" s="339">
        <v>3</v>
      </c>
      <c r="U5069" s="339">
        <v>6496</v>
      </c>
      <c r="V5069" s="339">
        <v>2165</v>
      </c>
      <c r="W5069" s="339">
        <v>16648</v>
      </c>
    </row>
    <row r="5070" spans="2:23" x14ac:dyDescent="0.25">
      <c r="B5070" s="19">
        <v>3</v>
      </c>
      <c r="D5070" s="338">
        <v>774975888</v>
      </c>
      <c r="E5070" s="338" t="b">
        <v>1</v>
      </c>
      <c r="F5070" s="339">
        <v>640</v>
      </c>
      <c r="G5070" s="339">
        <v>512</v>
      </c>
      <c r="H5070" s="338" t="b">
        <v>1</v>
      </c>
      <c r="I5070" s="339">
        <v>628.23699999999997</v>
      </c>
      <c r="J5070" s="339">
        <v>524.60799999999995</v>
      </c>
      <c r="K5070" s="339">
        <v>633.28599999999994</v>
      </c>
      <c r="L5070" s="339">
        <v>503.83800000000002</v>
      </c>
      <c r="M5070" s="338" t="b">
        <v>1</v>
      </c>
      <c r="N5070" s="338" t="b">
        <v>1</v>
      </c>
      <c r="O5070" s="339">
        <v>12.970800000000001</v>
      </c>
      <c r="P5070" s="338" t="b">
        <v>1</v>
      </c>
      <c r="Q5070" s="339">
        <v>1.0173099999999999</v>
      </c>
      <c r="R5070" s="339">
        <v>4</v>
      </c>
      <c r="S5070" s="339">
        <v>11</v>
      </c>
      <c r="T5070" s="339">
        <v>3</v>
      </c>
      <c r="U5070" s="339">
        <v>6512</v>
      </c>
      <c r="V5070" s="339">
        <v>2170</v>
      </c>
      <c r="W5070" s="339">
        <v>16648</v>
      </c>
    </row>
    <row r="5071" spans="2:23" x14ac:dyDescent="0.25">
      <c r="B5071" s="19">
        <v>3</v>
      </c>
      <c r="D5071" s="338">
        <v>774975906</v>
      </c>
      <c r="E5071" s="338" t="b">
        <v>1</v>
      </c>
      <c r="F5071" s="339">
        <v>640</v>
      </c>
      <c r="G5071" s="339">
        <v>512</v>
      </c>
      <c r="H5071" s="338" t="b">
        <v>1</v>
      </c>
      <c r="I5071" s="339">
        <v>625.02700000000004</v>
      </c>
      <c r="J5071" s="339">
        <v>512.91800000000001</v>
      </c>
      <c r="K5071" s="339">
        <v>633.07000000000005</v>
      </c>
      <c r="L5071" s="339">
        <v>504.15600000000001</v>
      </c>
      <c r="M5071" s="338" t="b">
        <v>1</v>
      </c>
      <c r="N5071" s="338" t="b">
        <v>1</v>
      </c>
      <c r="O5071" s="339">
        <v>13.505599999999999</v>
      </c>
      <c r="P5071" s="338" t="b">
        <v>1</v>
      </c>
      <c r="Q5071" s="339">
        <v>0.384857</v>
      </c>
      <c r="R5071" s="339">
        <v>4</v>
      </c>
      <c r="S5071" s="339">
        <v>10</v>
      </c>
      <c r="T5071" s="339">
        <v>3</v>
      </c>
      <c r="U5071" s="339">
        <v>6530</v>
      </c>
      <c r="V5071" s="339">
        <v>2176</v>
      </c>
      <c r="W5071" s="339">
        <v>16648</v>
      </c>
    </row>
    <row r="5072" spans="2:23" x14ac:dyDescent="0.25">
      <c r="B5072" s="19">
        <v>3</v>
      </c>
      <c r="D5072" s="338">
        <v>774975922</v>
      </c>
      <c r="E5072" s="338" t="b">
        <v>1</v>
      </c>
      <c r="F5072" s="339">
        <v>640</v>
      </c>
      <c r="G5072" s="339">
        <v>512</v>
      </c>
      <c r="H5072" s="338" t="b">
        <v>1</v>
      </c>
      <c r="I5072" s="339">
        <v>639.45500000000004</v>
      </c>
      <c r="J5072" s="339">
        <v>493.45800000000003</v>
      </c>
      <c r="K5072" s="339">
        <v>633.08399999999995</v>
      </c>
      <c r="L5072" s="339">
        <v>504.41500000000002</v>
      </c>
      <c r="M5072" s="338" t="b">
        <v>1</v>
      </c>
      <c r="N5072" s="338" t="b">
        <v>1</v>
      </c>
      <c r="O5072" s="339">
        <v>13.7646</v>
      </c>
      <c r="P5072" s="338" t="b">
        <v>1</v>
      </c>
      <c r="Q5072" s="339">
        <v>0.25940000000000002</v>
      </c>
      <c r="R5072" s="339">
        <v>4</v>
      </c>
      <c r="S5072" s="339">
        <v>10</v>
      </c>
      <c r="T5072" s="339">
        <v>3</v>
      </c>
      <c r="U5072" s="339">
        <v>6546</v>
      </c>
      <c r="V5072" s="339">
        <v>2182</v>
      </c>
      <c r="W5072" s="339">
        <v>16648</v>
      </c>
    </row>
    <row r="5073" spans="2:23" x14ac:dyDescent="0.25">
      <c r="B5073" s="19">
        <v>3</v>
      </c>
      <c r="D5073" s="338">
        <v>774975938</v>
      </c>
      <c r="E5073" s="338" t="b">
        <v>1</v>
      </c>
      <c r="F5073" s="339">
        <v>640</v>
      </c>
      <c r="G5073" s="339">
        <v>512</v>
      </c>
      <c r="H5073" s="338" t="b">
        <v>1</v>
      </c>
      <c r="I5073" s="339">
        <v>632.17600000000004</v>
      </c>
      <c r="J5073" s="339">
        <v>502.90699999999998</v>
      </c>
      <c r="K5073" s="339">
        <v>633.125</v>
      </c>
      <c r="L5073" s="339">
        <v>504.65199999999999</v>
      </c>
      <c r="M5073" s="338" t="b">
        <v>1</v>
      </c>
      <c r="N5073" s="338" t="b">
        <v>1</v>
      </c>
      <c r="O5073" s="339">
        <v>14.0021</v>
      </c>
      <c r="P5073" s="338" t="b">
        <v>1</v>
      </c>
      <c r="Q5073" s="339">
        <v>0.24093100000000001</v>
      </c>
      <c r="R5073" s="339">
        <v>4</v>
      </c>
      <c r="S5073" s="339">
        <v>10</v>
      </c>
      <c r="T5073" s="339">
        <v>3</v>
      </c>
      <c r="U5073" s="339">
        <v>6562</v>
      </c>
      <c r="V5073" s="339">
        <v>2187</v>
      </c>
      <c r="W5073" s="339">
        <v>16648</v>
      </c>
    </row>
    <row r="5074" spans="2:23" x14ac:dyDescent="0.25">
      <c r="B5074" s="19">
        <v>3</v>
      </c>
      <c r="D5074" s="338">
        <v>774975955</v>
      </c>
      <c r="E5074" s="338" t="b">
        <v>1</v>
      </c>
      <c r="F5074" s="339">
        <v>640</v>
      </c>
      <c r="G5074" s="339">
        <v>512</v>
      </c>
      <c r="H5074" s="338" t="b">
        <v>1</v>
      </c>
      <c r="I5074" s="339">
        <v>644.49300000000005</v>
      </c>
      <c r="J5074" s="339">
        <v>506.827</v>
      </c>
      <c r="K5074" s="339">
        <v>632.92600000000004</v>
      </c>
      <c r="L5074" s="339">
        <v>504.87099999999998</v>
      </c>
      <c r="M5074" s="338" t="b">
        <v>1</v>
      </c>
      <c r="N5074" s="338" t="b">
        <v>1</v>
      </c>
      <c r="O5074" s="339">
        <v>14.364699999999999</v>
      </c>
      <c r="P5074" s="338" t="b">
        <v>1</v>
      </c>
      <c r="Q5074" s="339">
        <v>0.29558600000000002</v>
      </c>
      <c r="R5074" s="339">
        <v>4</v>
      </c>
      <c r="S5074" s="339">
        <v>10</v>
      </c>
      <c r="T5074" s="339">
        <v>3</v>
      </c>
      <c r="U5074" s="339">
        <v>6579</v>
      </c>
      <c r="V5074" s="339">
        <v>2193</v>
      </c>
      <c r="W5074" s="339">
        <v>16648</v>
      </c>
    </row>
    <row r="5075" spans="2:23" x14ac:dyDescent="0.25">
      <c r="B5075" s="19">
        <v>3</v>
      </c>
      <c r="D5075" s="338">
        <v>774975972</v>
      </c>
      <c r="E5075" s="338" t="b">
        <v>1</v>
      </c>
      <c r="F5075" s="339">
        <v>640</v>
      </c>
      <c r="G5075" s="339">
        <v>512</v>
      </c>
      <c r="H5075" s="338" t="b">
        <v>1</v>
      </c>
      <c r="I5075" s="339">
        <v>642.226</v>
      </c>
      <c r="J5075" s="339">
        <v>503.81200000000001</v>
      </c>
      <c r="K5075" s="339">
        <v>632.98099999999999</v>
      </c>
      <c r="L5075" s="339">
        <v>505.07799999999997</v>
      </c>
      <c r="M5075" s="338" t="b">
        <v>1</v>
      </c>
      <c r="N5075" s="338" t="b">
        <v>1</v>
      </c>
      <c r="O5075" s="339">
        <v>14.571</v>
      </c>
      <c r="P5075" s="338" t="b">
        <v>1</v>
      </c>
      <c r="Q5075" s="339">
        <v>0.21351600000000001</v>
      </c>
      <c r="R5075" s="339">
        <v>4</v>
      </c>
      <c r="S5075" s="339">
        <v>10</v>
      </c>
      <c r="T5075" s="339">
        <v>3</v>
      </c>
      <c r="U5075" s="339">
        <v>6596</v>
      </c>
      <c r="V5075" s="339">
        <v>2198</v>
      </c>
      <c r="W5075" s="339">
        <v>16648</v>
      </c>
    </row>
    <row r="5076" spans="2:23" x14ac:dyDescent="0.25">
      <c r="B5076" s="19">
        <v>3</v>
      </c>
      <c r="D5076" s="338">
        <v>774975988</v>
      </c>
      <c r="E5076" s="338" t="b">
        <v>1</v>
      </c>
      <c r="F5076" s="339">
        <v>640</v>
      </c>
      <c r="G5076" s="339">
        <v>512</v>
      </c>
      <c r="H5076" s="338" t="b">
        <v>1</v>
      </c>
      <c r="I5076" s="339">
        <v>637.31500000000005</v>
      </c>
      <c r="J5076" s="339">
        <v>517.75099999999998</v>
      </c>
      <c r="K5076" s="339">
        <v>633.17899999999997</v>
      </c>
      <c r="L5076" s="339">
        <v>505.31400000000002</v>
      </c>
      <c r="M5076" s="338" t="b">
        <v>1</v>
      </c>
      <c r="N5076" s="338" t="b">
        <v>1</v>
      </c>
      <c r="O5076" s="339">
        <v>14.807</v>
      </c>
      <c r="P5076" s="338" t="b">
        <v>1</v>
      </c>
      <c r="Q5076" s="339">
        <v>0.30828699999999998</v>
      </c>
      <c r="R5076" s="339">
        <v>4</v>
      </c>
      <c r="S5076" s="339">
        <v>10</v>
      </c>
      <c r="T5076" s="339">
        <v>3</v>
      </c>
      <c r="U5076" s="339">
        <v>6612</v>
      </c>
      <c r="V5076" s="339">
        <v>2204</v>
      </c>
      <c r="W5076" s="339">
        <v>16648</v>
      </c>
    </row>
    <row r="5077" spans="2:23" x14ac:dyDescent="0.25">
      <c r="B5077" s="19">
        <v>3</v>
      </c>
      <c r="D5077" s="338">
        <v>774976005</v>
      </c>
      <c r="E5077" s="338" t="b">
        <v>1</v>
      </c>
      <c r="F5077" s="339">
        <v>640</v>
      </c>
      <c r="G5077" s="339">
        <v>512</v>
      </c>
      <c r="H5077" s="338" t="b">
        <v>1</v>
      </c>
      <c r="I5077" s="339">
        <v>629.31700000000001</v>
      </c>
      <c r="J5077" s="339">
        <v>504.721</v>
      </c>
      <c r="K5077" s="339">
        <v>633.23500000000001</v>
      </c>
      <c r="L5077" s="339">
        <v>505.52499999999998</v>
      </c>
      <c r="M5077" s="338" t="b">
        <v>1</v>
      </c>
      <c r="N5077" s="338" t="b">
        <v>1</v>
      </c>
      <c r="O5077" s="339">
        <v>15.018000000000001</v>
      </c>
      <c r="P5077" s="338" t="b">
        <v>1</v>
      </c>
      <c r="Q5077" s="339">
        <v>0.21832699999999999</v>
      </c>
      <c r="R5077" s="339">
        <v>4</v>
      </c>
      <c r="S5077" s="339">
        <v>9</v>
      </c>
      <c r="T5077" s="339">
        <v>3</v>
      </c>
      <c r="U5077" s="339">
        <v>6629</v>
      </c>
      <c r="V5077" s="339">
        <v>2209</v>
      </c>
      <c r="W5077" s="339">
        <v>16648</v>
      </c>
    </row>
    <row r="5078" spans="2:23" x14ac:dyDescent="0.25">
      <c r="B5078" s="19">
        <v>3</v>
      </c>
      <c r="D5078" s="338">
        <v>774976022</v>
      </c>
      <c r="E5078" s="338" t="b">
        <v>1</v>
      </c>
      <c r="F5078" s="339">
        <v>640</v>
      </c>
      <c r="G5078" s="339">
        <v>512</v>
      </c>
      <c r="H5078" s="338" t="b">
        <v>1</v>
      </c>
      <c r="I5078" s="339">
        <v>637.93499999999995</v>
      </c>
      <c r="J5078" s="339">
        <v>498.43200000000002</v>
      </c>
      <c r="K5078" s="339">
        <v>633.46100000000001</v>
      </c>
      <c r="L5078" s="339">
        <v>505.70299999999997</v>
      </c>
      <c r="M5078" s="338" t="b">
        <v>1</v>
      </c>
      <c r="N5078" s="338" t="b">
        <v>1</v>
      </c>
      <c r="O5078" s="339">
        <v>15.196999999999999</v>
      </c>
      <c r="P5078" s="338" t="b">
        <v>1</v>
      </c>
      <c r="Q5078" s="339">
        <v>0.28806199999999998</v>
      </c>
      <c r="R5078" s="339">
        <v>4</v>
      </c>
      <c r="S5078" s="339">
        <v>9</v>
      </c>
      <c r="T5078" s="339">
        <v>3</v>
      </c>
      <c r="U5078" s="339">
        <v>6646</v>
      </c>
      <c r="V5078" s="339">
        <v>2215</v>
      </c>
      <c r="W5078" s="339">
        <v>16648</v>
      </c>
    </row>
    <row r="5079" spans="2:23" x14ac:dyDescent="0.25">
      <c r="B5079" s="19">
        <v>3</v>
      </c>
      <c r="D5079" s="338">
        <v>774976038</v>
      </c>
      <c r="E5079" s="338" t="b">
        <v>1</v>
      </c>
      <c r="F5079" s="339">
        <v>640</v>
      </c>
      <c r="G5079" s="339">
        <v>512</v>
      </c>
      <c r="H5079" s="338" t="b">
        <v>1</v>
      </c>
      <c r="I5079" s="339">
        <v>637.15300000000002</v>
      </c>
      <c r="J5079" s="339">
        <v>512.63199999999995</v>
      </c>
      <c r="K5079" s="339">
        <v>633.59400000000005</v>
      </c>
      <c r="L5079" s="339">
        <v>505.88299999999998</v>
      </c>
      <c r="M5079" s="338" t="b">
        <v>1</v>
      </c>
      <c r="N5079" s="338" t="b">
        <v>1</v>
      </c>
      <c r="O5079" s="339">
        <v>15.376899999999999</v>
      </c>
      <c r="P5079" s="338" t="b">
        <v>1</v>
      </c>
      <c r="Q5079" s="339">
        <v>0.22354199999999999</v>
      </c>
      <c r="R5079" s="339">
        <v>4</v>
      </c>
      <c r="S5079" s="339">
        <v>9</v>
      </c>
      <c r="T5079" s="339">
        <v>3</v>
      </c>
      <c r="U5079" s="339">
        <v>6662</v>
      </c>
      <c r="V5079" s="339">
        <v>2220</v>
      </c>
      <c r="W5079" s="339">
        <v>16648</v>
      </c>
    </row>
    <row r="5080" spans="2:23" x14ac:dyDescent="0.25">
      <c r="B5080" s="19">
        <v>3</v>
      </c>
      <c r="D5080" s="338">
        <v>774976055</v>
      </c>
      <c r="E5080" s="338" t="b">
        <v>1</v>
      </c>
      <c r="F5080" s="339">
        <v>640</v>
      </c>
      <c r="G5080" s="339">
        <v>512</v>
      </c>
      <c r="H5080" s="338" t="b">
        <v>1</v>
      </c>
      <c r="I5080" s="339">
        <v>638.38699999999994</v>
      </c>
      <c r="J5080" s="339">
        <v>501.161</v>
      </c>
      <c r="K5080" s="339">
        <v>633.74599999999998</v>
      </c>
      <c r="L5080" s="339">
        <v>506.03100000000001</v>
      </c>
      <c r="M5080" s="338" t="b">
        <v>1</v>
      </c>
      <c r="N5080" s="338" t="b">
        <v>1</v>
      </c>
      <c r="O5080" s="339">
        <v>15.525</v>
      </c>
      <c r="P5080" s="338" t="b">
        <v>1</v>
      </c>
      <c r="Q5080" s="339">
        <v>0.212118</v>
      </c>
      <c r="R5080" s="339">
        <v>4</v>
      </c>
      <c r="S5080" s="339">
        <v>9</v>
      </c>
      <c r="T5080" s="339">
        <v>3</v>
      </c>
      <c r="U5080" s="339">
        <v>6679</v>
      </c>
      <c r="V5080" s="339">
        <v>2226</v>
      </c>
      <c r="W5080" s="339">
        <v>16648</v>
      </c>
    </row>
    <row r="5081" spans="2:23" x14ac:dyDescent="0.25">
      <c r="B5081" s="19">
        <v>3</v>
      </c>
      <c r="D5081" s="338">
        <v>774976072</v>
      </c>
      <c r="E5081" s="338" t="b">
        <v>1</v>
      </c>
      <c r="F5081" s="339">
        <v>640</v>
      </c>
      <c r="G5081" s="339">
        <v>512</v>
      </c>
      <c r="H5081" s="338" t="b">
        <v>1</v>
      </c>
      <c r="I5081" s="339">
        <v>649.53499999999997</v>
      </c>
      <c r="J5081" s="339">
        <v>492.21</v>
      </c>
      <c r="K5081" s="339">
        <v>633.04399999999998</v>
      </c>
      <c r="L5081" s="339">
        <v>506.11200000000002</v>
      </c>
      <c r="M5081" s="338" t="b">
        <v>1</v>
      </c>
      <c r="N5081" s="338" t="b">
        <v>1</v>
      </c>
      <c r="O5081" s="339">
        <v>15.6059</v>
      </c>
      <c r="P5081" s="338" t="b">
        <v>1</v>
      </c>
      <c r="Q5081" s="339">
        <v>0.70679400000000003</v>
      </c>
      <c r="R5081" s="339">
        <v>4</v>
      </c>
      <c r="S5081" s="339">
        <v>9</v>
      </c>
      <c r="T5081" s="339">
        <v>3</v>
      </c>
      <c r="U5081" s="339">
        <v>6696</v>
      </c>
      <c r="V5081" s="339">
        <v>2232</v>
      </c>
      <c r="W5081" s="339">
        <v>16648</v>
      </c>
    </row>
    <row r="5082" spans="2:23" x14ac:dyDescent="0.25">
      <c r="B5082" s="19">
        <v>3</v>
      </c>
      <c r="D5082" s="338">
        <v>774976088</v>
      </c>
      <c r="E5082" s="338" t="b">
        <v>1</v>
      </c>
      <c r="F5082" s="339">
        <v>640</v>
      </c>
      <c r="G5082" s="339">
        <v>512</v>
      </c>
      <c r="H5082" s="338" t="b">
        <v>1</v>
      </c>
      <c r="I5082" s="339">
        <v>647.08600000000001</v>
      </c>
      <c r="J5082" s="339">
        <v>505.21600000000001</v>
      </c>
      <c r="K5082" s="339">
        <v>633.38300000000004</v>
      </c>
      <c r="L5082" s="339">
        <v>506.18299999999999</v>
      </c>
      <c r="M5082" s="338" t="b">
        <v>1</v>
      </c>
      <c r="N5082" s="338" t="b">
        <v>1</v>
      </c>
      <c r="O5082" s="339">
        <v>15.6768</v>
      </c>
      <c r="P5082" s="338" t="b">
        <v>1</v>
      </c>
      <c r="Q5082" s="339">
        <v>0.347159</v>
      </c>
      <c r="R5082" s="339">
        <v>4</v>
      </c>
      <c r="S5082" s="339">
        <v>9</v>
      </c>
      <c r="T5082" s="339">
        <v>3</v>
      </c>
      <c r="U5082" s="339">
        <v>6712</v>
      </c>
      <c r="V5082" s="339">
        <v>2237</v>
      </c>
      <c r="W5082" s="339">
        <v>16648</v>
      </c>
    </row>
    <row r="5083" spans="2:23" x14ac:dyDescent="0.25">
      <c r="B5083" s="19">
        <v>3</v>
      </c>
      <c r="D5083" s="338">
        <v>774976105</v>
      </c>
      <c r="E5083" s="338" t="b">
        <v>1</v>
      </c>
      <c r="F5083" s="339">
        <v>640</v>
      </c>
      <c r="G5083" s="339">
        <v>512</v>
      </c>
      <c r="H5083" s="338" t="b">
        <v>1</v>
      </c>
      <c r="I5083" s="339">
        <v>636.32500000000005</v>
      </c>
      <c r="J5083" s="339">
        <v>508.77800000000002</v>
      </c>
      <c r="K5083" s="339">
        <v>633.44000000000005</v>
      </c>
      <c r="L5083" s="339">
        <v>506.24099999999999</v>
      </c>
      <c r="M5083" s="338" t="b">
        <v>1</v>
      </c>
      <c r="N5083" s="338" t="b">
        <v>1</v>
      </c>
      <c r="O5083" s="339">
        <v>15.734999999999999</v>
      </c>
      <c r="P5083" s="338" t="b">
        <v>1</v>
      </c>
      <c r="Q5083" s="339">
        <v>8.1465800000000005E-2</v>
      </c>
      <c r="R5083" s="339">
        <v>4</v>
      </c>
      <c r="S5083" s="339">
        <v>9</v>
      </c>
      <c r="T5083" s="339">
        <v>3</v>
      </c>
      <c r="U5083" s="339">
        <v>6729</v>
      </c>
      <c r="V5083" s="339">
        <v>2243</v>
      </c>
      <c r="W5083" s="339">
        <v>16648</v>
      </c>
    </row>
    <row r="5084" spans="2:23" x14ac:dyDescent="0.25">
      <c r="B5084" s="19">
        <v>3</v>
      </c>
      <c r="D5084" s="338">
        <v>774976122</v>
      </c>
      <c r="E5084" s="338" t="b">
        <v>1</v>
      </c>
      <c r="F5084" s="339">
        <v>640</v>
      </c>
      <c r="G5084" s="339">
        <v>512</v>
      </c>
      <c r="H5084" s="338" t="b">
        <v>1</v>
      </c>
      <c r="I5084" s="339">
        <v>637.87</v>
      </c>
      <c r="J5084" s="339">
        <v>502.64499999999998</v>
      </c>
      <c r="K5084" s="339">
        <v>633.70399999999995</v>
      </c>
      <c r="L5084" s="339">
        <v>506.28800000000001</v>
      </c>
      <c r="M5084" s="338" t="b">
        <v>1</v>
      </c>
      <c r="N5084" s="338" t="b">
        <v>1</v>
      </c>
      <c r="O5084" s="339">
        <v>15.781700000000001</v>
      </c>
      <c r="P5084" s="338" t="b">
        <v>1</v>
      </c>
      <c r="Q5084" s="339">
        <v>0.26729900000000001</v>
      </c>
      <c r="R5084" s="339">
        <v>4</v>
      </c>
      <c r="S5084" s="339">
        <v>9</v>
      </c>
      <c r="T5084" s="339">
        <v>3</v>
      </c>
      <c r="U5084" s="339">
        <v>6746</v>
      </c>
      <c r="V5084" s="339">
        <v>2248</v>
      </c>
      <c r="W5084" s="339">
        <v>16648</v>
      </c>
    </row>
    <row r="5085" spans="2:23" x14ac:dyDescent="0.25">
      <c r="B5085" s="19">
        <v>3</v>
      </c>
      <c r="D5085" s="338">
        <v>774976138</v>
      </c>
      <c r="E5085" s="338" t="b">
        <v>1</v>
      </c>
      <c r="F5085" s="339">
        <v>640</v>
      </c>
      <c r="G5085" s="339">
        <v>512</v>
      </c>
      <c r="H5085" s="338" t="b">
        <v>1</v>
      </c>
      <c r="I5085" s="339">
        <v>636.05200000000002</v>
      </c>
      <c r="J5085" s="339">
        <v>497.43700000000001</v>
      </c>
      <c r="K5085" s="339">
        <v>633.94600000000003</v>
      </c>
      <c r="L5085" s="339">
        <v>506.29500000000002</v>
      </c>
      <c r="M5085" s="338" t="b">
        <v>1</v>
      </c>
      <c r="N5085" s="338" t="b">
        <v>1</v>
      </c>
      <c r="O5085" s="339">
        <v>15.788500000000001</v>
      </c>
      <c r="P5085" s="338" t="b">
        <v>1</v>
      </c>
      <c r="Q5085" s="339">
        <v>0.24216099999999999</v>
      </c>
      <c r="R5085" s="339">
        <v>4</v>
      </c>
      <c r="S5085" s="339">
        <v>8</v>
      </c>
      <c r="T5085" s="339">
        <v>3</v>
      </c>
      <c r="U5085" s="339">
        <v>6762</v>
      </c>
      <c r="V5085" s="339">
        <v>2254</v>
      </c>
      <c r="W5085" s="339">
        <v>16648</v>
      </c>
    </row>
    <row r="5086" spans="2:23" x14ac:dyDescent="0.25">
      <c r="B5086" s="19">
        <v>3</v>
      </c>
      <c r="D5086" s="338">
        <v>774976155</v>
      </c>
      <c r="E5086" s="338" t="b">
        <v>1</v>
      </c>
      <c r="F5086" s="339">
        <v>640</v>
      </c>
      <c r="G5086" s="339">
        <v>512</v>
      </c>
      <c r="H5086" s="338" t="b">
        <v>1</v>
      </c>
      <c r="I5086" s="339">
        <v>623.64499999999998</v>
      </c>
      <c r="J5086" s="339">
        <v>490.46100000000001</v>
      </c>
      <c r="K5086" s="339">
        <v>634.03300000000002</v>
      </c>
      <c r="L5086" s="339">
        <v>506.233</v>
      </c>
      <c r="M5086" s="338" t="b">
        <v>1</v>
      </c>
      <c r="N5086" s="338" t="b">
        <v>1</v>
      </c>
      <c r="O5086" s="339">
        <v>15.788500000000001</v>
      </c>
      <c r="P5086" s="338" t="b">
        <v>1</v>
      </c>
      <c r="Q5086" s="339">
        <v>0.1074</v>
      </c>
      <c r="R5086" s="339">
        <v>4</v>
      </c>
      <c r="S5086" s="339">
        <v>8</v>
      </c>
      <c r="T5086" s="339">
        <v>3</v>
      </c>
      <c r="U5086" s="339">
        <v>6779</v>
      </c>
      <c r="V5086" s="339">
        <v>2259</v>
      </c>
      <c r="W5086" s="339">
        <v>16648</v>
      </c>
    </row>
    <row r="5087" spans="2:23" x14ac:dyDescent="0.25">
      <c r="B5087" s="19">
        <v>3</v>
      </c>
      <c r="D5087" s="338">
        <v>774976172</v>
      </c>
      <c r="E5087" s="338" t="b">
        <v>1</v>
      </c>
      <c r="F5087" s="339">
        <v>640</v>
      </c>
      <c r="G5087" s="339">
        <v>512</v>
      </c>
      <c r="H5087" s="338" t="b">
        <v>1</v>
      </c>
      <c r="I5087" s="339">
        <v>635.27300000000002</v>
      </c>
      <c r="J5087" s="339">
        <v>483.9</v>
      </c>
      <c r="K5087" s="339">
        <v>633.43700000000001</v>
      </c>
      <c r="L5087" s="339">
        <v>506.05</v>
      </c>
      <c r="M5087" s="338" t="b">
        <v>1</v>
      </c>
      <c r="N5087" s="338" t="b">
        <v>1</v>
      </c>
      <c r="O5087" s="339">
        <v>15.788500000000001</v>
      </c>
      <c r="P5087" s="338" t="b">
        <v>1</v>
      </c>
      <c r="Q5087" s="339">
        <v>0.62356400000000001</v>
      </c>
      <c r="R5087" s="339">
        <v>4</v>
      </c>
      <c r="S5087" s="339">
        <v>9</v>
      </c>
      <c r="T5087" s="339">
        <v>3</v>
      </c>
      <c r="U5087" s="339">
        <v>6796</v>
      </c>
      <c r="V5087" s="339">
        <v>2265</v>
      </c>
      <c r="W5087" s="339">
        <v>16648</v>
      </c>
    </row>
    <row r="5088" spans="2:23" x14ac:dyDescent="0.25">
      <c r="B5088" s="19">
        <v>3</v>
      </c>
      <c r="D5088" s="338">
        <v>774976188</v>
      </c>
      <c r="E5088" s="338" t="b">
        <v>1</v>
      </c>
      <c r="F5088" s="339">
        <v>640</v>
      </c>
      <c r="G5088" s="339">
        <v>512</v>
      </c>
      <c r="H5088" s="338" t="b">
        <v>1</v>
      </c>
      <c r="I5088" s="339">
        <v>633.48599999999999</v>
      </c>
      <c r="J5088" s="339">
        <v>487.65100000000001</v>
      </c>
      <c r="K5088" s="339">
        <v>634.30100000000004</v>
      </c>
      <c r="L5088" s="339">
        <v>505.93700000000001</v>
      </c>
      <c r="M5088" s="338" t="b">
        <v>1</v>
      </c>
      <c r="N5088" s="338" t="b">
        <v>1</v>
      </c>
      <c r="O5088" s="339">
        <v>15.788500000000001</v>
      </c>
      <c r="P5088" s="338" t="b">
        <v>1</v>
      </c>
      <c r="Q5088" s="339">
        <v>0.87113600000000002</v>
      </c>
      <c r="R5088" s="339">
        <v>4</v>
      </c>
      <c r="S5088" s="339">
        <v>8</v>
      </c>
      <c r="T5088" s="339">
        <v>3</v>
      </c>
      <c r="U5088" s="339">
        <v>6812</v>
      </c>
      <c r="V5088" s="339">
        <v>2270</v>
      </c>
      <c r="W5088" s="339">
        <v>16648</v>
      </c>
    </row>
    <row r="5089" spans="2:23" x14ac:dyDescent="0.25">
      <c r="B5089" s="19">
        <v>3</v>
      </c>
      <c r="D5089" s="338">
        <v>774976205</v>
      </c>
      <c r="E5089" s="338" t="b">
        <v>1</v>
      </c>
      <c r="F5089" s="339">
        <v>640</v>
      </c>
      <c r="G5089" s="339">
        <v>512</v>
      </c>
      <c r="H5089" s="338" t="b">
        <v>1</v>
      </c>
      <c r="I5089" s="339">
        <v>643.98</v>
      </c>
      <c r="J5089" s="339">
        <v>507.464</v>
      </c>
      <c r="K5089" s="339">
        <v>634.51599999999996</v>
      </c>
      <c r="L5089" s="339">
        <v>505.74400000000003</v>
      </c>
      <c r="M5089" s="338" t="b">
        <v>1</v>
      </c>
      <c r="N5089" s="338" t="b">
        <v>1</v>
      </c>
      <c r="O5089" s="339">
        <v>15.788500000000001</v>
      </c>
      <c r="P5089" s="338" t="b">
        <v>1</v>
      </c>
      <c r="Q5089" s="339">
        <v>0.28945599999999999</v>
      </c>
      <c r="R5089" s="339">
        <v>4</v>
      </c>
      <c r="S5089" s="339">
        <v>8</v>
      </c>
      <c r="T5089" s="339">
        <v>3</v>
      </c>
      <c r="U5089" s="339">
        <v>6829</v>
      </c>
      <c r="V5089" s="339">
        <v>2276</v>
      </c>
      <c r="W5089" s="339">
        <v>16648</v>
      </c>
    </row>
    <row r="5090" spans="2:23" x14ac:dyDescent="0.25">
      <c r="B5090" s="19">
        <v>3</v>
      </c>
      <c r="D5090" s="338">
        <v>774976221</v>
      </c>
      <c r="E5090" s="338" t="b">
        <v>1</v>
      </c>
      <c r="F5090" s="339">
        <v>640</v>
      </c>
      <c r="G5090" s="339">
        <v>512</v>
      </c>
      <c r="H5090" s="338" t="b">
        <v>1</v>
      </c>
      <c r="I5090" s="339">
        <v>636.71900000000005</v>
      </c>
      <c r="J5090" s="339">
        <v>505.55500000000001</v>
      </c>
      <c r="K5090" s="339">
        <v>634.61699999999996</v>
      </c>
      <c r="L5090" s="339">
        <v>505.53699999999998</v>
      </c>
      <c r="M5090" s="338" t="b">
        <v>1</v>
      </c>
      <c r="N5090" s="338" t="b">
        <v>1</v>
      </c>
      <c r="O5090" s="339">
        <v>15.788500000000001</v>
      </c>
      <c r="P5090" s="338" t="b">
        <v>1</v>
      </c>
      <c r="Q5090" s="339">
        <v>0.23030600000000001</v>
      </c>
      <c r="R5090" s="339">
        <v>4</v>
      </c>
      <c r="S5090" s="339">
        <v>8</v>
      </c>
      <c r="T5090" s="339">
        <v>3</v>
      </c>
      <c r="U5090" s="339">
        <v>6845</v>
      </c>
      <c r="V5090" s="339">
        <v>2281</v>
      </c>
      <c r="W5090" s="339">
        <v>16648</v>
      </c>
    </row>
    <row r="5091" spans="2:23" x14ac:dyDescent="0.25">
      <c r="B5091" s="19">
        <v>3</v>
      </c>
      <c r="D5091" s="338">
        <v>774976238</v>
      </c>
      <c r="E5091" s="338" t="b">
        <v>1</v>
      </c>
      <c r="F5091" s="339">
        <v>640</v>
      </c>
      <c r="G5091" s="339">
        <v>512</v>
      </c>
      <c r="H5091" s="338" t="b">
        <v>1</v>
      </c>
      <c r="I5091" s="339">
        <v>635.36500000000001</v>
      </c>
      <c r="J5091" s="339">
        <v>499.78899999999999</v>
      </c>
      <c r="K5091" s="339">
        <v>634.726</v>
      </c>
      <c r="L5091" s="339">
        <v>505.315</v>
      </c>
      <c r="M5091" s="338" t="b">
        <v>1</v>
      </c>
      <c r="N5091" s="338" t="b">
        <v>1</v>
      </c>
      <c r="O5091" s="339">
        <v>15.788500000000001</v>
      </c>
      <c r="P5091" s="338" t="b">
        <v>1</v>
      </c>
      <c r="Q5091" s="339">
        <v>0.246702</v>
      </c>
      <c r="R5091" s="339">
        <v>4</v>
      </c>
      <c r="S5091" s="339">
        <v>9</v>
      </c>
      <c r="T5091" s="339">
        <v>3</v>
      </c>
      <c r="U5091" s="339">
        <v>6862</v>
      </c>
      <c r="V5091" s="339">
        <v>2287</v>
      </c>
      <c r="W5091" s="339">
        <v>16648</v>
      </c>
    </row>
    <row r="5092" spans="2:23" x14ac:dyDescent="0.25">
      <c r="B5092" s="19">
        <v>3</v>
      </c>
      <c r="D5092" s="338">
        <v>774976255</v>
      </c>
      <c r="E5092" s="338" t="b">
        <v>1</v>
      </c>
      <c r="F5092" s="339">
        <v>640</v>
      </c>
      <c r="G5092" s="339">
        <v>512</v>
      </c>
      <c r="H5092" s="338" t="b">
        <v>1</v>
      </c>
      <c r="I5092" s="339">
        <v>643.28800000000001</v>
      </c>
      <c r="J5092" s="339">
        <v>492.61700000000002</v>
      </c>
      <c r="K5092" s="339">
        <v>634.73400000000004</v>
      </c>
      <c r="L5092" s="339">
        <v>505.04899999999998</v>
      </c>
      <c r="M5092" s="338" t="b">
        <v>1</v>
      </c>
      <c r="N5092" s="338" t="b">
        <v>1</v>
      </c>
      <c r="O5092" s="339">
        <v>15.788500000000001</v>
      </c>
      <c r="P5092" s="338" t="b">
        <v>1</v>
      </c>
      <c r="Q5092" s="339">
        <v>0.26698899999999998</v>
      </c>
      <c r="R5092" s="339">
        <v>4</v>
      </c>
      <c r="S5092" s="339">
        <v>9</v>
      </c>
      <c r="T5092" s="339">
        <v>3</v>
      </c>
      <c r="U5092" s="339">
        <v>6879</v>
      </c>
      <c r="V5092" s="339">
        <v>2293</v>
      </c>
      <c r="W5092" s="339">
        <v>16648</v>
      </c>
    </row>
    <row r="5093" spans="2:23" x14ac:dyDescent="0.25">
      <c r="B5093" s="19">
        <v>3</v>
      </c>
      <c r="D5093" s="338">
        <v>774976271</v>
      </c>
      <c r="E5093" s="338" t="b">
        <v>1</v>
      </c>
      <c r="F5093" s="339">
        <v>640</v>
      </c>
      <c r="G5093" s="339">
        <v>512</v>
      </c>
      <c r="H5093" s="338" t="b">
        <v>1</v>
      </c>
      <c r="I5093" s="339">
        <v>642.43399999999997</v>
      </c>
      <c r="J5093" s="339">
        <v>505.14600000000002</v>
      </c>
      <c r="K5093" s="339">
        <v>634.86099999999999</v>
      </c>
      <c r="L5093" s="339">
        <v>504.79500000000002</v>
      </c>
      <c r="M5093" s="338" t="b">
        <v>1</v>
      </c>
      <c r="N5093" s="338" t="b">
        <v>1</v>
      </c>
      <c r="O5093" s="339">
        <v>15.788500000000001</v>
      </c>
      <c r="P5093" s="338" t="b">
        <v>1</v>
      </c>
      <c r="Q5093" s="339">
        <v>0.28365800000000002</v>
      </c>
      <c r="R5093" s="339">
        <v>4</v>
      </c>
      <c r="S5093" s="339">
        <v>9</v>
      </c>
      <c r="T5093" s="339">
        <v>3</v>
      </c>
      <c r="U5093" s="339">
        <v>6895</v>
      </c>
      <c r="V5093" s="339">
        <v>2298</v>
      </c>
      <c r="W5093" s="339">
        <v>16648</v>
      </c>
    </row>
    <row r="5094" spans="2:23" x14ac:dyDescent="0.25">
      <c r="B5094" s="19">
        <v>3</v>
      </c>
      <c r="D5094" s="338">
        <v>774976288</v>
      </c>
      <c r="E5094" s="338" t="b">
        <v>1</v>
      </c>
      <c r="F5094" s="339">
        <v>640</v>
      </c>
      <c r="G5094" s="339">
        <v>512</v>
      </c>
      <c r="H5094" s="338" t="b">
        <v>1</v>
      </c>
      <c r="I5094" s="339">
        <v>640.577</v>
      </c>
      <c r="J5094" s="339">
        <v>498.36200000000002</v>
      </c>
      <c r="K5094" s="339">
        <v>634.94600000000003</v>
      </c>
      <c r="L5094" s="339">
        <v>504.52499999999998</v>
      </c>
      <c r="M5094" s="338" t="b">
        <v>1</v>
      </c>
      <c r="N5094" s="338" t="b">
        <v>1</v>
      </c>
      <c r="O5094" s="339">
        <v>15.788500000000001</v>
      </c>
      <c r="P5094" s="338" t="b">
        <v>1</v>
      </c>
      <c r="Q5094" s="339">
        <v>0.28258</v>
      </c>
      <c r="R5094" s="339">
        <v>4</v>
      </c>
      <c r="S5094" s="339">
        <v>9</v>
      </c>
      <c r="T5094" s="339">
        <v>3</v>
      </c>
      <c r="U5094" s="339">
        <v>6912</v>
      </c>
      <c r="V5094" s="339">
        <v>2304</v>
      </c>
      <c r="W5094" s="339">
        <v>16648</v>
      </c>
    </row>
    <row r="5095" spans="2:23" x14ac:dyDescent="0.25">
      <c r="B5095" s="19">
        <v>3</v>
      </c>
      <c r="D5095" s="338">
        <v>774976305</v>
      </c>
      <c r="E5095" s="338" t="b">
        <v>1</v>
      </c>
      <c r="F5095" s="339">
        <v>640</v>
      </c>
      <c r="G5095" s="339">
        <v>512</v>
      </c>
      <c r="H5095" s="338" t="b">
        <v>1</v>
      </c>
      <c r="I5095" s="339">
        <v>637.58100000000002</v>
      </c>
      <c r="J5095" s="339">
        <v>490.721</v>
      </c>
      <c r="K5095" s="339">
        <v>635.19899999999996</v>
      </c>
      <c r="L5095" s="339">
        <v>504.23500000000001</v>
      </c>
      <c r="M5095" s="338" t="b">
        <v>1</v>
      </c>
      <c r="N5095" s="338" t="b">
        <v>1</v>
      </c>
      <c r="O5095" s="339">
        <v>15.788500000000001</v>
      </c>
      <c r="P5095" s="338" t="b">
        <v>1</v>
      </c>
      <c r="Q5095" s="339">
        <v>0.385378</v>
      </c>
      <c r="R5095" s="339">
        <v>4</v>
      </c>
      <c r="S5095" s="339">
        <v>9</v>
      </c>
      <c r="T5095" s="339">
        <v>3</v>
      </c>
      <c r="U5095" s="339">
        <v>6929</v>
      </c>
      <c r="V5095" s="339">
        <v>2309</v>
      </c>
      <c r="W5095" s="339">
        <v>16648</v>
      </c>
    </row>
    <row r="5096" spans="2:23" x14ac:dyDescent="0.25">
      <c r="B5096" s="19">
        <v>3</v>
      </c>
      <c r="D5096" s="338">
        <v>774976321</v>
      </c>
      <c r="E5096" s="338" t="b">
        <v>1</v>
      </c>
      <c r="F5096" s="339">
        <v>640</v>
      </c>
      <c r="G5096" s="339">
        <v>512</v>
      </c>
      <c r="H5096" s="338" t="b">
        <v>1</v>
      </c>
      <c r="I5096" s="339">
        <v>643.25599999999997</v>
      </c>
      <c r="J5096" s="339">
        <v>518.79399999999998</v>
      </c>
      <c r="K5096" s="339">
        <v>634.62</v>
      </c>
      <c r="L5096" s="339">
        <v>503.899</v>
      </c>
      <c r="M5096" s="338" t="b">
        <v>1</v>
      </c>
      <c r="N5096" s="338" t="b">
        <v>1</v>
      </c>
      <c r="O5096" s="339">
        <v>15.788500000000001</v>
      </c>
      <c r="P5096" s="338" t="b">
        <v>1</v>
      </c>
      <c r="Q5096" s="339">
        <v>0.66956300000000002</v>
      </c>
      <c r="R5096" s="339">
        <v>4</v>
      </c>
      <c r="S5096" s="339">
        <v>10</v>
      </c>
      <c r="T5096" s="339">
        <v>3</v>
      </c>
      <c r="U5096" s="339">
        <v>6945</v>
      </c>
      <c r="V5096" s="339">
        <v>2315</v>
      </c>
      <c r="W5096" s="339">
        <v>16648</v>
      </c>
    </row>
    <row r="5097" spans="2:23" x14ac:dyDescent="0.25">
      <c r="B5097" s="19">
        <v>3</v>
      </c>
      <c r="D5097" s="338">
        <v>774976338</v>
      </c>
      <c r="E5097" s="338" t="b">
        <v>1</v>
      </c>
      <c r="F5097" s="339">
        <v>640</v>
      </c>
      <c r="G5097" s="339">
        <v>512</v>
      </c>
      <c r="H5097" s="338" t="b">
        <v>1</v>
      </c>
      <c r="I5097" s="339">
        <v>654.14400000000001</v>
      </c>
      <c r="J5097" s="339">
        <v>494.37099999999998</v>
      </c>
      <c r="K5097" s="339">
        <v>634.67600000000004</v>
      </c>
      <c r="L5097" s="339">
        <v>503.61799999999999</v>
      </c>
      <c r="M5097" s="338" t="b">
        <v>1</v>
      </c>
      <c r="N5097" s="338" t="b">
        <v>1</v>
      </c>
      <c r="O5097" s="339">
        <v>15.788500000000001</v>
      </c>
      <c r="P5097" s="338" t="b">
        <v>1</v>
      </c>
      <c r="Q5097" s="339">
        <v>0.28642400000000001</v>
      </c>
      <c r="R5097" s="339">
        <v>4</v>
      </c>
      <c r="S5097" s="339">
        <v>10</v>
      </c>
      <c r="T5097" s="339">
        <v>3</v>
      </c>
      <c r="U5097" s="339">
        <v>6962</v>
      </c>
      <c r="V5097" s="339">
        <v>2320</v>
      </c>
      <c r="W5097" s="339">
        <v>16648</v>
      </c>
    </row>
    <row r="5098" spans="2:23" x14ac:dyDescent="0.25">
      <c r="B5098" s="19">
        <v>3</v>
      </c>
      <c r="D5098" s="338">
        <v>774976355</v>
      </c>
      <c r="E5098" s="338" t="b">
        <v>1</v>
      </c>
      <c r="F5098" s="339">
        <v>640</v>
      </c>
      <c r="G5098" s="339">
        <v>512</v>
      </c>
      <c r="H5098" s="338" t="b">
        <v>1</v>
      </c>
      <c r="I5098" s="339">
        <v>641.80799999999999</v>
      </c>
      <c r="J5098" s="339">
        <v>507.79300000000001</v>
      </c>
      <c r="K5098" s="339">
        <v>634.08900000000006</v>
      </c>
      <c r="L5098" s="339">
        <v>503.25599999999997</v>
      </c>
      <c r="M5098" s="338" t="b">
        <v>1</v>
      </c>
      <c r="N5098" s="338" t="b">
        <v>1</v>
      </c>
      <c r="O5098" s="339">
        <v>15.788500000000001</v>
      </c>
      <c r="P5098" s="338" t="b">
        <v>1</v>
      </c>
      <c r="Q5098" s="339">
        <v>0.68926200000000004</v>
      </c>
      <c r="R5098" s="339">
        <v>4</v>
      </c>
      <c r="S5098" s="339">
        <v>11</v>
      </c>
      <c r="T5098" s="339">
        <v>3</v>
      </c>
      <c r="U5098" s="339">
        <v>6979</v>
      </c>
      <c r="V5098" s="339">
        <v>2326</v>
      </c>
      <c r="W5098" s="339">
        <v>16648</v>
      </c>
    </row>
    <row r="5099" spans="2:23" x14ac:dyDescent="0.25">
      <c r="B5099" s="19">
        <v>3</v>
      </c>
      <c r="D5099" s="338">
        <v>774976371</v>
      </c>
      <c r="E5099" s="338" t="b">
        <v>1</v>
      </c>
      <c r="F5099" s="339">
        <v>640</v>
      </c>
      <c r="G5099" s="339">
        <v>512</v>
      </c>
      <c r="H5099" s="338" t="b">
        <v>1</v>
      </c>
      <c r="I5099" s="339">
        <v>648.33500000000004</v>
      </c>
      <c r="J5099" s="339">
        <v>491.73399999999998</v>
      </c>
      <c r="K5099" s="339">
        <v>634.15599999999995</v>
      </c>
      <c r="L5099" s="339">
        <v>502.976</v>
      </c>
      <c r="M5099" s="338" t="b">
        <v>1</v>
      </c>
      <c r="N5099" s="338" t="b">
        <v>1</v>
      </c>
      <c r="O5099" s="339">
        <v>15.788500000000001</v>
      </c>
      <c r="P5099" s="338" t="b">
        <v>1</v>
      </c>
      <c r="Q5099" s="339">
        <v>0.28786</v>
      </c>
      <c r="R5099" s="339">
        <v>4</v>
      </c>
      <c r="S5099" s="339">
        <v>11</v>
      </c>
      <c r="T5099" s="339">
        <v>3</v>
      </c>
      <c r="U5099" s="339">
        <v>6995</v>
      </c>
      <c r="V5099" s="339">
        <v>2331</v>
      </c>
      <c r="W5099" s="339">
        <v>16648</v>
      </c>
    </row>
    <row r="5100" spans="2:23" x14ac:dyDescent="0.25">
      <c r="B5100" s="19">
        <v>3</v>
      </c>
      <c r="D5100" s="338">
        <v>774976388</v>
      </c>
      <c r="E5100" s="338" t="b">
        <v>1</v>
      </c>
      <c r="F5100" s="339">
        <v>640</v>
      </c>
      <c r="G5100" s="339">
        <v>512</v>
      </c>
      <c r="H5100" s="338" t="b">
        <v>1</v>
      </c>
      <c r="I5100" s="339">
        <v>635.96699999999998</v>
      </c>
      <c r="J5100" s="339">
        <v>501.1</v>
      </c>
      <c r="K5100" s="339">
        <v>634.48900000000003</v>
      </c>
      <c r="L5100" s="339">
        <v>502.74400000000003</v>
      </c>
      <c r="M5100" s="338" t="b">
        <v>1</v>
      </c>
      <c r="N5100" s="338" t="b">
        <v>1</v>
      </c>
      <c r="O5100" s="339">
        <v>15.788500000000001</v>
      </c>
      <c r="P5100" s="338" t="b">
        <v>1</v>
      </c>
      <c r="Q5100" s="339">
        <v>0.40645100000000001</v>
      </c>
      <c r="R5100" s="339">
        <v>4</v>
      </c>
      <c r="S5100" s="339">
        <v>11</v>
      </c>
      <c r="T5100" s="339">
        <v>3</v>
      </c>
      <c r="U5100" s="339">
        <v>7012</v>
      </c>
      <c r="V5100" s="339">
        <v>2337</v>
      </c>
      <c r="W5100" s="339">
        <v>16648</v>
      </c>
    </row>
    <row r="5101" spans="2:23" x14ac:dyDescent="0.25">
      <c r="B5101" s="19">
        <v>3</v>
      </c>
      <c r="D5101" s="338">
        <v>774976405</v>
      </c>
      <c r="E5101" s="338" t="b">
        <v>1</v>
      </c>
      <c r="F5101" s="339">
        <v>640</v>
      </c>
      <c r="G5101" s="339">
        <v>512</v>
      </c>
      <c r="H5101" s="338" t="b">
        <v>1</v>
      </c>
      <c r="I5101" s="339">
        <v>632.95699999999999</v>
      </c>
      <c r="J5101" s="339">
        <v>507.15</v>
      </c>
      <c r="K5101" s="339">
        <v>634.62400000000002</v>
      </c>
      <c r="L5101" s="339">
        <v>502.512</v>
      </c>
      <c r="M5101" s="338" t="b">
        <v>1</v>
      </c>
      <c r="N5101" s="338" t="b">
        <v>1</v>
      </c>
      <c r="O5101" s="339">
        <v>15.788500000000001</v>
      </c>
      <c r="P5101" s="338" t="b">
        <v>1</v>
      </c>
      <c r="Q5101" s="339">
        <v>0.267876</v>
      </c>
      <c r="R5101" s="339">
        <v>4</v>
      </c>
      <c r="S5101" s="339">
        <v>11</v>
      </c>
      <c r="T5101" s="339">
        <v>3</v>
      </c>
      <c r="U5101" s="339">
        <v>7029</v>
      </c>
      <c r="V5101" s="339">
        <v>2343</v>
      </c>
      <c r="W5101" s="339">
        <v>16648</v>
      </c>
    </row>
    <row r="5102" spans="2:23" x14ac:dyDescent="0.25">
      <c r="B5102" s="19">
        <v>3</v>
      </c>
      <c r="D5102" s="338">
        <v>774976421</v>
      </c>
      <c r="E5102" s="338" t="b">
        <v>1</v>
      </c>
      <c r="F5102" s="339">
        <v>640</v>
      </c>
      <c r="G5102" s="339">
        <v>512</v>
      </c>
      <c r="H5102" s="338" t="b">
        <v>1</v>
      </c>
      <c r="I5102" s="339">
        <v>634.02300000000002</v>
      </c>
      <c r="J5102" s="339">
        <v>500.86900000000003</v>
      </c>
      <c r="K5102" s="339">
        <v>634.84199999999998</v>
      </c>
      <c r="L5102" s="339">
        <v>502.30900000000003</v>
      </c>
      <c r="M5102" s="338" t="b">
        <v>1</v>
      </c>
      <c r="N5102" s="338" t="b">
        <v>1</v>
      </c>
      <c r="O5102" s="339">
        <v>15.788500000000001</v>
      </c>
      <c r="P5102" s="338" t="b">
        <v>1</v>
      </c>
      <c r="Q5102" s="339">
        <v>0.29770600000000003</v>
      </c>
      <c r="R5102" s="339">
        <v>4</v>
      </c>
      <c r="S5102" s="339">
        <v>11</v>
      </c>
      <c r="T5102" s="339">
        <v>3</v>
      </c>
      <c r="U5102" s="339">
        <v>7045</v>
      </c>
      <c r="V5102" s="339">
        <v>2348</v>
      </c>
      <c r="W5102" s="339">
        <v>16648</v>
      </c>
    </row>
    <row r="5103" spans="2:23" x14ac:dyDescent="0.25">
      <c r="B5103" s="19">
        <v>3</v>
      </c>
      <c r="D5103" s="338">
        <v>774976438</v>
      </c>
      <c r="E5103" s="338" t="b">
        <v>1</v>
      </c>
      <c r="F5103" s="339">
        <v>640</v>
      </c>
      <c r="G5103" s="339">
        <v>512</v>
      </c>
      <c r="H5103" s="338" t="b">
        <v>1</v>
      </c>
      <c r="I5103" s="339">
        <v>640.82799999999997</v>
      </c>
      <c r="J5103" s="339">
        <v>501.91500000000002</v>
      </c>
      <c r="K5103" s="339">
        <v>635.22299999999996</v>
      </c>
      <c r="L5103" s="339">
        <v>502.15</v>
      </c>
      <c r="M5103" s="338" t="b">
        <v>1</v>
      </c>
      <c r="N5103" s="338" t="b">
        <v>1</v>
      </c>
      <c r="O5103" s="339">
        <v>15.788500000000001</v>
      </c>
      <c r="P5103" s="338" t="b">
        <v>1</v>
      </c>
      <c r="Q5103" s="339">
        <v>0.41319</v>
      </c>
      <c r="R5103" s="339">
        <v>4</v>
      </c>
      <c r="S5103" s="339">
        <v>11</v>
      </c>
      <c r="T5103" s="339">
        <v>3</v>
      </c>
      <c r="U5103" s="339">
        <v>7062</v>
      </c>
      <c r="V5103" s="339">
        <v>2354</v>
      </c>
      <c r="W5103" s="339">
        <v>16648</v>
      </c>
    </row>
    <row r="5104" spans="2:23" x14ac:dyDescent="0.25">
      <c r="B5104" s="19">
        <v>3</v>
      </c>
      <c r="D5104" s="338">
        <v>774976455</v>
      </c>
      <c r="E5104" s="338" t="b">
        <v>1</v>
      </c>
      <c r="F5104" s="339">
        <v>640</v>
      </c>
      <c r="G5104" s="339">
        <v>512</v>
      </c>
      <c r="H5104" s="338" t="b">
        <v>1</v>
      </c>
      <c r="I5104" s="339">
        <v>631.75699999999995</v>
      </c>
      <c r="J5104" s="339">
        <v>502.97199999999998</v>
      </c>
      <c r="K5104" s="339">
        <v>635.71900000000005</v>
      </c>
      <c r="L5104" s="339">
        <v>502.03100000000001</v>
      </c>
      <c r="M5104" s="338" t="b">
        <v>1</v>
      </c>
      <c r="N5104" s="338" t="b">
        <v>1</v>
      </c>
      <c r="O5104" s="339">
        <v>15.788500000000001</v>
      </c>
      <c r="P5104" s="338" t="b">
        <v>1</v>
      </c>
      <c r="Q5104" s="339">
        <v>0.51060099999999997</v>
      </c>
      <c r="R5104" s="339">
        <v>4</v>
      </c>
      <c r="S5104" s="339">
        <v>11</v>
      </c>
      <c r="T5104" s="339">
        <v>3</v>
      </c>
      <c r="U5104" s="339">
        <v>7079</v>
      </c>
      <c r="V5104" s="339">
        <v>2359</v>
      </c>
      <c r="W5104" s="339">
        <v>16648</v>
      </c>
    </row>
    <row r="5105" spans="2:23" x14ac:dyDescent="0.25">
      <c r="B5105" s="19">
        <v>3</v>
      </c>
      <c r="D5105" s="338">
        <v>774976471</v>
      </c>
      <c r="E5105" s="338" t="b">
        <v>1</v>
      </c>
      <c r="F5105" s="339">
        <v>640</v>
      </c>
      <c r="G5105" s="339">
        <v>512</v>
      </c>
      <c r="H5105" s="338" t="b">
        <v>1</v>
      </c>
      <c r="I5105" s="339">
        <v>632.35599999999999</v>
      </c>
      <c r="J5105" s="339">
        <v>511.23099999999999</v>
      </c>
      <c r="K5105" s="339">
        <v>635.875</v>
      </c>
      <c r="L5105" s="339">
        <v>501.90699999999998</v>
      </c>
      <c r="M5105" s="338" t="b">
        <v>1</v>
      </c>
      <c r="N5105" s="338" t="b">
        <v>1</v>
      </c>
      <c r="O5105" s="339">
        <v>15.788500000000001</v>
      </c>
      <c r="P5105" s="338" t="b">
        <v>1</v>
      </c>
      <c r="Q5105" s="339">
        <v>0.19919400000000001</v>
      </c>
      <c r="R5105" s="339">
        <v>4</v>
      </c>
      <c r="S5105" s="339">
        <v>11</v>
      </c>
      <c r="T5105" s="339">
        <v>3</v>
      </c>
      <c r="U5105" s="339">
        <v>7095</v>
      </c>
      <c r="V5105" s="339">
        <v>2365</v>
      </c>
      <c r="W5105" s="339">
        <v>16648</v>
      </c>
    </row>
    <row r="5106" spans="2:23" x14ac:dyDescent="0.25">
      <c r="B5106" s="19">
        <v>3</v>
      </c>
      <c r="D5106" s="338">
        <v>774976488</v>
      </c>
      <c r="E5106" s="338" t="b">
        <v>1</v>
      </c>
      <c r="F5106" s="339">
        <v>640</v>
      </c>
      <c r="G5106" s="339">
        <v>512</v>
      </c>
      <c r="H5106" s="338" t="b">
        <v>1</v>
      </c>
      <c r="I5106" s="339">
        <v>626.92499999999995</v>
      </c>
      <c r="J5106" s="339">
        <v>503.428</v>
      </c>
      <c r="K5106" s="339">
        <v>635.87099999999998</v>
      </c>
      <c r="L5106" s="339">
        <v>501.78800000000001</v>
      </c>
      <c r="M5106" s="338" t="b">
        <v>1</v>
      </c>
      <c r="N5106" s="338" t="b">
        <v>1</v>
      </c>
      <c r="O5106" s="339">
        <v>15.788500000000001</v>
      </c>
      <c r="P5106" s="338" t="b">
        <v>1</v>
      </c>
      <c r="Q5106" s="339">
        <v>0.119294</v>
      </c>
      <c r="R5106" s="339">
        <v>4</v>
      </c>
      <c r="S5106" s="339">
        <v>11</v>
      </c>
      <c r="T5106" s="339">
        <v>3</v>
      </c>
      <c r="U5106" s="339">
        <v>7112</v>
      </c>
      <c r="V5106" s="339">
        <v>2370</v>
      </c>
      <c r="W5106" s="339">
        <v>16648</v>
      </c>
    </row>
    <row r="5107" spans="2:23" x14ac:dyDescent="0.25">
      <c r="B5107" s="19">
        <v>3</v>
      </c>
      <c r="D5107" s="338">
        <v>774976504</v>
      </c>
      <c r="E5107" s="338" t="b">
        <v>1</v>
      </c>
      <c r="F5107" s="339">
        <v>640</v>
      </c>
      <c r="G5107" s="339">
        <v>512</v>
      </c>
      <c r="H5107" s="338" t="b">
        <v>1</v>
      </c>
      <c r="I5107" s="339">
        <v>638.31899999999996</v>
      </c>
      <c r="J5107" s="339">
        <v>501.46300000000002</v>
      </c>
      <c r="K5107" s="339">
        <v>636.17399999999998</v>
      </c>
      <c r="L5107" s="339">
        <v>501.72899999999998</v>
      </c>
      <c r="M5107" s="338" t="b">
        <v>1</v>
      </c>
      <c r="N5107" s="338" t="b">
        <v>1</v>
      </c>
      <c r="O5107" s="339">
        <v>15.788500000000001</v>
      </c>
      <c r="P5107" s="338" t="b">
        <v>1</v>
      </c>
      <c r="Q5107" s="339">
        <v>0.30907000000000001</v>
      </c>
      <c r="R5107" s="339">
        <v>4</v>
      </c>
      <c r="S5107" s="339">
        <v>11</v>
      </c>
      <c r="T5107" s="339">
        <v>3</v>
      </c>
      <c r="U5107" s="339">
        <v>7128</v>
      </c>
      <c r="V5107" s="339">
        <v>2376</v>
      </c>
      <c r="W5107" s="339">
        <v>16648</v>
      </c>
    </row>
    <row r="5108" spans="2:23" x14ac:dyDescent="0.25">
      <c r="B5108" s="19">
        <v>3</v>
      </c>
      <c r="D5108" s="338">
        <v>774976521</v>
      </c>
      <c r="E5108" s="338" t="b">
        <v>1</v>
      </c>
      <c r="F5108" s="339">
        <v>640</v>
      </c>
      <c r="G5108" s="339">
        <v>512</v>
      </c>
      <c r="H5108" s="338" t="b">
        <v>1</v>
      </c>
      <c r="I5108" s="339">
        <v>625.56600000000003</v>
      </c>
      <c r="J5108" s="339">
        <v>509.245</v>
      </c>
      <c r="K5108" s="339">
        <v>636.40899999999999</v>
      </c>
      <c r="L5108" s="339">
        <v>501.7</v>
      </c>
      <c r="M5108" s="338" t="b">
        <v>1</v>
      </c>
      <c r="N5108" s="338" t="b">
        <v>1</v>
      </c>
      <c r="O5108" s="339">
        <v>15.788500000000001</v>
      </c>
      <c r="P5108" s="338" t="b">
        <v>1</v>
      </c>
      <c r="Q5108" s="339">
        <v>0.23716100000000001</v>
      </c>
      <c r="R5108" s="339">
        <v>4</v>
      </c>
      <c r="S5108" s="339">
        <v>11</v>
      </c>
      <c r="T5108" s="339">
        <v>3</v>
      </c>
      <c r="U5108" s="339">
        <v>7145</v>
      </c>
      <c r="V5108" s="339">
        <v>2381</v>
      </c>
      <c r="W5108" s="339">
        <v>16648</v>
      </c>
    </row>
    <row r="5109" spans="2:23" x14ac:dyDescent="0.25">
      <c r="B5109" s="19">
        <v>3</v>
      </c>
      <c r="D5109" s="338">
        <v>774976538</v>
      </c>
      <c r="E5109" s="338" t="b">
        <v>1</v>
      </c>
      <c r="F5109" s="339">
        <v>640</v>
      </c>
      <c r="G5109" s="339">
        <v>512</v>
      </c>
      <c r="H5109" s="338" t="b">
        <v>1</v>
      </c>
      <c r="I5109" s="339">
        <v>641.899</v>
      </c>
      <c r="J5109" s="339">
        <v>501.25599999999997</v>
      </c>
      <c r="K5109" s="339">
        <v>636.45799999999997</v>
      </c>
      <c r="L5109" s="339">
        <v>501.67</v>
      </c>
      <c r="M5109" s="338" t="b">
        <v>1</v>
      </c>
      <c r="N5109" s="338" t="b">
        <v>1</v>
      </c>
      <c r="O5109" s="339">
        <v>15.788500000000001</v>
      </c>
      <c r="P5109" s="338" t="b">
        <v>1</v>
      </c>
      <c r="Q5109" s="339">
        <v>5.6831300000000001E-2</v>
      </c>
      <c r="R5109" s="339">
        <v>4</v>
      </c>
      <c r="S5109" s="339">
        <v>11</v>
      </c>
      <c r="T5109" s="339">
        <v>3</v>
      </c>
      <c r="U5109" s="339">
        <v>7162</v>
      </c>
      <c r="V5109" s="339">
        <v>2387</v>
      </c>
      <c r="W5109" s="339">
        <v>16648</v>
      </c>
    </row>
    <row r="5110" spans="2:23" x14ac:dyDescent="0.25">
      <c r="B5110" s="19">
        <v>3</v>
      </c>
      <c r="D5110" s="338">
        <v>774976554</v>
      </c>
      <c r="E5110" s="338" t="b">
        <v>1</v>
      </c>
      <c r="F5110" s="339">
        <v>640</v>
      </c>
      <c r="G5110" s="339">
        <v>512</v>
      </c>
      <c r="H5110" s="338" t="b">
        <v>1</v>
      </c>
      <c r="I5110" s="339">
        <v>637.54700000000003</v>
      </c>
      <c r="J5110" s="339">
        <v>515.24699999999996</v>
      </c>
      <c r="K5110" s="339">
        <v>637.30200000000002</v>
      </c>
      <c r="L5110" s="339">
        <v>501.64600000000002</v>
      </c>
      <c r="M5110" s="338" t="b">
        <v>1</v>
      </c>
      <c r="N5110" s="338" t="b">
        <v>1</v>
      </c>
      <c r="O5110" s="339">
        <v>15.788500000000001</v>
      </c>
      <c r="P5110" s="338" t="b">
        <v>1</v>
      </c>
      <c r="Q5110" s="339">
        <v>0.84456299999999995</v>
      </c>
      <c r="R5110" s="339">
        <v>4</v>
      </c>
      <c r="S5110" s="339">
        <v>11</v>
      </c>
      <c r="T5110" s="339">
        <v>3</v>
      </c>
      <c r="U5110" s="339">
        <v>7178</v>
      </c>
      <c r="V5110" s="339">
        <v>2392</v>
      </c>
      <c r="W5110" s="339">
        <v>16648</v>
      </c>
    </row>
    <row r="5111" spans="2:23" x14ac:dyDescent="0.25">
      <c r="B5111" s="19">
        <v>3</v>
      </c>
      <c r="D5111" s="338">
        <v>774976571</v>
      </c>
      <c r="E5111" s="338" t="b">
        <v>1</v>
      </c>
      <c r="F5111" s="339">
        <v>1178</v>
      </c>
      <c r="G5111" s="339">
        <v>922</v>
      </c>
      <c r="H5111" s="338" t="b">
        <v>0</v>
      </c>
      <c r="I5111" s="339">
        <v>629.89</v>
      </c>
      <c r="J5111" s="339">
        <v>495.887</v>
      </c>
      <c r="K5111" s="339">
        <v>637.25599999999997</v>
      </c>
      <c r="L5111" s="339">
        <v>501.67099999999999</v>
      </c>
      <c r="M5111" s="338" t="b">
        <v>1</v>
      </c>
      <c r="N5111" s="338" t="b">
        <v>1</v>
      </c>
      <c r="O5111" s="339">
        <v>15.788500000000001</v>
      </c>
      <c r="P5111" s="338" t="b">
        <v>1</v>
      </c>
      <c r="Q5111" s="339">
        <v>5.1790999999999997E-2</v>
      </c>
    </row>
    <row r="5112" spans="2:23" x14ac:dyDescent="0.25">
      <c r="B5112" s="19">
        <v>3</v>
      </c>
      <c r="D5112" s="338">
        <v>774976588</v>
      </c>
      <c r="E5112" s="338" t="b">
        <v>1</v>
      </c>
      <c r="F5112" s="339">
        <v>1178</v>
      </c>
      <c r="G5112" s="339">
        <v>922</v>
      </c>
      <c r="H5112" s="338" t="b">
        <v>0</v>
      </c>
      <c r="I5112" s="339">
        <v>633.57799999999997</v>
      </c>
      <c r="J5112" s="339">
        <v>505.91199999999998</v>
      </c>
      <c r="K5112" s="339">
        <v>637.23800000000006</v>
      </c>
      <c r="L5112" s="339">
        <v>501.71199999999999</v>
      </c>
      <c r="M5112" s="338" t="b">
        <v>1</v>
      </c>
      <c r="N5112" s="338" t="b">
        <v>1</v>
      </c>
      <c r="O5112" s="339">
        <v>15.788500000000001</v>
      </c>
      <c r="P5112" s="338" t="b">
        <v>1</v>
      </c>
      <c r="Q5112" s="339">
        <v>4.5325200000000003E-2</v>
      </c>
    </row>
    <row r="5113" spans="2:23" x14ac:dyDescent="0.25">
      <c r="B5113" s="19">
        <v>3</v>
      </c>
      <c r="D5113" s="338">
        <v>774976605</v>
      </c>
      <c r="E5113" s="338" t="b">
        <v>1</v>
      </c>
      <c r="F5113" s="339">
        <v>1178</v>
      </c>
      <c r="G5113" s="339">
        <v>922</v>
      </c>
      <c r="H5113" s="338" t="b">
        <v>0</v>
      </c>
      <c r="I5113" s="339">
        <v>644.10500000000002</v>
      </c>
      <c r="J5113" s="339">
        <v>517.29</v>
      </c>
      <c r="K5113" s="339">
        <v>637.32799999999997</v>
      </c>
      <c r="L5113" s="339">
        <v>501.80599999999998</v>
      </c>
      <c r="M5113" s="338" t="b">
        <v>1</v>
      </c>
      <c r="N5113" s="338" t="b">
        <v>1</v>
      </c>
      <c r="O5113" s="339">
        <v>15.788500000000001</v>
      </c>
      <c r="P5113" s="338" t="b">
        <v>1</v>
      </c>
      <c r="Q5113" s="339">
        <v>0.129444</v>
      </c>
    </row>
    <row r="5114" spans="2:23" x14ac:dyDescent="0.25">
      <c r="B5114" s="19">
        <v>3</v>
      </c>
      <c r="D5114" s="338">
        <v>774976621</v>
      </c>
      <c r="E5114" s="338" t="b">
        <v>1</v>
      </c>
      <c r="F5114" s="339">
        <v>1178</v>
      </c>
      <c r="G5114" s="339">
        <v>922</v>
      </c>
      <c r="H5114" s="338" t="b">
        <v>0</v>
      </c>
      <c r="I5114" s="339">
        <v>640.86500000000001</v>
      </c>
      <c r="J5114" s="339">
        <v>508.92899999999997</v>
      </c>
      <c r="K5114" s="339">
        <v>637.32899999999995</v>
      </c>
      <c r="L5114" s="339">
        <v>501.928</v>
      </c>
      <c r="M5114" s="338" t="b">
        <v>1</v>
      </c>
      <c r="N5114" s="338" t="b">
        <v>1</v>
      </c>
      <c r="O5114" s="339">
        <v>15.788500000000001</v>
      </c>
      <c r="P5114" s="338" t="b">
        <v>1</v>
      </c>
      <c r="Q5114" s="339">
        <v>0.12281499999999999</v>
      </c>
    </row>
    <row r="5115" spans="2:23" x14ac:dyDescent="0.25">
      <c r="B5115" s="19">
        <v>3</v>
      </c>
      <c r="D5115" s="338">
        <v>774976638</v>
      </c>
      <c r="E5115" s="338" t="b">
        <v>1</v>
      </c>
      <c r="F5115" s="339">
        <v>1178</v>
      </c>
      <c r="G5115" s="339">
        <v>922</v>
      </c>
      <c r="H5115" s="338" t="b">
        <v>0</v>
      </c>
      <c r="I5115" s="339">
        <v>639.303</v>
      </c>
      <c r="J5115" s="339">
        <v>509.93799999999999</v>
      </c>
      <c r="K5115" s="339">
        <v>637.45699999999999</v>
      </c>
      <c r="L5115" s="339">
        <v>502.07799999999997</v>
      </c>
      <c r="M5115" s="338" t="b">
        <v>1</v>
      </c>
      <c r="N5115" s="338" t="b">
        <v>1</v>
      </c>
      <c r="O5115" s="339">
        <v>15.788500000000001</v>
      </c>
      <c r="P5115" s="338" t="b">
        <v>1</v>
      </c>
      <c r="Q5115" s="339">
        <v>0.19642200000000001</v>
      </c>
    </row>
    <row r="5116" spans="2:23" x14ac:dyDescent="0.25">
      <c r="B5116" s="19">
        <v>3</v>
      </c>
      <c r="D5116" s="338">
        <v>774976654</v>
      </c>
      <c r="E5116" s="338" t="b">
        <v>1</v>
      </c>
      <c r="F5116" s="339">
        <v>1178</v>
      </c>
      <c r="G5116" s="339">
        <v>922</v>
      </c>
      <c r="H5116" s="338" t="b">
        <v>0</v>
      </c>
      <c r="I5116" s="339">
        <v>633.15300000000002</v>
      </c>
      <c r="J5116" s="339">
        <v>503.00299999999999</v>
      </c>
      <c r="K5116" s="339">
        <v>637.40300000000002</v>
      </c>
      <c r="L5116" s="339">
        <v>502.23099999999999</v>
      </c>
      <c r="M5116" s="338" t="b">
        <v>1</v>
      </c>
      <c r="N5116" s="338" t="b">
        <v>1</v>
      </c>
      <c r="O5116" s="339">
        <v>15.788500000000001</v>
      </c>
      <c r="P5116" s="338" t="b">
        <v>1</v>
      </c>
      <c r="Q5116" s="339">
        <v>0.16195300000000001</v>
      </c>
    </row>
    <row r="5117" spans="2:23" x14ac:dyDescent="0.25">
      <c r="B5117" s="19">
        <v>3</v>
      </c>
      <c r="D5117" s="338">
        <v>774976671</v>
      </c>
      <c r="E5117" s="338" t="b">
        <v>1</v>
      </c>
      <c r="F5117" s="339">
        <v>1178</v>
      </c>
      <c r="G5117" s="339">
        <v>922</v>
      </c>
      <c r="H5117" s="338" t="b">
        <v>0</v>
      </c>
      <c r="I5117" s="339">
        <v>641.702</v>
      </c>
      <c r="J5117" s="339">
        <v>500.03899999999999</v>
      </c>
      <c r="K5117" s="339">
        <v>637.53200000000004</v>
      </c>
      <c r="L5117" s="339">
        <v>502.37900000000002</v>
      </c>
      <c r="M5117" s="338" t="b">
        <v>1</v>
      </c>
      <c r="N5117" s="338" t="b">
        <v>1</v>
      </c>
      <c r="O5117" s="339">
        <v>15.788500000000001</v>
      </c>
      <c r="P5117" s="338" t="b">
        <v>1</v>
      </c>
      <c r="Q5117" s="339">
        <v>0.19708500000000001</v>
      </c>
    </row>
    <row r="5118" spans="2:23" x14ac:dyDescent="0.25">
      <c r="B5118" s="19">
        <v>3</v>
      </c>
      <c r="D5118" s="338">
        <v>774976688</v>
      </c>
      <c r="E5118" s="338" t="b">
        <v>1</v>
      </c>
      <c r="F5118" s="339">
        <v>1178</v>
      </c>
      <c r="G5118" s="339">
        <v>922</v>
      </c>
      <c r="H5118" s="338" t="b">
        <v>0</v>
      </c>
      <c r="I5118" s="339">
        <v>654.226</v>
      </c>
      <c r="J5118" s="339">
        <v>510.10700000000003</v>
      </c>
      <c r="K5118" s="339">
        <v>637.42700000000002</v>
      </c>
      <c r="L5118" s="339">
        <v>502.54199999999997</v>
      </c>
      <c r="M5118" s="338" t="b">
        <v>1</v>
      </c>
      <c r="N5118" s="338" t="b">
        <v>1</v>
      </c>
      <c r="O5118" s="339">
        <v>15.788500000000001</v>
      </c>
      <c r="P5118" s="338" t="b">
        <v>1</v>
      </c>
      <c r="Q5118" s="339">
        <v>0.19419700000000001</v>
      </c>
    </row>
    <row r="5119" spans="2:23" x14ac:dyDescent="0.25">
      <c r="B5119" s="19">
        <v>3</v>
      </c>
      <c r="D5119" s="338">
        <v>774976704</v>
      </c>
      <c r="E5119" s="338" t="b">
        <v>1</v>
      </c>
      <c r="F5119" s="339">
        <v>1178</v>
      </c>
      <c r="G5119" s="339">
        <v>922</v>
      </c>
      <c r="H5119" s="338" t="b">
        <v>0</v>
      </c>
      <c r="I5119" s="339">
        <v>646.15499999999997</v>
      </c>
      <c r="J5119" s="339">
        <v>492.99400000000003</v>
      </c>
      <c r="K5119" s="339">
        <v>637.31899999999996</v>
      </c>
      <c r="L5119" s="339">
        <v>502.67599999999999</v>
      </c>
      <c r="M5119" s="338" t="b">
        <v>1</v>
      </c>
      <c r="N5119" s="338" t="b">
        <v>1</v>
      </c>
      <c r="O5119" s="339">
        <v>15.788500000000001</v>
      </c>
      <c r="P5119" s="338" t="b">
        <v>1</v>
      </c>
      <c r="Q5119" s="339">
        <v>0.17132</v>
      </c>
    </row>
    <row r="5120" spans="2:23" x14ac:dyDescent="0.25">
      <c r="B5120" s="19">
        <v>3</v>
      </c>
      <c r="D5120" s="338">
        <v>774976721</v>
      </c>
      <c r="E5120" s="338" t="b">
        <v>1</v>
      </c>
      <c r="F5120" s="339">
        <v>1178</v>
      </c>
      <c r="G5120" s="339">
        <v>922</v>
      </c>
      <c r="H5120" s="338" t="b">
        <v>0</v>
      </c>
      <c r="I5120" s="339">
        <v>643.94299999999998</v>
      </c>
      <c r="J5120" s="339">
        <v>493.15</v>
      </c>
      <c r="K5120" s="339">
        <v>637.55700000000002</v>
      </c>
      <c r="L5120" s="339">
        <v>502.779</v>
      </c>
      <c r="M5120" s="338" t="b">
        <v>1</v>
      </c>
      <c r="N5120" s="338" t="b">
        <v>1</v>
      </c>
      <c r="O5120" s="339">
        <v>15.788500000000001</v>
      </c>
      <c r="P5120" s="338" t="b">
        <v>1</v>
      </c>
      <c r="Q5120" s="339">
        <v>0.25929999999999997</v>
      </c>
    </row>
    <row r="5121" spans="2:17" x14ac:dyDescent="0.25">
      <c r="B5121" s="19">
        <v>3</v>
      </c>
      <c r="D5121" s="338">
        <v>774976738</v>
      </c>
      <c r="E5121" s="338" t="b">
        <v>1</v>
      </c>
      <c r="F5121" s="339">
        <v>1178</v>
      </c>
      <c r="G5121" s="339">
        <v>922</v>
      </c>
      <c r="H5121" s="338" t="b">
        <v>0</v>
      </c>
      <c r="I5121" s="339">
        <v>636.01099999999997</v>
      </c>
      <c r="J5121" s="339">
        <v>499.77300000000002</v>
      </c>
      <c r="K5121" s="339">
        <v>637.86500000000001</v>
      </c>
      <c r="L5121" s="339">
        <v>502.863</v>
      </c>
      <c r="M5121" s="338" t="b">
        <v>1</v>
      </c>
      <c r="N5121" s="338" t="b">
        <v>1</v>
      </c>
      <c r="O5121" s="339">
        <v>15.788500000000001</v>
      </c>
      <c r="P5121" s="338" t="b">
        <v>1</v>
      </c>
      <c r="Q5121" s="339">
        <v>0.31863799999999998</v>
      </c>
    </row>
    <row r="5122" spans="2:17" x14ac:dyDescent="0.25">
      <c r="B5122" s="19">
        <v>3</v>
      </c>
      <c r="D5122" s="338">
        <v>774976754</v>
      </c>
      <c r="E5122" s="338" t="b">
        <v>1</v>
      </c>
      <c r="F5122" s="339">
        <v>1178</v>
      </c>
      <c r="G5122" s="339">
        <v>922</v>
      </c>
      <c r="H5122" s="338" t="b">
        <v>0</v>
      </c>
      <c r="I5122" s="339">
        <v>618.18700000000001</v>
      </c>
      <c r="J5122" s="339">
        <v>504.51499999999999</v>
      </c>
      <c r="K5122" s="339">
        <v>638.74900000000002</v>
      </c>
      <c r="L5122" s="339">
        <v>502.96199999999999</v>
      </c>
      <c r="M5122" s="338" t="b">
        <v>1</v>
      </c>
      <c r="N5122" s="338" t="b">
        <v>1</v>
      </c>
      <c r="O5122" s="339">
        <v>15.788500000000001</v>
      </c>
      <c r="P5122" s="338" t="b">
        <v>1</v>
      </c>
      <c r="Q5122" s="339">
        <v>0.88955899999999999</v>
      </c>
    </row>
    <row r="5123" spans="2:17" x14ac:dyDescent="0.25">
      <c r="B5123" s="19">
        <v>3</v>
      </c>
      <c r="D5123" s="338">
        <v>774976771</v>
      </c>
      <c r="E5123" s="338" t="b">
        <v>1</v>
      </c>
      <c r="F5123" s="339">
        <v>1178</v>
      </c>
      <c r="G5123" s="339">
        <v>922</v>
      </c>
      <c r="H5123" s="338" t="b">
        <v>0</v>
      </c>
      <c r="I5123" s="339">
        <v>640.48400000000004</v>
      </c>
      <c r="J5123" s="339">
        <v>497.21</v>
      </c>
      <c r="K5123" s="339">
        <v>638.60299999999995</v>
      </c>
      <c r="L5123" s="339">
        <v>503.02499999999998</v>
      </c>
      <c r="M5123" s="338" t="b">
        <v>1</v>
      </c>
      <c r="N5123" s="338" t="b">
        <v>1</v>
      </c>
      <c r="O5123" s="339">
        <v>15.788500000000001</v>
      </c>
      <c r="P5123" s="338" t="b">
        <v>1</v>
      </c>
      <c r="Q5123" s="339">
        <v>0.15903300000000001</v>
      </c>
    </row>
    <row r="5124" spans="2:17" x14ac:dyDescent="0.25">
      <c r="B5124" s="19">
        <v>3</v>
      </c>
      <c r="D5124" s="338">
        <v>774976787</v>
      </c>
      <c r="E5124" s="338" t="b">
        <v>1</v>
      </c>
      <c r="F5124" s="339">
        <v>1178</v>
      </c>
      <c r="G5124" s="339">
        <v>922</v>
      </c>
      <c r="H5124" s="338" t="b">
        <v>0</v>
      </c>
      <c r="I5124" s="339">
        <v>632.44200000000001</v>
      </c>
      <c r="J5124" s="339">
        <v>496.06400000000002</v>
      </c>
      <c r="K5124" s="339">
        <v>638.73400000000004</v>
      </c>
      <c r="L5124" s="339">
        <v>503.05099999999999</v>
      </c>
      <c r="M5124" s="338" t="b">
        <v>1</v>
      </c>
      <c r="N5124" s="338" t="b">
        <v>1</v>
      </c>
      <c r="O5124" s="339">
        <v>15.788500000000001</v>
      </c>
      <c r="P5124" s="338" t="b">
        <v>1</v>
      </c>
      <c r="Q5124" s="339">
        <v>0.134076</v>
      </c>
    </row>
    <row r="5125" spans="2:17" x14ac:dyDescent="0.25">
      <c r="B5125" s="19">
        <v>3</v>
      </c>
      <c r="D5125" s="338">
        <v>774976804</v>
      </c>
      <c r="E5125" s="338" t="b">
        <v>1</v>
      </c>
      <c r="F5125" s="339">
        <v>1178</v>
      </c>
      <c r="G5125" s="339">
        <v>922</v>
      </c>
      <c r="H5125" s="338" t="b">
        <v>0</v>
      </c>
      <c r="I5125" s="339">
        <v>656.64300000000003</v>
      </c>
      <c r="J5125" s="339">
        <v>515.29300000000001</v>
      </c>
      <c r="K5125" s="339">
        <v>639.66</v>
      </c>
      <c r="L5125" s="339">
        <v>503.09399999999999</v>
      </c>
      <c r="M5125" s="338" t="b">
        <v>1</v>
      </c>
      <c r="N5125" s="338" t="b">
        <v>1</v>
      </c>
      <c r="O5125" s="339">
        <v>15.788500000000001</v>
      </c>
      <c r="P5125" s="338" t="b">
        <v>1</v>
      </c>
      <c r="Q5125" s="339">
        <v>0.92663899999999999</v>
      </c>
    </row>
    <row r="5126" spans="2:17" x14ac:dyDescent="0.25">
      <c r="B5126" s="19">
        <v>3</v>
      </c>
      <c r="D5126" s="338">
        <v>774976821</v>
      </c>
      <c r="E5126" s="338" t="b">
        <v>1</v>
      </c>
      <c r="F5126" s="339">
        <v>1178</v>
      </c>
      <c r="G5126" s="339">
        <v>922</v>
      </c>
      <c r="H5126" s="338" t="b">
        <v>0</v>
      </c>
      <c r="I5126" s="339">
        <v>931.86500000000001</v>
      </c>
      <c r="J5126" s="339">
        <v>671.61300000000006</v>
      </c>
      <c r="K5126" s="339">
        <v>639.84699999999998</v>
      </c>
      <c r="L5126" s="339">
        <v>503.572</v>
      </c>
      <c r="M5126" s="338" t="b">
        <v>1</v>
      </c>
      <c r="N5126" s="338" t="b">
        <v>1</v>
      </c>
      <c r="O5126" s="339">
        <v>15.788500000000001</v>
      </c>
      <c r="P5126" s="338" t="b">
        <v>1</v>
      </c>
      <c r="Q5126" s="339">
        <v>0.51364699999999996</v>
      </c>
    </row>
    <row r="5127" spans="2:17" x14ac:dyDescent="0.25">
      <c r="B5127" s="19">
        <v>3</v>
      </c>
      <c r="D5127" s="338">
        <v>774976837</v>
      </c>
      <c r="E5127" s="338" t="b">
        <v>1</v>
      </c>
      <c r="F5127" s="339">
        <v>1178</v>
      </c>
      <c r="G5127" s="339">
        <v>922</v>
      </c>
      <c r="H5127" s="338" t="b">
        <v>0</v>
      </c>
      <c r="I5127" s="339">
        <v>1128.1199999999999</v>
      </c>
      <c r="J5127" s="339">
        <v>811.94200000000001</v>
      </c>
      <c r="K5127" s="339">
        <v>1128.1199999999999</v>
      </c>
      <c r="L5127" s="339">
        <v>811.94200000000001</v>
      </c>
      <c r="M5127" s="338" t="b">
        <v>0</v>
      </c>
      <c r="N5127" s="338" t="b">
        <v>0</v>
      </c>
      <c r="O5127" s="339">
        <v>806.05200000000002</v>
      </c>
      <c r="P5127" s="338" t="b">
        <v>0</v>
      </c>
      <c r="Q5127" s="339">
        <v>577.49400000000003</v>
      </c>
    </row>
    <row r="5128" spans="2:17" x14ac:dyDescent="0.25">
      <c r="B5128" s="19">
        <v>3</v>
      </c>
      <c r="D5128" s="338">
        <v>774976854</v>
      </c>
      <c r="E5128" s="338" t="b">
        <v>1</v>
      </c>
      <c r="F5128" s="339">
        <v>1178</v>
      </c>
      <c r="G5128" s="339">
        <v>922</v>
      </c>
      <c r="H5128" s="338" t="b">
        <v>0</v>
      </c>
      <c r="I5128" s="339">
        <v>1191.1400000000001</v>
      </c>
      <c r="J5128" s="339">
        <v>844.12900000000002</v>
      </c>
      <c r="K5128" s="339">
        <v>1159.67</v>
      </c>
      <c r="L5128" s="339">
        <v>828.05600000000004</v>
      </c>
      <c r="M5128" s="338" t="b">
        <v>0</v>
      </c>
      <c r="N5128" s="338" t="b">
        <v>0</v>
      </c>
      <c r="O5128" s="339">
        <v>0</v>
      </c>
      <c r="P5128" s="338" t="b">
        <v>0</v>
      </c>
      <c r="Q5128" s="339">
        <v>35.427</v>
      </c>
    </row>
    <row r="5129" spans="2:17" x14ac:dyDescent="0.25">
      <c r="B5129" s="19">
        <v>3</v>
      </c>
      <c r="D5129" s="338">
        <v>774976871</v>
      </c>
      <c r="E5129" s="338" t="b">
        <v>1</v>
      </c>
      <c r="F5129" s="339">
        <v>1178</v>
      </c>
      <c r="G5129" s="339">
        <v>922</v>
      </c>
      <c r="H5129" s="338" t="b">
        <v>0</v>
      </c>
      <c r="I5129" s="339">
        <v>1176.97</v>
      </c>
      <c r="J5129" s="339">
        <v>834.81299999999999</v>
      </c>
      <c r="K5129" s="339">
        <v>1162.7</v>
      </c>
      <c r="L5129" s="339">
        <v>828.93799999999999</v>
      </c>
      <c r="M5129" s="338" t="b">
        <v>0</v>
      </c>
      <c r="N5129" s="338" t="b">
        <v>0</v>
      </c>
      <c r="O5129" s="339">
        <v>0</v>
      </c>
      <c r="P5129" s="338" t="b">
        <v>1</v>
      </c>
      <c r="Q5129" s="339">
        <v>3.1568800000000001</v>
      </c>
    </row>
    <row r="5130" spans="2:17" x14ac:dyDescent="0.25">
      <c r="B5130" s="19">
        <v>3</v>
      </c>
      <c r="D5130" s="338">
        <v>774976887</v>
      </c>
      <c r="E5130" s="338" t="b">
        <v>1</v>
      </c>
      <c r="F5130" s="339">
        <v>1178</v>
      </c>
      <c r="G5130" s="339">
        <v>922</v>
      </c>
      <c r="H5130" s="338" t="b">
        <v>0</v>
      </c>
      <c r="I5130" s="339">
        <v>1185.08</v>
      </c>
      <c r="J5130" s="339">
        <v>851.04</v>
      </c>
      <c r="K5130" s="339">
        <v>1165.73</v>
      </c>
      <c r="L5130" s="339">
        <v>829.56100000000004</v>
      </c>
      <c r="M5130" s="338" t="b">
        <v>0</v>
      </c>
      <c r="N5130" s="338" t="b">
        <v>0</v>
      </c>
      <c r="O5130" s="339">
        <v>55.232599999999998</v>
      </c>
      <c r="P5130" s="338" t="b">
        <v>1</v>
      </c>
      <c r="Q5130" s="339">
        <v>3.0953900000000001</v>
      </c>
    </row>
    <row r="5131" spans="2:17" x14ac:dyDescent="0.25">
      <c r="B5131" s="19">
        <v>3</v>
      </c>
      <c r="D5131" s="338">
        <v>774976904</v>
      </c>
      <c r="E5131" s="338" t="b">
        <v>1</v>
      </c>
      <c r="F5131" s="339">
        <v>1178</v>
      </c>
      <c r="G5131" s="339">
        <v>922</v>
      </c>
      <c r="H5131" s="338" t="b">
        <v>0</v>
      </c>
      <c r="I5131" s="339">
        <v>1177.73</v>
      </c>
      <c r="J5131" s="339">
        <v>852.82799999999997</v>
      </c>
      <c r="K5131" s="339">
        <v>1167.46</v>
      </c>
      <c r="L5131" s="339">
        <v>830.73400000000004</v>
      </c>
      <c r="M5131" s="338" t="b">
        <v>0</v>
      </c>
      <c r="N5131" s="338" t="b">
        <v>1</v>
      </c>
      <c r="O5131" s="339">
        <v>10.4733</v>
      </c>
      <c r="P5131" s="338" t="b">
        <v>1</v>
      </c>
      <c r="Q5131" s="339">
        <v>2.0917599999999998</v>
      </c>
    </row>
    <row r="5132" spans="2:17" x14ac:dyDescent="0.25">
      <c r="B5132" s="19">
        <v>3</v>
      </c>
      <c r="D5132" s="338">
        <v>774976921</v>
      </c>
      <c r="E5132" s="338" t="b">
        <v>1</v>
      </c>
      <c r="F5132" s="339">
        <v>1178</v>
      </c>
      <c r="G5132" s="339">
        <v>922</v>
      </c>
      <c r="H5132" s="338" t="b">
        <v>0</v>
      </c>
      <c r="I5132" s="339">
        <v>1179.93</v>
      </c>
      <c r="J5132" s="339">
        <v>841.88</v>
      </c>
      <c r="K5132" s="339">
        <v>1168.7</v>
      </c>
      <c r="L5132" s="339">
        <v>832.77800000000002</v>
      </c>
      <c r="M5132" s="338" t="b">
        <v>0</v>
      </c>
      <c r="N5132" s="338" t="b">
        <v>1</v>
      </c>
      <c r="O5132" s="339">
        <v>13.758699999999999</v>
      </c>
      <c r="P5132" s="338" t="b">
        <v>1</v>
      </c>
      <c r="Q5132" s="339">
        <v>2.39147</v>
      </c>
    </row>
    <row r="5133" spans="2:17" x14ac:dyDescent="0.25">
      <c r="B5133" s="19">
        <v>3</v>
      </c>
      <c r="D5133" s="338">
        <v>774976937</v>
      </c>
      <c r="E5133" s="338" t="b">
        <v>1</v>
      </c>
      <c r="F5133" s="339">
        <v>1178</v>
      </c>
      <c r="G5133" s="339">
        <v>922</v>
      </c>
      <c r="H5133" s="338" t="b">
        <v>0</v>
      </c>
      <c r="I5133" s="339">
        <v>1177.8499999999999</v>
      </c>
      <c r="J5133" s="339">
        <v>847.55499999999995</v>
      </c>
      <c r="K5133" s="339">
        <v>1169.68</v>
      </c>
      <c r="L5133" s="339">
        <v>833.904</v>
      </c>
      <c r="M5133" s="338" t="b">
        <v>0</v>
      </c>
      <c r="N5133" s="338" t="b">
        <v>1</v>
      </c>
      <c r="O5133" s="339">
        <v>15.859299999999999</v>
      </c>
      <c r="P5133" s="338" t="b">
        <v>1</v>
      </c>
      <c r="Q5133" s="339">
        <v>1.4892099999999999</v>
      </c>
    </row>
    <row r="5134" spans="2:17" x14ac:dyDescent="0.25">
      <c r="B5134" s="19">
        <v>3</v>
      </c>
      <c r="D5134" s="338">
        <v>774976954</v>
      </c>
      <c r="E5134" s="338" t="b">
        <v>1</v>
      </c>
      <c r="F5134" s="339">
        <v>1178</v>
      </c>
      <c r="G5134" s="339">
        <v>922</v>
      </c>
      <c r="H5134" s="338" t="b">
        <v>0</v>
      </c>
      <c r="I5134" s="339">
        <v>1175.08</v>
      </c>
      <c r="J5134" s="339">
        <v>855.34100000000001</v>
      </c>
      <c r="K5134" s="339">
        <v>1170.4000000000001</v>
      </c>
      <c r="L5134" s="339">
        <v>835.37300000000005</v>
      </c>
      <c r="M5134" s="338" t="b">
        <v>0</v>
      </c>
      <c r="N5134" s="338" t="b">
        <v>1</v>
      </c>
      <c r="O5134" s="339">
        <v>18.050599999999999</v>
      </c>
      <c r="P5134" s="338" t="b">
        <v>1</v>
      </c>
      <c r="Q5134" s="339">
        <v>1.63713</v>
      </c>
    </row>
    <row r="5135" spans="2:17" x14ac:dyDescent="0.25">
      <c r="B5135" s="19">
        <v>3</v>
      </c>
      <c r="D5135" s="338">
        <v>774976971</v>
      </c>
      <c r="E5135" s="338" t="b">
        <v>1</v>
      </c>
      <c r="F5135" s="339">
        <v>1178</v>
      </c>
      <c r="G5135" s="339">
        <v>922</v>
      </c>
      <c r="H5135" s="338" t="b">
        <v>0</v>
      </c>
      <c r="I5135" s="339">
        <v>1182.24</v>
      </c>
      <c r="J5135" s="339">
        <v>870.00699999999995</v>
      </c>
      <c r="K5135" s="339">
        <v>1171.04</v>
      </c>
      <c r="L5135" s="339">
        <v>837.59299999999996</v>
      </c>
      <c r="M5135" s="338" t="b">
        <v>0</v>
      </c>
      <c r="N5135" s="338" t="b">
        <v>1</v>
      </c>
      <c r="O5135" s="339">
        <v>20.9102</v>
      </c>
      <c r="P5135" s="338" t="b">
        <v>1</v>
      </c>
      <c r="Q5135" s="339">
        <v>2.3098100000000001</v>
      </c>
    </row>
    <row r="5136" spans="2:17" x14ac:dyDescent="0.25">
      <c r="B5136" s="19">
        <v>3</v>
      </c>
      <c r="D5136" s="338">
        <v>774976987</v>
      </c>
      <c r="E5136" s="338" t="b">
        <v>1</v>
      </c>
      <c r="F5136" s="339">
        <v>1178</v>
      </c>
      <c r="G5136" s="339">
        <v>922</v>
      </c>
      <c r="H5136" s="338" t="b">
        <v>0</v>
      </c>
      <c r="I5136" s="339">
        <v>1172.6199999999999</v>
      </c>
      <c r="J5136" s="339">
        <v>852.16899999999998</v>
      </c>
      <c r="K5136" s="339">
        <v>1171.57</v>
      </c>
      <c r="L5136" s="339">
        <v>838.62400000000002</v>
      </c>
      <c r="M5136" s="338" t="b">
        <v>0</v>
      </c>
      <c r="N5136" s="338" t="b">
        <v>1</v>
      </c>
      <c r="O5136" s="339">
        <v>22.472200000000001</v>
      </c>
      <c r="P5136" s="338" t="b">
        <v>1</v>
      </c>
      <c r="Q5136" s="339">
        <v>1.1598200000000001</v>
      </c>
    </row>
    <row r="5137" spans="2:17" x14ac:dyDescent="0.25">
      <c r="B5137" s="19">
        <v>3</v>
      </c>
      <c r="D5137" s="338">
        <v>774977004</v>
      </c>
      <c r="E5137" s="338" t="b">
        <v>1</v>
      </c>
      <c r="F5137" s="339">
        <v>1178</v>
      </c>
      <c r="G5137" s="339">
        <v>922</v>
      </c>
      <c r="H5137" s="338" t="b">
        <v>0</v>
      </c>
      <c r="I5137" s="339">
        <v>1181.74</v>
      </c>
      <c r="J5137" s="339">
        <v>856.58600000000001</v>
      </c>
      <c r="K5137" s="339">
        <v>1172.08</v>
      </c>
      <c r="L5137" s="339">
        <v>839.62400000000002</v>
      </c>
      <c r="M5137" s="338" t="b">
        <v>0</v>
      </c>
      <c r="N5137" s="338" t="b">
        <v>1</v>
      </c>
      <c r="O5137" s="339">
        <v>23.982500000000002</v>
      </c>
      <c r="P5137" s="338" t="b">
        <v>1</v>
      </c>
      <c r="Q5137" s="339">
        <v>1.1225499999999999</v>
      </c>
    </row>
    <row r="5138" spans="2:17" x14ac:dyDescent="0.25">
      <c r="B5138" s="19">
        <v>3</v>
      </c>
      <c r="D5138" s="338">
        <v>774977021</v>
      </c>
      <c r="E5138" s="338" t="b">
        <v>1</v>
      </c>
      <c r="F5138" s="339">
        <v>1178</v>
      </c>
      <c r="G5138" s="339">
        <v>922</v>
      </c>
      <c r="H5138" s="338" t="b">
        <v>0</v>
      </c>
      <c r="I5138" s="339">
        <v>1186.22</v>
      </c>
      <c r="J5138" s="339">
        <v>893.99300000000005</v>
      </c>
      <c r="K5138" s="339">
        <v>1173.0899999999999</v>
      </c>
      <c r="L5138" s="339">
        <v>841.52499999999998</v>
      </c>
      <c r="M5138" s="338" t="b">
        <v>0</v>
      </c>
      <c r="N5138" s="338" t="b">
        <v>1</v>
      </c>
      <c r="O5138" s="339">
        <v>26.891500000000001</v>
      </c>
      <c r="P5138" s="338" t="b">
        <v>1</v>
      </c>
      <c r="Q5138" s="339">
        <v>2.1517400000000002</v>
      </c>
    </row>
    <row r="5139" spans="2:17" x14ac:dyDescent="0.25">
      <c r="B5139" s="19">
        <v>3</v>
      </c>
      <c r="D5139" s="338">
        <v>774977037</v>
      </c>
      <c r="E5139" s="338" t="b">
        <v>1</v>
      </c>
      <c r="F5139" s="339">
        <v>1178</v>
      </c>
      <c r="G5139" s="339">
        <v>922</v>
      </c>
      <c r="H5139" s="338" t="b">
        <v>0</v>
      </c>
      <c r="I5139" s="339">
        <v>1185.43</v>
      </c>
      <c r="J5139" s="339">
        <v>884.346</v>
      </c>
      <c r="K5139" s="339">
        <v>1185.43</v>
      </c>
      <c r="L5139" s="339">
        <v>884.346</v>
      </c>
      <c r="M5139" s="338" t="b">
        <v>0</v>
      </c>
      <c r="N5139" s="338" t="b">
        <v>0</v>
      </c>
      <c r="O5139" s="339">
        <v>82.057400000000001</v>
      </c>
      <c r="P5139" s="338" t="b">
        <v>0</v>
      </c>
      <c r="Q5139" s="339">
        <v>44.565199999999997</v>
      </c>
    </row>
    <row r="5140" spans="2:17" x14ac:dyDescent="0.25">
      <c r="B5140" s="19">
        <v>3</v>
      </c>
      <c r="D5140" s="338">
        <v>774977054</v>
      </c>
      <c r="E5140" s="338" t="b">
        <v>1</v>
      </c>
      <c r="F5140" s="339">
        <v>1178</v>
      </c>
      <c r="G5140" s="339">
        <v>922</v>
      </c>
      <c r="H5140" s="338" t="b">
        <v>0</v>
      </c>
      <c r="I5140" s="339">
        <v>1201.57</v>
      </c>
      <c r="J5140" s="339">
        <v>884.08399999999995</v>
      </c>
      <c r="K5140" s="339">
        <v>1193.51</v>
      </c>
      <c r="L5140" s="339">
        <v>884.21500000000003</v>
      </c>
      <c r="M5140" s="338" t="b">
        <v>0</v>
      </c>
      <c r="N5140" s="338" t="b">
        <v>0</v>
      </c>
      <c r="O5140" s="339">
        <v>0</v>
      </c>
      <c r="P5140" s="338" t="b">
        <v>0</v>
      </c>
      <c r="Q5140" s="339">
        <v>8.08066</v>
      </c>
    </row>
    <row r="5141" spans="2:17" x14ac:dyDescent="0.25">
      <c r="B5141" s="19">
        <v>3</v>
      </c>
      <c r="D5141" s="338">
        <v>774977070</v>
      </c>
      <c r="E5141" s="338" t="b">
        <v>1</v>
      </c>
      <c r="F5141" s="339">
        <v>1178</v>
      </c>
      <c r="G5141" s="339">
        <v>922</v>
      </c>
      <c r="H5141" s="338" t="b">
        <v>0</v>
      </c>
      <c r="I5141" s="339">
        <v>1175.4000000000001</v>
      </c>
      <c r="J5141" s="339">
        <v>887.24199999999996</v>
      </c>
      <c r="K5141" s="339">
        <v>1191.01</v>
      </c>
      <c r="L5141" s="339">
        <v>881.47</v>
      </c>
      <c r="M5141" s="338" t="b">
        <v>0</v>
      </c>
      <c r="N5141" s="338" t="b">
        <v>0</v>
      </c>
      <c r="O5141" s="339">
        <v>0</v>
      </c>
      <c r="P5141" s="338" t="b">
        <v>1</v>
      </c>
      <c r="Q5141" s="339">
        <v>3.7122000000000002</v>
      </c>
    </row>
    <row r="5142" spans="2:17" x14ac:dyDescent="0.25">
      <c r="B5142" s="19">
        <v>3</v>
      </c>
      <c r="D5142" s="338">
        <v>774977090</v>
      </c>
      <c r="E5142" s="338" t="b">
        <v>1</v>
      </c>
      <c r="F5142" s="339">
        <v>1178</v>
      </c>
      <c r="G5142" s="339">
        <v>922</v>
      </c>
      <c r="H5142" s="338" t="b">
        <v>0</v>
      </c>
      <c r="I5142" s="339">
        <v>1184.22</v>
      </c>
      <c r="J5142" s="339">
        <v>882.34900000000005</v>
      </c>
      <c r="K5142" s="339">
        <v>1189.3900000000001</v>
      </c>
      <c r="L5142" s="339">
        <v>883.26</v>
      </c>
      <c r="M5142" s="338" t="b">
        <v>0</v>
      </c>
      <c r="N5142" s="338" t="b">
        <v>1</v>
      </c>
      <c r="O5142" s="339">
        <v>10.955500000000001</v>
      </c>
      <c r="P5142" s="338" t="b">
        <v>1</v>
      </c>
      <c r="Q5142" s="339">
        <v>2.41343</v>
      </c>
    </row>
    <row r="5143" spans="2:17" x14ac:dyDescent="0.25">
      <c r="B5143" s="19">
        <v>3</v>
      </c>
      <c r="D5143" s="338">
        <v>774977104</v>
      </c>
      <c r="E5143" s="338" t="b">
        <v>1</v>
      </c>
      <c r="F5143" s="339">
        <v>1178</v>
      </c>
      <c r="G5143" s="339">
        <v>922</v>
      </c>
      <c r="H5143" s="338" t="b">
        <v>0</v>
      </c>
      <c r="I5143" s="339">
        <v>1178.5899999999999</v>
      </c>
      <c r="J5143" s="339">
        <v>887.16899999999998</v>
      </c>
      <c r="K5143" s="339">
        <v>1187.4000000000001</v>
      </c>
      <c r="L5143" s="339">
        <v>889.447</v>
      </c>
      <c r="M5143" s="338" t="b">
        <v>0</v>
      </c>
      <c r="N5143" s="338" t="b">
        <v>1</v>
      </c>
      <c r="O5143" s="339">
        <v>16.0562</v>
      </c>
      <c r="P5143" s="338" t="b">
        <v>1</v>
      </c>
      <c r="Q5143" s="339">
        <v>6.4996400000000003</v>
      </c>
    </row>
    <row r="5144" spans="2:17" x14ac:dyDescent="0.25">
      <c r="B5144" s="19">
        <v>3</v>
      </c>
      <c r="D5144" s="338">
        <v>774977120</v>
      </c>
      <c r="E5144" s="338" t="b">
        <v>1</v>
      </c>
      <c r="F5144" s="339">
        <v>1178</v>
      </c>
      <c r="G5144" s="339">
        <v>922</v>
      </c>
      <c r="H5144" s="338" t="b">
        <v>0</v>
      </c>
      <c r="I5144" s="339">
        <v>1182.29</v>
      </c>
      <c r="J5144" s="339">
        <v>891.90899999999999</v>
      </c>
      <c r="K5144" s="339">
        <v>1186.68</v>
      </c>
      <c r="L5144" s="339">
        <v>889.72</v>
      </c>
      <c r="M5144" s="338" t="b">
        <v>0</v>
      </c>
      <c r="N5144" s="338" t="b">
        <v>1</v>
      </c>
      <c r="O5144" s="339">
        <v>16.3293</v>
      </c>
      <c r="P5144" s="338" t="b">
        <v>1</v>
      </c>
      <c r="Q5144" s="339">
        <v>0.77232199999999995</v>
      </c>
    </row>
    <row r="5145" spans="2:17" x14ac:dyDescent="0.25">
      <c r="B5145" s="19">
        <v>3</v>
      </c>
      <c r="D5145" s="338">
        <v>774977137</v>
      </c>
      <c r="E5145" s="338" t="b">
        <v>1</v>
      </c>
      <c r="F5145" s="339">
        <v>1178</v>
      </c>
      <c r="G5145" s="339">
        <v>922</v>
      </c>
      <c r="H5145" s="338" t="b">
        <v>0</v>
      </c>
      <c r="I5145" s="339">
        <v>1178</v>
      </c>
      <c r="J5145" s="339">
        <v>907.17399999999998</v>
      </c>
      <c r="K5145" s="339">
        <v>1186.24</v>
      </c>
      <c r="L5145" s="339">
        <v>889.05100000000004</v>
      </c>
      <c r="M5145" s="338" t="b">
        <v>0</v>
      </c>
      <c r="N5145" s="338" t="b">
        <v>1</v>
      </c>
      <c r="O5145" s="339">
        <v>16.3293</v>
      </c>
      <c r="P5145" s="338" t="b">
        <v>1</v>
      </c>
      <c r="Q5145" s="339">
        <v>0.80330699999999999</v>
      </c>
    </row>
    <row r="5146" spans="2:17" x14ac:dyDescent="0.25">
      <c r="B5146" s="19">
        <v>3</v>
      </c>
      <c r="D5146" s="338">
        <v>774977154</v>
      </c>
      <c r="E5146" s="338" t="b">
        <v>1</v>
      </c>
      <c r="F5146" s="339">
        <v>1178</v>
      </c>
      <c r="G5146" s="339">
        <v>922</v>
      </c>
      <c r="H5146" s="338" t="b">
        <v>0</v>
      </c>
      <c r="I5146" s="339">
        <v>1179.01</v>
      </c>
      <c r="J5146" s="339">
        <v>904.35400000000004</v>
      </c>
      <c r="K5146" s="339">
        <v>1185.23</v>
      </c>
      <c r="L5146" s="339">
        <v>892.02800000000002</v>
      </c>
      <c r="M5146" s="338" t="b">
        <v>0</v>
      </c>
      <c r="N5146" s="338" t="b">
        <v>1</v>
      </c>
      <c r="O5146" s="339">
        <v>18.838000000000001</v>
      </c>
      <c r="P5146" s="338" t="b">
        <v>1</v>
      </c>
      <c r="Q5146" s="339">
        <v>3.1413500000000001</v>
      </c>
    </row>
    <row r="5147" spans="2:17" x14ac:dyDescent="0.25">
      <c r="B5147" s="19">
        <v>3</v>
      </c>
      <c r="D5147" s="338">
        <v>774977170</v>
      </c>
      <c r="E5147" s="338" t="b">
        <v>1</v>
      </c>
      <c r="F5147" s="339">
        <v>1178</v>
      </c>
      <c r="G5147" s="339">
        <v>922</v>
      </c>
      <c r="H5147" s="338" t="b">
        <v>0</v>
      </c>
      <c r="I5147" s="339">
        <v>1195.97</v>
      </c>
      <c r="J5147" s="339">
        <v>902.94899999999996</v>
      </c>
      <c r="K5147" s="339">
        <v>1185.3</v>
      </c>
      <c r="L5147" s="339">
        <v>891.16099999999994</v>
      </c>
      <c r="M5147" s="338" t="b">
        <v>0</v>
      </c>
      <c r="N5147" s="338" t="b">
        <v>1</v>
      </c>
      <c r="O5147" s="339">
        <v>18.838000000000001</v>
      </c>
      <c r="P5147" s="338" t="b">
        <v>1</v>
      </c>
      <c r="Q5147" s="339">
        <v>0.86910699999999996</v>
      </c>
    </row>
    <row r="5148" spans="2:17" x14ac:dyDescent="0.25">
      <c r="B5148" s="19">
        <v>3</v>
      </c>
      <c r="D5148" s="338">
        <v>774977187</v>
      </c>
      <c r="E5148" s="338" t="b">
        <v>1</v>
      </c>
      <c r="F5148" s="339">
        <v>1178</v>
      </c>
      <c r="G5148" s="339">
        <v>922</v>
      </c>
      <c r="H5148" s="338" t="b">
        <v>0</v>
      </c>
      <c r="I5148" s="339">
        <v>1180.1600000000001</v>
      </c>
      <c r="J5148" s="339">
        <v>903.12699999999995</v>
      </c>
      <c r="K5148" s="339">
        <v>1185.03</v>
      </c>
      <c r="L5148" s="339">
        <v>892.125</v>
      </c>
      <c r="M5148" s="338" t="b">
        <v>0</v>
      </c>
      <c r="N5148" s="338" t="b">
        <v>1</v>
      </c>
      <c r="O5148" s="339">
        <v>19.1371</v>
      </c>
      <c r="P5148" s="338" t="b">
        <v>1</v>
      </c>
      <c r="Q5148" s="339">
        <v>0.99926899999999996</v>
      </c>
    </row>
    <row r="5149" spans="2:17" x14ac:dyDescent="0.25">
      <c r="B5149" s="19">
        <v>3</v>
      </c>
      <c r="D5149" s="338">
        <v>774977204</v>
      </c>
      <c r="E5149" s="338" t="b">
        <v>1</v>
      </c>
      <c r="F5149" s="339">
        <v>1178</v>
      </c>
      <c r="G5149" s="339">
        <v>922</v>
      </c>
      <c r="H5149" s="338" t="b">
        <v>0</v>
      </c>
      <c r="I5149" s="339">
        <v>1168.1099999999999</v>
      </c>
      <c r="J5149" s="339">
        <v>929.096</v>
      </c>
      <c r="K5149" s="339">
        <v>1184.3399999999999</v>
      </c>
      <c r="L5149" s="339">
        <v>894.63199999999995</v>
      </c>
      <c r="M5149" s="338" t="b">
        <v>0</v>
      </c>
      <c r="N5149" s="338" t="b">
        <v>1</v>
      </c>
      <c r="O5149" s="339">
        <v>22.3384</v>
      </c>
      <c r="P5149" s="338" t="b">
        <v>1</v>
      </c>
      <c r="Q5149" s="339">
        <v>2.6015000000000001</v>
      </c>
    </row>
    <row r="5150" spans="2:17" x14ac:dyDescent="0.25">
      <c r="B5150" s="19">
        <v>3</v>
      </c>
      <c r="D5150" s="338">
        <v>774977220</v>
      </c>
      <c r="E5150" s="338" t="b">
        <v>1</v>
      </c>
      <c r="F5150" s="339">
        <v>1178</v>
      </c>
      <c r="G5150" s="339">
        <v>922</v>
      </c>
      <c r="H5150" s="338" t="b">
        <v>0</v>
      </c>
      <c r="I5150" s="339">
        <v>1187.4000000000001</v>
      </c>
      <c r="J5150" s="339">
        <v>896.67700000000002</v>
      </c>
      <c r="K5150" s="339">
        <v>1184.1400000000001</v>
      </c>
      <c r="L5150" s="339">
        <v>895.06799999999998</v>
      </c>
      <c r="M5150" s="338" t="b">
        <v>0</v>
      </c>
      <c r="N5150" s="338" t="b">
        <v>1</v>
      </c>
      <c r="O5150" s="339">
        <v>22.9711</v>
      </c>
      <c r="P5150" s="338" t="b">
        <v>1</v>
      </c>
      <c r="Q5150" s="339">
        <v>0.47827500000000001</v>
      </c>
    </row>
    <row r="5151" spans="2:17" x14ac:dyDescent="0.25">
      <c r="B5151" s="19">
        <v>3</v>
      </c>
      <c r="D5151" s="338">
        <v>774977237</v>
      </c>
      <c r="E5151" s="338" t="b">
        <v>1</v>
      </c>
      <c r="F5151" s="339">
        <v>1178</v>
      </c>
      <c r="G5151" s="339">
        <v>922</v>
      </c>
      <c r="H5151" s="338" t="b">
        <v>0</v>
      </c>
      <c r="I5151" s="339">
        <v>1188.67</v>
      </c>
      <c r="J5151" s="339">
        <v>897.22199999999998</v>
      </c>
      <c r="K5151" s="339">
        <v>1183.95</v>
      </c>
      <c r="L5151" s="339">
        <v>895.66200000000003</v>
      </c>
      <c r="M5151" s="338" t="b">
        <v>1</v>
      </c>
      <c r="N5151" s="338" t="b">
        <v>1</v>
      </c>
      <c r="O5151" s="339">
        <v>23.7532</v>
      </c>
      <c r="P5151" s="338" t="b">
        <v>1</v>
      </c>
      <c r="Q5151" s="339">
        <v>0.62314800000000004</v>
      </c>
    </row>
    <row r="5152" spans="2:17" x14ac:dyDescent="0.25">
      <c r="B5152" s="19">
        <v>3</v>
      </c>
      <c r="D5152" s="338">
        <v>774977254</v>
      </c>
      <c r="E5152" s="338" t="b">
        <v>1</v>
      </c>
      <c r="F5152" s="339">
        <v>1178</v>
      </c>
      <c r="G5152" s="339">
        <v>922</v>
      </c>
      <c r="H5152" s="338" t="b">
        <v>0</v>
      </c>
      <c r="I5152" s="339">
        <v>1177.05</v>
      </c>
      <c r="J5152" s="339">
        <v>893.95799999999997</v>
      </c>
      <c r="K5152" s="339">
        <v>1183.94</v>
      </c>
      <c r="L5152" s="339">
        <v>895.48500000000001</v>
      </c>
      <c r="M5152" s="338" t="b">
        <v>1</v>
      </c>
      <c r="N5152" s="338" t="b">
        <v>1</v>
      </c>
      <c r="O5152" s="339">
        <v>23.764299999999999</v>
      </c>
      <c r="P5152" s="338" t="b">
        <v>1</v>
      </c>
      <c r="Q5152" s="339">
        <v>0.17686299999999999</v>
      </c>
    </row>
    <row r="5153" spans="2:23" x14ac:dyDescent="0.25">
      <c r="B5153" s="19">
        <v>3</v>
      </c>
      <c r="D5153" s="338">
        <v>774977270</v>
      </c>
      <c r="E5153" s="338" t="b">
        <v>1</v>
      </c>
      <c r="F5153" s="339">
        <v>1178</v>
      </c>
      <c r="G5153" s="339">
        <v>922</v>
      </c>
      <c r="H5153" s="338" t="b">
        <v>0</v>
      </c>
      <c r="I5153" s="339">
        <v>1180.55</v>
      </c>
      <c r="J5153" s="339">
        <v>896.81200000000001</v>
      </c>
      <c r="K5153" s="339">
        <v>1183.83</v>
      </c>
      <c r="L5153" s="339">
        <v>895.62</v>
      </c>
      <c r="M5153" s="338" t="b">
        <v>1</v>
      </c>
      <c r="N5153" s="338" t="b">
        <v>1</v>
      </c>
      <c r="O5153" s="339">
        <v>23.876000000000001</v>
      </c>
      <c r="P5153" s="338" t="b">
        <v>1</v>
      </c>
      <c r="Q5153" s="339">
        <v>0.175176</v>
      </c>
    </row>
    <row r="5154" spans="2:23" x14ac:dyDescent="0.25">
      <c r="B5154" s="19">
        <v>3</v>
      </c>
      <c r="D5154" s="338">
        <v>774977287</v>
      </c>
      <c r="E5154" s="338" t="b">
        <v>1</v>
      </c>
      <c r="F5154" s="339">
        <v>1178</v>
      </c>
      <c r="G5154" s="339">
        <v>922</v>
      </c>
      <c r="H5154" s="338" t="b">
        <v>0</v>
      </c>
      <c r="I5154" s="339">
        <v>1177.73</v>
      </c>
      <c r="J5154" s="339">
        <v>899.32500000000005</v>
      </c>
      <c r="K5154" s="339">
        <v>1183.67</v>
      </c>
      <c r="L5154" s="339">
        <v>895.85699999999997</v>
      </c>
      <c r="M5154" s="338" t="b">
        <v>1</v>
      </c>
      <c r="N5154" s="338" t="b">
        <v>1</v>
      </c>
      <c r="O5154" s="339">
        <v>24.232199999999999</v>
      </c>
      <c r="P5154" s="338" t="b">
        <v>1</v>
      </c>
      <c r="Q5154" s="339">
        <v>0.28620699999999999</v>
      </c>
    </row>
    <row r="5155" spans="2:23" x14ac:dyDescent="0.25">
      <c r="B5155" s="19">
        <v>3</v>
      </c>
      <c r="D5155" s="338">
        <v>774977304</v>
      </c>
      <c r="E5155" s="338" t="b">
        <v>1</v>
      </c>
      <c r="F5155" s="339">
        <v>1178</v>
      </c>
      <c r="G5155" s="339">
        <v>922</v>
      </c>
      <c r="H5155" s="338" t="b">
        <v>1</v>
      </c>
      <c r="I5155" s="339">
        <v>1184.68</v>
      </c>
      <c r="J5155" s="339">
        <v>909.93499999999995</v>
      </c>
      <c r="K5155" s="339">
        <v>1183.74</v>
      </c>
      <c r="L5155" s="339">
        <v>895.45</v>
      </c>
      <c r="M5155" s="338" t="b">
        <v>1</v>
      </c>
      <c r="N5155" s="338" t="b">
        <v>1</v>
      </c>
      <c r="O5155" s="339">
        <v>24.232199999999999</v>
      </c>
      <c r="P5155" s="338" t="b">
        <v>1</v>
      </c>
      <c r="Q5155" s="339">
        <v>0.41394399999999998</v>
      </c>
      <c r="R5155" s="339">
        <v>8</v>
      </c>
      <c r="S5155" s="339">
        <v>27</v>
      </c>
      <c r="T5155" s="339">
        <v>3</v>
      </c>
      <c r="U5155" s="339">
        <v>3012</v>
      </c>
      <c r="V5155" s="339">
        <v>1004</v>
      </c>
      <c r="W5155" s="339">
        <v>16633</v>
      </c>
    </row>
    <row r="5156" spans="2:23" x14ac:dyDescent="0.25">
      <c r="B5156" s="19">
        <v>3</v>
      </c>
      <c r="D5156" s="338">
        <v>774977320</v>
      </c>
      <c r="E5156" s="338" t="b">
        <v>1</v>
      </c>
      <c r="F5156" s="339">
        <v>1178</v>
      </c>
      <c r="G5156" s="339">
        <v>922</v>
      </c>
      <c r="H5156" s="338" t="b">
        <v>1</v>
      </c>
      <c r="I5156" s="339">
        <v>1187.21</v>
      </c>
      <c r="J5156" s="339">
        <v>895.28</v>
      </c>
      <c r="K5156" s="339">
        <v>1183.56</v>
      </c>
      <c r="L5156" s="339">
        <v>895.96699999999998</v>
      </c>
      <c r="M5156" s="338" t="b">
        <v>1</v>
      </c>
      <c r="N5156" s="338" t="b">
        <v>1</v>
      </c>
      <c r="O5156" s="339">
        <v>24.453099999999999</v>
      </c>
      <c r="P5156" s="338" t="b">
        <v>1</v>
      </c>
      <c r="Q5156" s="339">
        <v>0.55011100000000002</v>
      </c>
      <c r="R5156" s="339">
        <v>8</v>
      </c>
      <c r="S5156" s="339">
        <v>27</v>
      </c>
      <c r="T5156" s="339">
        <v>3</v>
      </c>
      <c r="U5156" s="339">
        <v>3028</v>
      </c>
      <c r="V5156" s="339">
        <v>1009</v>
      </c>
      <c r="W5156" s="339">
        <v>16633</v>
      </c>
    </row>
    <row r="5157" spans="2:23" x14ac:dyDescent="0.25">
      <c r="B5157" s="19">
        <v>3</v>
      </c>
      <c r="D5157" s="338">
        <v>774977337</v>
      </c>
      <c r="E5157" s="338" t="b">
        <v>1</v>
      </c>
      <c r="F5157" s="339">
        <v>1178</v>
      </c>
      <c r="G5157" s="339">
        <v>922</v>
      </c>
      <c r="H5157" s="338" t="b">
        <v>1</v>
      </c>
      <c r="I5157" s="339">
        <v>1189.02</v>
      </c>
      <c r="J5157" s="339">
        <v>893.03899999999999</v>
      </c>
      <c r="K5157" s="339">
        <v>1183.51</v>
      </c>
      <c r="L5157" s="339">
        <v>896.14400000000001</v>
      </c>
      <c r="M5157" s="338" t="b">
        <v>1</v>
      </c>
      <c r="N5157" s="338" t="b">
        <v>1</v>
      </c>
      <c r="O5157" s="339">
        <v>24.679600000000001</v>
      </c>
      <c r="P5157" s="338" t="b">
        <v>1</v>
      </c>
      <c r="Q5157" s="339">
        <v>0.183666</v>
      </c>
      <c r="R5157" s="339">
        <v>8</v>
      </c>
      <c r="S5157" s="339">
        <v>26</v>
      </c>
      <c r="T5157" s="339">
        <v>3</v>
      </c>
      <c r="U5157" s="339">
        <v>3045</v>
      </c>
      <c r="V5157" s="339">
        <v>1015</v>
      </c>
      <c r="W5157" s="339">
        <v>16633</v>
      </c>
    </row>
    <row r="5158" spans="2:23" x14ac:dyDescent="0.25">
      <c r="B5158" s="19">
        <v>3</v>
      </c>
      <c r="D5158" s="338">
        <v>774977354</v>
      </c>
      <c r="E5158" s="338" t="b">
        <v>1</v>
      </c>
      <c r="F5158" s="339">
        <v>1178</v>
      </c>
      <c r="G5158" s="339">
        <v>922</v>
      </c>
      <c r="H5158" s="338" t="b">
        <v>1</v>
      </c>
      <c r="I5158" s="339">
        <v>1190.24</v>
      </c>
      <c r="J5158" s="339">
        <v>896.3</v>
      </c>
      <c r="K5158" s="339">
        <v>1183.4100000000001</v>
      </c>
      <c r="L5158" s="339">
        <v>896.53399999999999</v>
      </c>
      <c r="M5158" s="338" t="b">
        <v>1</v>
      </c>
      <c r="N5158" s="338" t="b">
        <v>1</v>
      </c>
      <c r="O5158" s="339">
        <v>25.163900000000002</v>
      </c>
      <c r="P5158" s="338" t="b">
        <v>1</v>
      </c>
      <c r="Q5158" s="339">
        <v>0.40120800000000001</v>
      </c>
      <c r="R5158" s="339">
        <v>8</v>
      </c>
      <c r="S5158" s="339">
        <v>26</v>
      </c>
      <c r="T5158" s="339">
        <v>3</v>
      </c>
      <c r="U5158" s="339">
        <v>3062</v>
      </c>
      <c r="V5158" s="339">
        <v>1020</v>
      </c>
      <c r="W5158" s="339">
        <v>16633</v>
      </c>
    </row>
    <row r="5159" spans="2:23" x14ac:dyDescent="0.25">
      <c r="B5159" s="19">
        <v>3</v>
      </c>
      <c r="D5159" s="338">
        <v>774977370</v>
      </c>
      <c r="E5159" s="338" t="b">
        <v>1</v>
      </c>
      <c r="F5159" s="339">
        <v>1178</v>
      </c>
      <c r="G5159" s="339">
        <v>922</v>
      </c>
      <c r="H5159" s="338" t="b">
        <v>1</v>
      </c>
      <c r="I5159" s="339">
        <v>1186.71</v>
      </c>
      <c r="J5159" s="339">
        <v>899.67100000000005</v>
      </c>
      <c r="K5159" s="339">
        <v>1183.4000000000001</v>
      </c>
      <c r="L5159" s="339">
        <v>896.73599999999999</v>
      </c>
      <c r="M5159" s="338" t="b">
        <v>1</v>
      </c>
      <c r="N5159" s="338" t="b">
        <v>1</v>
      </c>
      <c r="O5159" s="339">
        <v>25.375900000000001</v>
      </c>
      <c r="P5159" s="338" t="b">
        <v>1</v>
      </c>
      <c r="Q5159" s="339">
        <v>0.20198199999999999</v>
      </c>
      <c r="R5159" s="339">
        <v>8</v>
      </c>
      <c r="S5159" s="339">
        <v>26</v>
      </c>
      <c r="T5159" s="339">
        <v>3</v>
      </c>
      <c r="U5159" s="339">
        <v>3078</v>
      </c>
      <c r="V5159" s="339">
        <v>1026</v>
      </c>
      <c r="W5159" s="339">
        <v>16633</v>
      </c>
    </row>
    <row r="5160" spans="2:23" x14ac:dyDescent="0.25">
      <c r="B5160" s="19">
        <v>3</v>
      </c>
      <c r="D5160" s="338">
        <v>774977387</v>
      </c>
      <c r="E5160" s="338" t="b">
        <v>1</v>
      </c>
      <c r="F5160" s="339">
        <v>1178</v>
      </c>
      <c r="G5160" s="339">
        <v>922</v>
      </c>
      <c r="H5160" s="338" t="b">
        <v>1</v>
      </c>
      <c r="I5160" s="339">
        <v>1188.3</v>
      </c>
      <c r="J5160" s="339">
        <v>889.28800000000001</v>
      </c>
      <c r="K5160" s="339">
        <v>1183.56</v>
      </c>
      <c r="L5160" s="339">
        <v>896.495</v>
      </c>
      <c r="M5160" s="338" t="b">
        <v>1</v>
      </c>
      <c r="N5160" s="338" t="b">
        <v>1</v>
      </c>
      <c r="O5160" s="339">
        <v>25.375900000000001</v>
      </c>
      <c r="P5160" s="338" t="b">
        <v>1</v>
      </c>
      <c r="Q5160" s="339">
        <v>0.28612599999999999</v>
      </c>
      <c r="R5160" s="339">
        <v>8</v>
      </c>
      <c r="S5160" s="339">
        <v>26</v>
      </c>
      <c r="T5160" s="339">
        <v>3</v>
      </c>
      <c r="U5160" s="339">
        <v>3095</v>
      </c>
      <c r="V5160" s="339">
        <v>1031</v>
      </c>
      <c r="W5160" s="339">
        <v>16633</v>
      </c>
    </row>
    <row r="5161" spans="2:23" x14ac:dyDescent="0.25">
      <c r="B5161" s="19">
        <v>3</v>
      </c>
      <c r="D5161" s="338">
        <v>774977403</v>
      </c>
      <c r="E5161" s="338" t="b">
        <v>1</v>
      </c>
      <c r="F5161" s="339">
        <v>1178</v>
      </c>
      <c r="G5161" s="339">
        <v>922</v>
      </c>
      <c r="H5161" s="338" t="b">
        <v>1</v>
      </c>
      <c r="I5161" s="339">
        <v>1192.8499999999999</v>
      </c>
      <c r="J5161" s="339">
        <v>903.33299999999997</v>
      </c>
      <c r="K5161" s="339">
        <v>1183.67</v>
      </c>
      <c r="L5161" s="339">
        <v>896.49699999999996</v>
      </c>
      <c r="M5161" s="338" t="b">
        <v>1</v>
      </c>
      <c r="N5161" s="338" t="b">
        <v>1</v>
      </c>
      <c r="O5161" s="339">
        <v>25.375900000000001</v>
      </c>
      <c r="P5161" s="338" t="b">
        <v>1</v>
      </c>
      <c r="Q5161" s="339">
        <v>0.109752</v>
      </c>
      <c r="R5161" s="339">
        <v>8</v>
      </c>
      <c r="S5161" s="339">
        <v>26</v>
      </c>
      <c r="T5161" s="339">
        <v>3</v>
      </c>
      <c r="U5161" s="339">
        <v>3111</v>
      </c>
      <c r="V5161" s="339">
        <v>1037</v>
      </c>
      <c r="W5161" s="339">
        <v>16633</v>
      </c>
    </row>
    <row r="5162" spans="2:23" x14ac:dyDescent="0.25">
      <c r="B5162" s="19">
        <v>3</v>
      </c>
      <c r="D5162" s="338">
        <v>774977420</v>
      </c>
      <c r="E5162" s="338" t="b">
        <v>1</v>
      </c>
      <c r="F5162" s="339">
        <v>1178</v>
      </c>
      <c r="G5162" s="339">
        <v>922</v>
      </c>
      <c r="H5162" s="338" t="b">
        <v>1</v>
      </c>
      <c r="I5162" s="339">
        <v>1195.1300000000001</v>
      </c>
      <c r="J5162" s="339">
        <v>896.70799999999997</v>
      </c>
      <c r="K5162" s="339">
        <v>1183.8</v>
      </c>
      <c r="L5162" s="339">
        <v>896.54300000000001</v>
      </c>
      <c r="M5162" s="338" t="b">
        <v>1</v>
      </c>
      <c r="N5162" s="338" t="b">
        <v>1</v>
      </c>
      <c r="O5162" s="339">
        <v>25.375900000000001</v>
      </c>
      <c r="P5162" s="338" t="b">
        <v>1</v>
      </c>
      <c r="Q5162" s="339">
        <v>0.14052000000000001</v>
      </c>
      <c r="R5162" s="339">
        <v>8</v>
      </c>
      <c r="S5162" s="339">
        <v>26</v>
      </c>
      <c r="T5162" s="339">
        <v>3</v>
      </c>
      <c r="U5162" s="339">
        <v>3128</v>
      </c>
      <c r="V5162" s="339">
        <v>1042</v>
      </c>
      <c r="W5162" s="339">
        <v>16633</v>
      </c>
    </row>
    <row r="5163" spans="2:23" x14ac:dyDescent="0.25">
      <c r="B5163" s="19">
        <v>3</v>
      </c>
      <c r="D5163" s="338">
        <v>774977437</v>
      </c>
      <c r="E5163" s="338" t="b">
        <v>1</v>
      </c>
      <c r="F5163" s="339">
        <v>1178</v>
      </c>
      <c r="G5163" s="339">
        <v>922</v>
      </c>
      <c r="H5163" s="338" t="b">
        <v>1</v>
      </c>
      <c r="I5163" s="339">
        <v>1190.74</v>
      </c>
      <c r="J5163" s="339">
        <v>893.81399999999996</v>
      </c>
      <c r="K5163" s="339">
        <v>1183.8900000000001</v>
      </c>
      <c r="L5163" s="339">
        <v>896.73900000000003</v>
      </c>
      <c r="M5163" s="338" t="b">
        <v>1</v>
      </c>
      <c r="N5163" s="338" t="b">
        <v>1</v>
      </c>
      <c r="O5163" s="339">
        <v>25.378499999999999</v>
      </c>
      <c r="P5163" s="338" t="b">
        <v>1</v>
      </c>
      <c r="Q5163" s="339">
        <v>0.216414</v>
      </c>
      <c r="R5163" s="339">
        <v>8</v>
      </c>
      <c r="S5163" s="339">
        <v>26</v>
      </c>
      <c r="T5163" s="339">
        <v>3</v>
      </c>
      <c r="U5163" s="339">
        <v>3145</v>
      </c>
      <c r="V5163" s="339">
        <v>1048</v>
      </c>
      <c r="W5163" s="339">
        <v>16633</v>
      </c>
    </row>
    <row r="5164" spans="2:23" x14ac:dyDescent="0.25">
      <c r="B5164" s="19">
        <v>3</v>
      </c>
      <c r="D5164" s="338">
        <v>774977453</v>
      </c>
      <c r="E5164" s="338" t="b">
        <v>1</v>
      </c>
      <c r="F5164" s="339">
        <v>1178</v>
      </c>
      <c r="G5164" s="339">
        <v>922</v>
      </c>
      <c r="H5164" s="338" t="b">
        <v>1</v>
      </c>
      <c r="I5164" s="339">
        <v>1186.18</v>
      </c>
      <c r="J5164" s="339">
        <v>893.16600000000005</v>
      </c>
      <c r="K5164" s="339">
        <v>1184</v>
      </c>
      <c r="L5164" s="339">
        <v>896.88699999999994</v>
      </c>
      <c r="M5164" s="338" t="b">
        <v>1</v>
      </c>
      <c r="N5164" s="338" t="b">
        <v>1</v>
      </c>
      <c r="O5164" s="339">
        <v>25.526700000000002</v>
      </c>
      <c r="P5164" s="338" t="b">
        <v>1</v>
      </c>
      <c r="Q5164" s="339">
        <v>0.181893</v>
      </c>
      <c r="R5164" s="339">
        <v>8</v>
      </c>
      <c r="S5164" s="339">
        <v>26</v>
      </c>
      <c r="T5164" s="339">
        <v>3</v>
      </c>
      <c r="U5164" s="339">
        <v>3161</v>
      </c>
      <c r="V5164" s="339">
        <v>1053</v>
      </c>
      <c r="W5164" s="339">
        <v>16633</v>
      </c>
    </row>
    <row r="5165" spans="2:23" x14ac:dyDescent="0.25">
      <c r="B5165" s="19">
        <v>3</v>
      </c>
      <c r="D5165" s="338">
        <v>774977470</v>
      </c>
      <c r="E5165" s="338" t="b">
        <v>1</v>
      </c>
      <c r="F5165" s="339">
        <v>1178</v>
      </c>
      <c r="G5165" s="339">
        <v>922</v>
      </c>
      <c r="H5165" s="338" t="b">
        <v>1</v>
      </c>
      <c r="I5165" s="339">
        <v>1187.3699999999999</v>
      </c>
      <c r="J5165" s="339">
        <v>905.697</v>
      </c>
      <c r="K5165" s="339">
        <v>1184.1199999999999</v>
      </c>
      <c r="L5165" s="339">
        <v>897.03800000000001</v>
      </c>
      <c r="M5165" s="338" t="b">
        <v>1</v>
      </c>
      <c r="N5165" s="338" t="b">
        <v>1</v>
      </c>
      <c r="O5165" s="339">
        <v>25.678100000000001</v>
      </c>
      <c r="P5165" s="338" t="b">
        <v>1</v>
      </c>
      <c r="Q5165" s="339">
        <v>0.19270599999999999</v>
      </c>
      <c r="R5165" s="339">
        <v>8</v>
      </c>
      <c r="S5165" s="339">
        <v>26</v>
      </c>
      <c r="T5165" s="339">
        <v>3</v>
      </c>
      <c r="U5165" s="339">
        <v>3178</v>
      </c>
      <c r="V5165" s="339">
        <v>1059</v>
      </c>
      <c r="W5165" s="339">
        <v>16633</v>
      </c>
    </row>
    <row r="5166" spans="2:23" x14ac:dyDescent="0.25">
      <c r="B5166" s="19">
        <v>3</v>
      </c>
      <c r="D5166" s="338">
        <v>774977487</v>
      </c>
      <c r="E5166" s="338" t="b">
        <v>1</v>
      </c>
      <c r="F5166" s="339">
        <v>1178</v>
      </c>
      <c r="G5166" s="339">
        <v>922</v>
      </c>
      <c r="H5166" s="338" t="b">
        <v>1</v>
      </c>
      <c r="I5166" s="339">
        <v>1177.4000000000001</v>
      </c>
      <c r="J5166" s="339">
        <v>878.58900000000006</v>
      </c>
      <c r="K5166" s="339">
        <v>1183.8499999999999</v>
      </c>
      <c r="L5166" s="339">
        <v>898.096</v>
      </c>
      <c r="M5166" s="338" t="b">
        <v>1</v>
      </c>
      <c r="N5166" s="338" t="b">
        <v>1</v>
      </c>
      <c r="O5166" s="339">
        <v>26.7364</v>
      </c>
      <c r="P5166" s="338" t="b">
        <v>1</v>
      </c>
      <c r="Q5166" s="339">
        <v>1.0921000000000001</v>
      </c>
      <c r="R5166" s="339">
        <v>8</v>
      </c>
      <c r="S5166" s="339">
        <v>25</v>
      </c>
      <c r="T5166" s="339">
        <v>3</v>
      </c>
      <c r="U5166" s="339">
        <v>3195</v>
      </c>
      <c r="V5166" s="339">
        <v>1065</v>
      </c>
      <c r="W5166" s="339">
        <v>16633</v>
      </c>
    </row>
    <row r="5167" spans="2:23" x14ac:dyDescent="0.25">
      <c r="B5167" s="19">
        <v>3</v>
      </c>
      <c r="D5167" s="338">
        <v>774977503</v>
      </c>
      <c r="E5167" s="338" t="b">
        <v>1</v>
      </c>
      <c r="F5167" s="339">
        <v>1178</v>
      </c>
      <c r="G5167" s="339">
        <v>922</v>
      </c>
      <c r="H5167" s="338" t="b">
        <v>1</v>
      </c>
      <c r="I5167" s="339">
        <v>1192.5899999999999</v>
      </c>
      <c r="J5167" s="339">
        <v>897.14499999999998</v>
      </c>
      <c r="K5167" s="339">
        <v>1183.96</v>
      </c>
      <c r="L5167" s="339">
        <v>898.16499999999996</v>
      </c>
      <c r="M5167" s="338" t="b">
        <v>1</v>
      </c>
      <c r="N5167" s="338" t="b">
        <v>1</v>
      </c>
      <c r="O5167" s="339">
        <v>26.805299999999999</v>
      </c>
      <c r="P5167" s="338" t="b">
        <v>1</v>
      </c>
      <c r="Q5167" s="339">
        <v>0.133743</v>
      </c>
      <c r="R5167" s="339">
        <v>8</v>
      </c>
      <c r="S5167" s="339">
        <v>25</v>
      </c>
      <c r="T5167" s="339">
        <v>3</v>
      </c>
      <c r="U5167" s="339">
        <v>3211</v>
      </c>
      <c r="V5167" s="339">
        <v>1070</v>
      </c>
      <c r="W5167" s="339">
        <v>16633</v>
      </c>
    </row>
    <row r="5168" spans="2:23" x14ac:dyDescent="0.25">
      <c r="B5168" s="19">
        <v>3</v>
      </c>
      <c r="D5168" s="338">
        <v>774977520</v>
      </c>
      <c r="E5168" s="338" t="b">
        <v>1</v>
      </c>
      <c r="F5168" s="339">
        <v>1178</v>
      </c>
      <c r="G5168" s="339">
        <v>922</v>
      </c>
      <c r="H5168" s="338" t="b">
        <v>1</v>
      </c>
      <c r="I5168" s="339">
        <v>1178.79</v>
      </c>
      <c r="J5168" s="339">
        <v>899.22900000000004</v>
      </c>
      <c r="K5168" s="339">
        <v>1184.1500000000001</v>
      </c>
      <c r="L5168" s="339">
        <v>897.98400000000004</v>
      </c>
      <c r="M5168" s="338" t="b">
        <v>1</v>
      </c>
      <c r="N5168" s="338" t="b">
        <v>1</v>
      </c>
      <c r="O5168" s="339">
        <v>26.805299999999999</v>
      </c>
      <c r="P5168" s="338" t="b">
        <v>1</v>
      </c>
      <c r="Q5168" s="339">
        <v>0.25826300000000002</v>
      </c>
      <c r="R5168" s="339">
        <v>8</v>
      </c>
      <c r="S5168" s="339">
        <v>25</v>
      </c>
      <c r="T5168" s="339">
        <v>3</v>
      </c>
      <c r="U5168" s="339">
        <v>3228</v>
      </c>
      <c r="V5168" s="339">
        <v>1076</v>
      </c>
      <c r="W5168" s="339">
        <v>16633</v>
      </c>
    </row>
    <row r="5169" spans="2:23" x14ac:dyDescent="0.25">
      <c r="B5169" s="19">
        <v>3</v>
      </c>
      <c r="D5169" s="338">
        <v>774977537</v>
      </c>
      <c r="E5169" s="338" t="b">
        <v>1</v>
      </c>
      <c r="F5169" s="339">
        <v>1178</v>
      </c>
      <c r="G5169" s="339">
        <v>922</v>
      </c>
      <c r="H5169" s="338" t="b">
        <v>1</v>
      </c>
      <c r="I5169" s="339">
        <v>1180.08</v>
      </c>
      <c r="J5169" s="339">
        <v>897.78499999999997</v>
      </c>
      <c r="K5169" s="339">
        <v>1184.3399999999999</v>
      </c>
      <c r="L5169" s="339">
        <v>897.72500000000002</v>
      </c>
      <c r="M5169" s="338" t="b">
        <v>1</v>
      </c>
      <c r="N5169" s="338" t="b">
        <v>1</v>
      </c>
      <c r="O5169" s="339">
        <v>26.805299999999999</v>
      </c>
      <c r="P5169" s="338" t="b">
        <v>1</v>
      </c>
      <c r="Q5169" s="339">
        <v>0.322876</v>
      </c>
      <c r="R5169" s="339">
        <v>8</v>
      </c>
      <c r="S5169" s="339">
        <v>25</v>
      </c>
      <c r="T5169" s="339">
        <v>3</v>
      </c>
      <c r="U5169" s="339">
        <v>3245</v>
      </c>
      <c r="V5169" s="339">
        <v>1081</v>
      </c>
      <c r="W5169" s="339">
        <v>16633</v>
      </c>
    </row>
    <row r="5170" spans="2:23" x14ac:dyDescent="0.25">
      <c r="B5170" s="19">
        <v>3</v>
      </c>
      <c r="D5170" s="338">
        <v>774977553</v>
      </c>
      <c r="E5170" s="338" t="b">
        <v>1</v>
      </c>
      <c r="F5170" s="339">
        <v>1178</v>
      </c>
      <c r="G5170" s="339">
        <v>922</v>
      </c>
      <c r="H5170" s="338" t="b">
        <v>1</v>
      </c>
      <c r="I5170" s="339">
        <v>1183.1600000000001</v>
      </c>
      <c r="J5170" s="339">
        <v>886.40899999999999</v>
      </c>
      <c r="K5170" s="339">
        <v>1184.3499999999999</v>
      </c>
      <c r="L5170" s="339">
        <v>897.89599999999996</v>
      </c>
      <c r="M5170" s="338" t="b">
        <v>1</v>
      </c>
      <c r="N5170" s="338" t="b">
        <v>1</v>
      </c>
      <c r="O5170" s="339">
        <v>26.805299999999999</v>
      </c>
      <c r="P5170" s="338" t="b">
        <v>1</v>
      </c>
      <c r="Q5170" s="339">
        <v>0.17060800000000001</v>
      </c>
      <c r="R5170" s="339">
        <v>8</v>
      </c>
      <c r="S5170" s="339">
        <v>25</v>
      </c>
      <c r="T5170" s="339">
        <v>3</v>
      </c>
      <c r="U5170" s="339">
        <v>3261</v>
      </c>
      <c r="V5170" s="339">
        <v>1087</v>
      </c>
      <c r="W5170" s="339">
        <v>16633</v>
      </c>
    </row>
    <row r="5171" spans="2:23" x14ac:dyDescent="0.25">
      <c r="B5171" s="19">
        <v>3</v>
      </c>
      <c r="D5171" s="338">
        <v>774977570</v>
      </c>
      <c r="E5171" s="338" t="b">
        <v>1</v>
      </c>
      <c r="F5171" s="339">
        <v>1178</v>
      </c>
      <c r="G5171" s="339">
        <v>922</v>
      </c>
      <c r="H5171" s="338" t="b">
        <v>1</v>
      </c>
      <c r="I5171" s="339">
        <v>1188.6199999999999</v>
      </c>
      <c r="J5171" s="339">
        <v>879.06299999999999</v>
      </c>
      <c r="K5171" s="339">
        <v>1184.29</v>
      </c>
      <c r="L5171" s="339">
        <v>898.20100000000002</v>
      </c>
      <c r="M5171" s="338" t="b">
        <v>1</v>
      </c>
      <c r="N5171" s="338" t="b">
        <v>1</v>
      </c>
      <c r="O5171" s="339">
        <v>26.840900000000001</v>
      </c>
      <c r="P5171" s="338" t="b">
        <v>1</v>
      </c>
      <c r="Q5171" s="339">
        <v>0.309475</v>
      </c>
      <c r="R5171" s="339">
        <v>8</v>
      </c>
      <c r="S5171" s="339">
        <v>25</v>
      </c>
      <c r="T5171" s="339">
        <v>3</v>
      </c>
      <c r="U5171" s="339">
        <v>3278</v>
      </c>
      <c r="V5171" s="339">
        <v>1092</v>
      </c>
      <c r="W5171" s="339">
        <v>16633</v>
      </c>
    </row>
    <row r="5172" spans="2:23" x14ac:dyDescent="0.25">
      <c r="B5172" s="19">
        <v>3</v>
      </c>
      <c r="D5172" s="338">
        <v>774977588</v>
      </c>
      <c r="E5172" s="338" t="b">
        <v>1</v>
      </c>
      <c r="F5172" s="339">
        <v>1178</v>
      </c>
      <c r="G5172" s="339">
        <v>922</v>
      </c>
      <c r="H5172" s="338" t="b">
        <v>1</v>
      </c>
      <c r="I5172" s="339">
        <v>1183.46</v>
      </c>
      <c r="J5172" s="339">
        <v>895.20699999999999</v>
      </c>
      <c r="K5172" s="339">
        <v>1184.43</v>
      </c>
      <c r="L5172" s="339">
        <v>897.952</v>
      </c>
      <c r="M5172" s="338" t="b">
        <v>1</v>
      </c>
      <c r="N5172" s="338" t="b">
        <v>1</v>
      </c>
      <c r="O5172" s="339">
        <v>26.840900000000001</v>
      </c>
      <c r="P5172" s="338" t="b">
        <v>1</v>
      </c>
      <c r="Q5172" s="339">
        <v>0.28137499999999999</v>
      </c>
      <c r="R5172" s="339">
        <v>8</v>
      </c>
      <c r="S5172" s="339">
        <v>25</v>
      </c>
      <c r="T5172" s="339">
        <v>3</v>
      </c>
      <c r="U5172" s="339">
        <v>3296</v>
      </c>
      <c r="V5172" s="339">
        <v>1098</v>
      </c>
      <c r="W5172" s="339">
        <v>16633</v>
      </c>
    </row>
    <row r="5173" spans="2:23" x14ac:dyDescent="0.25">
      <c r="B5173" s="19">
        <v>3</v>
      </c>
      <c r="D5173" s="338">
        <v>774977603</v>
      </c>
      <c r="E5173" s="338" t="b">
        <v>1</v>
      </c>
      <c r="F5173" s="339">
        <v>1178</v>
      </c>
      <c r="G5173" s="339">
        <v>922</v>
      </c>
      <c r="H5173" s="338" t="b">
        <v>1</v>
      </c>
      <c r="I5173" s="339">
        <v>1194.1600000000001</v>
      </c>
      <c r="J5173" s="339">
        <v>899.39700000000005</v>
      </c>
      <c r="K5173" s="339">
        <v>1184.6300000000001</v>
      </c>
      <c r="L5173" s="339">
        <v>897.56500000000005</v>
      </c>
      <c r="M5173" s="338" t="b">
        <v>1</v>
      </c>
      <c r="N5173" s="338" t="b">
        <v>1</v>
      </c>
      <c r="O5173" s="339">
        <v>26.840900000000001</v>
      </c>
      <c r="P5173" s="338" t="b">
        <v>1</v>
      </c>
      <c r="Q5173" s="339">
        <v>0.43614700000000001</v>
      </c>
      <c r="R5173" s="339">
        <v>8</v>
      </c>
      <c r="S5173" s="339">
        <v>25</v>
      </c>
      <c r="T5173" s="339">
        <v>3</v>
      </c>
      <c r="U5173" s="339">
        <v>3311</v>
      </c>
      <c r="V5173" s="339">
        <v>1103</v>
      </c>
      <c r="W5173" s="339">
        <v>16633</v>
      </c>
    </row>
    <row r="5174" spans="2:23" x14ac:dyDescent="0.25">
      <c r="B5174" s="19">
        <v>3</v>
      </c>
      <c r="D5174" s="338">
        <v>774977620</v>
      </c>
      <c r="E5174" s="338" t="b">
        <v>1</v>
      </c>
      <c r="F5174" s="339">
        <v>1178</v>
      </c>
      <c r="G5174" s="339">
        <v>922</v>
      </c>
      <c r="H5174" s="338" t="b">
        <v>1</v>
      </c>
      <c r="I5174" s="339">
        <v>1192.07</v>
      </c>
      <c r="J5174" s="339">
        <v>880.98900000000003</v>
      </c>
      <c r="K5174" s="339">
        <v>1184.77</v>
      </c>
      <c r="L5174" s="339">
        <v>897.34799999999996</v>
      </c>
      <c r="M5174" s="338" t="b">
        <v>1</v>
      </c>
      <c r="N5174" s="338" t="b">
        <v>1</v>
      </c>
      <c r="O5174" s="339">
        <v>26.840900000000001</v>
      </c>
      <c r="P5174" s="338" t="b">
        <v>1</v>
      </c>
      <c r="Q5174" s="339">
        <v>0.26013700000000001</v>
      </c>
      <c r="R5174" s="339">
        <v>8</v>
      </c>
      <c r="S5174" s="339">
        <v>26</v>
      </c>
      <c r="T5174" s="339">
        <v>3</v>
      </c>
      <c r="U5174" s="339">
        <v>3328</v>
      </c>
      <c r="V5174" s="339">
        <v>1109</v>
      </c>
      <c r="W5174" s="339">
        <v>16633</v>
      </c>
    </row>
    <row r="5175" spans="2:23" x14ac:dyDescent="0.25">
      <c r="B5175" s="19">
        <v>3</v>
      </c>
      <c r="D5175" s="338">
        <v>774977636</v>
      </c>
      <c r="E5175" s="338" t="b">
        <v>1</v>
      </c>
      <c r="F5175" s="339">
        <v>1178</v>
      </c>
      <c r="G5175" s="339">
        <v>922</v>
      </c>
      <c r="H5175" s="338" t="b">
        <v>1</v>
      </c>
      <c r="I5175" s="339">
        <v>1191.24</v>
      </c>
      <c r="J5175" s="339">
        <v>896.93899999999996</v>
      </c>
      <c r="K5175" s="339">
        <v>1184.99</v>
      </c>
      <c r="L5175" s="339">
        <v>896.92899999999997</v>
      </c>
      <c r="M5175" s="338" t="b">
        <v>1</v>
      </c>
      <c r="N5175" s="338" t="b">
        <v>1</v>
      </c>
      <c r="O5175" s="339">
        <v>26.840900000000001</v>
      </c>
      <c r="P5175" s="338" t="b">
        <v>1</v>
      </c>
      <c r="Q5175" s="339">
        <v>0.47451700000000002</v>
      </c>
      <c r="R5175" s="339">
        <v>8</v>
      </c>
      <c r="S5175" s="339">
        <v>26</v>
      </c>
      <c r="T5175" s="339">
        <v>3</v>
      </c>
      <c r="U5175" s="339">
        <v>3344</v>
      </c>
      <c r="V5175" s="339">
        <v>1114</v>
      </c>
      <c r="W5175" s="339">
        <v>16633</v>
      </c>
    </row>
    <row r="5176" spans="2:23" x14ac:dyDescent="0.25">
      <c r="B5176" s="19">
        <v>3</v>
      </c>
      <c r="D5176" s="338">
        <v>774977653</v>
      </c>
      <c r="E5176" s="338" t="b">
        <v>1</v>
      </c>
      <c r="F5176" s="339">
        <v>1178</v>
      </c>
      <c r="G5176" s="339">
        <v>922</v>
      </c>
      <c r="H5176" s="338" t="b">
        <v>1</v>
      </c>
      <c r="I5176" s="339">
        <v>1191.74</v>
      </c>
      <c r="J5176" s="339">
        <v>886.71199999999999</v>
      </c>
      <c r="K5176" s="339">
        <v>1185.2</v>
      </c>
      <c r="L5176" s="339">
        <v>896.553</v>
      </c>
      <c r="M5176" s="338" t="b">
        <v>1</v>
      </c>
      <c r="N5176" s="338" t="b">
        <v>1</v>
      </c>
      <c r="O5176" s="339">
        <v>26.840900000000001</v>
      </c>
      <c r="P5176" s="338" t="b">
        <v>1</v>
      </c>
      <c r="Q5176" s="339">
        <v>0.42895299999999997</v>
      </c>
      <c r="R5176" s="339">
        <v>8</v>
      </c>
      <c r="S5176" s="339">
        <v>26</v>
      </c>
      <c r="T5176" s="339">
        <v>3</v>
      </c>
      <c r="U5176" s="339">
        <v>3361</v>
      </c>
      <c r="V5176" s="339">
        <v>1120</v>
      </c>
      <c r="W5176" s="339">
        <v>16633</v>
      </c>
    </row>
    <row r="5177" spans="2:23" x14ac:dyDescent="0.25">
      <c r="B5177" s="19">
        <v>3</v>
      </c>
      <c r="D5177" s="338">
        <v>774977670</v>
      </c>
      <c r="E5177" s="338" t="b">
        <v>1</v>
      </c>
      <c r="F5177" s="339">
        <v>1178</v>
      </c>
      <c r="G5177" s="339">
        <v>922</v>
      </c>
      <c r="H5177" s="338" t="b">
        <v>1</v>
      </c>
      <c r="I5177" s="339">
        <v>1196.0899999999999</v>
      </c>
      <c r="J5177" s="339">
        <v>905.11500000000001</v>
      </c>
      <c r="K5177" s="339">
        <v>1185.54</v>
      </c>
      <c r="L5177" s="339">
        <v>895.80799999999999</v>
      </c>
      <c r="M5177" s="338" t="b">
        <v>1</v>
      </c>
      <c r="N5177" s="338" t="b">
        <v>1</v>
      </c>
      <c r="O5177" s="339">
        <v>26.840900000000001</v>
      </c>
      <c r="P5177" s="338" t="b">
        <v>1</v>
      </c>
      <c r="Q5177" s="339">
        <v>0.81900899999999999</v>
      </c>
      <c r="R5177" s="339">
        <v>8</v>
      </c>
      <c r="S5177" s="339">
        <v>27</v>
      </c>
      <c r="T5177" s="339">
        <v>3</v>
      </c>
      <c r="U5177" s="339">
        <v>3378</v>
      </c>
      <c r="V5177" s="339">
        <v>1126</v>
      </c>
      <c r="W5177" s="339">
        <v>16633</v>
      </c>
    </row>
    <row r="5178" spans="2:23" x14ac:dyDescent="0.25">
      <c r="B5178" s="19">
        <v>3</v>
      </c>
      <c r="D5178" s="338">
        <v>774977686</v>
      </c>
      <c r="E5178" s="338" t="b">
        <v>1</v>
      </c>
      <c r="F5178" s="339">
        <v>1178</v>
      </c>
      <c r="G5178" s="339">
        <v>922</v>
      </c>
      <c r="H5178" s="338" t="b">
        <v>1</v>
      </c>
      <c r="I5178" s="339">
        <v>1191.2</v>
      </c>
      <c r="J5178" s="339">
        <v>886.226</v>
      </c>
      <c r="K5178" s="339">
        <v>1185.8800000000001</v>
      </c>
      <c r="L5178" s="339">
        <v>895.053</v>
      </c>
      <c r="M5178" s="338" t="b">
        <v>1</v>
      </c>
      <c r="N5178" s="338" t="b">
        <v>1</v>
      </c>
      <c r="O5178" s="339">
        <v>26.840900000000001</v>
      </c>
      <c r="P5178" s="338" t="b">
        <v>1</v>
      </c>
      <c r="Q5178" s="339">
        <v>0.829434</v>
      </c>
      <c r="R5178" s="339">
        <v>8</v>
      </c>
      <c r="S5178" s="339">
        <v>28</v>
      </c>
      <c r="T5178" s="339">
        <v>3</v>
      </c>
      <c r="U5178" s="339">
        <v>3394</v>
      </c>
      <c r="V5178" s="339">
        <v>1131</v>
      </c>
      <c r="W5178" s="339">
        <v>16633</v>
      </c>
    </row>
    <row r="5179" spans="2:23" x14ac:dyDescent="0.25">
      <c r="B5179" s="19">
        <v>3</v>
      </c>
      <c r="D5179" s="338">
        <v>774977703</v>
      </c>
      <c r="E5179" s="338" t="b">
        <v>1</v>
      </c>
      <c r="F5179" s="339">
        <v>1178</v>
      </c>
      <c r="G5179" s="339">
        <v>922</v>
      </c>
      <c r="H5179" s="338" t="b">
        <v>1</v>
      </c>
      <c r="I5179" s="339">
        <v>1185.49</v>
      </c>
      <c r="J5179" s="339">
        <v>906.56200000000001</v>
      </c>
      <c r="K5179" s="339">
        <v>1186.17</v>
      </c>
      <c r="L5179" s="339">
        <v>894.48900000000003</v>
      </c>
      <c r="M5179" s="338" t="b">
        <v>1</v>
      </c>
      <c r="N5179" s="338" t="b">
        <v>1</v>
      </c>
      <c r="O5179" s="339">
        <v>26.840900000000001</v>
      </c>
      <c r="P5179" s="338" t="b">
        <v>1</v>
      </c>
      <c r="Q5179" s="339">
        <v>0.63449900000000004</v>
      </c>
      <c r="R5179" s="339">
        <v>8</v>
      </c>
      <c r="S5179" s="339">
        <v>29</v>
      </c>
      <c r="T5179" s="339">
        <v>3</v>
      </c>
      <c r="U5179" s="339">
        <v>3411</v>
      </c>
      <c r="V5179" s="339">
        <v>1137</v>
      </c>
      <c r="W5179" s="339">
        <v>16633</v>
      </c>
    </row>
    <row r="5180" spans="2:23" x14ac:dyDescent="0.25">
      <c r="B5180" s="19">
        <v>3</v>
      </c>
      <c r="D5180" s="338">
        <v>774977720</v>
      </c>
      <c r="E5180" s="338" t="b">
        <v>1</v>
      </c>
      <c r="F5180" s="339">
        <v>1178</v>
      </c>
      <c r="G5180" s="339">
        <v>922</v>
      </c>
      <c r="H5180" s="338" t="b">
        <v>1</v>
      </c>
      <c r="I5180" s="339">
        <v>1193.8800000000001</v>
      </c>
      <c r="J5180" s="339">
        <v>880.89099999999996</v>
      </c>
      <c r="K5180" s="339">
        <v>1186.26</v>
      </c>
      <c r="L5180" s="339">
        <v>894.72799999999995</v>
      </c>
      <c r="M5180" s="338" t="b">
        <v>1</v>
      </c>
      <c r="N5180" s="338" t="b">
        <v>1</v>
      </c>
      <c r="O5180" s="339">
        <v>26.840900000000001</v>
      </c>
      <c r="P5180" s="338" t="b">
        <v>1</v>
      </c>
      <c r="Q5180" s="339">
        <v>0.253363</v>
      </c>
      <c r="R5180" s="339">
        <v>8</v>
      </c>
      <c r="S5180" s="339">
        <v>28</v>
      </c>
      <c r="T5180" s="339">
        <v>3</v>
      </c>
      <c r="U5180" s="339">
        <v>3428</v>
      </c>
      <c r="V5180" s="339">
        <v>1142</v>
      </c>
      <c r="W5180" s="339">
        <v>16633</v>
      </c>
    </row>
    <row r="5181" spans="2:23" x14ac:dyDescent="0.25">
      <c r="B5181" s="19">
        <v>3</v>
      </c>
      <c r="D5181" s="338">
        <v>774977736</v>
      </c>
      <c r="E5181" s="338" t="b">
        <v>1</v>
      </c>
      <c r="F5181" s="339">
        <v>1178</v>
      </c>
      <c r="G5181" s="339">
        <v>922</v>
      </c>
      <c r="H5181" s="338" t="b">
        <v>1</v>
      </c>
      <c r="I5181" s="339">
        <v>1196.1500000000001</v>
      </c>
      <c r="J5181" s="339">
        <v>898.05499999999995</v>
      </c>
      <c r="K5181" s="339">
        <v>1186.46</v>
      </c>
      <c r="L5181" s="339">
        <v>894.59900000000005</v>
      </c>
      <c r="M5181" s="338" t="b">
        <v>1</v>
      </c>
      <c r="N5181" s="338" t="b">
        <v>1</v>
      </c>
      <c r="O5181" s="339">
        <v>26.840900000000001</v>
      </c>
      <c r="P5181" s="338" t="b">
        <v>1</v>
      </c>
      <c r="Q5181" s="339">
        <v>0.24076</v>
      </c>
      <c r="R5181" s="339">
        <v>8</v>
      </c>
      <c r="S5181" s="339">
        <v>29</v>
      </c>
      <c r="T5181" s="339">
        <v>3</v>
      </c>
      <c r="U5181" s="339">
        <v>3444</v>
      </c>
      <c r="V5181" s="339">
        <v>1148</v>
      </c>
      <c r="W5181" s="339">
        <v>16633</v>
      </c>
    </row>
    <row r="5182" spans="2:23" x14ac:dyDescent="0.25">
      <c r="B5182" s="19">
        <v>3</v>
      </c>
      <c r="D5182" s="338">
        <v>774977753</v>
      </c>
      <c r="E5182" s="338" t="b">
        <v>1</v>
      </c>
      <c r="F5182" s="339">
        <v>1178</v>
      </c>
      <c r="G5182" s="339">
        <v>922</v>
      </c>
      <c r="H5182" s="338" t="b">
        <v>1</v>
      </c>
      <c r="I5182" s="339">
        <v>1168.1500000000001</v>
      </c>
      <c r="J5182" s="339">
        <v>923.47500000000002</v>
      </c>
      <c r="K5182" s="339">
        <v>1186.3</v>
      </c>
      <c r="L5182" s="339">
        <v>895.67</v>
      </c>
      <c r="M5182" s="338" t="b">
        <v>1</v>
      </c>
      <c r="N5182" s="338" t="b">
        <v>1</v>
      </c>
      <c r="O5182" s="339">
        <v>26.840900000000001</v>
      </c>
      <c r="P5182" s="338" t="b">
        <v>1</v>
      </c>
      <c r="Q5182" s="339">
        <v>1.0823799999999999</v>
      </c>
      <c r="R5182" s="339">
        <v>8</v>
      </c>
      <c r="S5182" s="339">
        <v>28</v>
      </c>
      <c r="T5182" s="339">
        <v>3</v>
      </c>
      <c r="U5182" s="339">
        <v>3461</v>
      </c>
      <c r="V5182" s="339">
        <v>1153</v>
      </c>
      <c r="W5182" s="339">
        <v>16633</v>
      </c>
    </row>
    <row r="5183" spans="2:23" x14ac:dyDescent="0.25">
      <c r="B5183" s="19">
        <v>3</v>
      </c>
      <c r="D5183" s="338">
        <v>774977770</v>
      </c>
      <c r="E5183" s="338" t="b">
        <v>1</v>
      </c>
      <c r="F5183" s="339">
        <v>1178</v>
      </c>
      <c r="G5183" s="339">
        <v>922</v>
      </c>
      <c r="H5183" s="338" t="b">
        <v>1</v>
      </c>
      <c r="I5183" s="339">
        <v>1200.31</v>
      </c>
      <c r="J5183" s="339">
        <v>886.851</v>
      </c>
      <c r="K5183" s="339">
        <v>1186.44</v>
      </c>
      <c r="L5183" s="339">
        <v>895.74599999999998</v>
      </c>
      <c r="M5183" s="338" t="b">
        <v>1</v>
      </c>
      <c r="N5183" s="338" t="b">
        <v>1</v>
      </c>
      <c r="O5183" s="339">
        <v>26.840900000000001</v>
      </c>
      <c r="P5183" s="338" t="b">
        <v>1</v>
      </c>
      <c r="Q5183" s="339">
        <v>0.15556400000000001</v>
      </c>
      <c r="R5183" s="339">
        <v>8</v>
      </c>
      <c r="S5183" s="339">
        <v>28</v>
      </c>
      <c r="T5183" s="339">
        <v>3</v>
      </c>
      <c r="U5183" s="339">
        <v>3478</v>
      </c>
      <c r="V5183" s="339">
        <v>1159</v>
      </c>
      <c r="W5183" s="339">
        <v>16633</v>
      </c>
    </row>
    <row r="5184" spans="2:23" x14ac:dyDescent="0.25">
      <c r="B5184" s="19">
        <v>3</v>
      </c>
      <c r="D5184" s="338">
        <v>774977786</v>
      </c>
      <c r="E5184" s="338" t="b">
        <v>1</v>
      </c>
      <c r="F5184" s="339">
        <v>1178</v>
      </c>
      <c r="G5184" s="339">
        <v>922</v>
      </c>
      <c r="H5184" s="338" t="b">
        <v>1</v>
      </c>
      <c r="I5184" s="339">
        <v>1201.26</v>
      </c>
      <c r="J5184" s="339">
        <v>883.32799999999997</v>
      </c>
      <c r="K5184" s="339">
        <v>1186.3</v>
      </c>
      <c r="L5184" s="339">
        <v>896.86099999999999</v>
      </c>
      <c r="M5184" s="338" t="b">
        <v>1</v>
      </c>
      <c r="N5184" s="338" t="b">
        <v>1</v>
      </c>
      <c r="O5184" s="339">
        <v>26.840900000000001</v>
      </c>
      <c r="P5184" s="338" t="b">
        <v>1</v>
      </c>
      <c r="Q5184" s="339">
        <v>1.1231800000000001</v>
      </c>
      <c r="R5184" s="339">
        <v>8</v>
      </c>
      <c r="S5184" s="339">
        <v>26</v>
      </c>
      <c r="T5184" s="339">
        <v>3</v>
      </c>
      <c r="U5184" s="339">
        <v>3494</v>
      </c>
      <c r="V5184" s="339">
        <v>1164</v>
      </c>
      <c r="W5184" s="339">
        <v>16633</v>
      </c>
    </row>
    <row r="5185" spans="2:23" x14ac:dyDescent="0.25">
      <c r="B5185" s="19">
        <v>3</v>
      </c>
      <c r="D5185" s="338">
        <v>774977803</v>
      </c>
      <c r="E5185" s="338" t="b">
        <v>1</v>
      </c>
      <c r="F5185" s="339">
        <v>1178</v>
      </c>
      <c r="G5185" s="339">
        <v>922</v>
      </c>
      <c r="H5185" s="338" t="b">
        <v>1</v>
      </c>
      <c r="I5185" s="339">
        <v>1189.75</v>
      </c>
      <c r="J5185" s="339">
        <v>904.80600000000004</v>
      </c>
      <c r="K5185" s="339">
        <v>1186.56</v>
      </c>
      <c r="L5185" s="339">
        <v>896.59799999999996</v>
      </c>
      <c r="M5185" s="338" t="b">
        <v>1</v>
      </c>
      <c r="N5185" s="338" t="b">
        <v>1</v>
      </c>
      <c r="O5185" s="339">
        <v>26.840900000000001</v>
      </c>
      <c r="P5185" s="338" t="b">
        <v>1</v>
      </c>
      <c r="Q5185" s="339">
        <v>0.36974200000000002</v>
      </c>
      <c r="R5185" s="339">
        <v>8</v>
      </c>
      <c r="S5185" s="339">
        <v>27</v>
      </c>
      <c r="T5185" s="339">
        <v>3</v>
      </c>
      <c r="U5185" s="339">
        <v>3511</v>
      </c>
      <c r="V5185" s="339">
        <v>1170</v>
      </c>
      <c r="W5185" s="339">
        <v>16633</v>
      </c>
    </row>
    <row r="5186" spans="2:23" x14ac:dyDescent="0.25">
      <c r="B5186" s="19">
        <v>3</v>
      </c>
      <c r="D5186" s="338">
        <v>774977820</v>
      </c>
      <c r="E5186" s="338" t="b">
        <v>1</v>
      </c>
      <c r="F5186" s="339">
        <v>1178</v>
      </c>
      <c r="G5186" s="339">
        <v>922</v>
      </c>
      <c r="H5186" s="338" t="b">
        <v>1</v>
      </c>
      <c r="I5186" s="339">
        <v>1188.3800000000001</v>
      </c>
      <c r="J5186" s="339">
        <v>882.73400000000004</v>
      </c>
      <c r="K5186" s="339">
        <v>1186.73</v>
      </c>
      <c r="L5186" s="339">
        <v>896.63</v>
      </c>
      <c r="M5186" s="338" t="b">
        <v>1</v>
      </c>
      <c r="N5186" s="338" t="b">
        <v>1</v>
      </c>
      <c r="O5186" s="339">
        <v>26.840900000000001</v>
      </c>
      <c r="P5186" s="338" t="b">
        <v>1</v>
      </c>
      <c r="Q5186" s="339">
        <v>0.17014699999999999</v>
      </c>
      <c r="R5186" s="339">
        <v>8</v>
      </c>
      <c r="S5186" s="339">
        <v>27</v>
      </c>
      <c r="T5186" s="339">
        <v>3</v>
      </c>
      <c r="U5186" s="339">
        <v>3528</v>
      </c>
      <c r="V5186" s="339">
        <v>1176</v>
      </c>
      <c r="W5186" s="339">
        <v>16633</v>
      </c>
    </row>
    <row r="5187" spans="2:23" x14ac:dyDescent="0.25">
      <c r="B5187" s="19">
        <v>3</v>
      </c>
      <c r="D5187" s="338">
        <v>774977837</v>
      </c>
      <c r="E5187" s="338" t="b">
        <v>1</v>
      </c>
      <c r="F5187" s="339">
        <v>1178</v>
      </c>
      <c r="G5187" s="339">
        <v>922</v>
      </c>
      <c r="H5187" s="338" t="b">
        <v>1</v>
      </c>
      <c r="I5187" s="339">
        <v>1183.25</v>
      </c>
      <c r="J5187" s="339">
        <v>896.84199999999998</v>
      </c>
      <c r="K5187" s="339">
        <v>1186.97</v>
      </c>
      <c r="L5187" s="339">
        <v>896.33199999999999</v>
      </c>
      <c r="M5187" s="338" t="b">
        <v>1</v>
      </c>
      <c r="N5187" s="338" t="b">
        <v>1</v>
      </c>
      <c r="O5187" s="339">
        <v>26.840900000000001</v>
      </c>
      <c r="P5187" s="338" t="b">
        <v>1</v>
      </c>
      <c r="Q5187" s="339">
        <v>0.38082100000000002</v>
      </c>
      <c r="R5187" s="339">
        <v>8</v>
      </c>
      <c r="S5187" s="339">
        <v>27</v>
      </c>
      <c r="T5187" s="339">
        <v>3</v>
      </c>
      <c r="U5187" s="339">
        <v>3545</v>
      </c>
      <c r="V5187" s="339">
        <v>1181</v>
      </c>
      <c r="W5187" s="339">
        <v>16633</v>
      </c>
    </row>
    <row r="5188" spans="2:23" x14ac:dyDescent="0.25">
      <c r="B5188" s="19">
        <v>3</v>
      </c>
      <c r="D5188" s="338">
        <v>774977853</v>
      </c>
      <c r="E5188" s="338" t="b">
        <v>1</v>
      </c>
      <c r="F5188" s="339">
        <v>1178</v>
      </c>
      <c r="G5188" s="339">
        <v>922</v>
      </c>
      <c r="H5188" s="338" t="b">
        <v>1</v>
      </c>
      <c r="I5188" s="339">
        <v>1193.29</v>
      </c>
      <c r="J5188" s="339">
        <v>898.33900000000006</v>
      </c>
      <c r="K5188" s="339">
        <v>1187.25</v>
      </c>
      <c r="L5188" s="339">
        <v>895.84199999999998</v>
      </c>
      <c r="M5188" s="338" t="b">
        <v>1</v>
      </c>
      <c r="N5188" s="338" t="b">
        <v>1</v>
      </c>
      <c r="O5188" s="339">
        <v>26.840900000000001</v>
      </c>
      <c r="P5188" s="338" t="b">
        <v>1</v>
      </c>
      <c r="Q5188" s="339">
        <v>0.56801800000000002</v>
      </c>
      <c r="R5188" s="339">
        <v>8</v>
      </c>
      <c r="S5188" s="339">
        <v>28</v>
      </c>
      <c r="T5188" s="339">
        <v>3</v>
      </c>
      <c r="U5188" s="339">
        <v>3561</v>
      </c>
      <c r="V5188" s="339">
        <v>1187</v>
      </c>
      <c r="W5188" s="339">
        <v>16633</v>
      </c>
    </row>
    <row r="5189" spans="2:23" x14ac:dyDescent="0.25">
      <c r="B5189" s="19">
        <v>3</v>
      </c>
      <c r="D5189" s="338">
        <v>774977870</v>
      </c>
      <c r="E5189" s="338" t="b">
        <v>1</v>
      </c>
      <c r="F5189" s="339">
        <v>1178</v>
      </c>
      <c r="G5189" s="339">
        <v>922</v>
      </c>
      <c r="H5189" s="338" t="b">
        <v>1</v>
      </c>
      <c r="I5189" s="339">
        <v>1191.32</v>
      </c>
      <c r="J5189" s="339">
        <v>908.03399999999999</v>
      </c>
      <c r="K5189" s="339">
        <v>1187.3</v>
      </c>
      <c r="L5189" s="339">
        <v>896.279</v>
      </c>
      <c r="M5189" s="338" t="b">
        <v>1</v>
      </c>
      <c r="N5189" s="338" t="b">
        <v>1</v>
      </c>
      <c r="O5189" s="339">
        <v>26.840900000000001</v>
      </c>
      <c r="P5189" s="338" t="b">
        <v>1</v>
      </c>
      <c r="Q5189" s="339">
        <v>0.439691</v>
      </c>
      <c r="R5189" s="339">
        <v>8</v>
      </c>
      <c r="S5189" s="339">
        <v>27</v>
      </c>
      <c r="T5189" s="339">
        <v>3</v>
      </c>
      <c r="U5189" s="339">
        <v>3578</v>
      </c>
      <c r="V5189" s="339">
        <v>1192</v>
      </c>
      <c r="W5189" s="339">
        <v>16633</v>
      </c>
    </row>
    <row r="5190" spans="2:23" x14ac:dyDescent="0.25">
      <c r="B5190" s="19">
        <v>3</v>
      </c>
      <c r="D5190" s="338">
        <v>774977886</v>
      </c>
      <c r="E5190" s="338" t="b">
        <v>1</v>
      </c>
      <c r="F5190" s="339">
        <v>1178</v>
      </c>
      <c r="G5190" s="339">
        <v>922</v>
      </c>
      <c r="H5190" s="338" t="b">
        <v>1</v>
      </c>
      <c r="I5190" s="339">
        <v>1206.31</v>
      </c>
      <c r="J5190" s="339">
        <v>903.81899999999996</v>
      </c>
      <c r="K5190" s="339">
        <v>1187.1400000000001</v>
      </c>
      <c r="L5190" s="339">
        <v>897.52300000000002</v>
      </c>
      <c r="M5190" s="338" t="b">
        <v>1</v>
      </c>
      <c r="N5190" s="338" t="b">
        <v>1</v>
      </c>
      <c r="O5190" s="339">
        <v>26.840900000000001</v>
      </c>
      <c r="P5190" s="338" t="b">
        <v>1</v>
      </c>
      <c r="Q5190" s="339">
        <v>1.2544500000000001</v>
      </c>
      <c r="R5190" s="339">
        <v>8</v>
      </c>
      <c r="S5190" s="339">
        <v>26</v>
      </c>
      <c r="T5190" s="339">
        <v>3</v>
      </c>
      <c r="U5190" s="339">
        <v>3594</v>
      </c>
      <c r="V5190" s="339">
        <v>1198</v>
      </c>
      <c r="W5190" s="339">
        <v>16633</v>
      </c>
    </row>
    <row r="5191" spans="2:23" x14ac:dyDescent="0.25">
      <c r="B5191" s="19">
        <v>3</v>
      </c>
      <c r="D5191" s="338">
        <v>774977903</v>
      </c>
      <c r="E5191" s="338" t="b">
        <v>1</v>
      </c>
      <c r="F5191" s="339">
        <v>1178</v>
      </c>
      <c r="G5191" s="339">
        <v>922</v>
      </c>
      <c r="H5191" s="338" t="b">
        <v>1</v>
      </c>
      <c r="I5191" s="339">
        <v>1191.6199999999999</v>
      </c>
      <c r="J5191" s="339">
        <v>890.22299999999996</v>
      </c>
      <c r="K5191" s="339">
        <v>1187.27</v>
      </c>
      <c r="L5191" s="339">
        <v>897.81399999999996</v>
      </c>
      <c r="M5191" s="338" t="b">
        <v>1</v>
      </c>
      <c r="N5191" s="338" t="b">
        <v>1</v>
      </c>
      <c r="O5191" s="339">
        <v>26.840900000000001</v>
      </c>
      <c r="P5191" s="338" t="b">
        <v>1</v>
      </c>
      <c r="Q5191" s="339">
        <v>0.31696299999999999</v>
      </c>
      <c r="R5191" s="339">
        <v>8</v>
      </c>
      <c r="S5191" s="339">
        <v>26</v>
      </c>
      <c r="T5191" s="339">
        <v>3</v>
      </c>
      <c r="U5191" s="339">
        <v>3611</v>
      </c>
      <c r="V5191" s="339">
        <v>1203</v>
      </c>
      <c r="W5191" s="339">
        <v>16633</v>
      </c>
    </row>
    <row r="5192" spans="2:23" x14ac:dyDescent="0.25">
      <c r="B5192" s="19">
        <v>3</v>
      </c>
      <c r="D5192" s="338">
        <v>774977920</v>
      </c>
      <c r="E5192" s="338" t="b">
        <v>1</v>
      </c>
      <c r="F5192" s="339">
        <v>1178</v>
      </c>
      <c r="G5192" s="339">
        <v>922</v>
      </c>
      <c r="H5192" s="338" t="b">
        <v>1</v>
      </c>
      <c r="I5192" s="339">
        <v>1185.4000000000001</v>
      </c>
      <c r="J5192" s="339">
        <v>906.69500000000005</v>
      </c>
      <c r="K5192" s="339">
        <v>1187.6099999999999</v>
      </c>
      <c r="L5192" s="339">
        <v>897.45100000000002</v>
      </c>
      <c r="M5192" s="338" t="b">
        <v>1</v>
      </c>
      <c r="N5192" s="338" t="b">
        <v>1</v>
      </c>
      <c r="O5192" s="339">
        <v>26.840900000000001</v>
      </c>
      <c r="P5192" s="338" t="b">
        <v>1</v>
      </c>
      <c r="Q5192" s="339">
        <v>0.49702600000000002</v>
      </c>
      <c r="R5192" s="339">
        <v>8</v>
      </c>
      <c r="S5192" s="339">
        <v>26</v>
      </c>
      <c r="T5192" s="339">
        <v>3</v>
      </c>
      <c r="U5192" s="339">
        <v>3628</v>
      </c>
      <c r="V5192" s="339">
        <v>1209</v>
      </c>
      <c r="W5192" s="339">
        <v>16633</v>
      </c>
    </row>
    <row r="5193" spans="2:23" x14ac:dyDescent="0.25">
      <c r="B5193" s="19">
        <v>3</v>
      </c>
      <c r="D5193" s="338">
        <v>774977936</v>
      </c>
      <c r="E5193" s="338" t="b">
        <v>1</v>
      </c>
      <c r="F5193" s="339">
        <v>1178</v>
      </c>
      <c r="G5193" s="339">
        <v>922</v>
      </c>
      <c r="H5193" s="338" t="b">
        <v>1</v>
      </c>
      <c r="I5193" s="339">
        <v>1192.29</v>
      </c>
      <c r="J5193" s="339">
        <v>896.18600000000004</v>
      </c>
      <c r="K5193" s="339">
        <v>1187.8399999999999</v>
      </c>
      <c r="L5193" s="339">
        <v>897.399</v>
      </c>
      <c r="M5193" s="338" t="b">
        <v>1</v>
      </c>
      <c r="N5193" s="338" t="b">
        <v>1</v>
      </c>
      <c r="O5193" s="339">
        <v>26.840900000000001</v>
      </c>
      <c r="P5193" s="338" t="b">
        <v>1</v>
      </c>
      <c r="Q5193" s="339">
        <v>0.24226</v>
      </c>
      <c r="R5193" s="339">
        <v>8</v>
      </c>
      <c r="S5193" s="339">
        <v>26</v>
      </c>
      <c r="T5193" s="339">
        <v>3</v>
      </c>
      <c r="U5193" s="339">
        <v>3644</v>
      </c>
      <c r="V5193" s="339">
        <v>1214</v>
      </c>
      <c r="W5193" s="339">
        <v>16633</v>
      </c>
    </row>
    <row r="5194" spans="2:23" x14ac:dyDescent="0.25">
      <c r="B5194" s="19">
        <v>3</v>
      </c>
      <c r="D5194" s="338">
        <v>774977953</v>
      </c>
      <c r="E5194" s="338" t="b">
        <v>1</v>
      </c>
      <c r="F5194" s="339">
        <v>1178</v>
      </c>
      <c r="G5194" s="339">
        <v>922</v>
      </c>
      <c r="H5194" s="338" t="b">
        <v>1</v>
      </c>
      <c r="I5194" s="339">
        <v>1182.28</v>
      </c>
      <c r="J5194" s="339">
        <v>886.66499999999996</v>
      </c>
      <c r="K5194" s="339">
        <v>1188.1500000000001</v>
      </c>
      <c r="L5194" s="339">
        <v>897.03899999999999</v>
      </c>
      <c r="M5194" s="338" t="b">
        <v>1</v>
      </c>
      <c r="N5194" s="338" t="b">
        <v>1</v>
      </c>
      <c r="O5194" s="339">
        <v>26.840900000000001</v>
      </c>
      <c r="P5194" s="338" t="b">
        <v>1</v>
      </c>
      <c r="Q5194" s="339">
        <v>0.47210099999999999</v>
      </c>
      <c r="R5194" s="339">
        <v>8</v>
      </c>
      <c r="S5194" s="339">
        <v>27</v>
      </c>
      <c r="T5194" s="339">
        <v>3</v>
      </c>
      <c r="U5194" s="339">
        <v>3661</v>
      </c>
      <c r="V5194" s="339">
        <v>1220</v>
      </c>
      <c r="W5194" s="339">
        <v>16633</v>
      </c>
    </row>
    <row r="5195" spans="2:23" x14ac:dyDescent="0.25">
      <c r="B5195" s="19">
        <v>3</v>
      </c>
      <c r="D5195" s="338">
        <v>774977970</v>
      </c>
      <c r="E5195" s="338" t="b">
        <v>1</v>
      </c>
      <c r="F5195" s="339">
        <v>1178</v>
      </c>
      <c r="G5195" s="339">
        <v>922</v>
      </c>
      <c r="H5195" s="338" t="b">
        <v>1</v>
      </c>
      <c r="I5195" s="339">
        <v>1185.72</v>
      </c>
      <c r="J5195" s="339">
        <v>891.71199999999999</v>
      </c>
      <c r="K5195" s="339">
        <v>1188.28</v>
      </c>
      <c r="L5195" s="339">
        <v>897.11300000000006</v>
      </c>
      <c r="M5195" s="338" t="b">
        <v>1</v>
      </c>
      <c r="N5195" s="338" t="b">
        <v>1</v>
      </c>
      <c r="O5195" s="339">
        <v>26.840900000000001</v>
      </c>
      <c r="P5195" s="338" t="b">
        <v>1</v>
      </c>
      <c r="Q5195" s="339">
        <v>0.146041</v>
      </c>
      <c r="R5195" s="339">
        <v>8</v>
      </c>
      <c r="S5195" s="339">
        <v>27</v>
      </c>
      <c r="T5195" s="339">
        <v>3</v>
      </c>
      <c r="U5195" s="339">
        <v>3678</v>
      </c>
      <c r="V5195" s="339">
        <v>1226</v>
      </c>
      <c r="W5195" s="339">
        <v>16633</v>
      </c>
    </row>
    <row r="5196" spans="2:23" x14ac:dyDescent="0.25">
      <c r="B5196" s="19">
        <v>3</v>
      </c>
      <c r="D5196" s="338">
        <v>774977986</v>
      </c>
      <c r="E5196" s="338" t="b">
        <v>1</v>
      </c>
      <c r="F5196" s="339">
        <v>1178</v>
      </c>
      <c r="G5196" s="339">
        <v>922</v>
      </c>
      <c r="H5196" s="338" t="b">
        <v>1</v>
      </c>
      <c r="I5196" s="339">
        <v>1185.3699999999999</v>
      </c>
      <c r="J5196" s="339">
        <v>886.61900000000003</v>
      </c>
      <c r="K5196" s="339">
        <v>1188.5</v>
      </c>
      <c r="L5196" s="339">
        <v>896.83</v>
      </c>
      <c r="M5196" s="338" t="b">
        <v>1</v>
      </c>
      <c r="N5196" s="338" t="b">
        <v>1</v>
      </c>
      <c r="O5196" s="339">
        <v>26.840900000000001</v>
      </c>
      <c r="P5196" s="338" t="b">
        <v>1</v>
      </c>
      <c r="Q5196" s="339">
        <v>0.35807299999999997</v>
      </c>
      <c r="R5196" s="339">
        <v>8</v>
      </c>
      <c r="S5196" s="339">
        <v>27</v>
      </c>
      <c r="T5196" s="339">
        <v>3</v>
      </c>
      <c r="U5196" s="339">
        <v>3694</v>
      </c>
      <c r="V5196" s="339">
        <v>1231</v>
      </c>
      <c r="W5196" s="339">
        <v>16633</v>
      </c>
    </row>
    <row r="5197" spans="2:23" x14ac:dyDescent="0.25">
      <c r="B5197" s="19">
        <v>3</v>
      </c>
      <c r="D5197" s="338">
        <v>774978003</v>
      </c>
      <c r="E5197" s="338" t="b">
        <v>1</v>
      </c>
      <c r="F5197" s="339">
        <v>1178</v>
      </c>
      <c r="G5197" s="339">
        <v>922</v>
      </c>
      <c r="H5197" s="338" t="b">
        <v>1</v>
      </c>
      <c r="I5197" s="339">
        <v>1185.6099999999999</v>
      </c>
      <c r="J5197" s="339">
        <v>903.04100000000005</v>
      </c>
      <c r="K5197" s="339">
        <v>1188.77</v>
      </c>
      <c r="L5197" s="339">
        <v>896.35199999999998</v>
      </c>
      <c r="M5197" s="338" t="b">
        <v>1</v>
      </c>
      <c r="N5197" s="338" t="b">
        <v>1</v>
      </c>
      <c r="O5197" s="339">
        <v>26.840900000000001</v>
      </c>
      <c r="P5197" s="338" t="b">
        <v>1</v>
      </c>
      <c r="Q5197" s="339">
        <v>0.55061599999999999</v>
      </c>
      <c r="R5197" s="339">
        <v>8</v>
      </c>
      <c r="S5197" s="339">
        <v>28</v>
      </c>
      <c r="T5197" s="339">
        <v>3</v>
      </c>
      <c r="U5197" s="339">
        <v>3711</v>
      </c>
      <c r="V5197" s="339">
        <v>1237</v>
      </c>
      <c r="W5197" s="339">
        <v>16633</v>
      </c>
    </row>
    <row r="5198" spans="2:23" x14ac:dyDescent="0.25">
      <c r="B5198" s="19">
        <v>3</v>
      </c>
      <c r="D5198" s="338">
        <v>774978019</v>
      </c>
      <c r="E5198" s="338" t="b">
        <v>1</v>
      </c>
      <c r="F5198" s="339">
        <v>1178</v>
      </c>
      <c r="G5198" s="339">
        <v>922</v>
      </c>
      <c r="H5198" s="338" t="b">
        <v>1</v>
      </c>
      <c r="I5198" s="339">
        <v>1187</v>
      </c>
      <c r="J5198" s="339">
        <v>909.35699999999997</v>
      </c>
      <c r="K5198" s="339">
        <v>1188.79</v>
      </c>
      <c r="L5198" s="339">
        <v>896.572</v>
      </c>
      <c r="M5198" s="338" t="b">
        <v>1</v>
      </c>
      <c r="N5198" s="338" t="b">
        <v>1</v>
      </c>
      <c r="O5198" s="339">
        <v>26.840900000000001</v>
      </c>
      <c r="P5198" s="338" t="b">
        <v>1</v>
      </c>
      <c r="Q5198" s="339">
        <v>0.22151199999999999</v>
      </c>
      <c r="R5198" s="339">
        <v>8</v>
      </c>
      <c r="S5198" s="339">
        <v>28</v>
      </c>
      <c r="T5198" s="339">
        <v>3</v>
      </c>
      <c r="U5198" s="339">
        <v>3727</v>
      </c>
      <c r="V5198" s="339">
        <v>1242</v>
      </c>
      <c r="W5198" s="339">
        <v>16633</v>
      </c>
    </row>
    <row r="5199" spans="2:23" x14ac:dyDescent="0.25">
      <c r="B5199" s="19">
        <v>3</v>
      </c>
      <c r="D5199" s="338">
        <v>774978036</v>
      </c>
      <c r="E5199" s="338" t="b">
        <v>1</v>
      </c>
      <c r="F5199" s="339">
        <v>1178</v>
      </c>
      <c r="G5199" s="339">
        <v>922</v>
      </c>
      <c r="H5199" s="338" t="b">
        <v>1</v>
      </c>
      <c r="I5199" s="339">
        <v>1172.02</v>
      </c>
      <c r="J5199" s="339">
        <v>903.88</v>
      </c>
      <c r="K5199" s="339">
        <v>1189.3499999999999</v>
      </c>
      <c r="L5199" s="339">
        <v>895.26900000000001</v>
      </c>
      <c r="M5199" s="338" t="b">
        <v>1</v>
      </c>
      <c r="N5199" s="338" t="b">
        <v>1</v>
      </c>
      <c r="O5199" s="339">
        <v>26.840900000000001</v>
      </c>
      <c r="P5199" s="338" t="b">
        <v>1</v>
      </c>
      <c r="Q5199" s="339">
        <v>1.4216899999999999</v>
      </c>
      <c r="R5199" s="339">
        <v>8</v>
      </c>
      <c r="S5199" s="339">
        <v>29</v>
      </c>
      <c r="T5199" s="339">
        <v>3</v>
      </c>
      <c r="U5199" s="339">
        <v>3744</v>
      </c>
      <c r="V5199" s="339">
        <v>1248</v>
      </c>
      <c r="W5199" s="339">
        <v>16633</v>
      </c>
    </row>
    <row r="5200" spans="2:23" x14ac:dyDescent="0.25">
      <c r="B5200" s="19">
        <v>3</v>
      </c>
      <c r="D5200" s="338">
        <v>774978053</v>
      </c>
      <c r="E5200" s="338" t="b">
        <v>1</v>
      </c>
      <c r="F5200" s="339">
        <v>102</v>
      </c>
      <c r="G5200" s="339">
        <v>102</v>
      </c>
      <c r="H5200" s="338" t="b">
        <v>0</v>
      </c>
      <c r="I5200" s="339">
        <v>1169.6099999999999</v>
      </c>
      <c r="J5200" s="339">
        <v>903.61699999999996</v>
      </c>
      <c r="K5200" s="339">
        <v>1189.8699999999999</v>
      </c>
      <c r="L5200" s="339">
        <v>893.93799999999999</v>
      </c>
      <c r="M5200" s="338" t="b">
        <v>1</v>
      </c>
      <c r="N5200" s="338" t="b">
        <v>1</v>
      </c>
      <c r="O5200" s="339">
        <v>26.840900000000001</v>
      </c>
      <c r="P5200" s="338" t="b">
        <v>1</v>
      </c>
      <c r="Q5200" s="339">
        <v>1.4285300000000001</v>
      </c>
    </row>
    <row r="5201" spans="2:17" x14ac:dyDescent="0.25">
      <c r="B5201" s="19">
        <v>3</v>
      </c>
      <c r="D5201" s="338">
        <v>774978070</v>
      </c>
      <c r="E5201" s="338" t="b">
        <v>1</v>
      </c>
      <c r="F5201" s="339">
        <v>102</v>
      </c>
      <c r="G5201" s="339">
        <v>102</v>
      </c>
      <c r="H5201" s="338" t="b">
        <v>0</v>
      </c>
      <c r="I5201" s="339">
        <v>1186.32</v>
      </c>
      <c r="J5201" s="339">
        <v>900.86099999999999</v>
      </c>
      <c r="K5201" s="339">
        <v>1189.8</v>
      </c>
      <c r="L5201" s="339">
        <v>894.05200000000002</v>
      </c>
      <c r="M5201" s="338" t="b">
        <v>1</v>
      </c>
      <c r="N5201" s="338" t="b">
        <v>1</v>
      </c>
      <c r="O5201" s="339">
        <v>26.840900000000001</v>
      </c>
      <c r="P5201" s="338" t="b">
        <v>1</v>
      </c>
      <c r="Q5201" s="339">
        <v>0.137627</v>
      </c>
    </row>
    <row r="5202" spans="2:17" x14ac:dyDescent="0.25">
      <c r="B5202" s="19">
        <v>3</v>
      </c>
      <c r="D5202" s="338">
        <v>774978086</v>
      </c>
      <c r="E5202" s="338" t="b">
        <v>1</v>
      </c>
      <c r="F5202" s="339">
        <v>102</v>
      </c>
      <c r="G5202" s="339">
        <v>102</v>
      </c>
      <c r="H5202" s="338" t="b">
        <v>0</v>
      </c>
      <c r="I5202" s="339">
        <v>1192.92</v>
      </c>
      <c r="J5202" s="339">
        <v>895.93700000000001</v>
      </c>
      <c r="K5202" s="339">
        <v>1189.74</v>
      </c>
      <c r="L5202" s="339">
        <v>894.13499999999999</v>
      </c>
      <c r="M5202" s="338" t="b">
        <v>1</v>
      </c>
      <c r="N5202" s="338" t="b">
        <v>1</v>
      </c>
      <c r="O5202" s="339">
        <v>26.840900000000001</v>
      </c>
      <c r="P5202" s="338" t="b">
        <v>1</v>
      </c>
      <c r="Q5202" s="339">
        <v>0.102911</v>
      </c>
    </row>
    <row r="5203" spans="2:17" x14ac:dyDescent="0.25">
      <c r="B5203" s="19">
        <v>3</v>
      </c>
      <c r="D5203" s="338">
        <v>774978103</v>
      </c>
      <c r="E5203" s="338" t="b">
        <v>1</v>
      </c>
      <c r="F5203" s="339">
        <v>102</v>
      </c>
      <c r="G5203" s="339">
        <v>102</v>
      </c>
      <c r="H5203" s="338" t="b">
        <v>0</v>
      </c>
      <c r="I5203" s="339">
        <v>1186.33</v>
      </c>
      <c r="J5203" s="339">
        <v>892.20600000000002</v>
      </c>
      <c r="K5203" s="339">
        <v>1189.71</v>
      </c>
      <c r="L5203" s="339">
        <v>894.10599999999999</v>
      </c>
      <c r="M5203" s="338" t="b">
        <v>1</v>
      </c>
      <c r="N5203" s="338" t="b">
        <v>1</v>
      </c>
      <c r="O5203" s="339">
        <v>26.840900000000001</v>
      </c>
      <c r="P5203" s="338" t="b">
        <v>1</v>
      </c>
      <c r="Q5203" s="339">
        <v>4.2270599999999998E-2</v>
      </c>
    </row>
    <row r="5204" spans="2:17" x14ac:dyDescent="0.25">
      <c r="B5204" s="19">
        <v>3</v>
      </c>
      <c r="D5204" s="338">
        <v>774978119</v>
      </c>
      <c r="E5204" s="338" t="b">
        <v>1</v>
      </c>
      <c r="F5204" s="339">
        <v>102</v>
      </c>
      <c r="G5204" s="339">
        <v>102</v>
      </c>
      <c r="H5204" s="338" t="b">
        <v>0</v>
      </c>
      <c r="I5204" s="339">
        <v>1191.08</v>
      </c>
      <c r="J5204" s="339">
        <v>896.42399999999998</v>
      </c>
      <c r="K5204" s="339">
        <v>1189.6600000000001</v>
      </c>
      <c r="L5204" s="339">
        <v>894.12099999999998</v>
      </c>
      <c r="M5204" s="338" t="b">
        <v>1</v>
      </c>
      <c r="N5204" s="338" t="b">
        <v>1</v>
      </c>
      <c r="O5204" s="339">
        <v>26.840900000000001</v>
      </c>
      <c r="P5204" s="338" t="b">
        <v>1</v>
      </c>
      <c r="Q5204" s="339">
        <v>5.2200200000000002E-2</v>
      </c>
    </row>
    <row r="5205" spans="2:17" x14ac:dyDescent="0.25">
      <c r="B5205" s="19">
        <v>3</v>
      </c>
      <c r="D5205" s="338">
        <v>774978136</v>
      </c>
      <c r="E5205" s="338" t="b">
        <v>1</v>
      </c>
      <c r="F5205" s="339">
        <v>102</v>
      </c>
      <c r="G5205" s="339">
        <v>102</v>
      </c>
      <c r="H5205" s="338" t="b">
        <v>0</v>
      </c>
      <c r="I5205" s="339">
        <v>1173.21</v>
      </c>
      <c r="J5205" s="339">
        <v>904.63800000000003</v>
      </c>
      <c r="K5205" s="339">
        <v>1189.3699999999999</v>
      </c>
      <c r="L5205" s="339">
        <v>894.572</v>
      </c>
      <c r="M5205" s="338" t="b">
        <v>1</v>
      </c>
      <c r="N5205" s="338" t="b">
        <v>1</v>
      </c>
      <c r="O5205" s="339">
        <v>26.840900000000001</v>
      </c>
      <c r="P5205" s="338" t="b">
        <v>1</v>
      </c>
      <c r="Q5205" s="339">
        <v>0.53195499999999996</v>
      </c>
    </row>
    <row r="5206" spans="2:17" x14ac:dyDescent="0.25">
      <c r="B5206" s="19">
        <v>3</v>
      </c>
      <c r="D5206" s="338">
        <v>774978153</v>
      </c>
      <c r="E5206" s="338" t="b">
        <v>1</v>
      </c>
      <c r="F5206" s="339">
        <v>102</v>
      </c>
      <c r="G5206" s="339">
        <v>102</v>
      </c>
      <c r="H5206" s="338" t="b">
        <v>0</v>
      </c>
      <c r="I5206" s="339">
        <v>1185.18</v>
      </c>
      <c r="J5206" s="339">
        <v>895.16</v>
      </c>
      <c r="K5206" s="339">
        <v>1189.25</v>
      </c>
      <c r="L5206" s="339">
        <v>894.62</v>
      </c>
      <c r="M5206" s="338" t="b">
        <v>1</v>
      </c>
      <c r="N5206" s="338" t="b">
        <v>1</v>
      </c>
      <c r="O5206" s="339">
        <v>26.840900000000001</v>
      </c>
      <c r="P5206" s="338" t="b">
        <v>1</v>
      </c>
      <c r="Q5206" s="339">
        <v>0.12882199999999999</v>
      </c>
    </row>
    <row r="5207" spans="2:17" x14ac:dyDescent="0.25">
      <c r="B5207" s="19">
        <v>3</v>
      </c>
      <c r="D5207" s="338">
        <v>774978169</v>
      </c>
      <c r="E5207" s="338" t="b">
        <v>1</v>
      </c>
      <c r="F5207" s="339">
        <v>102</v>
      </c>
      <c r="G5207" s="339">
        <v>102</v>
      </c>
      <c r="H5207" s="338" t="b">
        <v>0</v>
      </c>
      <c r="I5207" s="339">
        <v>1186.6099999999999</v>
      </c>
      <c r="J5207" s="339">
        <v>898.31399999999996</v>
      </c>
      <c r="K5207" s="339">
        <v>1189.0899999999999</v>
      </c>
      <c r="L5207" s="339">
        <v>894.76099999999997</v>
      </c>
      <c r="M5207" s="338" t="b">
        <v>1</v>
      </c>
      <c r="N5207" s="338" t="b">
        <v>1</v>
      </c>
      <c r="O5207" s="339">
        <v>26.840900000000001</v>
      </c>
      <c r="P5207" s="338" t="b">
        <v>1</v>
      </c>
      <c r="Q5207" s="339">
        <v>0.21865599999999999</v>
      </c>
    </row>
    <row r="5208" spans="2:17" x14ac:dyDescent="0.25">
      <c r="B5208" s="19">
        <v>3</v>
      </c>
      <c r="D5208" s="338">
        <v>774978186</v>
      </c>
      <c r="E5208" s="338" t="b">
        <v>1</v>
      </c>
      <c r="F5208" s="339">
        <v>102</v>
      </c>
      <c r="G5208" s="339">
        <v>102</v>
      </c>
      <c r="H5208" s="338" t="b">
        <v>0</v>
      </c>
      <c r="I5208" s="339">
        <v>1180.71</v>
      </c>
      <c r="J5208" s="339">
        <v>904.23099999999999</v>
      </c>
      <c r="K5208" s="339">
        <v>1188.92</v>
      </c>
      <c r="L5208" s="339">
        <v>894.87300000000005</v>
      </c>
      <c r="M5208" s="338" t="b">
        <v>1</v>
      </c>
      <c r="N5208" s="338" t="b">
        <v>1</v>
      </c>
      <c r="O5208" s="339">
        <v>26.840900000000001</v>
      </c>
      <c r="P5208" s="338" t="b">
        <v>1</v>
      </c>
      <c r="Q5208" s="339">
        <v>0.201344</v>
      </c>
    </row>
    <row r="5209" spans="2:17" x14ac:dyDescent="0.25">
      <c r="B5209" s="19">
        <v>3</v>
      </c>
      <c r="D5209" s="338">
        <v>774978203</v>
      </c>
      <c r="E5209" s="338" t="b">
        <v>1</v>
      </c>
      <c r="F5209" s="339">
        <v>102</v>
      </c>
      <c r="G5209" s="339">
        <v>102</v>
      </c>
      <c r="H5209" s="338" t="b">
        <v>0</v>
      </c>
      <c r="I5209" s="339">
        <v>1184.92</v>
      </c>
      <c r="J5209" s="339">
        <v>902.49599999999998</v>
      </c>
      <c r="K5209" s="339">
        <v>1188.79</v>
      </c>
      <c r="L5209" s="339">
        <v>894.88499999999999</v>
      </c>
      <c r="M5209" s="338" t="b">
        <v>1</v>
      </c>
      <c r="N5209" s="338" t="b">
        <v>1</v>
      </c>
      <c r="O5209" s="339">
        <v>26.840900000000001</v>
      </c>
      <c r="P5209" s="338" t="b">
        <v>1</v>
      </c>
      <c r="Q5209" s="339">
        <v>0.12679199999999999</v>
      </c>
    </row>
    <row r="5210" spans="2:17" x14ac:dyDescent="0.25">
      <c r="B5210" s="19">
        <v>3</v>
      </c>
      <c r="D5210" s="338">
        <v>774978219</v>
      </c>
      <c r="E5210" s="338" t="b">
        <v>1</v>
      </c>
      <c r="F5210" s="339">
        <v>102</v>
      </c>
      <c r="G5210" s="339">
        <v>102</v>
      </c>
      <c r="H5210" s="338" t="b">
        <v>0</v>
      </c>
      <c r="I5210" s="339">
        <v>1171.95</v>
      </c>
      <c r="J5210" s="339">
        <v>902.74900000000002</v>
      </c>
      <c r="K5210" s="339">
        <v>1189.06</v>
      </c>
      <c r="L5210" s="339">
        <v>893.92100000000005</v>
      </c>
      <c r="M5210" s="338" t="b">
        <v>1</v>
      </c>
      <c r="N5210" s="338" t="b">
        <v>1</v>
      </c>
      <c r="O5210" s="339">
        <v>26.840900000000001</v>
      </c>
      <c r="P5210" s="338" t="b">
        <v>1</v>
      </c>
      <c r="Q5210" s="339">
        <v>1.00142</v>
      </c>
    </row>
    <row r="5211" spans="2:17" x14ac:dyDescent="0.25">
      <c r="B5211" s="19">
        <v>3</v>
      </c>
      <c r="D5211" s="338">
        <v>774978236</v>
      </c>
      <c r="E5211" s="338" t="b">
        <v>1</v>
      </c>
      <c r="F5211" s="339">
        <v>102</v>
      </c>
      <c r="G5211" s="339">
        <v>102</v>
      </c>
      <c r="H5211" s="338" t="b">
        <v>0</v>
      </c>
      <c r="I5211" s="339">
        <v>1191.0999999999999</v>
      </c>
      <c r="J5211" s="339">
        <v>898.89599999999996</v>
      </c>
      <c r="K5211" s="339">
        <v>1188.79</v>
      </c>
      <c r="L5211" s="339">
        <v>894.20799999999997</v>
      </c>
      <c r="M5211" s="338" t="b">
        <v>1</v>
      </c>
      <c r="N5211" s="338" t="b">
        <v>1</v>
      </c>
      <c r="O5211" s="339">
        <v>26.840900000000001</v>
      </c>
      <c r="P5211" s="338" t="b">
        <v>1</v>
      </c>
      <c r="Q5211" s="339">
        <v>0.39288299999999998</v>
      </c>
    </row>
    <row r="5212" spans="2:17" x14ac:dyDescent="0.25">
      <c r="B5212" s="19">
        <v>3</v>
      </c>
      <c r="D5212" s="338">
        <v>774978252</v>
      </c>
      <c r="E5212" s="338" t="b">
        <v>1</v>
      </c>
      <c r="F5212" s="339">
        <v>102</v>
      </c>
      <c r="G5212" s="339">
        <v>102</v>
      </c>
      <c r="H5212" s="338" t="b">
        <v>0</v>
      </c>
      <c r="I5212" s="339">
        <v>1183.6300000000001</v>
      </c>
      <c r="J5212" s="339">
        <v>919.279</v>
      </c>
      <c r="K5212" s="339">
        <v>1188.67</v>
      </c>
      <c r="L5212" s="339">
        <v>894.24599999999998</v>
      </c>
      <c r="M5212" s="338" t="b">
        <v>1</v>
      </c>
      <c r="N5212" s="338" t="b">
        <v>1</v>
      </c>
      <c r="O5212" s="339">
        <v>26.840900000000001</v>
      </c>
      <c r="P5212" s="338" t="b">
        <v>1</v>
      </c>
      <c r="Q5212" s="339">
        <v>0.13306299999999999</v>
      </c>
    </row>
    <row r="5213" spans="2:17" x14ac:dyDescent="0.25">
      <c r="B5213" s="19">
        <v>3</v>
      </c>
      <c r="D5213" s="338">
        <v>774978269</v>
      </c>
      <c r="E5213" s="338" t="b">
        <v>1</v>
      </c>
      <c r="F5213" s="339">
        <v>102</v>
      </c>
      <c r="G5213" s="339">
        <v>102</v>
      </c>
      <c r="H5213" s="338" t="b">
        <v>0</v>
      </c>
      <c r="I5213" s="339">
        <v>1184.4000000000001</v>
      </c>
      <c r="J5213" s="339">
        <v>900.80799999999999</v>
      </c>
      <c r="K5213" s="339">
        <v>1188.4000000000001</v>
      </c>
      <c r="L5213" s="339">
        <v>894.58299999999997</v>
      </c>
      <c r="M5213" s="338" t="b">
        <v>1</v>
      </c>
      <c r="N5213" s="338" t="b">
        <v>1</v>
      </c>
      <c r="O5213" s="339">
        <v>26.840900000000001</v>
      </c>
      <c r="P5213" s="338" t="b">
        <v>1</v>
      </c>
      <c r="Q5213" s="339">
        <v>0.42887500000000001</v>
      </c>
    </row>
    <row r="5214" spans="2:17" x14ac:dyDescent="0.25">
      <c r="B5214" s="19">
        <v>3</v>
      </c>
      <c r="D5214" s="338">
        <v>774978286</v>
      </c>
      <c r="E5214" s="338" t="b">
        <v>1</v>
      </c>
      <c r="F5214" s="339">
        <v>102</v>
      </c>
      <c r="G5214" s="339">
        <v>102</v>
      </c>
      <c r="H5214" s="338" t="b">
        <v>0</v>
      </c>
      <c r="I5214" s="339">
        <v>1167.9000000000001</v>
      </c>
      <c r="J5214" s="339">
        <v>913.52200000000005</v>
      </c>
      <c r="K5214" s="339">
        <v>1187.6099999999999</v>
      </c>
      <c r="L5214" s="339">
        <v>895.95699999999999</v>
      </c>
      <c r="M5214" s="338" t="b">
        <v>1</v>
      </c>
      <c r="N5214" s="338" t="b">
        <v>1</v>
      </c>
      <c r="O5214" s="339">
        <v>26.840900000000001</v>
      </c>
      <c r="P5214" s="338" t="b">
        <v>1</v>
      </c>
      <c r="Q5214" s="339">
        <v>1.5838399999999999</v>
      </c>
    </row>
    <row r="5215" spans="2:17" x14ac:dyDescent="0.25">
      <c r="B5215" s="19">
        <v>3</v>
      </c>
      <c r="D5215" s="338">
        <v>774978302</v>
      </c>
      <c r="E5215" s="338" t="b">
        <v>1</v>
      </c>
      <c r="F5215" s="339">
        <v>102</v>
      </c>
      <c r="G5215" s="339">
        <v>102</v>
      </c>
      <c r="H5215" s="338" t="b">
        <v>0</v>
      </c>
      <c r="I5215" s="339">
        <v>905.14499999999998</v>
      </c>
      <c r="J5215" s="339">
        <v>759.07500000000005</v>
      </c>
      <c r="K5215" s="339">
        <v>1187.27</v>
      </c>
      <c r="L5215" s="339">
        <v>896.303</v>
      </c>
      <c r="M5215" s="338" t="b">
        <v>1</v>
      </c>
      <c r="N5215" s="338" t="b">
        <v>1</v>
      </c>
      <c r="O5215" s="339">
        <v>26.840900000000001</v>
      </c>
      <c r="P5215" s="338" t="b">
        <v>1</v>
      </c>
      <c r="Q5215" s="339">
        <v>0.48885600000000001</v>
      </c>
    </row>
    <row r="5216" spans="2:17" x14ac:dyDescent="0.25">
      <c r="B5216" s="19">
        <v>3</v>
      </c>
      <c r="D5216" s="338">
        <v>774978319</v>
      </c>
      <c r="E5216" s="338" t="b">
        <v>1</v>
      </c>
      <c r="F5216" s="339">
        <v>102</v>
      </c>
      <c r="G5216" s="339">
        <v>102</v>
      </c>
      <c r="H5216" s="338" t="b">
        <v>0</v>
      </c>
      <c r="I5216" s="339">
        <v>596.82399999999996</v>
      </c>
      <c r="J5216" s="339">
        <v>548.69899999999996</v>
      </c>
      <c r="K5216" s="339">
        <v>596.82399999999996</v>
      </c>
      <c r="L5216" s="339">
        <v>548.69899999999996</v>
      </c>
      <c r="M5216" s="338" t="b">
        <v>0</v>
      </c>
      <c r="N5216" s="338" t="b">
        <v>0</v>
      </c>
      <c r="O5216" s="339">
        <v>946.19200000000001</v>
      </c>
      <c r="P5216" s="338" t="b">
        <v>0</v>
      </c>
      <c r="Q5216" s="339">
        <v>685.16499999999996</v>
      </c>
    </row>
    <row r="5217" spans="2:17" x14ac:dyDescent="0.25">
      <c r="B5217" s="19">
        <v>3</v>
      </c>
      <c r="D5217" s="338">
        <v>774978336</v>
      </c>
      <c r="E5217" s="338" t="b">
        <v>1</v>
      </c>
      <c r="F5217" s="339">
        <v>102</v>
      </c>
      <c r="G5217" s="339">
        <v>102</v>
      </c>
      <c r="H5217" s="338" t="b">
        <v>0</v>
      </c>
      <c r="I5217" s="339">
        <v>379.09300000000002</v>
      </c>
      <c r="J5217" s="339">
        <v>485.95499999999998</v>
      </c>
      <c r="K5217" s="339">
        <v>487.82</v>
      </c>
      <c r="L5217" s="339">
        <v>517.28700000000003</v>
      </c>
      <c r="M5217" s="338" t="b">
        <v>0</v>
      </c>
      <c r="N5217" s="338" t="b">
        <v>0</v>
      </c>
      <c r="O5217" s="339">
        <v>0</v>
      </c>
      <c r="P5217" s="338" t="b">
        <v>0</v>
      </c>
      <c r="Q5217" s="339">
        <v>113.44</v>
      </c>
    </row>
    <row r="5218" spans="2:17" x14ac:dyDescent="0.25">
      <c r="B5218" s="19">
        <v>3</v>
      </c>
      <c r="D5218" s="338">
        <v>774978353</v>
      </c>
      <c r="E5218" s="338" t="b">
        <v>1</v>
      </c>
      <c r="F5218" s="339">
        <v>102</v>
      </c>
      <c r="G5218" s="339">
        <v>102</v>
      </c>
      <c r="H5218" s="338" t="b">
        <v>0</v>
      </c>
      <c r="I5218" s="339">
        <v>295.34500000000003</v>
      </c>
      <c r="J5218" s="339">
        <v>413.95699999999999</v>
      </c>
      <c r="K5218" s="339">
        <v>476.39100000000002</v>
      </c>
      <c r="L5218" s="339">
        <v>510.387</v>
      </c>
      <c r="M5218" s="338" t="b">
        <v>0</v>
      </c>
      <c r="N5218" s="338" t="b">
        <v>0</v>
      </c>
      <c r="O5218" s="339">
        <v>0</v>
      </c>
      <c r="P5218" s="338" t="b">
        <v>0</v>
      </c>
      <c r="Q5218" s="339">
        <v>13.3499</v>
      </c>
    </row>
    <row r="5219" spans="2:17" x14ac:dyDescent="0.25">
      <c r="B5219" s="19">
        <v>3</v>
      </c>
      <c r="D5219" s="338">
        <v>774978369</v>
      </c>
      <c r="E5219" s="338" t="b">
        <v>1</v>
      </c>
      <c r="F5219" s="339">
        <v>102</v>
      </c>
      <c r="G5219" s="339">
        <v>102</v>
      </c>
      <c r="H5219" s="338" t="b">
        <v>0</v>
      </c>
      <c r="I5219" s="339">
        <v>222.38800000000001</v>
      </c>
      <c r="J5219" s="339">
        <v>249.155</v>
      </c>
      <c r="K5219" s="339">
        <v>451.91899999999998</v>
      </c>
      <c r="L5219" s="339">
        <v>486.50700000000001</v>
      </c>
      <c r="M5219" s="338" t="b">
        <v>0</v>
      </c>
      <c r="N5219" s="338" t="b">
        <v>0</v>
      </c>
      <c r="O5219" s="339">
        <v>207.09700000000001</v>
      </c>
      <c r="P5219" s="338" t="b">
        <v>0</v>
      </c>
      <c r="Q5219" s="339">
        <v>34.192900000000002</v>
      </c>
    </row>
    <row r="5220" spans="2:17" x14ac:dyDescent="0.25">
      <c r="B5220" s="19">
        <v>3</v>
      </c>
      <c r="D5220" s="338">
        <v>774978386</v>
      </c>
      <c r="E5220" s="338" t="b">
        <v>1</v>
      </c>
      <c r="F5220" s="339">
        <v>102</v>
      </c>
      <c r="G5220" s="339">
        <v>102</v>
      </c>
      <c r="H5220" s="338" t="b">
        <v>0</v>
      </c>
      <c r="I5220" s="339">
        <v>146.761</v>
      </c>
      <c r="J5220" s="339">
        <v>156.291</v>
      </c>
      <c r="K5220" s="339">
        <v>428.34300000000002</v>
      </c>
      <c r="L5220" s="339">
        <v>460.69900000000001</v>
      </c>
      <c r="M5220" s="338" t="b">
        <v>0</v>
      </c>
      <c r="N5220" s="338" t="b">
        <v>0</v>
      </c>
      <c r="O5220" s="339">
        <v>116.06399999999999</v>
      </c>
      <c r="P5220" s="338" t="b">
        <v>0</v>
      </c>
      <c r="Q5220" s="339">
        <v>34.955199999999998</v>
      </c>
    </row>
    <row r="5221" spans="2:17" x14ac:dyDescent="0.25">
      <c r="B5221" s="19">
        <v>3</v>
      </c>
      <c r="D5221" s="338">
        <v>774978402</v>
      </c>
      <c r="E5221" s="338" t="b">
        <v>1</v>
      </c>
      <c r="F5221" s="339">
        <v>102</v>
      </c>
      <c r="G5221" s="339">
        <v>102</v>
      </c>
      <c r="H5221" s="338" t="b">
        <v>0</v>
      </c>
      <c r="I5221" s="339">
        <v>165.89400000000001</v>
      </c>
      <c r="J5221" s="339">
        <v>122.44199999999999</v>
      </c>
      <c r="K5221" s="339">
        <v>402.245</v>
      </c>
      <c r="L5221" s="339">
        <v>432.36700000000002</v>
      </c>
      <c r="M5221" s="338" t="b">
        <v>0</v>
      </c>
      <c r="N5221" s="338" t="b">
        <v>0</v>
      </c>
      <c r="O5221" s="339">
        <v>152.166</v>
      </c>
      <c r="P5221" s="338" t="b">
        <v>0</v>
      </c>
      <c r="Q5221" s="339">
        <v>38.520299999999999</v>
      </c>
    </row>
    <row r="5222" spans="2:17" x14ac:dyDescent="0.25">
      <c r="B5222" s="19">
        <v>3</v>
      </c>
      <c r="D5222" s="338">
        <v>774978419</v>
      </c>
      <c r="E5222" s="338" t="b">
        <v>1</v>
      </c>
      <c r="F5222" s="339">
        <v>102</v>
      </c>
      <c r="G5222" s="339">
        <v>102</v>
      </c>
      <c r="H5222" s="338" t="b">
        <v>0</v>
      </c>
      <c r="I5222" s="339">
        <v>169.393</v>
      </c>
      <c r="J5222" s="339">
        <v>152.07400000000001</v>
      </c>
      <c r="K5222" s="339">
        <v>380.12299999999999</v>
      </c>
      <c r="L5222" s="339">
        <v>407.71600000000001</v>
      </c>
      <c r="M5222" s="338" t="b">
        <v>0</v>
      </c>
      <c r="N5222" s="338" t="b">
        <v>0</v>
      </c>
      <c r="O5222" s="339">
        <v>150.58699999999999</v>
      </c>
      <c r="P5222" s="338" t="b">
        <v>0</v>
      </c>
      <c r="Q5222" s="339">
        <v>33.122100000000003</v>
      </c>
    </row>
    <row r="5223" spans="2:17" x14ac:dyDescent="0.25">
      <c r="B5223" s="19">
        <v>3</v>
      </c>
      <c r="D5223" s="338">
        <v>774978436</v>
      </c>
      <c r="E5223" s="338" t="b">
        <v>1</v>
      </c>
      <c r="F5223" s="339">
        <v>102</v>
      </c>
      <c r="G5223" s="339">
        <v>102</v>
      </c>
      <c r="H5223" s="338" t="b">
        <v>0</v>
      </c>
      <c r="I5223" s="339">
        <v>169.648</v>
      </c>
      <c r="J5223" s="339">
        <v>150.85300000000001</v>
      </c>
      <c r="K5223" s="339">
        <v>361.72800000000001</v>
      </c>
      <c r="L5223" s="339">
        <v>386.642</v>
      </c>
      <c r="M5223" s="338" t="b">
        <v>0</v>
      </c>
      <c r="N5223" s="338" t="b">
        <v>0</v>
      </c>
      <c r="O5223" s="339">
        <v>140.672</v>
      </c>
      <c r="P5223" s="338" t="b">
        <v>0</v>
      </c>
      <c r="Q5223" s="339">
        <v>27.972899999999999</v>
      </c>
    </row>
    <row r="5224" spans="2:17" x14ac:dyDescent="0.25">
      <c r="B5224" s="19">
        <v>3</v>
      </c>
      <c r="D5224" s="338">
        <v>774978452</v>
      </c>
      <c r="E5224" s="338" t="b">
        <v>1</v>
      </c>
      <c r="F5224" s="339">
        <v>102</v>
      </c>
      <c r="G5224" s="339">
        <v>102</v>
      </c>
      <c r="H5224" s="338" t="b">
        <v>0</v>
      </c>
      <c r="I5224" s="339">
        <v>177.191</v>
      </c>
      <c r="J5224" s="339">
        <v>154.059</v>
      </c>
      <c r="K5224" s="339">
        <v>346.25599999999997</v>
      </c>
      <c r="L5224" s="339">
        <v>368.49200000000002</v>
      </c>
      <c r="M5224" s="338" t="b">
        <v>0</v>
      </c>
      <c r="N5224" s="338" t="b">
        <v>0</v>
      </c>
      <c r="O5224" s="339">
        <v>119.863</v>
      </c>
      <c r="P5224" s="338" t="b">
        <v>0</v>
      </c>
      <c r="Q5224" s="339">
        <v>23.849</v>
      </c>
    </row>
    <row r="5225" spans="2:17" x14ac:dyDescent="0.25">
      <c r="B5225" s="19">
        <v>3</v>
      </c>
      <c r="D5225" s="338">
        <v>774978469</v>
      </c>
      <c r="E5225" s="338" t="b">
        <v>1</v>
      </c>
      <c r="F5225" s="339">
        <v>102</v>
      </c>
      <c r="G5225" s="339">
        <v>102</v>
      </c>
      <c r="H5225" s="338" t="b">
        <v>0</v>
      </c>
      <c r="I5225" s="339">
        <v>168.34800000000001</v>
      </c>
      <c r="J5225" s="339">
        <v>149.58600000000001</v>
      </c>
      <c r="K5225" s="339">
        <v>332.71800000000002</v>
      </c>
      <c r="L5225" s="339">
        <v>352.476</v>
      </c>
      <c r="M5225" s="338" t="b">
        <v>0</v>
      </c>
      <c r="N5225" s="338" t="b">
        <v>0</v>
      </c>
      <c r="O5225" s="339">
        <v>102.645</v>
      </c>
      <c r="P5225" s="338" t="b">
        <v>0</v>
      </c>
      <c r="Q5225" s="339">
        <v>20.971499999999999</v>
      </c>
    </row>
    <row r="5226" spans="2:17" x14ac:dyDescent="0.25">
      <c r="B5226" s="19">
        <v>3</v>
      </c>
      <c r="D5226" s="338">
        <v>774978486</v>
      </c>
      <c r="E5226" s="338" t="b">
        <v>1</v>
      </c>
      <c r="F5226" s="339">
        <v>102</v>
      </c>
      <c r="G5226" s="339">
        <v>102</v>
      </c>
      <c r="H5226" s="338" t="b">
        <v>0</v>
      </c>
      <c r="I5226" s="339">
        <v>158.167</v>
      </c>
      <c r="J5226" s="339">
        <v>162.268</v>
      </c>
      <c r="K5226" s="339">
        <v>318.50099999999998</v>
      </c>
      <c r="L5226" s="339">
        <v>337.08300000000003</v>
      </c>
      <c r="M5226" s="338" t="b">
        <v>0</v>
      </c>
      <c r="N5226" s="338" t="b">
        <v>0</v>
      </c>
      <c r="O5226" s="339">
        <v>92.786199999999994</v>
      </c>
      <c r="P5226" s="338" t="b">
        <v>0</v>
      </c>
      <c r="Q5226" s="339">
        <v>20.9543</v>
      </c>
    </row>
    <row r="5227" spans="2:17" x14ac:dyDescent="0.25">
      <c r="B5227" s="19">
        <v>3</v>
      </c>
      <c r="D5227" s="338">
        <v>774978502</v>
      </c>
      <c r="E5227" s="338" t="b">
        <v>1</v>
      </c>
      <c r="F5227" s="339">
        <v>102</v>
      </c>
      <c r="G5227" s="339">
        <v>102</v>
      </c>
      <c r="H5227" s="338" t="b">
        <v>0</v>
      </c>
      <c r="I5227" s="339">
        <v>126.021</v>
      </c>
      <c r="J5227" s="339">
        <v>114.063</v>
      </c>
      <c r="K5227" s="339">
        <v>307.95699999999999</v>
      </c>
      <c r="L5227" s="339">
        <v>324.49900000000002</v>
      </c>
      <c r="M5227" s="338" t="b">
        <v>0</v>
      </c>
      <c r="N5227" s="338" t="b">
        <v>0</v>
      </c>
      <c r="O5227" s="339">
        <v>82.292900000000003</v>
      </c>
      <c r="P5227" s="338" t="b">
        <v>0</v>
      </c>
      <c r="Q5227" s="339">
        <v>16.417400000000001</v>
      </c>
    </row>
    <row r="5228" spans="2:17" x14ac:dyDescent="0.25">
      <c r="B5228" s="19">
        <v>3</v>
      </c>
      <c r="D5228" s="338">
        <v>774978519</v>
      </c>
      <c r="E5228" s="338" t="b">
        <v>1</v>
      </c>
      <c r="F5228" s="339">
        <v>102</v>
      </c>
      <c r="G5228" s="339">
        <v>102</v>
      </c>
      <c r="H5228" s="338" t="b">
        <v>0</v>
      </c>
      <c r="I5228" s="339">
        <v>100.19199999999999</v>
      </c>
      <c r="J5228" s="339">
        <v>105.634</v>
      </c>
      <c r="K5228" s="339">
        <v>186.417</v>
      </c>
      <c r="L5228" s="339">
        <v>194.125</v>
      </c>
      <c r="M5228" s="338" t="b">
        <v>0</v>
      </c>
      <c r="N5228" s="338" t="b">
        <v>0</v>
      </c>
      <c r="O5228" s="339">
        <v>304.65199999999999</v>
      </c>
      <c r="P5228" s="338" t="b">
        <v>0</v>
      </c>
      <c r="Q5228" s="339">
        <v>178.239</v>
      </c>
    </row>
    <row r="5229" spans="2:17" x14ac:dyDescent="0.25">
      <c r="B5229" s="19">
        <v>3</v>
      </c>
      <c r="D5229" s="338">
        <v>774978535</v>
      </c>
      <c r="E5229" s="338" t="b">
        <v>1</v>
      </c>
      <c r="F5229" s="339">
        <v>102</v>
      </c>
      <c r="G5229" s="339">
        <v>102</v>
      </c>
      <c r="H5229" s="338" t="b">
        <v>0</v>
      </c>
      <c r="I5229" s="339">
        <v>104.904</v>
      </c>
      <c r="J5229" s="339">
        <v>107.639</v>
      </c>
      <c r="K5229" s="339">
        <v>100.836</v>
      </c>
      <c r="L5229" s="339">
        <v>120.286</v>
      </c>
      <c r="M5229" s="338" t="b">
        <v>0</v>
      </c>
      <c r="N5229" s="338" t="b">
        <v>0</v>
      </c>
      <c r="O5229" s="339">
        <v>434.46100000000001</v>
      </c>
      <c r="P5229" s="338" t="b">
        <v>0</v>
      </c>
      <c r="Q5229" s="339">
        <v>113.032</v>
      </c>
    </row>
    <row r="5230" spans="2:17" x14ac:dyDescent="0.25">
      <c r="B5230" s="19">
        <v>3</v>
      </c>
      <c r="D5230" s="338">
        <v>774978552</v>
      </c>
      <c r="E5230" s="338" t="b">
        <v>1</v>
      </c>
      <c r="F5230" s="339">
        <v>102</v>
      </c>
      <c r="G5230" s="339">
        <v>102</v>
      </c>
      <c r="H5230" s="338" t="b">
        <v>0</v>
      </c>
      <c r="I5230" s="339">
        <v>97.597499999999997</v>
      </c>
      <c r="J5230" s="339">
        <v>107.53</v>
      </c>
      <c r="K5230" s="339">
        <v>98.998599999999996</v>
      </c>
      <c r="L5230" s="339">
        <v>112.245</v>
      </c>
      <c r="M5230" s="338" t="b">
        <v>0</v>
      </c>
      <c r="N5230" s="338" t="b">
        <v>0</v>
      </c>
      <c r="O5230" s="339">
        <v>421.21199999999999</v>
      </c>
      <c r="P5230" s="338" t="b">
        <v>0</v>
      </c>
      <c r="Q5230" s="339">
        <v>8.2485400000000002</v>
      </c>
    </row>
    <row r="5231" spans="2:17" x14ac:dyDescent="0.25">
      <c r="B5231" s="19">
        <v>3</v>
      </c>
      <c r="D5231" s="338">
        <v>774978569</v>
      </c>
      <c r="E5231" s="338" t="b">
        <v>1</v>
      </c>
      <c r="F5231" s="339">
        <v>102</v>
      </c>
      <c r="G5231" s="339">
        <v>102</v>
      </c>
      <c r="H5231" s="338" t="b">
        <v>0</v>
      </c>
      <c r="I5231" s="339">
        <v>105.738</v>
      </c>
      <c r="J5231" s="339">
        <v>100.404</v>
      </c>
      <c r="K5231" s="339">
        <v>98.1815</v>
      </c>
      <c r="L5231" s="339">
        <v>106.854</v>
      </c>
      <c r="M5231" s="338" t="b">
        <v>0</v>
      </c>
      <c r="N5231" s="338" t="b">
        <v>0</v>
      </c>
      <c r="O5231" s="339">
        <v>175.50700000000001</v>
      </c>
      <c r="P5231" s="338" t="b">
        <v>1</v>
      </c>
      <c r="Q5231" s="339">
        <v>5.4525699999999997</v>
      </c>
    </row>
    <row r="5232" spans="2:17" x14ac:dyDescent="0.25">
      <c r="B5232" s="19">
        <v>3</v>
      </c>
      <c r="D5232" s="338">
        <v>774978586</v>
      </c>
      <c r="E5232" s="338" t="b">
        <v>1</v>
      </c>
      <c r="F5232" s="339">
        <v>102</v>
      </c>
      <c r="G5232" s="339">
        <v>102</v>
      </c>
      <c r="H5232" s="338" t="b">
        <v>0</v>
      </c>
      <c r="I5232" s="339">
        <v>102.527</v>
      </c>
      <c r="J5232" s="339">
        <v>93.751199999999997</v>
      </c>
      <c r="K5232" s="339">
        <v>99.144499999999994</v>
      </c>
      <c r="L5232" s="339">
        <v>106.059</v>
      </c>
      <c r="M5232" s="338" t="b">
        <v>0</v>
      </c>
      <c r="N5232" s="338" t="b">
        <v>1</v>
      </c>
      <c r="O5232" s="339">
        <v>16.8826</v>
      </c>
      <c r="P5232" s="338" t="b">
        <v>1</v>
      </c>
      <c r="Q5232" s="339">
        <v>1.2490699999999999</v>
      </c>
    </row>
    <row r="5233" spans="2:17" x14ac:dyDescent="0.25">
      <c r="B5233" s="19">
        <v>3</v>
      </c>
      <c r="D5233" s="338">
        <v>774978602</v>
      </c>
      <c r="E5233" s="338" t="b">
        <v>1</v>
      </c>
      <c r="F5233" s="339">
        <v>102</v>
      </c>
      <c r="G5233" s="339">
        <v>102</v>
      </c>
      <c r="H5233" s="338" t="b">
        <v>0</v>
      </c>
      <c r="I5233" s="339">
        <v>94.974400000000003</v>
      </c>
      <c r="J5233" s="339">
        <v>89.579099999999997</v>
      </c>
      <c r="K5233" s="339">
        <v>99.537300000000002</v>
      </c>
      <c r="L5233" s="339">
        <v>105.014</v>
      </c>
      <c r="M5233" s="338" t="b">
        <v>0</v>
      </c>
      <c r="N5233" s="338" t="b">
        <v>1</v>
      </c>
      <c r="O5233" s="339">
        <v>17.927299999999999</v>
      </c>
      <c r="P5233" s="338" t="b">
        <v>1</v>
      </c>
      <c r="Q5233" s="339">
        <v>1.1161099999999999</v>
      </c>
    </row>
    <row r="5234" spans="2:17" x14ac:dyDescent="0.25">
      <c r="B5234" s="19">
        <v>3</v>
      </c>
      <c r="D5234" s="338">
        <v>774978619</v>
      </c>
      <c r="E5234" s="338" t="b">
        <v>1</v>
      </c>
      <c r="F5234" s="339">
        <v>102</v>
      </c>
      <c r="G5234" s="339">
        <v>102</v>
      </c>
      <c r="H5234" s="338" t="b">
        <v>0</v>
      </c>
      <c r="I5234" s="339">
        <v>97.011600000000001</v>
      </c>
      <c r="J5234" s="339">
        <v>98.823400000000007</v>
      </c>
      <c r="K5234" s="339">
        <v>99.3673</v>
      </c>
      <c r="L5234" s="339">
        <v>103.84699999999999</v>
      </c>
      <c r="M5234" s="338" t="b">
        <v>0</v>
      </c>
      <c r="N5234" s="338" t="b">
        <v>1</v>
      </c>
      <c r="O5234" s="339">
        <v>19.094200000000001</v>
      </c>
      <c r="P5234" s="338" t="b">
        <v>1</v>
      </c>
      <c r="Q5234" s="339">
        <v>1.1792199999999999</v>
      </c>
    </row>
    <row r="5235" spans="2:17" x14ac:dyDescent="0.25">
      <c r="B5235" s="19">
        <v>3</v>
      </c>
      <c r="D5235" s="338">
        <v>774978635</v>
      </c>
      <c r="E5235" s="338" t="b">
        <v>1</v>
      </c>
      <c r="F5235" s="339">
        <v>102</v>
      </c>
      <c r="G5235" s="339">
        <v>102</v>
      </c>
      <c r="H5235" s="338" t="b">
        <v>0</v>
      </c>
      <c r="I5235" s="339">
        <v>89.760400000000004</v>
      </c>
      <c r="J5235" s="339">
        <v>94.838999999999999</v>
      </c>
      <c r="K5235" s="339">
        <v>99.392799999999994</v>
      </c>
      <c r="L5235" s="339">
        <v>103.377</v>
      </c>
      <c r="M5235" s="338" t="b">
        <v>0</v>
      </c>
      <c r="N5235" s="338" t="b">
        <v>1</v>
      </c>
      <c r="O5235" s="339">
        <v>19.564699999999998</v>
      </c>
      <c r="P5235" s="338" t="b">
        <v>1</v>
      </c>
      <c r="Q5235" s="339">
        <v>0.471188</v>
      </c>
    </row>
    <row r="5236" spans="2:17" x14ac:dyDescent="0.25">
      <c r="B5236" s="19">
        <v>3</v>
      </c>
      <c r="D5236" s="338">
        <v>774978652</v>
      </c>
      <c r="E5236" s="338" t="b">
        <v>1</v>
      </c>
      <c r="F5236" s="339">
        <v>102</v>
      </c>
      <c r="G5236" s="339">
        <v>102</v>
      </c>
      <c r="H5236" s="338" t="b">
        <v>0</v>
      </c>
      <c r="I5236" s="339">
        <v>93.224900000000005</v>
      </c>
      <c r="J5236" s="339">
        <v>94.134500000000003</v>
      </c>
      <c r="K5236" s="339">
        <v>99.138400000000004</v>
      </c>
      <c r="L5236" s="339">
        <v>102.685</v>
      </c>
      <c r="M5236" s="338" t="b">
        <v>0</v>
      </c>
      <c r="N5236" s="338" t="b">
        <v>1</v>
      </c>
      <c r="O5236" s="339">
        <v>20.256499999999999</v>
      </c>
      <c r="P5236" s="338" t="b">
        <v>1</v>
      </c>
      <c r="Q5236" s="339">
        <v>0.737097</v>
      </c>
    </row>
    <row r="5237" spans="2:17" x14ac:dyDescent="0.25">
      <c r="B5237" s="19">
        <v>3</v>
      </c>
      <c r="D5237" s="338">
        <v>774978669</v>
      </c>
      <c r="E5237" s="338" t="b">
        <v>1</v>
      </c>
      <c r="F5237" s="339">
        <v>102</v>
      </c>
      <c r="G5237" s="339">
        <v>102</v>
      </c>
      <c r="H5237" s="338" t="b">
        <v>0</v>
      </c>
      <c r="I5237" s="339">
        <v>90.662499999999994</v>
      </c>
      <c r="J5237" s="339">
        <v>98.687200000000004</v>
      </c>
      <c r="K5237" s="339">
        <v>98.868099999999998</v>
      </c>
      <c r="L5237" s="339">
        <v>102.19499999999999</v>
      </c>
      <c r="M5237" s="338" t="b">
        <v>0</v>
      </c>
      <c r="N5237" s="338" t="b">
        <v>1</v>
      </c>
      <c r="O5237" s="339">
        <v>20.746700000000001</v>
      </c>
      <c r="P5237" s="338" t="b">
        <v>1</v>
      </c>
      <c r="Q5237" s="339">
        <v>0.559778</v>
      </c>
    </row>
    <row r="5238" spans="2:17" x14ac:dyDescent="0.25">
      <c r="B5238" s="19">
        <v>3</v>
      </c>
      <c r="D5238" s="338">
        <v>774978685</v>
      </c>
      <c r="E5238" s="338" t="b">
        <v>1</v>
      </c>
      <c r="F5238" s="339">
        <v>102</v>
      </c>
      <c r="G5238" s="339">
        <v>102</v>
      </c>
      <c r="H5238" s="338" t="b">
        <v>0</v>
      </c>
      <c r="I5238" s="339">
        <v>99.832899999999995</v>
      </c>
      <c r="J5238" s="339">
        <v>92.631</v>
      </c>
      <c r="K5238" s="339">
        <v>98.782300000000006</v>
      </c>
      <c r="L5238" s="339">
        <v>101.931</v>
      </c>
      <c r="M5238" s="338" t="b">
        <v>0</v>
      </c>
      <c r="N5238" s="338" t="b">
        <v>1</v>
      </c>
      <c r="O5238" s="339">
        <v>21.01</v>
      </c>
      <c r="P5238" s="338" t="b">
        <v>1</v>
      </c>
      <c r="Q5238" s="339">
        <v>0.27693200000000001</v>
      </c>
    </row>
    <row r="5239" spans="2:17" x14ac:dyDescent="0.25">
      <c r="B5239" s="19">
        <v>3</v>
      </c>
      <c r="D5239" s="338">
        <v>774978702</v>
      </c>
      <c r="E5239" s="338" t="b">
        <v>1</v>
      </c>
      <c r="F5239" s="339">
        <v>102</v>
      </c>
      <c r="G5239" s="339">
        <v>102</v>
      </c>
      <c r="H5239" s="338" t="b">
        <v>0</v>
      </c>
      <c r="I5239" s="339">
        <v>94.141000000000005</v>
      </c>
      <c r="J5239" s="339">
        <v>88.192800000000005</v>
      </c>
      <c r="K5239" s="339">
        <v>98.669899999999998</v>
      </c>
      <c r="L5239" s="339">
        <v>101.578</v>
      </c>
      <c r="M5239" s="338" t="b">
        <v>0</v>
      </c>
      <c r="N5239" s="338" t="b">
        <v>1</v>
      </c>
      <c r="O5239" s="339">
        <v>21.363700000000001</v>
      </c>
      <c r="P5239" s="338" t="b">
        <v>1</v>
      </c>
      <c r="Q5239" s="339">
        <v>0.37113000000000002</v>
      </c>
    </row>
    <row r="5240" spans="2:17" x14ac:dyDescent="0.25">
      <c r="B5240" s="19">
        <v>3</v>
      </c>
      <c r="D5240" s="338">
        <v>774978719</v>
      </c>
      <c r="E5240" s="338" t="b">
        <v>1</v>
      </c>
      <c r="F5240" s="339">
        <v>102</v>
      </c>
      <c r="G5240" s="339">
        <v>102</v>
      </c>
      <c r="H5240" s="338" t="b">
        <v>0</v>
      </c>
      <c r="I5240" s="339">
        <v>93.837299999999999</v>
      </c>
      <c r="J5240" s="339">
        <v>94.1614</v>
      </c>
      <c r="K5240" s="339">
        <v>96.775599999999997</v>
      </c>
      <c r="L5240" s="339">
        <v>97.490899999999996</v>
      </c>
      <c r="M5240" s="338" t="b">
        <v>0</v>
      </c>
      <c r="N5240" s="338" t="b">
        <v>1</v>
      </c>
      <c r="O5240" s="339">
        <v>26.856400000000001</v>
      </c>
      <c r="P5240" s="338" t="b">
        <v>1</v>
      </c>
      <c r="Q5240" s="339">
        <v>4.50448</v>
      </c>
    </row>
    <row r="5241" spans="2:17" x14ac:dyDescent="0.25">
      <c r="B5241" s="19">
        <v>3</v>
      </c>
      <c r="D5241" s="338">
        <v>774978735</v>
      </c>
      <c r="E5241" s="338" t="b">
        <v>1</v>
      </c>
      <c r="F5241" s="339">
        <v>102</v>
      </c>
      <c r="G5241" s="339">
        <v>102</v>
      </c>
      <c r="H5241" s="338" t="b">
        <v>0</v>
      </c>
      <c r="I5241" s="339">
        <v>94.854799999999997</v>
      </c>
      <c r="J5241" s="339">
        <v>94.570099999999996</v>
      </c>
      <c r="K5241" s="339">
        <v>96.214200000000005</v>
      </c>
      <c r="L5241" s="339">
        <v>96.398300000000006</v>
      </c>
      <c r="M5241" s="338" t="b">
        <v>0</v>
      </c>
      <c r="N5241" s="338" t="b">
        <v>1</v>
      </c>
      <c r="O5241" s="339">
        <v>28.510400000000001</v>
      </c>
      <c r="P5241" s="338" t="b">
        <v>1</v>
      </c>
      <c r="Q5241" s="339">
        <v>1.2283900000000001</v>
      </c>
    </row>
    <row r="5242" spans="2:17" x14ac:dyDescent="0.25">
      <c r="B5242" s="19">
        <v>3</v>
      </c>
      <c r="D5242" s="338">
        <v>774978752</v>
      </c>
      <c r="E5242" s="338" t="b">
        <v>1</v>
      </c>
      <c r="F5242" s="339">
        <v>102</v>
      </c>
      <c r="G5242" s="339">
        <v>102</v>
      </c>
      <c r="H5242" s="338" t="b">
        <v>0</v>
      </c>
      <c r="I5242" s="339">
        <v>81.267600000000002</v>
      </c>
      <c r="J5242" s="339">
        <v>111.801</v>
      </c>
      <c r="K5242" s="339">
        <v>97.877799999999993</v>
      </c>
      <c r="L5242" s="339">
        <v>101.666</v>
      </c>
      <c r="M5242" s="338" t="b">
        <v>0</v>
      </c>
      <c r="N5242" s="338" t="b">
        <v>1</v>
      </c>
      <c r="O5242" s="339">
        <v>28.510400000000001</v>
      </c>
      <c r="P5242" s="338" t="b">
        <v>1</v>
      </c>
      <c r="Q5242" s="339">
        <v>5.5237699999999998</v>
      </c>
    </row>
    <row r="5243" spans="2:17" x14ac:dyDescent="0.25">
      <c r="B5243" s="19">
        <v>3</v>
      </c>
      <c r="D5243" s="338">
        <v>774978769</v>
      </c>
      <c r="E5243" s="338" t="b">
        <v>1</v>
      </c>
      <c r="F5243" s="339">
        <v>102</v>
      </c>
      <c r="G5243" s="339">
        <v>102</v>
      </c>
      <c r="H5243" s="338" t="b">
        <v>0</v>
      </c>
      <c r="I5243" s="339">
        <v>95.7423</v>
      </c>
      <c r="J5243" s="339">
        <v>97.131500000000003</v>
      </c>
      <c r="K5243" s="339">
        <v>96.706699999999998</v>
      </c>
      <c r="L5243" s="339">
        <v>99.929100000000005</v>
      </c>
      <c r="M5243" s="338" t="b">
        <v>0</v>
      </c>
      <c r="N5243" s="338" t="b">
        <v>1</v>
      </c>
      <c r="O5243" s="339">
        <v>28.510400000000001</v>
      </c>
      <c r="P5243" s="338" t="b">
        <v>1</v>
      </c>
      <c r="Q5243" s="339">
        <v>2.0945</v>
      </c>
    </row>
    <row r="5244" spans="2:17" x14ac:dyDescent="0.25">
      <c r="B5244" s="19">
        <v>3</v>
      </c>
      <c r="D5244" s="338">
        <v>774978785</v>
      </c>
      <c r="E5244" s="338" t="b">
        <v>1</v>
      </c>
      <c r="F5244" s="339">
        <v>102</v>
      </c>
      <c r="G5244" s="339">
        <v>102</v>
      </c>
      <c r="H5244" s="338" t="b">
        <v>0</v>
      </c>
      <c r="I5244" s="339">
        <v>96.111099999999993</v>
      </c>
      <c r="J5244" s="339">
        <v>92.887</v>
      </c>
      <c r="K5244" s="339">
        <v>96.419899999999998</v>
      </c>
      <c r="L5244" s="339">
        <v>99.564800000000005</v>
      </c>
      <c r="M5244" s="338" t="b">
        <v>0</v>
      </c>
      <c r="N5244" s="338" t="b">
        <v>1</v>
      </c>
      <c r="O5244" s="339">
        <v>28.510400000000001</v>
      </c>
      <c r="P5244" s="338" t="b">
        <v>1</v>
      </c>
      <c r="Q5244" s="339">
        <v>0.46365299999999998</v>
      </c>
    </row>
    <row r="5245" spans="2:17" x14ac:dyDescent="0.25">
      <c r="B5245" s="19">
        <v>3</v>
      </c>
      <c r="D5245" s="338">
        <v>774978802</v>
      </c>
      <c r="E5245" s="338" t="b">
        <v>1</v>
      </c>
      <c r="F5245" s="339">
        <v>102</v>
      </c>
      <c r="G5245" s="339">
        <v>102</v>
      </c>
      <c r="H5245" s="338" t="b">
        <v>0</v>
      </c>
      <c r="I5245" s="339">
        <v>93.6143</v>
      </c>
      <c r="J5245" s="339">
        <v>98.911699999999996</v>
      </c>
      <c r="K5245" s="339">
        <v>95.8369</v>
      </c>
      <c r="L5245" s="339">
        <v>98.490099999999998</v>
      </c>
      <c r="M5245" s="338" t="b">
        <v>0</v>
      </c>
      <c r="N5245" s="338" t="b">
        <v>1</v>
      </c>
      <c r="O5245" s="339">
        <v>28.887699999999999</v>
      </c>
      <c r="P5245" s="338" t="b">
        <v>1</v>
      </c>
      <c r="Q5245" s="339">
        <v>1.22265</v>
      </c>
    </row>
    <row r="5246" spans="2:17" x14ac:dyDescent="0.25">
      <c r="B5246" s="19">
        <v>3</v>
      </c>
      <c r="D5246" s="338">
        <v>774978819</v>
      </c>
      <c r="E5246" s="338" t="b">
        <v>1</v>
      </c>
      <c r="F5246" s="339">
        <v>102</v>
      </c>
      <c r="G5246" s="339">
        <v>102</v>
      </c>
      <c r="H5246" s="338" t="b">
        <v>1</v>
      </c>
      <c r="I5246" s="339">
        <v>95.373400000000004</v>
      </c>
      <c r="J5246" s="339">
        <v>98.082599999999999</v>
      </c>
      <c r="K5246" s="339">
        <v>95.553600000000003</v>
      </c>
      <c r="L5246" s="339">
        <v>98.000799999999998</v>
      </c>
      <c r="M5246" s="338" t="b">
        <v>0</v>
      </c>
      <c r="N5246" s="338" t="b">
        <v>1</v>
      </c>
      <c r="O5246" s="339">
        <v>29.170999999999999</v>
      </c>
      <c r="P5246" s="338" t="b">
        <v>1</v>
      </c>
      <c r="Q5246" s="339">
        <v>0.56539399999999995</v>
      </c>
    </row>
    <row r="5247" spans="2:17" x14ac:dyDescent="0.25">
      <c r="B5247" s="19">
        <v>3</v>
      </c>
      <c r="D5247" s="338">
        <v>774978835</v>
      </c>
      <c r="E5247" s="338" t="b">
        <v>1</v>
      </c>
      <c r="F5247" s="339">
        <v>102</v>
      </c>
      <c r="G5247" s="339">
        <v>102</v>
      </c>
      <c r="H5247" s="338" t="b">
        <v>1</v>
      </c>
      <c r="I5247" s="339">
        <v>88.656899999999993</v>
      </c>
      <c r="J5247" s="339">
        <v>93.098299999999995</v>
      </c>
      <c r="K5247" s="339">
        <v>95.205299999999994</v>
      </c>
      <c r="L5247" s="339">
        <v>97.332700000000003</v>
      </c>
      <c r="M5247" s="338" t="b">
        <v>0</v>
      </c>
      <c r="N5247" s="338" t="b">
        <v>1</v>
      </c>
      <c r="O5247" s="339">
        <v>29.519300000000001</v>
      </c>
      <c r="P5247" s="338" t="b">
        <v>1</v>
      </c>
      <c r="Q5247" s="339">
        <v>0.75343599999999999</v>
      </c>
    </row>
    <row r="5248" spans="2:17" x14ac:dyDescent="0.25">
      <c r="B5248" s="19">
        <v>3</v>
      </c>
      <c r="D5248" s="338">
        <v>774978852</v>
      </c>
      <c r="E5248" s="338" t="b">
        <v>1</v>
      </c>
      <c r="F5248" s="339">
        <v>102</v>
      </c>
      <c r="G5248" s="339">
        <v>102</v>
      </c>
      <c r="H5248" s="338" t="b">
        <v>1</v>
      </c>
      <c r="I5248" s="339">
        <v>87.665099999999995</v>
      </c>
      <c r="J5248" s="339">
        <v>98.9923</v>
      </c>
      <c r="K5248" s="339">
        <v>94.596900000000005</v>
      </c>
      <c r="L5248" s="339">
        <v>95.607699999999994</v>
      </c>
      <c r="M5248" s="338" t="b">
        <v>0</v>
      </c>
      <c r="N5248" s="338" t="b">
        <v>0</v>
      </c>
      <c r="O5248" s="339">
        <v>30.918299999999999</v>
      </c>
      <c r="P5248" s="338" t="b">
        <v>1</v>
      </c>
      <c r="Q5248" s="339">
        <v>1.8291500000000001</v>
      </c>
    </row>
    <row r="5249" spans="2:23" x14ac:dyDescent="0.25">
      <c r="B5249" s="19">
        <v>3</v>
      </c>
      <c r="D5249" s="338">
        <v>774978868</v>
      </c>
      <c r="E5249" s="338" t="b">
        <v>1</v>
      </c>
      <c r="F5249" s="339">
        <v>102</v>
      </c>
      <c r="G5249" s="339">
        <v>102</v>
      </c>
      <c r="H5249" s="338" t="b">
        <v>1</v>
      </c>
      <c r="I5249" s="339">
        <v>90.908799999999999</v>
      </c>
      <c r="J5249" s="339">
        <v>90.440100000000001</v>
      </c>
      <c r="K5249" s="339">
        <v>94.208200000000005</v>
      </c>
      <c r="L5249" s="339">
        <v>94.135800000000003</v>
      </c>
      <c r="M5249" s="338" t="b">
        <v>0</v>
      </c>
      <c r="N5249" s="338" t="b">
        <v>0</v>
      </c>
      <c r="O5249" s="339">
        <v>0</v>
      </c>
      <c r="P5249" s="338" t="b">
        <v>1</v>
      </c>
      <c r="Q5249" s="339">
        <v>1.5223500000000001</v>
      </c>
    </row>
    <row r="5250" spans="2:23" x14ac:dyDescent="0.25">
      <c r="B5250" s="19">
        <v>3</v>
      </c>
      <c r="D5250" s="338">
        <v>774978885</v>
      </c>
      <c r="E5250" s="338" t="b">
        <v>1</v>
      </c>
      <c r="F5250" s="339">
        <v>102</v>
      </c>
      <c r="G5250" s="339">
        <v>102</v>
      </c>
      <c r="H5250" s="338" t="b">
        <v>1</v>
      </c>
      <c r="I5250" s="339">
        <v>84.556600000000003</v>
      </c>
      <c r="J5250" s="339">
        <v>93.348500000000001</v>
      </c>
      <c r="K5250" s="339">
        <v>94.023600000000002</v>
      </c>
      <c r="L5250" s="339">
        <v>94.183599999999998</v>
      </c>
      <c r="M5250" s="338" t="b">
        <v>0</v>
      </c>
      <c r="N5250" s="338" t="b">
        <v>0</v>
      </c>
      <c r="O5250" s="339">
        <v>0</v>
      </c>
      <c r="P5250" s="338" t="b">
        <v>1</v>
      </c>
      <c r="Q5250" s="339">
        <v>0.190689</v>
      </c>
    </row>
    <row r="5251" spans="2:23" x14ac:dyDescent="0.25">
      <c r="B5251" s="19">
        <v>3</v>
      </c>
      <c r="D5251" s="338">
        <v>774978902</v>
      </c>
      <c r="E5251" s="338" t="b">
        <v>1</v>
      </c>
      <c r="F5251" s="339">
        <v>102</v>
      </c>
      <c r="G5251" s="339">
        <v>102</v>
      </c>
      <c r="H5251" s="338" t="b">
        <v>1</v>
      </c>
      <c r="I5251" s="339">
        <v>88.384799999999998</v>
      </c>
      <c r="J5251" s="339">
        <v>97.803100000000001</v>
      </c>
      <c r="K5251" s="339">
        <v>93.883099999999999</v>
      </c>
      <c r="L5251" s="339">
        <v>94.587500000000006</v>
      </c>
      <c r="M5251" s="338" t="b">
        <v>0</v>
      </c>
      <c r="N5251" s="338" t="b">
        <v>1</v>
      </c>
      <c r="O5251" s="339">
        <v>2.1856900000000001</v>
      </c>
      <c r="P5251" s="338" t="b">
        <v>1</v>
      </c>
      <c r="Q5251" s="339">
        <v>0.42763800000000002</v>
      </c>
    </row>
    <row r="5252" spans="2:23" x14ac:dyDescent="0.25">
      <c r="B5252" s="19">
        <v>3</v>
      </c>
      <c r="D5252" s="338">
        <v>774978918</v>
      </c>
      <c r="E5252" s="338" t="b">
        <v>1</v>
      </c>
      <c r="F5252" s="339">
        <v>102</v>
      </c>
      <c r="G5252" s="339">
        <v>102</v>
      </c>
      <c r="H5252" s="338" t="b">
        <v>1</v>
      </c>
      <c r="I5252" s="339">
        <v>94.974599999999995</v>
      </c>
      <c r="J5252" s="339">
        <v>89.893299999999996</v>
      </c>
      <c r="K5252" s="339">
        <v>93.782499999999999</v>
      </c>
      <c r="L5252" s="339">
        <v>94.911500000000004</v>
      </c>
      <c r="M5252" s="338" t="b">
        <v>1</v>
      </c>
      <c r="N5252" s="338" t="b">
        <v>1</v>
      </c>
      <c r="O5252" s="339">
        <v>2.2862900000000002</v>
      </c>
      <c r="P5252" s="338" t="b">
        <v>1</v>
      </c>
      <c r="Q5252" s="339">
        <v>0.33925699999999998</v>
      </c>
      <c r="R5252" s="339">
        <v>0</v>
      </c>
      <c r="S5252" s="339">
        <v>11</v>
      </c>
      <c r="T5252" s="339">
        <v>3</v>
      </c>
      <c r="U5252" s="339">
        <v>2680</v>
      </c>
      <c r="V5252" s="339">
        <v>893</v>
      </c>
      <c r="W5252" s="339">
        <v>15232</v>
      </c>
    </row>
    <row r="5253" spans="2:23" x14ac:dyDescent="0.25">
      <c r="B5253" s="19">
        <v>3</v>
      </c>
      <c r="D5253" s="338">
        <v>774978935</v>
      </c>
      <c r="E5253" s="338" t="b">
        <v>1</v>
      </c>
      <c r="F5253" s="339">
        <v>102</v>
      </c>
      <c r="G5253" s="339">
        <v>102</v>
      </c>
      <c r="H5253" s="338" t="b">
        <v>1</v>
      </c>
      <c r="I5253" s="339">
        <v>87.7059</v>
      </c>
      <c r="J5253" s="339">
        <v>99.990099999999998</v>
      </c>
      <c r="K5253" s="339">
        <v>93.587500000000006</v>
      </c>
      <c r="L5253" s="339">
        <v>94.824200000000005</v>
      </c>
      <c r="M5253" s="338" t="b">
        <v>1</v>
      </c>
      <c r="N5253" s="338" t="b">
        <v>1</v>
      </c>
      <c r="O5253" s="339">
        <v>2.48129</v>
      </c>
      <c r="P5253" s="338" t="b">
        <v>1</v>
      </c>
      <c r="Q5253" s="339">
        <v>0.213648</v>
      </c>
      <c r="R5253" s="339">
        <v>0</v>
      </c>
      <c r="S5253" s="339">
        <v>11</v>
      </c>
      <c r="T5253" s="339">
        <v>3</v>
      </c>
      <c r="U5253" s="339">
        <v>2697</v>
      </c>
      <c r="V5253" s="339">
        <v>899</v>
      </c>
      <c r="W5253" s="339">
        <v>15232</v>
      </c>
    </row>
    <row r="5254" spans="2:23" x14ac:dyDescent="0.25">
      <c r="B5254" s="19">
        <v>3</v>
      </c>
      <c r="D5254" s="338">
        <v>774978952</v>
      </c>
      <c r="E5254" s="338" t="b">
        <v>1</v>
      </c>
      <c r="F5254" s="339">
        <v>102</v>
      </c>
      <c r="G5254" s="339">
        <v>102</v>
      </c>
      <c r="H5254" s="338" t="b">
        <v>1</v>
      </c>
      <c r="I5254" s="339">
        <v>99.5976</v>
      </c>
      <c r="J5254" s="339">
        <v>93.172499999999999</v>
      </c>
      <c r="K5254" s="339">
        <v>93.521699999999996</v>
      </c>
      <c r="L5254" s="339">
        <v>95.159099999999995</v>
      </c>
      <c r="M5254" s="338" t="b">
        <v>1</v>
      </c>
      <c r="N5254" s="338" t="b">
        <v>1</v>
      </c>
      <c r="O5254" s="339">
        <v>2.5470999999999999</v>
      </c>
      <c r="P5254" s="338" t="b">
        <v>1</v>
      </c>
      <c r="Q5254" s="339">
        <v>0.34130300000000002</v>
      </c>
      <c r="R5254" s="339">
        <v>0</v>
      </c>
      <c r="S5254" s="339">
        <v>11</v>
      </c>
      <c r="T5254" s="339">
        <v>3</v>
      </c>
      <c r="U5254" s="339">
        <v>2714</v>
      </c>
      <c r="V5254" s="339">
        <v>904</v>
      </c>
      <c r="W5254" s="339">
        <v>15232</v>
      </c>
    </row>
    <row r="5255" spans="2:23" x14ac:dyDescent="0.25">
      <c r="B5255" s="19">
        <v>3</v>
      </c>
      <c r="D5255" s="338">
        <v>774978968</v>
      </c>
      <c r="E5255" s="338" t="b">
        <v>1</v>
      </c>
      <c r="F5255" s="339">
        <v>102</v>
      </c>
      <c r="G5255" s="339">
        <v>102</v>
      </c>
      <c r="H5255" s="338" t="b">
        <v>1</v>
      </c>
      <c r="I5255" s="339">
        <v>98.685599999999994</v>
      </c>
      <c r="J5255" s="339">
        <v>94.718500000000006</v>
      </c>
      <c r="K5255" s="339">
        <v>93.386600000000001</v>
      </c>
      <c r="L5255" s="339">
        <v>94.918400000000005</v>
      </c>
      <c r="M5255" s="338" t="b">
        <v>1</v>
      </c>
      <c r="N5255" s="338" t="b">
        <v>1</v>
      </c>
      <c r="O5255" s="339">
        <v>2.6821999999999999</v>
      </c>
      <c r="P5255" s="338" t="b">
        <v>1</v>
      </c>
      <c r="Q5255" s="339">
        <v>0.27602300000000002</v>
      </c>
      <c r="R5255" s="339">
        <v>0</v>
      </c>
      <c r="S5255" s="339">
        <v>11</v>
      </c>
      <c r="T5255" s="339">
        <v>3</v>
      </c>
      <c r="U5255" s="339">
        <v>2730</v>
      </c>
      <c r="V5255" s="339">
        <v>910</v>
      </c>
      <c r="W5255" s="339">
        <v>15232</v>
      </c>
    </row>
    <row r="5256" spans="2:23" x14ac:dyDescent="0.25">
      <c r="B5256" s="19">
        <v>3</v>
      </c>
      <c r="D5256" s="338">
        <v>774978985</v>
      </c>
      <c r="E5256" s="338" t="b">
        <v>1</v>
      </c>
      <c r="F5256" s="339">
        <v>102</v>
      </c>
      <c r="G5256" s="339">
        <v>102</v>
      </c>
      <c r="H5256" s="338" t="b">
        <v>1</v>
      </c>
      <c r="I5256" s="339">
        <v>92.416399999999996</v>
      </c>
      <c r="J5256" s="339">
        <v>98.055700000000002</v>
      </c>
      <c r="K5256" s="339">
        <v>93.285600000000002</v>
      </c>
      <c r="L5256" s="339">
        <v>94.833500000000001</v>
      </c>
      <c r="M5256" s="338" t="b">
        <v>1</v>
      </c>
      <c r="N5256" s="338" t="b">
        <v>1</v>
      </c>
      <c r="O5256" s="339">
        <v>2.7831999999999999</v>
      </c>
      <c r="P5256" s="338" t="b">
        <v>1</v>
      </c>
      <c r="Q5256" s="339">
        <v>0.131942</v>
      </c>
      <c r="R5256" s="339">
        <v>0</v>
      </c>
      <c r="S5256" s="339">
        <v>11</v>
      </c>
      <c r="T5256" s="339">
        <v>3</v>
      </c>
      <c r="U5256" s="339">
        <v>2747</v>
      </c>
      <c r="V5256" s="339">
        <v>915</v>
      </c>
      <c r="W5256" s="339">
        <v>15232</v>
      </c>
    </row>
    <row r="5257" spans="2:23" x14ac:dyDescent="0.25">
      <c r="B5257" s="19">
        <v>3</v>
      </c>
      <c r="D5257" s="338">
        <v>774979002</v>
      </c>
      <c r="E5257" s="338" t="b">
        <v>1</v>
      </c>
      <c r="F5257" s="339">
        <v>102</v>
      </c>
      <c r="G5257" s="339">
        <v>102</v>
      </c>
      <c r="H5257" s="338" t="b">
        <v>1</v>
      </c>
      <c r="I5257" s="339">
        <v>87.789000000000001</v>
      </c>
      <c r="J5257" s="339">
        <v>105.90300000000001</v>
      </c>
      <c r="K5257" s="339">
        <v>93.114400000000003</v>
      </c>
      <c r="L5257" s="339">
        <v>94.504099999999994</v>
      </c>
      <c r="M5257" s="338" t="b">
        <v>1</v>
      </c>
      <c r="N5257" s="338" t="b">
        <v>1</v>
      </c>
      <c r="O5257" s="339">
        <v>2.9543900000000001</v>
      </c>
      <c r="P5257" s="338" t="b">
        <v>1</v>
      </c>
      <c r="Q5257" s="339">
        <v>0.37123699999999998</v>
      </c>
      <c r="R5257" s="339">
        <v>0</v>
      </c>
      <c r="S5257" s="339">
        <v>12</v>
      </c>
      <c r="T5257" s="339">
        <v>3</v>
      </c>
      <c r="U5257" s="339">
        <v>2764</v>
      </c>
      <c r="V5257" s="339">
        <v>921</v>
      </c>
      <c r="W5257" s="339">
        <v>15232</v>
      </c>
    </row>
    <row r="5258" spans="2:23" x14ac:dyDescent="0.25">
      <c r="B5258" s="19">
        <v>3</v>
      </c>
      <c r="D5258" s="338">
        <v>774979018</v>
      </c>
      <c r="E5258" s="338" t="b">
        <v>1</v>
      </c>
      <c r="F5258" s="339">
        <v>102</v>
      </c>
      <c r="G5258" s="339">
        <v>102</v>
      </c>
      <c r="H5258" s="338" t="b">
        <v>1</v>
      </c>
      <c r="I5258" s="339">
        <v>97.186599999999999</v>
      </c>
      <c r="J5258" s="339">
        <v>98.712999999999994</v>
      </c>
      <c r="K5258" s="339">
        <v>93.018100000000004</v>
      </c>
      <c r="L5258" s="339">
        <v>94.432699999999997</v>
      </c>
      <c r="M5258" s="338" t="b">
        <v>1</v>
      </c>
      <c r="N5258" s="338" t="b">
        <v>1</v>
      </c>
      <c r="O5258" s="339">
        <v>3.0507</v>
      </c>
      <c r="P5258" s="338" t="b">
        <v>1</v>
      </c>
      <c r="Q5258" s="339">
        <v>0.119884</v>
      </c>
      <c r="R5258" s="339">
        <v>0</v>
      </c>
      <c r="S5258" s="339">
        <v>12</v>
      </c>
      <c r="T5258" s="339">
        <v>3</v>
      </c>
      <c r="U5258" s="339">
        <v>2780</v>
      </c>
      <c r="V5258" s="339">
        <v>926</v>
      </c>
      <c r="W5258" s="339">
        <v>15232</v>
      </c>
    </row>
    <row r="5259" spans="2:23" x14ac:dyDescent="0.25">
      <c r="B5259" s="19">
        <v>3</v>
      </c>
      <c r="D5259" s="338">
        <v>774979035</v>
      </c>
      <c r="E5259" s="338" t="b">
        <v>1</v>
      </c>
      <c r="F5259" s="339">
        <v>102</v>
      </c>
      <c r="G5259" s="339">
        <v>102</v>
      </c>
      <c r="H5259" s="338" t="b">
        <v>1</v>
      </c>
      <c r="I5259" s="339">
        <v>93.847999999999999</v>
      </c>
      <c r="J5259" s="339">
        <v>100.45699999999999</v>
      </c>
      <c r="K5259" s="339">
        <v>92.920699999999997</v>
      </c>
      <c r="L5259" s="339">
        <v>94.313999999999993</v>
      </c>
      <c r="M5259" s="338" t="b">
        <v>1</v>
      </c>
      <c r="N5259" s="338" t="b">
        <v>1</v>
      </c>
      <c r="O5259" s="339">
        <v>3.1480899999999998</v>
      </c>
      <c r="P5259" s="338" t="b">
        <v>1</v>
      </c>
      <c r="Q5259" s="339">
        <v>0.15354300000000001</v>
      </c>
      <c r="R5259" s="339">
        <v>0</v>
      </c>
      <c r="S5259" s="339">
        <v>12</v>
      </c>
      <c r="T5259" s="339">
        <v>3</v>
      </c>
      <c r="U5259" s="339">
        <v>2797</v>
      </c>
      <c r="V5259" s="339">
        <v>932</v>
      </c>
      <c r="W5259" s="339">
        <v>15232</v>
      </c>
    </row>
    <row r="5260" spans="2:23" x14ac:dyDescent="0.25">
      <c r="B5260" s="19">
        <v>3</v>
      </c>
      <c r="D5260" s="338">
        <v>774979052</v>
      </c>
      <c r="E5260" s="338" t="b">
        <v>1</v>
      </c>
      <c r="F5260" s="339">
        <v>102</v>
      </c>
      <c r="G5260" s="339">
        <v>102</v>
      </c>
      <c r="H5260" s="338" t="b">
        <v>1</v>
      </c>
      <c r="I5260" s="339">
        <v>92.022900000000007</v>
      </c>
      <c r="J5260" s="339">
        <v>103.247</v>
      </c>
      <c r="K5260" s="339">
        <v>92.907200000000003</v>
      </c>
      <c r="L5260" s="339">
        <v>94.601600000000005</v>
      </c>
      <c r="M5260" s="338" t="b">
        <v>1</v>
      </c>
      <c r="N5260" s="338" t="b">
        <v>1</v>
      </c>
      <c r="O5260" s="339">
        <v>3.1615899999999999</v>
      </c>
      <c r="P5260" s="338" t="b">
        <v>1</v>
      </c>
      <c r="Q5260" s="339">
        <v>0.287914</v>
      </c>
      <c r="R5260" s="339">
        <v>0</v>
      </c>
      <c r="S5260" s="339">
        <v>12</v>
      </c>
      <c r="T5260" s="339">
        <v>3</v>
      </c>
      <c r="U5260" s="339">
        <v>2814</v>
      </c>
      <c r="V5260" s="339">
        <v>938</v>
      </c>
      <c r="W5260" s="339">
        <v>15232</v>
      </c>
    </row>
    <row r="5261" spans="2:23" x14ac:dyDescent="0.25">
      <c r="B5261" s="19">
        <v>3</v>
      </c>
      <c r="D5261" s="338">
        <v>774979069</v>
      </c>
      <c r="E5261" s="338" t="b">
        <v>1</v>
      </c>
      <c r="F5261" s="339">
        <v>102</v>
      </c>
      <c r="G5261" s="339">
        <v>102</v>
      </c>
      <c r="H5261" s="338" t="b">
        <v>1</v>
      </c>
      <c r="I5261" s="339">
        <v>88.014200000000002</v>
      </c>
      <c r="J5261" s="339">
        <v>93.462800000000001</v>
      </c>
      <c r="K5261" s="339">
        <v>92.885000000000005</v>
      </c>
      <c r="L5261" s="339">
        <v>94.882000000000005</v>
      </c>
      <c r="M5261" s="338" t="b">
        <v>1</v>
      </c>
      <c r="N5261" s="338" t="b">
        <v>1</v>
      </c>
      <c r="O5261" s="339">
        <v>3.1837900000000001</v>
      </c>
      <c r="P5261" s="338" t="b">
        <v>1</v>
      </c>
      <c r="Q5261" s="339">
        <v>0.281281</v>
      </c>
      <c r="R5261" s="339">
        <v>0</v>
      </c>
      <c r="S5261" s="339">
        <v>12</v>
      </c>
      <c r="T5261" s="339">
        <v>3</v>
      </c>
      <c r="U5261" s="339">
        <v>2831</v>
      </c>
      <c r="V5261" s="339">
        <v>943</v>
      </c>
      <c r="W5261" s="339">
        <v>15232</v>
      </c>
    </row>
    <row r="5262" spans="2:23" x14ac:dyDescent="0.25">
      <c r="B5262" s="19">
        <v>3</v>
      </c>
      <c r="D5262" s="338">
        <v>774979085</v>
      </c>
      <c r="E5262" s="338" t="b">
        <v>1</v>
      </c>
      <c r="F5262" s="339">
        <v>102</v>
      </c>
      <c r="G5262" s="339">
        <v>102</v>
      </c>
      <c r="H5262" s="338" t="b">
        <v>1</v>
      </c>
      <c r="I5262" s="339">
        <v>84.864500000000007</v>
      </c>
      <c r="J5262" s="339">
        <v>96.010199999999998</v>
      </c>
      <c r="K5262" s="339">
        <v>92.843599999999995</v>
      </c>
      <c r="L5262" s="339">
        <v>95.166600000000003</v>
      </c>
      <c r="M5262" s="338" t="b">
        <v>1</v>
      </c>
      <c r="N5262" s="338" t="b">
        <v>1</v>
      </c>
      <c r="O5262" s="339">
        <v>3.2252000000000001</v>
      </c>
      <c r="P5262" s="338" t="b">
        <v>1</v>
      </c>
      <c r="Q5262" s="339">
        <v>0.28759499999999999</v>
      </c>
      <c r="R5262" s="339">
        <v>0</v>
      </c>
      <c r="S5262" s="339">
        <v>11</v>
      </c>
      <c r="T5262" s="339">
        <v>3</v>
      </c>
      <c r="U5262" s="339">
        <v>2847</v>
      </c>
      <c r="V5262" s="339">
        <v>949</v>
      </c>
      <c r="W5262" s="339">
        <v>15232</v>
      </c>
    </row>
    <row r="5263" spans="2:23" x14ac:dyDescent="0.25">
      <c r="B5263" s="19">
        <v>3</v>
      </c>
      <c r="D5263" s="338">
        <v>774979102</v>
      </c>
      <c r="E5263" s="338" t="b">
        <v>1</v>
      </c>
      <c r="F5263" s="339">
        <v>102</v>
      </c>
      <c r="G5263" s="339">
        <v>102</v>
      </c>
      <c r="H5263" s="338" t="b">
        <v>1</v>
      </c>
      <c r="I5263" s="339">
        <v>87.142700000000005</v>
      </c>
      <c r="J5263" s="339">
        <v>96.296499999999995</v>
      </c>
      <c r="K5263" s="339">
        <v>92.806100000000001</v>
      </c>
      <c r="L5263" s="339">
        <v>95.500799999999998</v>
      </c>
      <c r="M5263" s="338" t="b">
        <v>1</v>
      </c>
      <c r="N5263" s="338" t="b">
        <v>1</v>
      </c>
      <c r="O5263" s="339">
        <v>3.2627000000000002</v>
      </c>
      <c r="P5263" s="338" t="b">
        <v>1</v>
      </c>
      <c r="Q5263" s="339">
        <v>0.33629500000000001</v>
      </c>
      <c r="R5263" s="339">
        <v>0</v>
      </c>
      <c r="S5263" s="339">
        <v>11</v>
      </c>
      <c r="T5263" s="339">
        <v>3</v>
      </c>
      <c r="U5263" s="339">
        <v>2864</v>
      </c>
      <c r="V5263" s="339">
        <v>954</v>
      </c>
      <c r="W5263" s="339">
        <v>15232</v>
      </c>
    </row>
    <row r="5264" spans="2:23" x14ac:dyDescent="0.25">
      <c r="B5264" s="19">
        <v>3</v>
      </c>
      <c r="D5264" s="338">
        <v>774979118</v>
      </c>
      <c r="E5264" s="338" t="b">
        <v>1</v>
      </c>
      <c r="F5264" s="339">
        <v>102</v>
      </c>
      <c r="G5264" s="339">
        <v>102</v>
      </c>
      <c r="H5264" s="338" t="b">
        <v>1</v>
      </c>
      <c r="I5264" s="339">
        <v>87.093800000000002</v>
      </c>
      <c r="J5264" s="339">
        <v>101.532</v>
      </c>
      <c r="K5264" s="339">
        <v>92.731999999999999</v>
      </c>
      <c r="L5264" s="339">
        <v>95.758399999999995</v>
      </c>
      <c r="M5264" s="338" t="b">
        <v>1</v>
      </c>
      <c r="N5264" s="338" t="b">
        <v>1</v>
      </c>
      <c r="O5264" s="339">
        <v>3.4874999999999998</v>
      </c>
      <c r="P5264" s="338" t="b">
        <v>1</v>
      </c>
      <c r="Q5264" s="339">
        <v>0.268044</v>
      </c>
      <c r="R5264" s="339">
        <v>0</v>
      </c>
      <c r="S5264" s="339">
        <v>11</v>
      </c>
      <c r="T5264" s="339">
        <v>3</v>
      </c>
      <c r="U5264" s="339">
        <v>2880</v>
      </c>
      <c r="V5264" s="339">
        <v>960</v>
      </c>
      <c r="W5264" s="339">
        <v>15232</v>
      </c>
    </row>
    <row r="5265" spans="2:23" x14ac:dyDescent="0.25">
      <c r="B5265" s="19">
        <v>3</v>
      </c>
      <c r="D5265" s="338">
        <v>774979135</v>
      </c>
      <c r="E5265" s="338" t="b">
        <v>1</v>
      </c>
      <c r="F5265" s="339">
        <v>102</v>
      </c>
      <c r="G5265" s="339">
        <v>102</v>
      </c>
      <c r="H5265" s="338" t="b">
        <v>1</v>
      </c>
      <c r="I5265" s="339">
        <v>93.975700000000003</v>
      </c>
      <c r="J5265" s="339">
        <v>95.530100000000004</v>
      </c>
      <c r="K5265" s="339">
        <v>92.604200000000006</v>
      </c>
      <c r="L5265" s="339">
        <v>95.790599999999998</v>
      </c>
      <c r="M5265" s="338" t="b">
        <v>1</v>
      </c>
      <c r="N5265" s="338" t="b">
        <v>1</v>
      </c>
      <c r="O5265" s="339">
        <v>3.6475</v>
      </c>
      <c r="P5265" s="338" t="b">
        <v>1</v>
      </c>
      <c r="Q5265" s="339">
        <v>0.131795</v>
      </c>
      <c r="R5265" s="339">
        <v>0</v>
      </c>
      <c r="S5265" s="339">
        <v>11</v>
      </c>
      <c r="T5265" s="339">
        <v>3</v>
      </c>
      <c r="U5265" s="339">
        <v>2897</v>
      </c>
      <c r="V5265" s="339">
        <v>965</v>
      </c>
      <c r="W5265" s="339">
        <v>15232</v>
      </c>
    </row>
    <row r="5266" spans="2:23" x14ac:dyDescent="0.25">
      <c r="B5266" s="19">
        <v>3</v>
      </c>
      <c r="D5266" s="338">
        <v>774979151</v>
      </c>
      <c r="E5266" s="338" t="b">
        <v>1</v>
      </c>
      <c r="F5266" s="339">
        <v>102</v>
      </c>
      <c r="G5266" s="339">
        <v>102</v>
      </c>
      <c r="H5266" s="338" t="b">
        <v>1</v>
      </c>
      <c r="I5266" s="339">
        <v>103.158</v>
      </c>
      <c r="J5266" s="339">
        <v>98.353899999999996</v>
      </c>
      <c r="K5266" s="339">
        <v>92.161299999999997</v>
      </c>
      <c r="L5266" s="339">
        <v>94.816199999999995</v>
      </c>
      <c r="M5266" s="338" t="b">
        <v>1</v>
      </c>
      <c r="N5266" s="338" t="b">
        <v>1</v>
      </c>
      <c r="O5266" s="339">
        <v>4.0903999999999998</v>
      </c>
      <c r="P5266" s="338" t="b">
        <v>1</v>
      </c>
      <c r="Q5266" s="339">
        <v>1.0703400000000001</v>
      </c>
      <c r="R5266" s="339">
        <v>0</v>
      </c>
      <c r="S5266" s="339">
        <v>12</v>
      </c>
      <c r="T5266" s="339">
        <v>3</v>
      </c>
      <c r="U5266" s="339">
        <v>2913</v>
      </c>
      <c r="V5266" s="339">
        <v>971</v>
      </c>
      <c r="W5266" s="339">
        <v>15232</v>
      </c>
    </row>
    <row r="5267" spans="2:23" x14ac:dyDescent="0.25">
      <c r="B5267" s="19">
        <v>3</v>
      </c>
      <c r="D5267" s="338">
        <v>774979168</v>
      </c>
      <c r="E5267" s="338" t="b">
        <v>1</v>
      </c>
      <c r="F5267" s="339">
        <v>102</v>
      </c>
      <c r="G5267" s="339">
        <v>102</v>
      </c>
      <c r="H5267" s="338" t="b">
        <v>1</v>
      </c>
      <c r="I5267" s="339">
        <v>100.375</v>
      </c>
      <c r="J5267" s="339">
        <v>93.838800000000006</v>
      </c>
      <c r="K5267" s="339">
        <v>92.026200000000003</v>
      </c>
      <c r="L5267" s="339">
        <v>94.636200000000002</v>
      </c>
      <c r="M5267" s="338" t="b">
        <v>1</v>
      </c>
      <c r="N5267" s="338" t="b">
        <v>1</v>
      </c>
      <c r="O5267" s="339">
        <v>4.2255000000000003</v>
      </c>
      <c r="P5267" s="338" t="b">
        <v>1</v>
      </c>
      <c r="Q5267" s="339">
        <v>0.22506100000000001</v>
      </c>
      <c r="R5267" s="339">
        <v>0</v>
      </c>
      <c r="S5267" s="339">
        <v>12</v>
      </c>
      <c r="T5267" s="339">
        <v>3</v>
      </c>
      <c r="U5267" s="339">
        <v>2930</v>
      </c>
      <c r="V5267" s="339">
        <v>976</v>
      </c>
      <c r="W5267" s="339">
        <v>15232</v>
      </c>
    </row>
    <row r="5268" spans="2:23" x14ac:dyDescent="0.25">
      <c r="B5268" s="19">
        <v>3</v>
      </c>
      <c r="D5268" s="338">
        <v>774979185</v>
      </c>
      <c r="E5268" s="338" t="b">
        <v>1</v>
      </c>
      <c r="F5268" s="339">
        <v>102</v>
      </c>
      <c r="G5268" s="339">
        <v>102</v>
      </c>
      <c r="H5268" s="338" t="b">
        <v>1</v>
      </c>
      <c r="I5268" s="339">
        <v>101.307</v>
      </c>
      <c r="J5268" s="339">
        <v>94.273399999999995</v>
      </c>
      <c r="K5268" s="339">
        <v>91.974400000000003</v>
      </c>
      <c r="L5268" s="339">
        <v>94.582599999999999</v>
      </c>
      <c r="M5268" s="338" t="b">
        <v>1</v>
      </c>
      <c r="N5268" s="338" t="b">
        <v>1</v>
      </c>
      <c r="O5268" s="339">
        <v>4.2773000000000003</v>
      </c>
      <c r="P5268" s="338" t="b">
        <v>1</v>
      </c>
      <c r="Q5268" s="339">
        <v>7.4534600000000006E-2</v>
      </c>
      <c r="R5268" s="339">
        <v>0</v>
      </c>
      <c r="S5268" s="339">
        <v>12</v>
      </c>
      <c r="T5268" s="339">
        <v>3</v>
      </c>
      <c r="U5268" s="339">
        <v>2947</v>
      </c>
      <c r="V5268" s="339">
        <v>982</v>
      </c>
      <c r="W5268" s="339">
        <v>15232</v>
      </c>
    </row>
    <row r="5269" spans="2:23" x14ac:dyDescent="0.25">
      <c r="B5269" s="19">
        <v>3</v>
      </c>
      <c r="D5269" s="338">
        <v>774979201</v>
      </c>
      <c r="E5269" s="338" t="b">
        <v>1</v>
      </c>
      <c r="F5269" s="339">
        <v>102</v>
      </c>
      <c r="G5269" s="339">
        <v>102</v>
      </c>
      <c r="H5269" s="338" t="b">
        <v>1</v>
      </c>
      <c r="I5269" s="339">
        <v>99.095699999999994</v>
      </c>
      <c r="J5269" s="339">
        <v>93.332800000000006</v>
      </c>
      <c r="K5269" s="339">
        <v>92.054699999999997</v>
      </c>
      <c r="L5269" s="339">
        <v>94.783900000000003</v>
      </c>
      <c r="M5269" s="338" t="b">
        <v>1</v>
      </c>
      <c r="N5269" s="338" t="b">
        <v>1</v>
      </c>
      <c r="O5269" s="339">
        <v>4.2773000000000003</v>
      </c>
      <c r="P5269" s="338" t="b">
        <v>1</v>
      </c>
      <c r="Q5269" s="339">
        <v>0.21671899999999999</v>
      </c>
      <c r="R5269" s="339">
        <v>0</v>
      </c>
      <c r="S5269" s="339">
        <v>12</v>
      </c>
      <c r="T5269" s="339">
        <v>3</v>
      </c>
      <c r="U5269" s="339">
        <v>2963</v>
      </c>
      <c r="V5269" s="339">
        <v>987</v>
      </c>
      <c r="W5269" s="339">
        <v>15232</v>
      </c>
    </row>
    <row r="5270" spans="2:23" x14ac:dyDescent="0.25">
      <c r="B5270" s="19">
        <v>3</v>
      </c>
      <c r="D5270" s="338">
        <v>774979218</v>
      </c>
      <c r="E5270" s="338" t="b">
        <v>1</v>
      </c>
      <c r="F5270" s="339">
        <v>102</v>
      </c>
      <c r="G5270" s="339">
        <v>102</v>
      </c>
      <c r="H5270" s="338" t="b">
        <v>1</v>
      </c>
      <c r="I5270" s="339">
        <v>97.671700000000001</v>
      </c>
      <c r="J5270" s="339">
        <v>84.124399999999994</v>
      </c>
      <c r="K5270" s="339">
        <v>92.0732</v>
      </c>
      <c r="L5270" s="339">
        <v>94.745900000000006</v>
      </c>
      <c r="M5270" s="338" t="b">
        <v>1</v>
      </c>
      <c r="N5270" s="338" t="b">
        <v>1</v>
      </c>
      <c r="O5270" s="339">
        <v>4.2773000000000003</v>
      </c>
      <c r="P5270" s="338" t="b">
        <v>1</v>
      </c>
      <c r="Q5270" s="339">
        <v>4.2256200000000001E-2</v>
      </c>
      <c r="R5270" s="339">
        <v>0</v>
      </c>
      <c r="S5270" s="339">
        <v>12</v>
      </c>
      <c r="T5270" s="339">
        <v>3</v>
      </c>
      <c r="U5270" s="339">
        <v>2980</v>
      </c>
      <c r="V5270" s="339">
        <v>993</v>
      </c>
      <c r="W5270" s="339">
        <v>15232</v>
      </c>
    </row>
    <row r="5271" spans="2:23" x14ac:dyDescent="0.25">
      <c r="B5271" s="19">
        <v>3</v>
      </c>
      <c r="D5271" s="338">
        <v>774979235</v>
      </c>
      <c r="E5271" s="338" t="b">
        <v>1</v>
      </c>
      <c r="F5271" s="339">
        <v>102</v>
      </c>
      <c r="G5271" s="339">
        <v>102</v>
      </c>
      <c r="H5271" s="338" t="b">
        <v>1</v>
      </c>
      <c r="I5271" s="339">
        <v>104.477</v>
      </c>
      <c r="J5271" s="339">
        <v>88.858099999999993</v>
      </c>
      <c r="K5271" s="339">
        <v>91.656199999999998</v>
      </c>
      <c r="L5271" s="339">
        <v>93.683800000000005</v>
      </c>
      <c r="M5271" s="338" t="b">
        <v>1</v>
      </c>
      <c r="N5271" s="338" t="b">
        <v>1</v>
      </c>
      <c r="O5271" s="339">
        <v>5.0475099999999999</v>
      </c>
      <c r="P5271" s="338" t="b">
        <v>1</v>
      </c>
      <c r="Q5271" s="339">
        <v>1.14103</v>
      </c>
      <c r="R5271" s="339">
        <v>0</v>
      </c>
      <c r="S5271" s="339">
        <v>13</v>
      </c>
      <c r="T5271" s="339">
        <v>3</v>
      </c>
      <c r="U5271" s="339">
        <v>2997</v>
      </c>
      <c r="V5271" s="339">
        <v>999</v>
      </c>
      <c r="W5271" s="339">
        <v>15232</v>
      </c>
    </row>
    <row r="5272" spans="2:23" x14ac:dyDescent="0.25">
      <c r="B5272" s="19">
        <v>3</v>
      </c>
      <c r="D5272" s="338">
        <v>774979252</v>
      </c>
      <c r="E5272" s="338" t="b">
        <v>1</v>
      </c>
      <c r="F5272" s="339">
        <v>102</v>
      </c>
      <c r="G5272" s="339">
        <v>102</v>
      </c>
      <c r="H5272" s="338" t="b">
        <v>1</v>
      </c>
      <c r="I5272" s="339">
        <v>95.714799999999997</v>
      </c>
      <c r="J5272" s="339">
        <v>90.802000000000007</v>
      </c>
      <c r="K5272" s="339">
        <v>91.909499999999994</v>
      </c>
      <c r="L5272" s="339">
        <v>93.999600000000001</v>
      </c>
      <c r="M5272" s="338" t="b">
        <v>1</v>
      </c>
      <c r="N5272" s="338" t="b">
        <v>1</v>
      </c>
      <c r="O5272" s="339">
        <v>5.0475099999999999</v>
      </c>
      <c r="P5272" s="338" t="b">
        <v>1</v>
      </c>
      <c r="Q5272" s="339">
        <v>0.404839</v>
      </c>
      <c r="R5272" s="339">
        <v>0</v>
      </c>
      <c r="S5272" s="339">
        <v>13</v>
      </c>
      <c r="T5272" s="339">
        <v>3</v>
      </c>
      <c r="U5272" s="339">
        <v>3014</v>
      </c>
      <c r="V5272" s="339">
        <v>1004</v>
      </c>
      <c r="W5272" s="339">
        <v>15232</v>
      </c>
    </row>
    <row r="5273" spans="2:23" x14ac:dyDescent="0.25">
      <c r="B5273" s="19">
        <v>3</v>
      </c>
      <c r="D5273" s="338">
        <v>774979268</v>
      </c>
      <c r="E5273" s="338" t="b">
        <v>1</v>
      </c>
      <c r="F5273" s="339">
        <v>102</v>
      </c>
      <c r="G5273" s="339">
        <v>102</v>
      </c>
      <c r="H5273" s="338" t="b">
        <v>1</v>
      </c>
      <c r="I5273" s="339">
        <v>104.991</v>
      </c>
      <c r="J5273" s="339">
        <v>86.434600000000003</v>
      </c>
      <c r="K5273" s="339">
        <v>92.082599999999999</v>
      </c>
      <c r="L5273" s="339">
        <v>94.020600000000002</v>
      </c>
      <c r="M5273" s="338" t="b">
        <v>1</v>
      </c>
      <c r="N5273" s="338" t="b">
        <v>1</v>
      </c>
      <c r="O5273" s="339">
        <v>5.0475099999999999</v>
      </c>
      <c r="P5273" s="338" t="b">
        <v>1</v>
      </c>
      <c r="Q5273" s="339">
        <v>0.174372</v>
      </c>
      <c r="R5273" s="339">
        <v>0</v>
      </c>
      <c r="S5273" s="339">
        <v>13</v>
      </c>
      <c r="T5273" s="339">
        <v>3</v>
      </c>
      <c r="U5273" s="339">
        <v>3030</v>
      </c>
      <c r="V5273" s="339">
        <v>1010</v>
      </c>
      <c r="W5273" s="339">
        <v>15232</v>
      </c>
    </row>
    <row r="5274" spans="2:23" x14ac:dyDescent="0.25">
      <c r="B5274" s="19">
        <v>3</v>
      </c>
      <c r="D5274" s="338">
        <v>774979285</v>
      </c>
      <c r="E5274" s="338" t="b">
        <v>1</v>
      </c>
      <c r="F5274" s="339">
        <v>102</v>
      </c>
      <c r="G5274" s="339">
        <v>102</v>
      </c>
      <c r="H5274" s="338" t="b">
        <v>1</v>
      </c>
      <c r="I5274" s="339">
        <v>98.782399999999996</v>
      </c>
      <c r="J5274" s="339">
        <v>81.001499999999993</v>
      </c>
      <c r="K5274" s="339">
        <v>92.763199999999998</v>
      </c>
      <c r="L5274" s="339">
        <v>95.108699999999999</v>
      </c>
      <c r="M5274" s="338" t="b">
        <v>1</v>
      </c>
      <c r="N5274" s="338" t="b">
        <v>1</v>
      </c>
      <c r="O5274" s="339">
        <v>5.0475099999999999</v>
      </c>
      <c r="P5274" s="338" t="b">
        <v>1</v>
      </c>
      <c r="Q5274" s="339">
        <v>1.2834300000000001</v>
      </c>
      <c r="R5274" s="339">
        <v>0</v>
      </c>
      <c r="S5274" s="339">
        <v>12</v>
      </c>
      <c r="T5274" s="339">
        <v>3</v>
      </c>
      <c r="U5274" s="339">
        <v>3047</v>
      </c>
      <c r="V5274" s="339">
        <v>1015</v>
      </c>
      <c r="W5274" s="339">
        <v>15232</v>
      </c>
    </row>
    <row r="5275" spans="2:23" x14ac:dyDescent="0.25">
      <c r="B5275" s="19">
        <v>3</v>
      </c>
      <c r="D5275" s="338">
        <v>774979301</v>
      </c>
      <c r="E5275" s="338" t="b">
        <v>1</v>
      </c>
      <c r="F5275" s="339">
        <v>102</v>
      </c>
      <c r="G5275" s="339">
        <v>102</v>
      </c>
      <c r="H5275" s="338" t="b">
        <v>1</v>
      </c>
      <c r="I5275" s="339">
        <v>112.815</v>
      </c>
      <c r="J5275" s="339">
        <v>92.665000000000006</v>
      </c>
      <c r="K5275" s="339">
        <v>92.498800000000003</v>
      </c>
      <c r="L5275" s="339">
        <v>93.922399999999996</v>
      </c>
      <c r="M5275" s="338" t="b">
        <v>1</v>
      </c>
      <c r="N5275" s="338" t="b">
        <v>1</v>
      </c>
      <c r="O5275" s="339">
        <v>5.0475099999999999</v>
      </c>
      <c r="P5275" s="338" t="b">
        <v>1</v>
      </c>
      <c r="Q5275" s="339">
        <v>1.2154100000000001</v>
      </c>
      <c r="R5275" s="339">
        <v>0</v>
      </c>
      <c r="S5275" s="339">
        <v>12</v>
      </c>
      <c r="T5275" s="339">
        <v>3</v>
      </c>
      <c r="U5275" s="339">
        <v>3063</v>
      </c>
      <c r="V5275" s="339">
        <v>1021</v>
      </c>
      <c r="W5275" s="339">
        <v>15232</v>
      </c>
    </row>
    <row r="5276" spans="2:23" x14ac:dyDescent="0.25">
      <c r="B5276" s="19">
        <v>3</v>
      </c>
      <c r="D5276" s="338">
        <v>774979318</v>
      </c>
      <c r="E5276" s="338" t="b">
        <v>1</v>
      </c>
      <c r="F5276" s="339">
        <v>102</v>
      </c>
      <c r="G5276" s="339">
        <v>102</v>
      </c>
      <c r="H5276" s="338" t="b">
        <v>1</v>
      </c>
      <c r="I5276" s="339">
        <v>110.35299999999999</v>
      </c>
      <c r="J5276" s="339">
        <v>83.047300000000007</v>
      </c>
      <c r="K5276" s="339">
        <v>92.262699999999995</v>
      </c>
      <c r="L5276" s="339">
        <v>92.708699999999993</v>
      </c>
      <c r="M5276" s="338" t="b">
        <v>1</v>
      </c>
      <c r="N5276" s="338" t="b">
        <v>1</v>
      </c>
      <c r="O5276" s="339">
        <v>6.0226100000000002</v>
      </c>
      <c r="P5276" s="338" t="b">
        <v>1</v>
      </c>
      <c r="Q5276" s="339">
        <v>1.23645</v>
      </c>
      <c r="R5276" s="339">
        <v>0</v>
      </c>
      <c r="S5276" s="339">
        <v>13</v>
      </c>
      <c r="T5276" s="339">
        <v>3</v>
      </c>
      <c r="U5276" s="339">
        <v>3080</v>
      </c>
      <c r="V5276" s="339">
        <v>1026</v>
      </c>
      <c r="W5276" s="339">
        <v>15232</v>
      </c>
    </row>
    <row r="5277" spans="2:23" x14ac:dyDescent="0.25">
      <c r="B5277" s="19">
        <v>3</v>
      </c>
      <c r="D5277" s="338">
        <v>774979335</v>
      </c>
      <c r="E5277" s="338" t="b">
        <v>1</v>
      </c>
      <c r="F5277" s="339">
        <v>102</v>
      </c>
      <c r="G5277" s="339">
        <v>102</v>
      </c>
      <c r="H5277" s="338" t="b">
        <v>1</v>
      </c>
      <c r="I5277" s="339">
        <v>108.536</v>
      </c>
      <c r="J5277" s="339">
        <v>86.138499999999993</v>
      </c>
      <c r="K5277" s="339">
        <v>92.579700000000003</v>
      </c>
      <c r="L5277" s="339">
        <v>92.545599999999993</v>
      </c>
      <c r="M5277" s="338" t="b">
        <v>1</v>
      </c>
      <c r="N5277" s="338" t="b">
        <v>1</v>
      </c>
      <c r="O5277" s="339">
        <v>6.1857100000000003</v>
      </c>
      <c r="P5277" s="338" t="b">
        <v>1</v>
      </c>
      <c r="Q5277" s="339">
        <v>0.356493</v>
      </c>
      <c r="R5277" s="339">
        <v>0</v>
      </c>
      <c r="S5277" s="339">
        <v>13</v>
      </c>
      <c r="T5277" s="339">
        <v>3</v>
      </c>
      <c r="U5277" s="339">
        <v>3097</v>
      </c>
      <c r="V5277" s="339">
        <v>1032</v>
      </c>
      <c r="W5277" s="339">
        <v>15232</v>
      </c>
    </row>
    <row r="5278" spans="2:23" x14ac:dyDescent="0.25">
      <c r="B5278" s="19">
        <v>3</v>
      </c>
      <c r="D5278" s="338">
        <v>774979351</v>
      </c>
      <c r="E5278" s="338" t="b">
        <v>1</v>
      </c>
      <c r="F5278" s="339">
        <v>102</v>
      </c>
      <c r="G5278" s="339">
        <v>102</v>
      </c>
      <c r="H5278" s="338" t="b">
        <v>1</v>
      </c>
      <c r="I5278" s="339">
        <v>97.407399999999996</v>
      </c>
      <c r="J5278" s="339">
        <v>93.928700000000006</v>
      </c>
      <c r="K5278" s="339">
        <v>92.969899999999996</v>
      </c>
      <c r="L5278" s="339">
        <v>92.527600000000007</v>
      </c>
      <c r="M5278" s="338" t="b">
        <v>1</v>
      </c>
      <c r="N5278" s="338" t="b">
        <v>1</v>
      </c>
      <c r="O5278" s="339">
        <v>6.2037000000000004</v>
      </c>
      <c r="P5278" s="338" t="b">
        <v>1</v>
      </c>
      <c r="Q5278" s="339">
        <v>0.39062000000000002</v>
      </c>
      <c r="R5278" s="339">
        <v>0</v>
      </c>
      <c r="S5278" s="339">
        <v>13</v>
      </c>
      <c r="T5278" s="339">
        <v>3</v>
      </c>
      <c r="U5278" s="339">
        <v>3113</v>
      </c>
      <c r="V5278" s="339">
        <v>1037</v>
      </c>
      <c r="W5278" s="339">
        <v>15232</v>
      </c>
    </row>
    <row r="5279" spans="2:23" x14ac:dyDescent="0.25">
      <c r="B5279" s="19">
        <v>3</v>
      </c>
      <c r="D5279" s="338">
        <v>774979368</v>
      </c>
      <c r="E5279" s="338" t="b">
        <v>1</v>
      </c>
      <c r="F5279" s="339">
        <v>102</v>
      </c>
      <c r="G5279" s="339">
        <v>102</v>
      </c>
      <c r="H5279" s="338" t="b">
        <v>1</v>
      </c>
      <c r="I5279" s="339">
        <v>99.208399999999997</v>
      </c>
      <c r="J5279" s="339">
        <v>95.277299999999997</v>
      </c>
      <c r="K5279" s="339">
        <v>93.355500000000006</v>
      </c>
      <c r="L5279" s="339">
        <v>92.489400000000003</v>
      </c>
      <c r="M5279" s="338" t="b">
        <v>1</v>
      </c>
      <c r="N5279" s="338" t="b">
        <v>1</v>
      </c>
      <c r="O5279" s="339">
        <v>6.2419099999999998</v>
      </c>
      <c r="P5279" s="338" t="b">
        <v>1</v>
      </c>
      <c r="Q5279" s="339">
        <v>0.38748500000000002</v>
      </c>
      <c r="R5279" s="339">
        <v>0</v>
      </c>
      <c r="S5279" s="339">
        <v>13</v>
      </c>
      <c r="T5279" s="339">
        <v>3</v>
      </c>
      <c r="U5279" s="339">
        <v>3130</v>
      </c>
      <c r="V5279" s="339">
        <v>1043</v>
      </c>
      <c r="W5279" s="339">
        <v>15232</v>
      </c>
    </row>
    <row r="5280" spans="2:23" x14ac:dyDescent="0.25">
      <c r="B5280" s="19">
        <v>3</v>
      </c>
      <c r="D5280" s="338">
        <v>774979385</v>
      </c>
      <c r="E5280" s="338" t="b">
        <v>1</v>
      </c>
      <c r="F5280" s="339">
        <v>102</v>
      </c>
      <c r="G5280" s="339">
        <v>102</v>
      </c>
      <c r="H5280" s="338" t="b">
        <v>1</v>
      </c>
      <c r="I5280" s="339">
        <v>100.208</v>
      </c>
      <c r="J5280" s="339">
        <v>94.226299999999995</v>
      </c>
      <c r="K5280" s="339">
        <v>93.687399999999997</v>
      </c>
      <c r="L5280" s="339">
        <v>92.318600000000004</v>
      </c>
      <c r="M5280" s="338" t="b">
        <v>1</v>
      </c>
      <c r="N5280" s="338" t="b">
        <v>1</v>
      </c>
      <c r="O5280" s="339">
        <v>6.4127000000000001</v>
      </c>
      <c r="P5280" s="338" t="b">
        <v>1</v>
      </c>
      <c r="Q5280" s="339">
        <v>0.37327100000000002</v>
      </c>
      <c r="R5280" s="339">
        <v>0</v>
      </c>
      <c r="S5280" s="339">
        <v>13</v>
      </c>
      <c r="T5280" s="339">
        <v>3</v>
      </c>
      <c r="U5280" s="339">
        <v>3147</v>
      </c>
      <c r="V5280" s="339">
        <v>1049</v>
      </c>
      <c r="W5280" s="339">
        <v>15232</v>
      </c>
    </row>
    <row r="5281" spans="2:23" x14ac:dyDescent="0.25">
      <c r="B5281" s="19">
        <v>3</v>
      </c>
      <c r="D5281" s="338">
        <v>774979401</v>
      </c>
      <c r="E5281" s="338" t="b">
        <v>1</v>
      </c>
      <c r="F5281" s="339">
        <v>102</v>
      </c>
      <c r="G5281" s="339">
        <v>102</v>
      </c>
      <c r="H5281" s="338" t="b">
        <v>1</v>
      </c>
      <c r="I5281" s="339">
        <v>100.35899999999999</v>
      </c>
      <c r="J5281" s="339">
        <v>98.437799999999996</v>
      </c>
      <c r="K5281" s="339">
        <v>93.924700000000001</v>
      </c>
      <c r="L5281" s="339">
        <v>91.9559</v>
      </c>
      <c r="M5281" s="338" t="b">
        <v>1</v>
      </c>
      <c r="N5281" s="338" t="b">
        <v>1</v>
      </c>
      <c r="O5281" s="339">
        <v>6.7754099999999999</v>
      </c>
      <c r="P5281" s="338" t="b">
        <v>1</v>
      </c>
      <c r="Q5281" s="339">
        <v>0.43343100000000001</v>
      </c>
      <c r="R5281" s="339">
        <v>0</v>
      </c>
      <c r="S5281" s="339">
        <v>13</v>
      </c>
      <c r="T5281" s="339">
        <v>3</v>
      </c>
      <c r="U5281" s="339">
        <v>3163</v>
      </c>
      <c r="V5281" s="339">
        <v>1054</v>
      </c>
      <c r="W5281" s="339">
        <v>15232</v>
      </c>
    </row>
    <row r="5282" spans="2:23" x14ac:dyDescent="0.25">
      <c r="B5282" s="19">
        <v>3</v>
      </c>
      <c r="D5282" s="338">
        <v>774979418</v>
      </c>
      <c r="E5282" s="338" t="b">
        <v>1</v>
      </c>
      <c r="F5282" s="339">
        <v>102</v>
      </c>
      <c r="G5282" s="339">
        <v>102</v>
      </c>
      <c r="H5282" s="338" t="b">
        <v>1</v>
      </c>
      <c r="I5282" s="339">
        <v>112.005</v>
      </c>
      <c r="J5282" s="339">
        <v>95.351799999999997</v>
      </c>
      <c r="K5282" s="339">
        <v>93.792400000000001</v>
      </c>
      <c r="L5282" s="339">
        <v>90.748599999999996</v>
      </c>
      <c r="M5282" s="338" t="b">
        <v>1</v>
      </c>
      <c r="N5282" s="338" t="b">
        <v>1</v>
      </c>
      <c r="O5282" s="339">
        <v>7.98271</v>
      </c>
      <c r="P5282" s="338" t="b">
        <v>1</v>
      </c>
      <c r="Q5282" s="339">
        <v>1.2145300000000001</v>
      </c>
      <c r="R5282" s="339">
        <v>0</v>
      </c>
      <c r="S5282" s="339">
        <v>14</v>
      </c>
      <c r="T5282" s="339">
        <v>3</v>
      </c>
      <c r="U5282" s="339">
        <v>3180</v>
      </c>
      <c r="V5282" s="339">
        <v>1060</v>
      </c>
      <c r="W5282" s="339">
        <v>15232</v>
      </c>
    </row>
    <row r="5283" spans="2:23" x14ac:dyDescent="0.25">
      <c r="B5283" s="19">
        <v>3</v>
      </c>
      <c r="D5283" s="338">
        <v>774979435</v>
      </c>
      <c r="E5283" s="338" t="b">
        <v>1</v>
      </c>
      <c r="F5283" s="339">
        <v>102</v>
      </c>
      <c r="G5283" s="339">
        <v>102</v>
      </c>
      <c r="H5283" s="338" t="b">
        <v>1</v>
      </c>
      <c r="I5283" s="339">
        <v>100.285</v>
      </c>
      <c r="J5283" s="339">
        <v>88.536799999999999</v>
      </c>
      <c r="K5283" s="339">
        <v>94.169600000000003</v>
      </c>
      <c r="L5283" s="339">
        <v>90.610799999999998</v>
      </c>
      <c r="M5283" s="338" t="b">
        <v>1</v>
      </c>
      <c r="N5283" s="338" t="b">
        <v>1</v>
      </c>
      <c r="O5283" s="339">
        <v>8.1205099999999995</v>
      </c>
      <c r="P5283" s="338" t="b">
        <v>1</v>
      </c>
      <c r="Q5283" s="339">
        <v>0.40158500000000003</v>
      </c>
      <c r="R5283" s="339">
        <v>0</v>
      </c>
      <c r="S5283" s="339">
        <v>14</v>
      </c>
      <c r="T5283" s="339">
        <v>3</v>
      </c>
      <c r="U5283" s="339">
        <v>3197</v>
      </c>
      <c r="V5283" s="339">
        <v>1065</v>
      </c>
      <c r="W5283" s="339">
        <v>15232</v>
      </c>
    </row>
    <row r="5284" spans="2:23" x14ac:dyDescent="0.25">
      <c r="B5284" s="19">
        <v>3</v>
      </c>
      <c r="D5284" s="338">
        <v>774979451</v>
      </c>
      <c r="E5284" s="338" t="b">
        <v>1</v>
      </c>
      <c r="F5284" s="339">
        <v>102</v>
      </c>
      <c r="G5284" s="339">
        <v>102</v>
      </c>
      <c r="H5284" s="338" t="b">
        <v>1</v>
      </c>
      <c r="I5284" s="339">
        <v>108.715</v>
      </c>
      <c r="J5284" s="339">
        <v>99.834599999999995</v>
      </c>
      <c r="K5284" s="339">
        <v>94.555800000000005</v>
      </c>
      <c r="L5284" s="339">
        <v>90.472300000000004</v>
      </c>
      <c r="M5284" s="338" t="b">
        <v>1</v>
      </c>
      <c r="N5284" s="338" t="b">
        <v>1</v>
      </c>
      <c r="O5284" s="339">
        <v>8.25901</v>
      </c>
      <c r="P5284" s="338" t="b">
        <v>1</v>
      </c>
      <c r="Q5284" s="339">
        <v>0.41028500000000001</v>
      </c>
      <c r="R5284" s="339">
        <v>0</v>
      </c>
      <c r="S5284" s="339">
        <v>14</v>
      </c>
      <c r="T5284" s="339">
        <v>3</v>
      </c>
      <c r="U5284" s="339">
        <v>3213</v>
      </c>
      <c r="V5284" s="339">
        <v>1071</v>
      </c>
      <c r="W5284" s="339">
        <v>15232</v>
      </c>
    </row>
    <row r="5285" spans="2:23" x14ac:dyDescent="0.25">
      <c r="B5285" s="19">
        <v>3</v>
      </c>
      <c r="D5285" s="338">
        <v>774979468</v>
      </c>
      <c r="E5285" s="338" t="b">
        <v>1</v>
      </c>
      <c r="F5285" s="339">
        <v>102</v>
      </c>
      <c r="G5285" s="339">
        <v>102</v>
      </c>
      <c r="H5285" s="338" t="b">
        <v>1</v>
      </c>
      <c r="I5285" s="339">
        <v>108.42100000000001</v>
      </c>
      <c r="J5285" s="339">
        <v>98.480500000000006</v>
      </c>
      <c r="K5285" s="339">
        <v>94.910700000000006</v>
      </c>
      <c r="L5285" s="339">
        <v>90.260199999999998</v>
      </c>
      <c r="M5285" s="338" t="b">
        <v>1</v>
      </c>
      <c r="N5285" s="338" t="b">
        <v>1</v>
      </c>
      <c r="O5285" s="339">
        <v>8.7849000000000004</v>
      </c>
      <c r="P5285" s="338" t="b">
        <v>1</v>
      </c>
      <c r="Q5285" s="339">
        <v>0.41344500000000001</v>
      </c>
      <c r="R5285" s="339">
        <v>0</v>
      </c>
      <c r="S5285" s="339">
        <v>14</v>
      </c>
      <c r="T5285" s="339">
        <v>3</v>
      </c>
      <c r="U5285" s="339">
        <v>3230</v>
      </c>
      <c r="V5285" s="339">
        <v>1076</v>
      </c>
      <c r="W5285" s="339">
        <v>15232</v>
      </c>
    </row>
    <row r="5286" spans="2:23" x14ac:dyDescent="0.25">
      <c r="B5286" s="19">
        <v>3</v>
      </c>
      <c r="D5286" s="338">
        <v>774979484</v>
      </c>
      <c r="E5286" s="338" t="b">
        <v>1</v>
      </c>
      <c r="F5286" s="339">
        <v>102</v>
      </c>
      <c r="G5286" s="339">
        <v>102</v>
      </c>
      <c r="H5286" s="338" t="b">
        <v>1</v>
      </c>
      <c r="I5286" s="339">
        <v>100.137</v>
      </c>
      <c r="J5286" s="339">
        <v>97.151499999999999</v>
      </c>
      <c r="K5286" s="339">
        <v>95.282799999999995</v>
      </c>
      <c r="L5286" s="339">
        <v>90.133099999999999</v>
      </c>
      <c r="M5286" s="338" t="b">
        <v>1</v>
      </c>
      <c r="N5286" s="338" t="b">
        <v>1</v>
      </c>
      <c r="O5286" s="339">
        <v>9.2841000000000005</v>
      </c>
      <c r="P5286" s="338" t="b">
        <v>1</v>
      </c>
      <c r="Q5286" s="339">
        <v>0.39320899999999998</v>
      </c>
      <c r="R5286" s="339">
        <v>0</v>
      </c>
      <c r="S5286" s="339">
        <v>14</v>
      </c>
      <c r="T5286" s="339">
        <v>3</v>
      </c>
      <c r="U5286" s="339">
        <v>3246</v>
      </c>
      <c r="V5286" s="339">
        <v>1082</v>
      </c>
      <c r="W5286" s="339">
        <v>15232</v>
      </c>
    </row>
    <row r="5287" spans="2:23" x14ac:dyDescent="0.25">
      <c r="B5287" s="19">
        <v>3</v>
      </c>
      <c r="D5287" s="338">
        <v>774979501</v>
      </c>
      <c r="E5287" s="338" t="b">
        <v>1</v>
      </c>
      <c r="F5287" s="339">
        <v>102</v>
      </c>
      <c r="G5287" s="339">
        <v>102</v>
      </c>
      <c r="H5287" s="338" t="b">
        <v>1</v>
      </c>
      <c r="I5287" s="339">
        <v>113.619</v>
      </c>
      <c r="J5287" s="339">
        <v>97.563100000000006</v>
      </c>
      <c r="K5287" s="339">
        <v>95.612099999999998</v>
      </c>
      <c r="L5287" s="339">
        <v>89.892700000000005</v>
      </c>
      <c r="M5287" s="338" t="b">
        <v>1</v>
      </c>
      <c r="N5287" s="338" t="b">
        <v>1</v>
      </c>
      <c r="O5287" s="339">
        <v>9.8538099999999993</v>
      </c>
      <c r="P5287" s="338" t="b">
        <v>1</v>
      </c>
      <c r="Q5287" s="339">
        <v>0.40771499999999999</v>
      </c>
      <c r="R5287" s="339">
        <v>0</v>
      </c>
      <c r="S5287" s="339">
        <v>14</v>
      </c>
      <c r="T5287" s="339">
        <v>3</v>
      </c>
      <c r="U5287" s="339">
        <v>3263</v>
      </c>
      <c r="V5287" s="339">
        <v>1087</v>
      </c>
      <c r="W5287" s="339">
        <v>15232</v>
      </c>
    </row>
    <row r="5288" spans="2:23" x14ac:dyDescent="0.25">
      <c r="B5288" s="19">
        <v>3</v>
      </c>
      <c r="D5288" s="338">
        <v>774979518</v>
      </c>
      <c r="E5288" s="338" t="b">
        <v>1</v>
      </c>
      <c r="F5288" s="339">
        <v>102</v>
      </c>
      <c r="G5288" s="339">
        <v>102</v>
      </c>
      <c r="H5288" s="338" t="b">
        <v>1</v>
      </c>
      <c r="I5288" s="339">
        <v>108.976</v>
      </c>
      <c r="J5288" s="339">
        <v>99.005399999999995</v>
      </c>
      <c r="K5288" s="339">
        <v>95.949200000000005</v>
      </c>
      <c r="L5288" s="339">
        <v>89.678399999999996</v>
      </c>
      <c r="M5288" s="338" t="b">
        <v>1</v>
      </c>
      <c r="N5288" s="338" t="b">
        <v>1</v>
      </c>
      <c r="O5288" s="339">
        <v>10.405200000000001</v>
      </c>
      <c r="P5288" s="338" t="b">
        <v>1</v>
      </c>
      <c r="Q5288" s="339">
        <v>0.39945599999999998</v>
      </c>
      <c r="R5288" s="339">
        <v>0</v>
      </c>
      <c r="S5288" s="339">
        <v>14</v>
      </c>
      <c r="T5288" s="339">
        <v>3</v>
      </c>
      <c r="U5288" s="339">
        <v>3280</v>
      </c>
      <c r="V5288" s="339">
        <v>1093</v>
      </c>
      <c r="W5288" s="339">
        <v>15232</v>
      </c>
    </row>
    <row r="5289" spans="2:23" x14ac:dyDescent="0.25">
      <c r="B5289" s="19">
        <v>3</v>
      </c>
      <c r="D5289" s="338">
        <v>774979534</v>
      </c>
      <c r="E5289" s="338" t="b">
        <v>1</v>
      </c>
      <c r="F5289" s="339">
        <v>102</v>
      </c>
      <c r="G5289" s="339">
        <v>102</v>
      </c>
      <c r="H5289" s="338" t="b">
        <v>1</v>
      </c>
      <c r="I5289" s="339">
        <v>105.864</v>
      </c>
      <c r="J5289" s="339">
        <v>94.840199999999996</v>
      </c>
      <c r="K5289" s="339">
        <v>96.296899999999994</v>
      </c>
      <c r="L5289" s="339">
        <v>89.5077</v>
      </c>
      <c r="M5289" s="338" t="b">
        <v>1</v>
      </c>
      <c r="N5289" s="338" t="b">
        <v>1</v>
      </c>
      <c r="O5289" s="339">
        <v>10.9236</v>
      </c>
      <c r="P5289" s="338" t="b">
        <v>1</v>
      </c>
      <c r="Q5289" s="339">
        <v>0.38733699999999999</v>
      </c>
      <c r="R5289" s="339">
        <v>0</v>
      </c>
      <c r="S5289" s="339">
        <v>14</v>
      </c>
      <c r="T5289" s="339">
        <v>3</v>
      </c>
      <c r="U5289" s="339">
        <v>3296</v>
      </c>
      <c r="V5289" s="339">
        <v>1098</v>
      </c>
      <c r="W5289" s="339">
        <v>15232</v>
      </c>
    </row>
    <row r="5290" spans="2:23" x14ac:dyDescent="0.25">
      <c r="B5290" s="19">
        <v>3</v>
      </c>
      <c r="D5290" s="338">
        <v>774979551</v>
      </c>
      <c r="E5290" s="338" t="b">
        <v>1</v>
      </c>
      <c r="F5290" s="339">
        <v>102</v>
      </c>
      <c r="G5290" s="339">
        <v>102</v>
      </c>
      <c r="H5290" s="338" t="b">
        <v>1</v>
      </c>
      <c r="I5290" s="339">
        <v>100.67</v>
      </c>
      <c r="J5290" s="339">
        <v>89.19</v>
      </c>
      <c r="K5290" s="339">
        <v>97.061899999999994</v>
      </c>
      <c r="L5290" s="339">
        <v>90.147300000000001</v>
      </c>
      <c r="M5290" s="338" t="b">
        <v>1</v>
      </c>
      <c r="N5290" s="338" t="b">
        <v>1</v>
      </c>
      <c r="O5290" s="339">
        <v>11.688599999999999</v>
      </c>
      <c r="P5290" s="338" t="b">
        <v>1</v>
      </c>
      <c r="Q5290" s="339">
        <v>0.99715399999999998</v>
      </c>
      <c r="R5290" s="339">
        <v>0</v>
      </c>
      <c r="S5290" s="339">
        <v>13</v>
      </c>
      <c r="T5290" s="339">
        <v>3</v>
      </c>
      <c r="U5290" s="339">
        <v>3313</v>
      </c>
      <c r="V5290" s="339">
        <v>1104</v>
      </c>
      <c r="W5290" s="339">
        <v>15232</v>
      </c>
    </row>
    <row r="5291" spans="2:23" x14ac:dyDescent="0.25">
      <c r="D5291" s="338">
        <v>774979568</v>
      </c>
      <c r="E5291" s="338" t="b">
        <v>1</v>
      </c>
      <c r="F5291" s="339">
        <v>0</v>
      </c>
      <c r="G5291" s="339">
        <v>0</v>
      </c>
      <c r="H5291" s="338" t="b">
        <v>0</v>
      </c>
      <c r="I5291" s="339">
        <v>108.54600000000001</v>
      </c>
      <c r="J5291" s="339">
        <v>91.379000000000005</v>
      </c>
      <c r="K5291" s="339">
        <v>97.451700000000002</v>
      </c>
      <c r="L5291" s="339">
        <v>90.075599999999994</v>
      </c>
      <c r="M5291" s="338" t="b">
        <v>1</v>
      </c>
      <c r="N5291" s="338" t="b">
        <v>1</v>
      </c>
      <c r="O5291" s="339">
        <v>12.0784</v>
      </c>
      <c r="P5291" s="338" t="b">
        <v>1</v>
      </c>
      <c r="Q5291" s="339">
        <v>0.396341</v>
      </c>
    </row>
    <row r="5292" spans="2:23" x14ac:dyDescent="0.25">
      <c r="D5292" s="338">
        <v>774979586</v>
      </c>
      <c r="E5292" s="338" t="b">
        <v>1</v>
      </c>
      <c r="F5292" s="339">
        <v>0</v>
      </c>
      <c r="G5292" s="339">
        <v>0</v>
      </c>
      <c r="H5292" s="338" t="b">
        <v>0</v>
      </c>
      <c r="I5292" s="339">
        <v>108.479</v>
      </c>
      <c r="J5292" s="339">
        <v>95.279899999999998</v>
      </c>
      <c r="K5292" s="339">
        <v>97.766900000000007</v>
      </c>
      <c r="L5292" s="339">
        <v>89.896600000000007</v>
      </c>
      <c r="M5292" s="338" t="b">
        <v>1</v>
      </c>
      <c r="N5292" s="338" t="b">
        <v>1</v>
      </c>
      <c r="O5292" s="339">
        <v>12.393599999999999</v>
      </c>
      <c r="P5292" s="338" t="b">
        <v>1</v>
      </c>
      <c r="Q5292" s="339">
        <v>0.36248200000000003</v>
      </c>
    </row>
    <row r="5293" spans="2:23" x14ac:dyDescent="0.25">
      <c r="D5293" s="338">
        <v>774979602</v>
      </c>
      <c r="E5293" s="338" t="b">
        <v>1</v>
      </c>
      <c r="F5293" s="339">
        <v>0</v>
      </c>
      <c r="G5293" s="339">
        <v>0</v>
      </c>
      <c r="H5293" s="338" t="b">
        <v>0</v>
      </c>
      <c r="I5293" s="339">
        <v>128.28800000000001</v>
      </c>
      <c r="J5293" s="339">
        <v>111.568</v>
      </c>
      <c r="K5293" s="339">
        <v>99.000900000000001</v>
      </c>
      <c r="L5293" s="339">
        <v>91.2727</v>
      </c>
      <c r="M5293" s="338" t="b">
        <v>1</v>
      </c>
      <c r="N5293" s="338" t="b">
        <v>1</v>
      </c>
      <c r="O5293" s="339">
        <v>13.627599999999999</v>
      </c>
      <c r="P5293" s="338" t="b">
        <v>1</v>
      </c>
      <c r="Q5293" s="339">
        <v>1.8483499999999999</v>
      </c>
    </row>
    <row r="5294" spans="2:23" x14ac:dyDescent="0.25">
      <c r="D5294" s="338">
        <v>774979619</v>
      </c>
      <c r="E5294" s="338" t="b">
        <v>1</v>
      </c>
      <c r="F5294" s="339">
        <v>0</v>
      </c>
      <c r="G5294" s="339">
        <v>0</v>
      </c>
      <c r="H5294" s="338" t="b">
        <v>0</v>
      </c>
      <c r="I5294" s="339">
        <v>105.249</v>
      </c>
      <c r="J5294" s="339">
        <v>113.79300000000001</v>
      </c>
      <c r="K5294" s="339">
        <v>100.188</v>
      </c>
      <c r="L5294" s="339">
        <v>92.653199999999998</v>
      </c>
      <c r="M5294" s="338" t="b">
        <v>1</v>
      </c>
      <c r="N5294" s="338" t="b">
        <v>1</v>
      </c>
      <c r="O5294" s="339">
        <v>14.815099999999999</v>
      </c>
      <c r="P5294" s="338" t="b">
        <v>1</v>
      </c>
      <c r="Q5294" s="339">
        <v>1.82097</v>
      </c>
    </row>
    <row r="5295" spans="2:23" x14ac:dyDescent="0.25">
      <c r="D5295" s="338">
        <v>774979635</v>
      </c>
      <c r="E5295" s="338" t="b">
        <v>1</v>
      </c>
      <c r="F5295" s="339">
        <v>0</v>
      </c>
      <c r="G5295" s="339">
        <v>0</v>
      </c>
      <c r="H5295" s="338" t="b">
        <v>0</v>
      </c>
      <c r="I5295" s="339">
        <v>111.59399999999999</v>
      </c>
      <c r="J5295" s="339">
        <v>100.586</v>
      </c>
      <c r="K5295" s="339">
        <v>100.36199999999999</v>
      </c>
      <c r="L5295" s="339">
        <v>92.330699999999993</v>
      </c>
      <c r="M5295" s="338" t="b">
        <v>1</v>
      </c>
      <c r="N5295" s="338" t="b">
        <v>1</v>
      </c>
      <c r="O5295" s="339">
        <v>14.9884</v>
      </c>
      <c r="P5295" s="338" t="b">
        <v>1</v>
      </c>
      <c r="Q5295" s="339">
        <v>0.36610999999999999</v>
      </c>
    </row>
    <row r="5296" spans="2:23" x14ac:dyDescent="0.25">
      <c r="D5296" s="338">
        <v>774979652</v>
      </c>
      <c r="E5296" s="338" t="b">
        <v>1</v>
      </c>
      <c r="F5296" s="339">
        <v>0</v>
      </c>
      <c r="G5296" s="339">
        <v>0</v>
      </c>
      <c r="H5296" s="338" t="b">
        <v>0</v>
      </c>
      <c r="I5296" s="339">
        <v>105.959</v>
      </c>
      <c r="J5296" s="339">
        <v>95.662400000000005</v>
      </c>
      <c r="K5296" s="339">
        <v>101.52200000000001</v>
      </c>
      <c r="L5296" s="339">
        <v>93.713700000000003</v>
      </c>
      <c r="M5296" s="338" t="b">
        <v>1</v>
      </c>
      <c r="N5296" s="338" t="b">
        <v>1</v>
      </c>
      <c r="O5296" s="339">
        <v>16.148900000000001</v>
      </c>
      <c r="P5296" s="338" t="b">
        <v>1</v>
      </c>
      <c r="Q5296" s="339">
        <v>1.8053900000000001</v>
      </c>
    </row>
    <row r="5297" spans="4:17" x14ac:dyDescent="0.25">
      <c r="D5297" s="338">
        <v>774979669</v>
      </c>
      <c r="E5297" s="338" t="b">
        <v>1</v>
      </c>
      <c r="F5297" s="339">
        <v>0</v>
      </c>
      <c r="G5297" s="339">
        <v>0</v>
      </c>
      <c r="H5297" s="338" t="b">
        <v>0</v>
      </c>
      <c r="I5297" s="339">
        <v>107.566</v>
      </c>
      <c r="J5297" s="339">
        <v>95.4666</v>
      </c>
      <c r="K5297" s="339">
        <v>102.17</v>
      </c>
      <c r="L5297" s="339">
        <v>94.2547</v>
      </c>
      <c r="M5297" s="338" t="b">
        <v>1</v>
      </c>
      <c r="N5297" s="338" t="b">
        <v>1</v>
      </c>
      <c r="O5297" s="339">
        <v>16.796299999999999</v>
      </c>
      <c r="P5297" s="338" t="b">
        <v>1</v>
      </c>
      <c r="Q5297" s="339">
        <v>0.84368699999999996</v>
      </c>
    </row>
    <row r="5298" spans="4:17" x14ac:dyDescent="0.25">
      <c r="D5298" s="338">
        <v>774979685</v>
      </c>
      <c r="E5298" s="338" t="b">
        <v>1</v>
      </c>
      <c r="F5298" s="339">
        <v>0</v>
      </c>
      <c r="G5298" s="339">
        <v>0</v>
      </c>
      <c r="H5298" s="338" t="b">
        <v>0</v>
      </c>
      <c r="I5298" s="339">
        <v>95.237799999999993</v>
      </c>
      <c r="J5298" s="339">
        <v>102.093</v>
      </c>
      <c r="K5298" s="339">
        <v>102.664</v>
      </c>
      <c r="L5298" s="339">
        <v>94.640900000000002</v>
      </c>
      <c r="M5298" s="338" t="b">
        <v>1</v>
      </c>
      <c r="N5298" s="338" t="b">
        <v>1</v>
      </c>
      <c r="O5298" s="339">
        <v>17.290600000000001</v>
      </c>
      <c r="P5298" s="338" t="b">
        <v>1</v>
      </c>
      <c r="Q5298" s="339">
        <v>0.62728300000000004</v>
      </c>
    </row>
    <row r="5299" spans="4:17" x14ac:dyDescent="0.25">
      <c r="D5299" s="338">
        <v>774979702</v>
      </c>
      <c r="E5299" s="338" t="b">
        <v>1</v>
      </c>
      <c r="F5299" s="339">
        <v>0</v>
      </c>
      <c r="G5299" s="339">
        <v>0</v>
      </c>
      <c r="H5299" s="338" t="b">
        <v>0</v>
      </c>
      <c r="I5299" s="339">
        <v>104.86</v>
      </c>
      <c r="J5299" s="339">
        <v>102.366</v>
      </c>
      <c r="K5299" s="339">
        <v>103.143</v>
      </c>
      <c r="L5299" s="339">
        <v>95.06</v>
      </c>
      <c r="M5299" s="338" t="b">
        <v>1</v>
      </c>
      <c r="N5299" s="338" t="b">
        <v>1</v>
      </c>
      <c r="O5299" s="339">
        <v>17.769600000000001</v>
      </c>
      <c r="P5299" s="338" t="b">
        <v>1</v>
      </c>
      <c r="Q5299" s="339">
        <v>0.636459</v>
      </c>
    </row>
    <row r="5300" spans="4:17" x14ac:dyDescent="0.25">
      <c r="D5300" s="338">
        <v>774979719</v>
      </c>
      <c r="E5300" s="338" t="b">
        <v>1</v>
      </c>
      <c r="F5300" s="339">
        <v>0</v>
      </c>
      <c r="G5300" s="339">
        <v>0</v>
      </c>
      <c r="H5300" s="338" t="b">
        <v>0</v>
      </c>
      <c r="I5300" s="339">
        <v>108.404</v>
      </c>
      <c r="J5300" s="339">
        <v>97.093699999999998</v>
      </c>
      <c r="K5300" s="339">
        <v>103.59099999999999</v>
      </c>
      <c r="L5300" s="339">
        <v>95.447000000000003</v>
      </c>
      <c r="M5300" s="338" t="b">
        <v>1</v>
      </c>
      <c r="N5300" s="338" t="b">
        <v>1</v>
      </c>
      <c r="O5300" s="339">
        <v>18.2178</v>
      </c>
      <c r="P5300" s="338" t="b">
        <v>1</v>
      </c>
      <c r="Q5300" s="339">
        <v>0.59216299999999999</v>
      </c>
    </row>
    <row r="5301" spans="4:17" x14ac:dyDescent="0.25">
      <c r="D5301" s="338">
        <v>774979735</v>
      </c>
      <c r="E5301" s="338" t="b">
        <v>1</v>
      </c>
      <c r="F5301" s="339">
        <v>0</v>
      </c>
      <c r="G5301" s="339">
        <v>0</v>
      </c>
      <c r="H5301" s="338" t="b">
        <v>0</v>
      </c>
      <c r="I5301" s="339">
        <v>274.40600000000001</v>
      </c>
      <c r="J5301" s="339">
        <v>139.952</v>
      </c>
      <c r="K5301" s="339">
        <v>104.02200000000001</v>
      </c>
      <c r="L5301" s="339">
        <v>96.010300000000001</v>
      </c>
      <c r="M5301" s="338" t="b">
        <v>1</v>
      </c>
      <c r="N5301" s="338" t="b">
        <v>1</v>
      </c>
      <c r="O5301" s="339">
        <v>18.868400000000001</v>
      </c>
      <c r="P5301" s="338" t="b">
        <v>1</v>
      </c>
      <c r="Q5301" s="339">
        <v>0.70921299999999998</v>
      </c>
    </row>
    <row r="5302" spans="4:17" x14ac:dyDescent="0.25">
      <c r="D5302" s="338">
        <v>774979752</v>
      </c>
      <c r="E5302" s="338" t="b">
        <v>1</v>
      </c>
      <c r="F5302" s="339">
        <v>0</v>
      </c>
      <c r="G5302" s="339">
        <v>0</v>
      </c>
      <c r="H5302" s="338" t="b">
        <v>0</v>
      </c>
      <c r="I5302" s="339">
        <v>497.22899999999998</v>
      </c>
      <c r="J5302" s="339">
        <v>261.48500000000001</v>
      </c>
      <c r="K5302" s="339">
        <v>497.22899999999998</v>
      </c>
      <c r="L5302" s="339">
        <v>261.48500000000001</v>
      </c>
      <c r="M5302" s="338" t="b">
        <v>0</v>
      </c>
      <c r="N5302" s="338" t="b">
        <v>0</v>
      </c>
      <c r="O5302" s="339">
        <v>577.54999999999995</v>
      </c>
      <c r="P5302" s="338" t="b">
        <v>0</v>
      </c>
      <c r="Q5302" s="339">
        <v>426.60700000000003</v>
      </c>
    </row>
    <row r="5303" spans="4:17" x14ac:dyDescent="0.25">
      <c r="D5303" s="338">
        <v>774979768</v>
      </c>
      <c r="E5303" s="338" t="b">
        <v>1</v>
      </c>
      <c r="F5303" s="339">
        <v>0</v>
      </c>
      <c r="G5303" s="339">
        <v>0</v>
      </c>
      <c r="H5303" s="338" t="b">
        <v>0</v>
      </c>
      <c r="I5303" s="339">
        <v>527.80200000000002</v>
      </c>
      <c r="J5303" s="339">
        <v>281.91199999999998</v>
      </c>
      <c r="K5303" s="339">
        <v>512.53499999999997</v>
      </c>
      <c r="L5303" s="339">
        <v>271.71199999999999</v>
      </c>
      <c r="M5303" s="338" t="b">
        <v>0</v>
      </c>
      <c r="N5303" s="338" t="b">
        <v>0</v>
      </c>
      <c r="O5303" s="339">
        <v>0</v>
      </c>
      <c r="P5303" s="338" t="b">
        <v>0</v>
      </c>
      <c r="Q5303" s="339">
        <v>18.408100000000001</v>
      </c>
    </row>
    <row r="5304" spans="4:17" x14ac:dyDescent="0.25">
      <c r="D5304" s="338">
        <v>774979785</v>
      </c>
      <c r="E5304" s="338" t="b">
        <v>1</v>
      </c>
      <c r="F5304" s="339">
        <v>0</v>
      </c>
      <c r="G5304" s="339">
        <v>0</v>
      </c>
      <c r="H5304" s="338" t="b">
        <v>0</v>
      </c>
      <c r="I5304" s="339">
        <v>522.84400000000005</v>
      </c>
      <c r="J5304" s="339">
        <v>275.36200000000002</v>
      </c>
      <c r="K5304" s="339">
        <v>514.35699999999997</v>
      </c>
      <c r="L5304" s="339">
        <v>272.20600000000002</v>
      </c>
      <c r="M5304" s="338" t="b">
        <v>0</v>
      </c>
      <c r="N5304" s="338" t="b">
        <v>0</v>
      </c>
      <c r="O5304" s="339">
        <v>0</v>
      </c>
      <c r="P5304" s="338" t="b">
        <v>1</v>
      </c>
      <c r="Q5304" s="339">
        <v>1.88764</v>
      </c>
    </row>
    <row r="5305" spans="4:17" x14ac:dyDescent="0.25">
      <c r="D5305" s="338">
        <v>774979802</v>
      </c>
      <c r="E5305" s="338" t="b">
        <v>1</v>
      </c>
      <c r="F5305" s="339">
        <v>0</v>
      </c>
      <c r="G5305" s="339">
        <v>0</v>
      </c>
      <c r="H5305" s="338" t="b">
        <v>0</v>
      </c>
      <c r="I5305" s="339">
        <v>531.11199999999997</v>
      </c>
      <c r="J5305" s="339">
        <v>272.67500000000001</v>
      </c>
      <c r="K5305" s="339">
        <v>515.91399999999999</v>
      </c>
      <c r="L5305" s="339">
        <v>272.72800000000001</v>
      </c>
      <c r="M5305" s="338" t="b">
        <v>0</v>
      </c>
      <c r="N5305" s="338" t="b">
        <v>1</v>
      </c>
      <c r="O5305" s="339">
        <v>29.927399999999999</v>
      </c>
      <c r="P5305" s="338" t="b">
        <v>1</v>
      </c>
      <c r="Q5305" s="339">
        <v>1.64201</v>
      </c>
    </row>
    <row r="5306" spans="4:17" x14ac:dyDescent="0.25">
      <c r="D5306" s="338">
        <v>774979819</v>
      </c>
      <c r="E5306" s="338" t="b">
        <v>1</v>
      </c>
      <c r="F5306" s="339">
        <v>0</v>
      </c>
      <c r="G5306" s="339">
        <v>0</v>
      </c>
      <c r="H5306" s="338" t="b">
        <v>0</v>
      </c>
      <c r="I5306" s="339">
        <v>531.29300000000001</v>
      </c>
      <c r="J5306" s="339">
        <v>281.392</v>
      </c>
      <c r="K5306" s="339">
        <v>518.09299999999996</v>
      </c>
      <c r="L5306" s="339">
        <v>272.45800000000003</v>
      </c>
      <c r="M5306" s="338" t="b">
        <v>0</v>
      </c>
      <c r="N5306" s="338" t="b">
        <v>0</v>
      </c>
      <c r="O5306" s="339">
        <v>32.106699999999996</v>
      </c>
      <c r="P5306" s="338" t="b">
        <v>1</v>
      </c>
      <c r="Q5306" s="339">
        <v>2.1959300000000002</v>
      </c>
    </row>
    <row r="5307" spans="4:17" x14ac:dyDescent="0.25">
      <c r="D5307" s="338">
        <v>774979835</v>
      </c>
      <c r="E5307" s="338" t="b">
        <v>1</v>
      </c>
      <c r="F5307" s="339">
        <v>0</v>
      </c>
      <c r="G5307" s="339">
        <v>0</v>
      </c>
      <c r="H5307" s="338" t="b">
        <v>0</v>
      </c>
      <c r="I5307" s="339">
        <v>529.87800000000004</v>
      </c>
      <c r="J5307" s="339">
        <v>282.56099999999998</v>
      </c>
      <c r="K5307" s="339">
        <v>519.35500000000002</v>
      </c>
      <c r="L5307" s="339">
        <v>273.02</v>
      </c>
      <c r="M5307" s="338" t="b">
        <v>0</v>
      </c>
      <c r="N5307" s="338" t="b">
        <v>0</v>
      </c>
      <c r="O5307" s="339">
        <v>0</v>
      </c>
      <c r="P5307" s="338" t="b">
        <v>1</v>
      </c>
      <c r="Q5307" s="339">
        <v>1.38104</v>
      </c>
    </row>
    <row r="5308" spans="4:17" x14ac:dyDescent="0.25">
      <c r="D5308" s="338">
        <v>774979852</v>
      </c>
      <c r="E5308" s="338" t="b">
        <v>1</v>
      </c>
      <c r="F5308" s="339">
        <v>0</v>
      </c>
      <c r="G5308" s="339">
        <v>0</v>
      </c>
      <c r="H5308" s="338" t="b">
        <v>0</v>
      </c>
      <c r="I5308" s="339">
        <v>532.38199999999995</v>
      </c>
      <c r="J5308" s="339">
        <v>282.04199999999997</v>
      </c>
      <c r="K5308" s="339">
        <v>520.41</v>
      </c>
      <c r="L5308" s="339">
        <v>273.584</v>
      </c>
      <c r="M5308" s="338" t="b">
        <v>0</v>
      </c>
      <c r="N5308" s="338" t="b">
        <v>0</v>
      </c>
      <c r="O5308" s="339">
        <v>0</v>
      </c>
      <c r="P5308" s="338" t="b">
        <v>1</v>
      </c>
      <c r="Q5308" s="339">
        <v>1.1968099999999999</v>
      </c>
    </row>
    <row r="5309" spans="4:17" x14ac:dyDescent="0.25">
      <c r="D5309" s="338">
        <v>774979868</v>
      </c>
      <c r="E5309" s="338" t="b">
        <v>1</v>
      </c>
      <c r="F5309" s="339">
        <v>0</v>
      </c>
      <c r="G5309" s="339">
        <v>0</v>
      </c>
      <c r="H5309" s="338" t="b">
        <v>0</v>
      </c>
      <c r="I5309" s="339">
        <v>523.83600000000001</v>
      </c>
      <c r="J5309" s="339">
        <v>284.42200000000003</v>
      </c>
      <c r="K5309" s="339">
        <v>521.024</v>
      </c>
      <c r="L5309" s="339">
        <v>274.33</v>
      </c>
      <c r="M5309" s="338" t="b">
        <v>0</v>
      </c>
      <c r="N5309" s="338" t="b">
        <v>1</v>
      </c>
      <c r="O5309" s="339">
        <v>4.8028000000000004</v>
      </c>
      <c r="P5309" s="338" t="b">
        <v>1</v>
      </c>
      <c r="Q5309" s="339">
        <v>0.96607500000000002</v>
      </c>
    </row>
    <row r="5310" spans="4:17" x14ac:dyDescent="0.25">
      <c r="D5310" s="338">
        <v>774979885</v>
      </c>
      <c r="E5310" s="338" t="b">
        <v>1</v>
      </c>
      <c r="F5310" s="339">
        <v>0</v>
      </c>
      <c r="G5310" s="339">
        <v>0</v>
      </c>
      <c r="H5310" s="338" t="b">
        <v>0</v>
      </c>
      <c r="I5310" s="339">
        <v>573.30700000000002</v>
      </c>
      <c r="J5310" s="339">
        <v>240.041</v>
      </c>
      <c r="K5310" s="339">
        <v>523.1</v>
      </c>
      <c r="L5310" s="339">
        <v>272.96100000000001</v>
      </c>
      <c r="M5310" s="338" t="b">
        <v>0</v>
      </c>
      <c r="N5310" s="338" t="b">
        <v>1</v>
      </c>
      <c r="O5310" s="339">
        <v>6.87805</v>
      </c>
      <c r="P5310" s="338" t="b">
        <v>1</v>
      </c>
      <c r="Q5310" s="339">
        <v>2.48624</v>
      </c>
    </row>
    <row r="5311" spans="4:17" x14ac:dyDescent="0.25">
      <c r="D5311" s="338">
        <v>774979902</v>
      </c>
      <c r="E5311" s="338" t="b">
        <v>1</v>
      </c>
      <c r="F5311" s="339">
        <v>0</v>
      </c>
      <c r="G5311" s="339">
        <v>0</v>
      </c>
      <c r="H5311" s="338" t="b">
        <v>0</v>
      </c>
      <c r="I5311" s="339">
        <v>620.19200000000001</v>
      </c>
      <c r="J5311" s="339">
        <v>144.88800000000001</v>
      </c>
      <c r="K5311" s="339">
        <v>524.77499999999998</v>
      </c>
      <c r="L5311" s="339">
        <v>273.70400000000001</v>
      </c>
      <c r="M5311" s="338" t="b">
        <v>0</v>
      </c>
      <c r="N5311" s="338" t="b">
        <v>1</v>
      </c>
      <c r="O5311" s="339">
        <v>8.5529799999999998</v>
      </c>
      <c r="P5311" s="338" t="b">
        <v>1</v>
      </c>
      <c r="Q5311" s="339">
        <v>1.83253</v>
      </c>
    </row>
    <row r="5312" spans="4:17" x14ac:dyDescent="0.25">
      <c r="D5312" s="338">
        <v>774979918</v>
      </c>
      <c r="E5312" s="338" t="b">
        <v>1</v>
      </c>
      <c r="F5312" s="339">
        <v>0</v>
      </c>
      <c r="G5312" s="339">
        <v>0</v>
      </c>
      <c r="H5312" s="338" t="b">
        <v>0</v>
      </c>
      <c r="I5312" s="339">
        <v>671.721</v>
      </c>
      <c r="J5312" s="339">
        <v>146.083</v>
      </c>
      <c r="K5312" s="339">
        <v>528.74699999999996</v>
      </c>
      <c r="L5312" s="339">
        <v>272.66699999999997</v>
      </c>
      <c r="M5312" s="338" t="b">
        <v>0</v>
      </c>
      <c r="N5312" s="338" t="b">
        <v>1</v>
      </c>
      <c r="O5312" s="339">
        <v>12.5251</v>
      </c>
      <c r="P5312" s="338" t="b">
        <v>1</v>
      </c>
      <c r="Q5312" s="339">
        <v>4.1053699999999997</v>
      </c>
    </row>
    <row r="5313" spans="4:17" x14ac:dyDescent="0.25">
      <c r="D5313" s="338">
        <v>774979935</v>
      </c>
      <c r="E5313" s="338" t="b">
        <v>0</v>
      </c>
      <c r="F5313" s="339">
        <v>0</v>
      </c>
      <c r="G5313" s="339">
        <v>0</v>
      </c>
      <c r="H5313" s="338" t="b">
        <v>0</v>
      </c>
      <c r="I5313" s="339">
        <v>0</v>
      </c>
      <c r="J5313" s="339">
        <v>0</v>
      </c>
      <c r="K5313" s="339">
        <v>0</v>
      </c>
      <c r="L5313" s="339">
        <v>0</v>
      </c>
      <c r="M5313" s="338" t="b">
        <v>0</v>
      </c>
      <c r="N5313" s="338" t="b">
        <v>0</v>
      </c>
      <c r="O5313" s="339">
        <v>12.5251</v>
      </c>
      <c r="P5313" s="338" t="b">
        <v>0</v>
      </c>
      <c r="Q5313" s="339">
        <v>4.1053699999999997</v>
      </c>
    </row>
    <row r="5314" spans="4:17" x14ac:dyDescent="0.25">
      <c r="D5314" s="338">
        <v>774979952</v>
      </c>
      <c r="E5314" s="338" t="b">
        <v>0</v>
      </c>
      <c r="F5314" s="339">
        <v>0</v>
      </c>
      <c r="G5314" s="339">
        <v>0</v>
      </c>
      <c r="H5314" s="338" t="b">
        <v>0</v>
      </c>
      <c r="I5314" s="339">
        <v>0</v>
      </c>
      <c r="J5314" s="339">
        <v>0</v>
      </c>
      <c r="K5314" s="339">
        <v>0</v>
      </c>
      <c r="L5314" s="339">
        <v>0</v>
      </c>
      <c r="M5314" s="338" t="b">
        <v>0</v>
      </c>
      <c r="N5314" s="338" t="b">
        <v>0</v>
      </c>
      <c r="O5314" s="339">
        <v>12.5251</v>
      </c>
      <c r="P5314" s="338" t="b">
        <v>0</v>
      </c>
      <c r="Q5314" s="339">
        <v>4.1053699999999997</v>
      </c>
    </row>
    <row r="5315" spans="4:17" x14ac:dyDescent="0.25">
      <c r="D5315" s="338">
        <v>774979968</v>
      </c>
      <c r="E5315" s="338" t="b">
        <v>0</v>
      </c>
      <c r="F5315" s="339">
        <v>0</v>
      </c>
      <c r="G5315" s="339">
        <v>0</v>
      </c>
      <c r="H5315" s="338" t="b">
        <v>0</v>
      </c>
      <c r="I5315" s="339">
        <v>0</v>
      </c>
      <c r="J5315" s="339">
        <v>0</v>
      </c>
      <c r="K5315" s="339">
        <v>0</v>
      </c>
      <c r="L5315" s="339">
        <v>0</v>
      </c>
      <c r="M5315" s="338" t="b">
        <v>0</v>
      </c>
      <c r="N5315" s="338" t="b">
        <v>0</v>
      </c>
      <c r="O5315" s="339">
        <v>12.5251</v>
      </c>
      <c r="P5315" s="338" t="b">
        <v>0</v>
      </c>
      <c r="Q5315" s="339">
        <v>4.1053699999999997</v>
      </c>
    </row>
    <row r="5316" spans="4:17" x14ac:dyDescent="0.25">
      <c r="D5316" s="338">
        <v>774979985</v>
      </c>
      <c r="E5316" s="338" t="b">
        <v>0</v>
      </c>
      <c r="F5316" s="339">
        <v>0</v>
      </c>
      <c r="G5316" s="339">
        <v>0</v>
      </c>
      <c r="H5316" s="338" t="b">
        <v>0</v>
      </c>
      <c r="I5316" s="339">
        <v>0</v>
      </c>
      <c r="J5316" s="339">
        <v>0</v>
      </c>
      <c r="K5316" s="339">
        <v>0</v>
      </c>
      <c r="L5316" s="339">
        <v>0</v>
      </c>
      <c r="M5316" s="338" t="b">
        <v>0</v>
      </c>
      <c r="N5316" s="338" t="b">
        <v>0</v>
      </c>
      <c r="O5316" s="339">
        <v>12.5251</v>
      </c>
      <c r="P5316" s="338" t="b">
        <v>0</v>
      </c>
      <c r="Q5316" s="339">
        <v>4.1053699999999997</v>
      </c>
    </row>
    <row r="5317" spans="4:17" x14ac:dyDescent="0.25">
      <c r="D5317" s="338">
        <v>774980001</v>
      </c>
      <c r="E5317" s="338" t="b">
        <v>0</v>
      </c>
      <c r="F5317" s="339">
        <v>0</v>
      </c>
      <c r="G5317" s="339">
        <v>0</v>
      </c>
      <c r="H5317" s="338" t="b">
        <v>0</v>
      </c>
      <c r="I5317" s="339">
        <v>0</v>
      </c>
      <c r="J5317" s="339">
        <v>0</v>
      </c>
      <c r="K5317" s="339">
        <v>0</v>
      </c>
      <c r="L5317" s="339">
        <v>0</v>
      </c>
      <c r="M5317" s="338" t="b">
        <v>0</v>
      </c>
      <c r="N5317" s="338" t="b">
        <v>0</v>
      </c>
      <c r="O5317" s="339">
        <v>12.5251</v>
      </c>
      <c r="P5317" s="338" t="b">
        <v>0</v>
      </c>
      <c r="Q5317" s="339">
        <v>4.1053699999999997</v>
      </c>
    </row>
    <row r="5318" spans="4:17" x14ac:dyDescent="0.25">
      <c r="D5318" s="338">
        <v>774980018</v>
      </c>
      <c r="E5318" s="338" t="b">
        <v>0</v>
      </c>
      <c r="F5318" s="339">
        <v>0</v>
      </c>
      <c r="G5318" s="339">
        <v>0</v>
      </c>
      <c r="H5318" s="338" t="b">
        <v>0</v>
      </c>
      <c r="I5318" s="339">
        <v>0</v>
      </c>
      <c r="J5318" s="339">
        <v>0</v>
      </c>
      <c r="K5318" s="339">
        <v>0</v>
      </c>
      <c r="L5318" s="339">
        <v>0</v>
      </c>
      <c r="M5318" s="338" t="b">
        <v>0</v>
      </c>
      <c r="N5318" s="338" t="b">
        <v>0</v>
      </c>
      <c r="O5318" s="339">
        <v>12.5251</v>
      </c>
      <c r="P5318" s="338" t="b">
        <v>0</v>
      </c>
      <c r="Q5318" s="339">
        <v>4.1053699999999997</v>
      </c>
    </row>
    <row r="5319" spans="4:17" x14ac:dyDescent="0.25">
      <c r="D5319" s="338">
        <v>774980035</v>
      </c>
      <c r="E5319" s="338" t="b">
        <v>0</v>
      </c>
      <c r="F5319" s="339">
        <v>0</v>
      </c>
      <c r="G5319" s="339">
        <v>0</v>
      </c>
      <c r="H5319" s="338" t="b">
        <v>0</v>
      </c>
      <c r="I5319" s="339">
        <v>0</v>
      </c>
      <c r="J5319" s="339">
        <v>0</v>
      </c>
      <c r="K5319" s="339">
        <v>0</v>
      </c>
      <c r="L5319" s="339">
        <v>0</v>
      </c>
      <c r="M5319" s="338" t="b">
        <v>0</v>
      </c>
      <c r="N5319" s="338" t="b">
        <v>0</v>
      </c>
      <c r="O5319" s="339">
        <v>12.5251</v>
      </c>
      <c r="P5319" s="338" t="b">
        <v>0</v>
      </c>
      <c r="Q5319" s="339">
        <v>4.1053699999999997</v>
      </c>
    </row>
    <row r="5320" spans="4:17" x14ac:dyDescent="0.25">
      <c r="D5320" s="338">
        <v>774980051</v>
      </c>
      <c r="E5320" s="338" t="b">
        <v>0</v>
      </c>
      <c r="F5320" s="339">
        <v>0</v>
      </c>
      <c r="G5320" s="339">
        <v>0</v>
      </c>
      <c r="H5320" s="338" t="b">
        <v>0</v>
      </c>
      <c r="I5320" s="339">
        <v>0</v>
      </c>
      <c r="J5320" s="339">
        <v>0</v>
      </c>
      <c r="K5320" s="339">
        <v>0</v>
      </c>
      <c r="L5320" s="339">
        <v>0</v>
      </c>
      <c r="M5320" s="338" t="b">
        <v>0</v>
      </c>
      <c r="N5320" s="338" t="b">
        <v>0</v>
      </c>
      <c r="O5320" s="339">
        <v>12.5251</v>
      </c>
      <c r="P5320" s="338" t="b">
        <v>0</v>
      </c>
      <c r="Q5320" s="339">
        <v>4.1053699999999997</v>
      </c>
    </row>
    <row r="5321" spans="4:17" x14ac:dyDescent="0.25">
      <c r="D5321" s="338">
        <v>774980068</v>
      </c>
      <c r="E5321" s="338" t="b">
        <v>0</v>
      </c>
      <c r="F5321" s="339">
        <v>0</v>
      </c>
      <c r="G5321" s="339">
        <v>0</v>
      </c>
      <c r="H5321" s="338" t="b">
        <v>0</v>
      </c>
      <c r="I5321" s="339">
        <v>0</v>
      </c>
      <c r="J5321" s="339">
        <v>0</v>
      </c>
      <c r="K5321" s="339">
        <v>0</v>
      </c>
      <c r="L5321" s="339">
        <v>0</v>
      </c>
      <c r="M5321" s="338" t="b">
        <v>0</v>
      </c>
      <c r="N5321" s="338" t="b">
        <v>0</v>
      </c>
      <c r="O5321" s="339">
        <v>12.5251</v>
      </c>
      <c r="P5321" s="338" t="b">
        <v>0</v>
      </c>
      <c r="Q5321" s="339">
        <v>4.1053699999999997</v>
      </c>
    </row>
    <row r="5322" spans="4:17" x14ac:dyDescent="0.25">
      <c r="D5322" s="338">
        <v>774980085</v>
      </c>
      <c r="E5322" s="338" t="b">
        <v>0</v>
      </c>
      <c r="F5322" s="339">
        <v>0</v>
      </c>
      <c r="G5322" s="339">
        <v>0</v>
      </c>
      <c r="H5322" s="338" t="b">
        <v>0</v>
      </c>
      <c r="I5322" s="339">
        <v>0</v>
      </c>
      <c r="J5322" s="339">
        <v>0</v>
      </c>
      <c r="K5322" s="339">
        <v>0</v>
      </c>
      <c r="L5322" s="339">
        <v>0</v>
      </c>
      <c r="M5322" s="338" t="b">
        <v>0</v>
      </c>
      <c r="N5322" s="338" t="b">
        <v>0</v>
      </c>
      <c r="O5322" s="339">
        <v>12.5251</v>
      </c>
      <c r="P5322" s="338" t="b">
        <v>0</v>
      </c>
      <c r="Q5322" s="339">
        <v>4.1053699999999997</v>
      </c>
    </row>
    <row r="5323" spans="4:17" x14ac:dyDescent="0.25">
      <c r="D5323" s="338">
        <v>774980101</v>
      </c>
      <c r="E5323" s="338" t="b">
        <v>0</v>
      </c>
      <c r="F5323" s="339">
        <v>0</v>
      </c>
      <c r="G5323" s="339">
        <v>0</v>
      </c>
      <c r="H5323" s="338" t="b">
        <v>0</v>
      </c>
      <c r="I5323" s="339">
        <v>0</v>
      </c>
      <c r="J5323" s="339">
        <v>0</v>
      </c>
      <c r="K5323" s="339">
        <v>0</v>
      </c>
      <c r="L5323" s="339">
        <v>0</v>
      </c>
      <c r="M5323" s="338" t="b">
        <v>0</v>
      </c>
      <c r="N5323" s="338" t="b">
        <v>0</v>
      </c>
      <c r="O5323" s="339">
        <v>12.5251</v>
      </c>
      <c r="P5323" s="338" t="b">
        <v>0</v>
      </c>
      <c r="Q5323" s="339">
        <v>4.1053699999999997</v>
      </c>
    </row>
    <row r="5324" spans="4:17" x14ac:dyDescent="0.25">
      <c r="D5324" s="338">
        <v>774980118</v>
      </c>
      <c r="E5324" s="338" t="b">
        <v>0</v>
      </c>
      <c r="F5324" s="339">
        <v>0</v>
      </c>
      <c r="G5324" s="339">
        <v>0</v>
      </c>
      <c r="H5324" s="338" t="b">
        <v>0</v>
      </c>
      <c r="I5324" s="339">
        <v>0</v>
      </c>
      <c r="J5324" s="339">
        <v>0</v>
      </c>
      <c r="K5324" s="339">
        <v>0</v>
      </c>
      <c r="L5324" s="339">
        <v>0</v>
      </c>
      <c r="M5324" s="338" t="b">
        <v>0</v>
      </c>
      <c r="N5324" s="338" t="b">
        <v>0</v>
      </c>
      <c r="O5324" s="339">
        <v>12.5251</v>
      </c>
      <c r="P5324" s="338" t="b">
        <v>0</v>
      </c>
      <c r="Q5324" s="339">
        <v>4.1053699999999997</v>
      </c>
    </row>
    <row r="5325" spans="4:17" x14ac:dyDescent="0.25">
      <c r="D5325" s="338">
        <v>774980135</v>
      </c>
      <c r="E5325" s="338" t="b">
        <v>0</v>
      </c>
      <c r="F5325" s="339">
        <v>0</v>
      </c>
      <c r="G5325" s="339">
        <v>0</v>
      </c>
      <c r="H5325" s="338" t="b">
        <v>0</v>
      </c>
      <c r="I5325" s="339">
        <v>0</v>
      </c>
      <c r="J5325" s="339">
        <v>0</v>
      </c>
      <c r="K5325" s="339">
        <v>0</v>
      </c>
      <c r="L5325" s="339">
        <v>0</v>
      </c>
      <c r="M5325" s="338" t="b">
        <v>0</v>
      </c>
      <c r="N5325" s="338" t="b">
        <v>0</v>
      </c>
      <c r="O5325" s="339">
        <v>12.5251</v>
      </c>
      <c r="P5325" s="338" t="b">
        <v>0</v>
      </c>
      <c r="Q5325" s="339">
        <v>4.1053699999999997</v>
      </c>
    </row>
    <row r="5326" spans="4:17" x14ac:dyDescent="0.25">
      <c r="D5326" s="338">
        <v>774980151</v>
      </c>
      <c r="E5326" s="338" t="b">
        <v>1</v>
      </c>
      <c r="F5326" s="339">
        <v>0</v>
      </c>
      <c r="G5326" s="339">
        <v>0</v>
      </c>
      <c r="H5326" s="338" t="b">
        <v>0</v>
      </c>
      <c r="I5326" s="339">
        <v>638.37800000000004</v>
      </c>
      <c r="J5326" s="339">
        <v>92.304599999999994</v>
      </c>
      <c r="K5326" s="339">
        <v>535.83000000000004</v>
      </c>
      <c r="L5326" s="339">
        <v>263.964</v>
      </c>
      <c r="M5326" s="338" t="b">
        <v>0</v>
      </c>
      <c r="N5326" s="338" t="b">
        <v>1</v>
      </c>
      <c r="O5326" s="339">
        <v>28.1023</v>
      </c>
      <c r="P5326" s="338" t="b">
        <v>0</v>
      </c>
      <c r="Q5326" s="339">
        <v>11.220499999999999</v>
      </c>
    </row>
    <row r="5327" spans="4:17" x14ac:dyDescent="0.25">
      <c r="D5327" s="338">
        <v>774980168</v>
      </c>
      <c r="E5327" s="338" t="b">
        <v>1</v>
      </c>
      <c r="F5327" s="339">
        <v>0</v>
      </c>
      <c r="G5327" s="339">
        <v>0</v>
      </c>
      <c r="H5327" s="338" t="b">
        <v>0</v>
      </c>
      <c r="I5327" s="339">
        <v>638.44000000000005</v>
      </c>
      <c r="J5327" s="339">
        <v>87.662999999999997</v>
      </c>
      <c r="K5327" s="339">
        <v>645.923</v>
      </c>
      <c r="L5327" s="339">
        <v>93.059600000000003</v>
      </c>
      <c r="M5327" s="338" t="b">
        <v>0</v>
      </c>
      <c r="N5327" s="338" t="b">
        <v>0</v>
      </c>
      <c r="O5327" s="339">
        <v>309.10000000000002</v>
      </c>
      <c r="P5327" s="338" t="b">
        <v>0</v>
      </c>
      <c r="Q5327" s="339">
        <v>203.29499999999999</v>
      </c>
    </row>
    <row r="5328" spans="4:17" x14ac:dyDescent="0.25">
      <c r="D5328" s="338">
        <v>774980185</v>
      </c>
      <c r="E5328" s="338" t="b">
        <v>1</v>
      </c>
      <c r="F5328" s="339">
        <v>0</v>
      </c>
      <c r="G5328" s="339">
        <v>0</v>
      </c>
      <c r="H5328" s="338" t="b">
        <v>0</v>
      </c>
      <c r="I5328" s="339">
        <v>644.19600000000003</v>
      </c>
      <c r="J5328" s="339">
        <v>88.709299999999999</v>
      </c>
      <c r="K5328" s="339">
        <v>645.33600000000001</v>
      </c>
      <c r="L5328" s="339">
        <v>86.537899999999993</v>
      </c>
      <c r="M5328" s="338" t="b">
        <v>0</v>
      </c>
      <c r="N5328" s="338" t="b">
        <v>0</v>
      </c>
      <c r="O5328" s="339">
        <v>0</v>
      </c>
      <c r="P5328" s="338" t="b">
        <v>1</v>
      </c>
      <c r="Q5328" s="339">
        <v>6.5480299999999998</v>
      </c>
    </row>
    <row r="5329" spans="4:17" x14ac:dyDescent="0.25">
      <c r="D5329" s="338">
        <v>774980201</v>
      </c>
      <c r="E5329" s="338" t="b">
        <v>1</v>
      </c>
      <c r="F5329" s="339">
        <v>0</v>
      </c>
      <c r="G5329" s="339">
        <v>0</v>
      </c>
      <c r="H5329" s="338" t="b">
        <v>0</v>
      </c>
      <c r="I5329" s="339">
        <v>626.928</v>
      </c>
      <c r="J5329" s="339">
        <v>94.993499999999997</v>
      </c>
      <c r="K5329" s="339">
        <v>640.53099999999995</v>
      </c>
      <c r="L5329" s="339">
        <v>86.420500000000004</v>
      </c>
      <c r="M5329" s="338" t="b">
        <v>0</v>
      </c>
      <c r="N5329" s="338" t="b">
        <v>0</v>
      </c>
      <c r="O5329" s="339">
        <v>0</v>
      </c>
      <c r="P5329" s="338" t="b">
        <v>1</v>
      </c>
      <c r="Q5329" s="339">
        <v>4.8069800000000003</v>
      </c>
    </row>
    <row r="5330" spans="4:17" x14ac:dyDescent="0.25">
      <c r="D5330" s="338">
        <v>774980218</v>
      </c>
      <c r="E5330" s="338" t="b">
        <v>1</v>
      </c>
      <c r="F5330" s="339">
        <v>0</v>
      </c>
      <c r="G5330" s="339">
        <v>0</v>
      </c>
      <c r="H5330" s="338" t="b">
        <v>0</v>
      </c>
      <c r="I5330" s="339">
        <v>646.90700000000004</v>
      </c>
      <c r="J5330" s="339">
        <v>105.029</v>
      </c>
      <c r="K5330" s="339">
        <v>640.34400000000005</v>
      </c>
      <c r="L5330" s="339">
        <v>89.183999999999997</v>
      </c>
      <c r="M5330" s="338" t="b">
        <v>0</v>
      </c>
      <c r="N5330" s="338" t="b">
        <v>1</v>
      </c>
      <c r="O5330" s="339">
        <v>12.2186</v>
      </c>
      <c r="P5330" s="338" t="b">
        <v>1</v>
      </c>
      <c r="Q5330" s="339">
        <v>2.7698299999999998</v>
      </c>
    </row>
    <row r="5331" spans="4:17" x14ac:dyDescent="0.25">
      <c r="D5331" s="338">
        <v>774980235</v>
      </c>
      <c r="E5331" s="338" t="b">
        <v>1</v>
      </c>
      <c r="F5331" s="339">
        <v>0</v>
      </c>
      <c r="G5331" s="339">
        <v>0</v>
      </c>
      <c r="H5331" s="338" t="b">
        <v>0</v>
      </c>
      <c r="I5331" s="339">
        <v>634.80399999999997</v>
      </c>
      <c r="J5331" s="339">
        <v>93.198700000000002</v>
      </c>
      <c r="K5331" s="339">
        <v>640.05899999999997</v>
      </c>
      <c r="L5331" s="339">
        <v>90.342500000000001</v>
      </c>
      <c r="M5331" s="338" t="b">
        <v>0</v>
      </c>
      <c r="N5331" s="338" t="b">
        <v>1</v>
      </c>
      <c r="O5331" s="339">
        <v>12.503399999999999</v>
      </c>
      <c r="P5331" s="338" t="b">
        <v>1</v>
      </c>
      <c r="Q5331" s="339">
        <v>1.1930099999999999</v>
      </c>
    </row>
    <row r="5332" spans="4:17" x14ac:dyDescent="0.25">
      <c r="D5332" s="338">
        <v>774980251</v>
      </c>
      <c r="E5332" s="338" t="b">
        <v>1</v>
      </c>
      <c r="F5332" s="339">
        <v>0</v>
      </c>
      <c r="G5332" s="339">
        <v>0</v>
      </c>
      <c r="H5332" s="338" t="b">
        <v>0</v>
      </c>
      <c r="I5332" s="339">
        <v>643.23</v>
      </c>
      <c r="J5332" s="339">
        <v>105.958</v>
      </c>
      <c r="K5332" s="339">
        <v>639.96799999999996</v>
      </c>
      <c r="L5332" s="339">
        <v>91.856999999999999</v>
      </c>
      <c r="M5332" s="338" t="b">
        <v>0</v>
      </c>
      <c r="N5332" s="338" t="b">
        <v>1</v>
      </c>
      <c r="O5332" s="339">
        <v>12.5947</v>
      </c>
      <c r="P5332" s="338" t="b">
        <v>1</v>
      </c>
      <c r="Q5332" s="339">
        <v>1.51725</v>
      </c>
    </row>
    <row r="5333" spans="4:17" x14ac:dyDescent="0.25">
      <c r="D5333" s="338">
        <v>774980268</v>
      </c>
      <c r="E5333" s="338" t="b">
        <v>1</v>
      </c>
      <c r="F5333" s="339">
        <v>0</v>
      </c>
      <c r="G5333" s="339">
        <v>0</v>
      </c>
      <c r="H5333" s="338" t="b">
        <v>0</v>
      </c>
      <c r="I5333" s="339">
        <v>635.60799999999995</v>
      </c>
      <c r="J5333" s="339">
        <v>109.90600000000001</v>
      </c>
      <c r="K5333" s="339">
        <v>639.947</v>
      </c>
      <c r="L5333" s="339">
        <v>92.461100000000002</v>
      </c>
      <c r="M5333" s="338" t="b">
        <v>0</v>
      </c>
      <c r="N5333" s="338" t="b">
        <v>1</v>
      </c>
      <c r="O5333" s="339">
        <v>12.615399999999999</v>
      </c>
      <c r="P5333" s="338" t="b">
        <v>1</v>
      </c>
      <c r="Q5333" s="339">
        <v>0.60445199999999999</v>
      </c>
    </row>
    <row r="5334" spans="4:17" x14ac:dyDescent="0.25">
      <c r="D5334" s="338">
        <v>774980285</v>
      </c>
      <c r="E5334" s="338" t="b">
        <v>1</v>
      </c>
      <c r="F5334" s="339">
        <v>0</v>
      </c>
      <c r="G5334" s="339">
        <v>0</v>
      </c>
      <c r="H5334" s="338" t="b">
        <v>0</v>
      </c>
      <c r="I5334" s="339">
        <v>638.58000000000004</v>
      </c>
      <c r="J5334" s="339">
        <v>107.598</v>
      </c>
      <c r="K5334" s="339">
        <v>639.84100000000001</v>
      </c>
      <c r="L5334" s="339">
        <v>93.601500000000001</v>
      </c>
      <c r="M5334" s="338" t="b">
        <v>0</v>
      </c>
      <c r="N5334" s="338" t="b">
        <v>1</v>
      </c>
      <c r="O5334" s="339">
        <v>13.2628</v>
      </c>
      <c r="P5334" s="338" t="b">
        <v>1</v>
      </c>
      <c r="Q5334" s="339">
        <v>1.14527</v>
      </c>
    </row>
    <row r="5335" spans="4:17" x14ac:dyDescent="0.25">
      <c r="D5335" s="338">
        <v>774980301</v>
      </c>
      <c r="E5335" s="338" t="b">
        <v>1</v>
      </c>
      <c r="F5335" s="339">
        <v>0</v>
      </c>
      <c r="G5335" s="339">
        <v>0</v>
      </c>
      <c r="H5335" s="338" t="b">
        <v>0</v>
      </c>
      <c r="I5335" s="339">
        <v>641.76</v>
      </c>
      <c r="J5335" s="339">
        <v>110.01900000000001</v>
      </c>
      <c r="K5335" s="339">
        <v>639.77099999999996</v>
      </c>
      <c r="L5335" s="339">
        <v>94.710999999999999</v>
      </c>
      <c r="M5335" s="338" t="b">
        <v>0</v>
      </c>
      <c r="N5335" s="338" t="b">
        <v>1</v>
      </c>
      <c r="O5335" s="339">
        <v>14.443</v>
      </c>
      <c r="P5335" s="338" t="b">
        <v>1</v>
      </c>
      <c r="Q5335" s="339">
        <v>1.11175</v>
      </c>
    </row>
    <row r="5336" spans="4:17" x14ac:dyDescent="0.25">
      <c r="D5336" s="338">
        <v>774980318</v>
      </c>
      <c r="E5336" s="338" t="b">
        <v>1</v>
      </c>
      <c r="F5336" s="339">
        <v>0</v>
      </c>
      <c r="G5336" s="339">
        <v>0</v>
      </c>
      <c r="H5336" s="338" t="b">
        <v>0</v>
      </c>
      <c r="I5336" s="339">
        <v>650.53899999999999</v>
      </c>
      <c r="J5336" s="339">
        <v>99.566599999999994</v>
      </c>
      <c r="K5336" s="339">
        <v>639.82899999999995</v>
      </c>
      <c r="L5336" s="339">
        <v>95.616600000000005</v>
      </c>
      <c r="M5336" s="338" t="b">
        <v>0</v>
      </c>
      <c r="N5336" s="338" t="b">
        <v>1</v>
      </c>
      <c r="O5336" s="339">
        <v>15.348599999999999</v>
      </c>
      <c r="P5336" s="338" t="b">
        <v>1</v>
      </c>
      <c r="Q5336" s="339">
        <v>0.90748700000000004</v>
      </c>
    </row>
    <row r="5337" spans="4:17" x14ac:dyDescent="0.25">
      <c r="D5337" s="338">
        <v>774980334</v>
      </c>
      <c r="E5337" s="338" t="b">
        <v>1</v>
      </c>
      <c r="F5337" s="339">
        <v>0</v>
      </c>
      <c r="G5337" s="339">
        <v>0</v>
      </c>
      <c r="H5337" s="338" t="b">
        <v>0</v>
      </c>
      <c r="I5337" s="339">
        <v>636.09500000000003</v>
      </c>
      <c r="J5337" s="339">
        <v>98.692899999999995</v>
      </c>
      <c r="K5337" s="339">
        <v>639.97900000000004</v>
      </c>
      <c r="L5337" s="339">
        <v>96.191000000000003</v>
      </c>
      <c r="M5337" s="338" t="b">
        <v>0</v>
      </c>
      <c r="N5337" s="338" t="b">
        <v>1</v>
      </c>
      <c r="O5337" s="339">
        <v>15.923</v>
      </c>
      <c r="P5337" s="338" t="b">
        <v>1</v>
      </c>
      <c r="Q5337" s="339">
        <v>0.59368600000000005</v>
      </c>
    </row>
    <row r="5338" spans="4:17" x14ac:dyDescent="0.25">
      <c r="D5338" s="338">
        <v>774980351</v>
      </c>
      <c r="E5338" s="338" t="b">
        <v>1</v>
      </c>
      <c r="F5338" s="339">
        <v>0</v>
      </c>
      <c r="G5338" s="339">
        <v>0</v>
      </c>
      <c r="H5338" s="338" t="b">
        <v>0</v>
      </c>
      <c r="I5338" s="339">
        <v>653.66999999999996</v>
      </c>
      <c r="J5338" s="339">
        <v>145.95500000000001</v>
      </c>
      <c r="K5338" s="339">
        <v>640.41</v>
      </c>
      <c r="L5338" s="339">
        <v>96.964100000000002</v>
      </c>
      <c r="M5338" s="338" t="b">
        <v>0</v>
      </c>
      <c r="N5338" s="338" t="b">
        <v>1</v>
      </c>
      <c r="O5338" s="339">
        <v>16.696100000000001</v>
      </c>
      <c r="P5338" s="338" t="b">
        <v>1</v>
      </c>
      <c r="Q5338" s="339">
        <v>0.88514000000000004</v>
      </c>
    </row>
    <row r="5339" spans="4:17" x14ac:dyDescent="0.25">
      <c r="D5339" s="338">
        <v>774980368</v>
      </c>
      <c r="E5339" s="338" t="b">
        <v>1</v>
      </c>
      <c r="F5339" s="339">
        <v>0</v>
      </c>
      <c r="G5339" s="339">
        <v>0</v>
      </c>
      <c r="H5339" s="338" t="b">
        <v>0</v>
      </c>
      <c r="I5339" s="339">
        <v>699.89</v>
      </c>
      <c r="J5339" s="339">
        <v>364.87</v>
      </c>
      <c r="K5339" s="339">
        <v>641.41700000000003</v>
      </c>
      <c r="L5339" s="339">
        <v>98.2423</v>
      </c>
      <c r="M5339" s="338" t="b">
        <v>1</v>
      </c>
      <c r="N5339" s="338" t="b">
        <v>1</v>
      </c>
      <c r="O5339" s="339">
        <v>17.974299999999999</v>
      </c>
      <c r="P5339" s="338" t="b">
        <v>1</v>
      </c>
      <c r="Q5339" s="339">
        <v>1.6270800000000001</v>
      </c>
    </row>
    <row r="5340" spans="4:17" x14ac:dyDescent="0.25">
      <c r="D5340" s="338">
        <v>774980384</v>
      </c>
      <c r="E5340" s="338" t="b">
        <v>1</v>
      </c>
      <c r="F5340" s="339">
        <v>0</v>
      </c>
      <c r="G5340" s="339">
        <v>0</v>
      </c>
      <c r="H5340" s="338" t="b">
        <v>0</v>
      </c>
      <c r="I5340" s="339">
        <v>686.70799999999997</v>
      </c>
      <c r="J5340" s="339">
        <v>415.85899999999998</v>
      </c>
      <c r="K5340" s="339">
        <v>686.70799999999997</v>
      </c>
      <c r="L5340" s="339">
        <v>415.85899999999998</v>
      </c>
      <c r="M5340" s="338" t="b">
        <v>0</v>
      </c>
      <c r="N5340" s="338" t="b">
        <v>0</v>
      </c>
      <c r="O5340" s="339">
        <v>376.375</v>
      </c>
      <c r="P5340" s="338" t="b">
        <v>0</v>
      </c>
      <c r="Q5340" s="339">
        <v>320.82900000000001</v>
      </c>
    </row>
    <row r="5341" spans="4:17" x14ac:dyDescent="0.25">
      <c r="D5341" s="338">
        <v>774980401</v>
      </c>
      <c r="E5341" s="338" t="b">
        <v>1</v>
      </c>
      <c r="F5341" s="339">
        <v>0</v>
      </c>
      <c r="G5341" s="339">
        <v>0</v>
      </c>
      <c r="H5341" s="338" t="b">
        <v>0</v>
      </c>
      <c r="I5341" s="339">
        <v>689.476</v>
      </c>
      <c r="J5341" s="339">
        <v>420.18700000000001</v>
      </c>
      <c r="K5341" s="339">
        <v>688.09400000000005</v>
      </c>
      <c r="L5341" s="339">
        <v>418.02600000000001</v>
      </c>
      <c r="M5341" s="338" t="b">
        <v>0</v>
      </c>
      <c r="N5341" s="338" t="b">
        <v>0</v>
      </c>
      <c r="O5341" s="339">
        <v>0</v>
      </c>
      <c r="P5341" s="338" t="b">
        <v>1</v>
      </c>
      <c r="Q5341" s="339">
        <v>2.5721799999999999</v>
      </c>
    </row>
    <row r="5342" spans="4:17" x14ac:dyDescent="0.25">
      <c r="D5342" s="338">
        <v>774980418</v>
      </c>
      <c r="E5342" s="338" t="b">
        <v>1</v>
      </c>
      <c r="F5342" s="339">
        <v>0</v>
      </c>
      <c r="G5342" s="339">
        <v>0</v>
      </c>
      <c r="H5342" s="338" t="b">
        <v>0</v>
      </c>
      <c r="I5342" s="339">
        <v>681.04399999999998</v>
      </c>
      <c r="J5342" s="339">
        <v>422.50700000000001</v>
      </c>
      <c r="K5342" s="339">
        <v>687.447</v>
      </c>
      <c r="L5342" s="339">
        <v>418.464</v>
      </c>
      <c r="M5342" s="338" t="b">
        <v>0</v>
      </c>
      <c r="N5342" s="338" t="b">
        <v>0</v>
      </c>
      <c r="O5342" s="339">
        <v>0</v>
      </c>
      <c r="P5342" s="338" t="b">
        <v>1</v>
      </c>
      <c r="Q5342" s="339">
        <v>0.78100400000000003</v>
      </c>
    </row>
    <row r="5343" spans="4:17" x14ac:dyDescent="0.25">
      <c r="D5343" s="338">
        <v>774980434</v>
      </c>
      <c r="E5343" s="338" t="b">
        <v>1</v>
      </c>
      <c r="F5343" s="339">
        <v>0</v>
      </c>
      <c r="G5343" s="339">
        <v>0</v>
      </c>
      <c r="H5343" s="338" t="b">
        <v>0</v>
      </c>
      <c r="I5343" s="339">
        <v>676.73299999999995</v>
      </c>
      <c r="J5343" s="339">
        <v>423.601</v>
      </c>
      <c r="K5343" s="339">
        <v>686.25699999999995</v>
      </c>
      <c r="L5343" s="339">
        <v>419.11200000000002</v>
      </c>
      <c r="M5343" s="338" t="b">
        <v>0</v>
      </c>
      <c r="N5343" s="338" t="b">
        <v>1</v>
      </c>
      <c r="O5343" s="339">
        <v>5.0897199999999998</v>
      </c>
      <c r="P5343" s="338" t="b">
        <v>1</v>
      </c>
      <c r="Q5343" s="339">
        <v>1.3551</v>
      </c>
    </row>
    <row r="5344" spans="4:17" x14ac:dyDescent="0.25">
      <c r="D5344" s="338">
        <v>774980451</v>
      </c>
      <c r="E5344" s="338" t="b">
        <v>1</v>
      </c>
      <c r="F5344" s="339">
        <v>0</v>
      </c>
      <c r="G5344" s="339">
        <v>0</v>
      </c>
      <c r="H5344" s="338" t="b">
        <v>0</v>
      </c>
      <c r="I5344" s="339">
        <v>681.024</v>
      </c>
      <c r="J5344" s="339">
        <v>422.16500000000002</v>
      </c>
      <c r="K5344" s="339">
        <v>684.86</v>
      </c>
      <c r="L5344" s="339">
        <v>419.70499999999998</v>
      </c>
      <c r="M5344" s="338" t="b">
        <v>0</v>
      </c>
      <c r="N5344" s="338" t="b">
        <v>1</v>
      </c>
      <c r="O5344" s="339">
        <v>7.0796200000000002</v>
      </c>
      <c r="P5344" s="338" t="b">
        <v>1</v>
      </c>
      <c r="Q5344" s="339">
        <v>1.5178199999999999</v>
      </c>
    </row>
    <row r="5345" spans="4:17" x14ac:dyDescent="0.25">
      <c r="D5345" s="338">
        <v>774980468</v>
      </c>
      <c r="E5345" s="338" t="b">
        <v>1</v>
      </c>
      <c r="F5345" s="339">
        <v>0</v>
      </c>
      <c r="G5345" s="339">
        <v>0</v>
      </c>
      <c r="H5345" s="338" t="b">
        <v>0</v>
      </c>
      <c r="I5345" s="339">
        <v>694.57799999999997</v>
      </c>
      <c r="J5345" s="339">
        <v>428.27600000000001</v>
      </c>
      <c r="K5345" s="339">
        <v>683.99900000000002</v>
      </c>
      <c r="L5345" s="339">
        <v>420.31599999999997</v>
      </c>
      <c r="M5345" s="338" t="b">
        <v>0</v>
      </c>
      <c r="N5345" s="338" t="b">
        <v>1</v>
      </c>
      <c r="O5345" s="339">
        <v>8.5519999999999996</v>
      </c>
      <c r="P5345" s="338" t="b">
        <v>1</v>
      </c>
      <c r="Q5345" s="339">
        <v>1.05593</v>
      </c>
    </row>
    <row r="5346" spans="4:17" x14ac:dyDescent="0.25">
      <c r="D5346" s="338">
        <v>774980484</v>
      </c>
      <c r="E5346" s="338" t="b">
        <v>1</v>
      </c>
      <c r="F5346" s="339">
        <v>0</v>
      </c>
      <c r="G5346" s="339">
        <v>0</v>
      </c>
      <c r="H5346" s="338" t="b">
        <v>0</v>
      </c>
      <c r="I5346" s="339">
        <v>684.19399999999996</v>
      </c>
      <c r="J5346" s="339">
        <v>440.05599999999998</v>
      </c>
      <c r="K5346" s="339">
        <v>687.24699999999996</v>
      </c>
      <c r="L5346" s="339">
        <v>420.62799999999999</v>
      </c>
      <c r="M5346" s="338" t="b">
        <v>0</v>
      </c>
      <c r="N5346" s="338" t="b">
        <v>1</v>
      </c>
      <c r="O5346" s="339">
        <v>8.8636800000000004</v>
      </c>
      <c r="P5346" s="338" t="b">
        <v>1</v>
      </c>
      <c r="Q5346" s="339">
        <v>3.2625999999999999</v>
      </c>
    </row>
    <row r="5347" spans="4:17" x14ac:dyDescent="0.25">
      <c r="D5347" s="338">
        <v>774980501</v>
      </c>
      <c r="E5347" s="338" t="b">
        <v>1</v>
      </c>
      <c r="F5347" s="339">
        <v>0</v>
      </c>
      <c r="G5347" s="339">
        <v>0</v>
      </c>
      <c r="H5347" s="338" t="b">
        <v>0</v>
      </c>
      <c r="I5347" s="339">
        <v>690.40300000000002</v>
      </c>
      <c r="J5347" s="339">
        <v>425.15</v>
      </c>
      <c r="K5347" s="339">
        <v>687.45899999999995</v>
      </c>
      <c r="L5347" s="339">
        <v>421.21699999999998</v>
      </c>
      <c r="M5347" s="338" t="b">
        <v>0</v>
      </c>
      <c r="N5347" s="338" t="b">
        <v>1</v>
      </c>
      <c r="O5347" s="339">
        <v>9.4527900000000002</v>
      </c>
      <c r="P5347" s="338" t="b">
        <v>1</v>
      </c>
      <c r="Q5347" s="339">
        <v>0.62600500000000003</v>
      </c>
    </row>
    <row r="5348" spans="4:17" x14ac:dyDescent="0.25">
      <c r="D5348" s="338">
        <v>774980518</v>
      </c>
      <c r="E5348" s="338" t="b">
        <v>1</v>
      </c>
      <c r="F5348" s="339">
        <v>0</v>
      </c>
      <c r="G5348" s="339">
        <v>0</v>
      </c>
      <c r="H5348" s="338" t="b">
        <v>0</v>
      </c>
      <c r="I5348" s="339">
        <v>687.74</v>
      </c>
      <c r="J5348" s="339">
        <v>426.447</v>
      </c>
      <c r="K5348" s="339">
        <v>686.95899999999995</v>
      </c>
      <c r="L5348" s="339">
        <v>421.78500000000003</v>
      </c>
      <c r="M5348" s="338" t="b">
        <v>0</v>
      </c>
      <c r="N5348" s="338" t="b">
        <v>1</v>
      </c>
      <c r="O5348" s="339">
        <v>10.021000000000001</v>
      </c>
      <c r="P5348" s="338" t="b">
        <v>1</v>
      </c>
      <c r="Q5348" s="339">
        <v>0.756471</v>
      </c>
    </row>
    <row r="5349" spans="4:17" x14ac:dyDescent="0.25">
      <c r="D5349" s="338">
        <v>774980534</v>
      </c>
      <c r="E5349" s="338" t="b">
        <v>1</v>
      </c>
      <c r="F5349" s="339">
        <v>0</v>
      </c>
      <c r="G5349" s="339">
        <v>0</v>
      </c>
      <c r="H5349" s="338" t="b">
        <v>0</v>
      </c>
      <c r="I5349" s="339">
        <v>686.86199999999997</v>
      </c>
      <c r="J5349" s="339">
        <v>418.17599999999999</v>
      </c>
      <c r="K5349" s="339">
        <v>686.46600000000001</v>
      </c>
      <c r="L5349" s="339">
        <v>422.17599999999999</v>
      </c>
      <c r="M5349" s="338" t="b">
        <v>0</v>
      </c>
      <c r="N5349" s="338" t="b">
        <v>1</v>
      </c>
      <c r="O5349" s="339">
        <v>10.412000000000001</v>
      </c>
      <c r="P5349" s="338" t="b">
        <v>1</v>
      </c>
      <c r="Q5349" s="339">
        <v>0.62954399999999999</v>
      </c>
    </row>
    <row r="5350" spans="4:17" x14ac:dyDescent="0.25">
      <c r="D5350" s="338">
        <v>774980551</v>
      </c>
      <c r="E5350" s="338" t="b">
        <v>1</v>
      </c>
      <c r="F5350" s="339">
        <v>0</v>
      </c>
      <c r="G5350" s="339">
        <v>0</v>
      </c>
      <c r="H5350" s="338" t="b">
        <v>0</v>
      </c>
      <c r="I5350" s="339">
        <v>678.31799999999998</v>
      </c>
      <c r="J5350" s="339">
        <v>434.58300000000003</v>
      </c>
      <c r="K5350" s="339">
        <v>686.303</v>
      </c>
      <c r="L5350" s="339">
        <v>422.56400000000002</v>
      </c>
      <c r="M5350" s="338" t="b">
        <v>0</v>
      </c>
      <c r="N5350" s="338" t="b">
        <v>1</v>
      </c>
      <c r="O5350" s="339">
        <v>10.799899999999999</v>
      </c>
      <c r="P5350" s="338" t="b">
        <v>1</v>
      </c>
      <c r="Q5350" s="339">
        <v>0.420821</v>
      </c>
    </row>
    <row r="5351" spans="4:17" x14ac:dyDescent="0.25">
      <c r="D5351" s="338">
        <v>774980568</v>
      </c>
      <c r="E5351" s="338" t="b">
        <v>1</v>
      </c>
      <c r="F5351" s="339">
        <v>0</v>
      </c>
      <c r="G5351" s="339">
        <v>0</v>
      </c>
      <c r="H5351" s="338" t="b">
        <v>0</v>
      </c>
      <c r="I5351" s="339">
        <v>683.97799999999995</v>
      </c>
      <c r="J5351" s="339">
        <v>428.87400000000002</v>
      </c>
      <c r="K5351" s="339">
        <v>686.06899999999996</v>
      </c>
      <c r="L5351" s="339">
        <v>422.85199999999998</v>
      </c>
      <c r="M5351" s="338" t="b">
        <v>0</v>
      </c>
      <c r="N5351" s="338" t="b">
        <v>1</v>
      </c>
      <c r="O5351" s="339">
        <v>11.087999999999999</v>
      </c>
      <c r="P5351" s="338" t="b">
        <v>1</v>
      </c>
      <c r="Q5351" s="339">
        <v>0.37095899999999998</v>
      </c>
    </row>
    <row r="5352" spans="4:17" x14ac:dyDescent="0.25">
      <c r="D5352" s="338">
        <v>774980584</v>
      </c>
      <c r="E5352" s="338" t="b">
        <v>1</v>
      </c>
      <c r="F5352" s="339">
        <v>0</v>
      </c>
      <c r="G5352" s="339">
        <v>0</v>
      </c>
      <c r="H5352" s="338" t="b">
        <v>0</v>
      </c>
      <c r="I5352" s="339">
        <v>676.30200000000002</v>
      </c>
      <c r="J5352" s="339">
        <v>421.858</v>
      </c>
      <c r="K5352" s="339">
        <v>676.30200000000002</v>
      </c>
      <c r="L5352" s="339">
        <v>421.858</v>
      </c>
      <c r="M5352" s="338" t="b">
        <v>0</v>
      </c>
      <c r="N5352" s="338" t="b">
        <v>1</v>
      </c>
      <c r="O5352" s="339">
        <v>18.785399999999999</v>
      </c>
      <c r="P5352" s="338" t="b">
        <v>0</v>
      </c>
      <c r="Q5352" s="339">
        <v>9.8176500000000004</v>
      </c>
    </row>
    <row r="5353" spans="4:17" x14ac:dyDescent="0.25">
      <c r="D5353" s="338">
        <v>774980601</v>
      </c>
      <c r="E5353" s="338" t="b">
        <v>1</v>
      </c>
      <c r="F5353" s="339">
        <v>0</v>
      </c>
      <c r="G5353" s="339">
        <v>0</v>
      </c>
      <c r="H5353" s="338" t="b">
        <v>0</v>
      </c>
      <c r="I5353" s="339">
        <v>683.33699999999999</v>
      </c>
      <c r="J5353" s="339">
        <v>433.245</v>
      </c>
      <c r="K5353" s="339">
        <v>679.82399999999996</v>
      </c>
      <c r="L5353" s="339">
        <v>427.55900000000003</v>
      </c>
      <c r="M5353" s="338" t="b">
        <v>0</v>
      </c>
      <c r="N5353" s="338" t="b">
        <v>1</v>
      </c>
      <c r="O5353" s="339">
        <v>23.491800000000001</v>
      </c>
      <c r="P5353" s="338" t="b">
        <v>1</v>
      </c>
      <c r="Q5353" s="339">
        <v>6.7011500000000002</v>
      </c>
    </row>
    <row r="5354" spans="4:17" x14ac:dyDescent="0.25">
      <c r="D5354" s="338">
        <v>774980617</v>
      </c>
      <c r="E5354" s="338" t="b">
        <v>1</v>
      </c>
      <c r="F5354" s="339">
        <v>0</v>
      </c>
      <c r="G5354" s="339">
        <v>0</v>
      </c>
      <c r="H5354" s="338" t="b">
        <v>0</v>
      </c>
      <c r="I5354" s="339">
        <v>683.60799999999995</v>
      </c>
      <c r="J5354" s="339">
        <v>426.21100000000001</v>
      </c>
      <c r="K5354" s="339">
        <v>679.92</v>
      </c>
      <c r="L5354" s="339">
        <v>427.63799999999998</v>
      </c>
      <c r="M5354" s="338" t="b">
        <v>0</v>
      </c>
      <c r="N5354" s="338" t="b">
        <v>1</v>
      </c>
      <c r="O5354" s="339">
        <v>23.571300000000001</v>
      </c>
      <c r="P5354" s="338" t="b">
        <v>1</v>
      </c>
      <c r="Q5354" s="339">
        <v>0.124434</v>
      </c>
    </row>
    <row r="5355" spans="4:17" x14ac:dyDescent="0.25">
      <c r="D5355" s="338">
        <v>774980634</v>
      </c>
      <c r="E5355" s="338" t="b">
        <v>1</v>
      </c>
      <c r="F5355" s="339">
        <v>0</v>
      </c>
      <c r="G5355" s="339">
        <v>0</v>
      </c>
      <c r="H5355" s="338" t="b">
        <v>0</v>
      </c>
      <c r="I5355" s="339">
        <v>698.76499999999999</v>
      </c>
      <c r="J5355" s="339">
        <v>422.452</v>
      </c>
      <c r="K5355" s="339">
        <v>676.88699999999994</v>
      </c>
      <c r="L5355" s="339">
        <v>427.928</v>
      </c>
      <c r="M5355" s="338" t="b">
        <v>0</v>
      </c>
      <c r="N5355" s="338" t="b">
        <v>1</v>
      </c>
      <c r="O5355" s="339">
        <v>23.8612</v>
      </c>
      <c r="P5355" s="338" t="b">
        <v>1</v>
      </c>
      <c r="Q5355" s="339">
        <v>3.0466600000000001</v>
      </c>
    </row>
    <row r="5356" spans="4:17" x14ac:dyDescent="0.25">
      <c r="D5356" s="338">
        <v>774980651</v>
      </c>
      <c r="E5356" s="338" t="b">
        <v>1</v>
      </c>
      <c r="F5356" s="339">
        <v>0</v>
      </c>
      <c r="G5356" s="339">
        <v>0</v>
      </c>
      <c r="H5356" s="338" t="b">
        <v>0</v>
      </c>
      <c r="I5356" s="339">
        <v>692.01099999999997</v>
      </c>
      <c r="J5356" s="339">
        <v>428.82499999999999</v>
      </c>
      <c r="K5356" s="339">
        <v>679.05700000000002</v>
      </c>
      <c r="L5356" s="339">
        <v>427.69099999999997</v>
      </c>
      <c r="M5356" s="338" t="b">
        <v>0</v>
      </c>
      <c r="N5356" s="338" t="b">
        <v>1</v>
      </c>
      <c r="O5356" s="339">
        <v>23.8612</v>
      </c>
      <c r="P5356" s="338" t="b">
        <v>1</v>
      </c>
      <c r="Q5356" s="339">
        <v>2.18276</v>
      </c>
    </row>
    <row r="5357" spans="4:17" x14ac:dyDescent="0.25">
      <c r="D5357" s="338">
        <v>774980667</v>
      </c>
      <c r="E5357" s="338" t="b">
        <v>1</v>
      </c>
      <c r="F5357" s="339">
        <v>0</v>
      </c>
      <c r="G5357" s="339">
        <v>0</v>
      </c>
      <c r="H5357" s="338" t="b">
        <v>0</v>
      </c>
      <c r="I5357" s="339">
        <v>646.46600000000001</v>
      </c>
      <c r="J5357" s="339">
        <v>387.90899999999999</v>
      </c>
      <c r="K5357" s="339">
        <v>680.39800000000002</v>
      </c>
      <c r="L5357" s="339">
        <v>425.75</v>
      </c>
      <c r="M5357" s="338" t="b">
        <v>0</v>
      </c>
      <c r="N5357" s="338" t="b">
        <v>1</v>
      </c>
      <c r="O5357" s="339">
        <v>23.8612</v>
      </c>
      <c r="P5357" s="338" t="b">
        <v>1</v>
      </c>
      <c r="Q5357" s="339">
        <v>2.3585400000000001</v>
      </c>
    </row>
    <row r="5358" spans="4:17" x14ac:dyDescent="0.25">
      <c r="D5358" s="338">
        <v>774980684</v>
      </c>
      <c r="E5358" s="338" t="b">
        <v>1</v>
      </c>
      <c r="F5358" s="339">
        <v>0</v>
      </c>
      <c r="G5358" s="339">
        <v>0</v>
      </c>
      <c r="H5358" s="338" t="b">
        <v>0</v>
      </c>
      <c r="I5358" s="339">
        <v>604.41999999999996</v>
      </c>
      <c r="J5358" s="339">
        <v>329.863</v>
      </c>
      <c r="K5358" s="339">
        <v>680.96</v>
      </c>
      <c r="L5358" s="339">
        <v>423.673</v>
      </c>
      <c r="M5358" s="338" t="b">
        <v>0</v>
      </c>
      <c r="N5358" s="338" t="b">
        <v>1</v>
      </c>
      <c r="O5358" s="339">
        <v>23.8612</v>
      </c>
      <c r="P5358" s="338" t="b">
        <v>1</v>
      </c>
      <c r="Q5358" s="339">
        <v>2.15211</v>
      </c>
    </row>
    <row r="5359" spans="4:17" x14ac:dyDescent="0.25">
      <c r="D5359" s="338">
        <v>774980701</v>
      </c>
      <c r="E5359" s="338" t="b">
        <v>1</v>
      </c>
      <c r="F5359" s="339">
        <v>0</v>
      </c>
      <c r="G5359" s="339">
        <v>0</v>
      </c>
      <c r="H5359" s="338" t="b">
        <v>0</v>
      </c>
      <c r="I5359" s="339">
        <v>605.36300000000006</v>
      </c>
      <c r="J5359" s="339">
        <v>320.95499999999998</v>
      </c>
      <c r="K5359" s="339">
        <v>677.61099999999999</v>
      </c>
      <c r="L5359" s="339">
        <v>419.57</v>
      </c>
      <c r="M5359" s="338" t="b">
        <v>0</v>
      </c>
      <c r="N5359" s="338" t="b">
        <v>1</v>
      </c>
      <c r="O5359" s="339">
        <v>23.8612</v>
      </c>
      <c r="P5359" s="338" t="b">
        <v>1</v>
      </c>
      <c r="Q5359" s="339">
        <v>5.2965600000000004</v>
      </c>
    </row>
    <row r="5360" spans="4:17" x14ac:dyDescent="0.25">
      <c r="D5360" s="338">
        <v>774980717</v>
      </c>
      <c r="E5360" s="338" t="b">
        <v>1</v>
      </c>
      <c r="F5360" s="339">
        <v>0</v>
      </c>
      <c r="G5360" s="339">
        <v>0</v>
      </c>
      <c r="H5360" s="338" t="b">
        <v>0</v>
      </c>
      <c r="I5360" s="339">
        <v>601.36699999999996</v>
      </c>
      <c r="J5360" s="339">
        <v>332.94</v>
      </c>
      <c r="K5360" s="339">
        <v>674.14</v>
      </c>
      <c r="L5360" s="339">
        <v>415.41300000000001</v>
      </c>
      <c r="M5360" s="338" t="b">
        <v>0</v>
      </c>
      <c r="N5360" s="338" t="b">
        <v>1</v>
      </c>
      <c r="O5360" s="339">
        <v>26.469200000000001</v>
      </c>
      <c r="P5360" s="338" t="b">
        <v>1</v>
      </c>
      <c r="Q5360" s="339">
        <v>5.4156399999999998</v>
      </c>
    </row>
    <row r="5361" spans="4:17" x14ac:dyDescent="0.25">
      <c r="D5361" s="338">
        <v>774980734</v>
      </c>
      <c r="E5361" s="338" t="b">
        <v>1</v>
      </c>
      <c r="F5361" s="339">
        <v>0</v>
      </c>
      <c r="G5361" s="339">
        <v>0</v>
      </c>
      <c r="H5361" s="338" t="b">
        <v>0</v>
      </c>
      <c r="I5361" s="339">
        <v>605.81500000000005</v>
      </c>
      <c r="J5361" s="339">
        <v>328.83499999999998</v>
      </c>
      <c r="K5361" s="339">
        <v>670.97</v>
      </c>
      <c r="L5361" s="339">
        <v>411.18700000000001</v>
      </c>
      <c r="M5361" s="338" t="b">
        <v>0</v>
      </c>
      <c r="N5361" s="338" t="b">
        <v>0</v>
      </c>
      <c r="O5361" s="339">
        <v>33.864699999999999</v>
      </c>
      <c r="P5361" s="338" t="b">
        <v>1</v>
      </c>
      <c r="Q5361" s="339">
        <v>5.2824799999999996</v>
      </c>
    </row>
    <row r="5362" spans="4:17" x14ac:dyDescent="0.25">
      <c r="D5362" s="338">
        <v>774980751</v>
      </c>
      <c r="E5362" s="338" t="b">
        <v>1</v>
      </c>
      <c r="F5362" s="339">
        <v>0</v>
      </c>
      <c r="G5362" s="339">
        <v>0</v>
      </c>
      <c r="H5362" s="338" t="b">
        <v>0</v>
      </c>
      <c r="I5362" s="339">
        <v>604.86099999999999</v>
      </c>
      <c r="J5362" s="339">
        <v>333.3</v>
      </c>
      <c r="K5362" s="339">
        <v>667.89700000000005</v>
      </c>
      <c r="L5362" s="339">
        <v>407.13400000000001</v>
      </c>
      <c r="M5362" s="338" t="b">
        <v>0</v>
      </c>
      <c r="N5362" s="338" t="b">
        <v>0</v>
      </c>
      <c r="O5362" s="339">
        <v>0</v>
      </c>
      <c r="P5362" s="338" t="b">
        <v>1</v>
      </c>
      <c r="Q5362" s="339">
        <v>5.0867699999999996</v>
      </c>
    </row>
    <row r="5363" spans="4:17" x14ac:dyDescent="0.25">
      <c r="D5363" s="338">
        <v>774980767</v>
      </c>
      <c r="E5363" s="338" t="b">
        <v>1</v>
      </c>
      <c r="F5363" s="339">
        <v>0</v>
      </c>
      <c r="G5363" s="339">
        <v>0</v>
      </c>
      <c r="H5363" s="338" t="b">
        <v>0</v>
      </c>
      <c r="I5363" s="339">
        <v>614.82000000000005</v>
      </c>
      <c r="J5363" s="339">
        <v>326.84300000000002</v>
      </c>
      <c r="K5363" s="339">
        <v>664.93700000000001</v>
      </c>
      <c r="L5363" s="339">
        <v>403.24900000000002</v>
      </c>
      <c r="M5363" s="338" t="b">
        <v>0</v>
      </c>
      <c r="N5363" s="338" t="b">
        <v>0</v>
      </c>
      <c r="O5363" s="339">
        <v>0</v>
      </c>
      <c r="P5363" s="338" t="b">
        <v>1</v>
      </c>
      <c r="Q5363" s="339">
        <v>4.8836000000000004</v>
      </c>
    </row>
    <row r="5364" spans="4:17" x14ac:dyDescent="0.25">
      <c r="D5364" s="338">
        <v>774980784</v>
      </c>
      <c r="E5364" s="338" t="b">
        <v>1</v>
      </c>
      <c r="F5364" s="339">
        <v>0</v>
      </c>
      <c r="G5364" s="339">
        <v>0</v>
      </c>
      <c r="H5364" s="338" t="b">
        <v>0</v>
      </c>
      <c r="I5364" s="339">
        <v>607.96100000000001</v>
      </c>
      <c r="J5364" s="339">
        <v>334.19</v>
      </c>
      <c r="K5364" s="339">
        <v>662.1</v>
      </c>
      <c r="L5364" s="339">
        <v>399.55799999999999</v>
      </c>
      <c r="M5364" s="338" t="b">
        <v>1</v>
      </c>
      <c r="N5364" s="338" t="b">
        <v>1</v>
      </c>
      <c r="O5364" s="339">
        <v>20.498699999999999</v>
      </c>
      <c r="P5364" s="338" t="b">
        <v>1</v>
      </c>
      <c r="Q5364" s="339">
        <v>4.6551400000000003</v>
      </c>
    </row>
    <row r="5365" spans="4:17" x14ac:dyDescent="0.25">
      <c r="D5365" s="338">
        <v>774980801</v>
      </c>
      <c r="E5365" s="338" t="b">
        <v>1</v>
      </c>
      <c r="F5365" s="339">
        <v>0</v>
      </c>
      <c r="G5365" s="339">
        <v>0</v>
      </c>
      <c r="H5365" s="338" t="b">
        <v>0</v>
      </c>
      <c r="I5365" s="339">
        <v>615.40499999999997</v>
      </c>
      <c r="J5365" s="339">
        <v>325.20400000000001</v>
      </c>
      <c r="K5365" s="339">
        <v>659.41099999999994</v>
      </c>
      <c r="L5365" s="339">
        <v>395.99099999999999</v>
      </c>
      <c r="M5365" s="338" t="b">
        <v>1</v>
      </c>
      <c r="N5365" s="338" t="b">
        <v>1</v>
      </c>
      <c r="O5365" s="339">
        <v>26.7544</v>
      </c>
      <c r="P5365" s="338" t="b">
        <v>1</v>
      </c>
      <c r="Q5365" s="339">
        <v>4.4668599999999996</v>
      </c>
    </row>
    <row r="5366" spans="4:17" x14ac:dyDescent="0.25">
      <c r="D5366" s="338">
        <v>774980818</v>
      </c>
      <c r="E5366" s="338" t="b">
        <v>1</v>
      </c>
      <c r="F5366" s="339">
        <v>0</v>
      </c>
      <c r="G5366" s="339">
        <v>0</v>
      </c>
      <c r="H5366" s="338" t="b">
        <v>0</v>
      </c>
      <c r="I5366" s="339">
        <v>614.70600000000002</v>
      </c>
      <c r="J5366" s="339">
        <v>329.85599999999999</v>
      </c>
      <c r="K5366" s="339">
        <v>656.87800000000004</v>
      </c>
      <c r="L5366" s="339">
        <v>392.55799999999999</v>
      </c>
      <c r="M5366" s="338" t="b">
        <v>1</v>
      </c>
      <c r="N5366" s="338" t="b">
        <v>0</v>
      </c>
      <c r="O5366" s="339">
        <v>32.721600000000002</v>
      </c>
      <c r="P5366" s="338" t="b">
        <v>1</v>
      </c>
      <c r="Q5366" s="339">
        <v>4.2671700000000001</v>
      </c>
    </row>
    <row r="5367" spans="4:17" x14ac:dyDescent="0.25">
      <c r="D5367" s="338">
        <v>774980834</v>
      </c>
      <c r="E5367" s="338" t="b">
        <v>1</v>
      </c>
      <c r="F5367" s="339">
        <v>0</v>
      </c>
      <c r="G5367" s="339">
        <v>0</v>
      </c>
      <c r="H5367" s="338" t="b">
        <v>0</v>
      </c>
      <c r="I5367" s="339">
        <v>604.84100000000001</v>
      </c>
      <c r="J5367" s="339">
        <v>325.73700000000002</v>
      </c>
      <c r="K5367" s="339">
        <v>654.52599999999995</v>
      </c>
      <c r="L5367" s="339">
        <v>389.17399999999998</v>
      </c>
      <c r="M5367" s="338" t="b">
        <v>1</v>
      </c>
      <c r="N5367" s="338" t="b">
        <v>0</v>
      </c>
      <c r="O5367" s="339">
        <v>0</v>
      </c>
      <c r="P5367" s="338" t="b">
        <v>1</v>
      </c>
      <c r="Q5367" s="339">
        <v>4.12059</v>
      </c>
    </row>
    <row r="5368" spans="4:17" x14ac:dyDescent="0.25">
      <c r="D5368" s="338">
        <v>774980851</v>
      </c>
      <c r="E5368" s="338" t="b">
        <v>1</v>
      </c>
      <c r="F5368" s="339">
        <v>0</v>
      </c>
      <c r="G5368" s="339">
        <v>0</v>
      </c>
      <c r="H5368" s="338" t="b">
        <v>0</v>
      </c>
      <c r="I5368" s="339">
        <v>610.66999999999996</v>
      </c>
      <c r="J5368" s="339">
        <v>329.4</v>
      </c>
      <c r="K5368" s="339">
        <v>651.10500000000002</v>
      </c>
      <c r="L5368" s="339">
        <v>386.48500000000001</v>
      </c>
      <c r="M5368" s="338" t="b">
        <v>1</v>
      </c>
      <c r="N5368" s="338" t="b">
        <v>0</v>
      </c>
      <c r="O5368" s="339">
        <v>0</v>
      </c>
      <c r="P5368" s="338" t="b">
        <v>1</v>
      </c>
      <c r="Q5368" s="339">
        <v>4.3515199999999998</v>
      </c>
    </row>
    <row r="5369" spans="4:17" x14ac:dyDescent="0.25">
      <c r="D5369" s="338">
        <v>774980867</v>
      </c>
      <c r="E5369" s="338" t="b">
        <v>1</v>
      </c>
      <c r="F5369" s="339">
        <v>0</v>
      </c>
      <c r="G5369" s="339">
        <v>0</v>
      </c>
      <c r="H5369" s="338" t="b">
        <v>0</v>
      </c>
      <c r="I5369" s="339">
        <v>598.76300000000003</v>
      </c>
      <c r="J5369" s="339">
        <v>327.19799999999998</v>
      </c>
      <c r="K5369" s="339">
        <v>648.04100000000005</v>
      </c>
      <c r="L5369" s="339">
        <v>382.63400000000001</v>
      </c>
      <c r="M5369" s="338" t="b">
        <v>1</v>
      </c>
      <c r="N5369" s="338" t="b">
        <v>1</v>
      </c>
      <c r="O5369" s="339">
        <v>18.7605</v>
      </c>
      <c r="P5369" s="338" t="b">
        <v>1</v>
      </c>
      <c r="Q5369" s="339">
        <v>4.9213300000000002</v>
      </c>
    </row>
    <row r="5370" spans="4:17" x14ac:dyDescent="0.25">
      <c r="D5370" s="338">
        <v>774980884</v>
      </c>
      <c r="E5370" s="338" t="b">
        <v>1</v>
      </c>
      <c r="F5370" s="339">
        <v>0</v>
      </c>
      <c r="G5370" s="339">
        <v>0</v>
      </c>
      <c r="H5370" s="338" t="b">
        <v>0</v>
      </c>
      <c r="I5370" s="339">
        <v>608.88099999999997</v>
      </c>
      <c r="J5370" s="339">
        <v>322.98500000000001</v>
      </c>
      <c r="K5370" s="339">
        <v>645.19000000000005</v>
      </c>
      <c r="L5370" s="339">
        <v>379.197</v>
      </c>
      <c r="M5370" s="338" t="b">
        <v>1</v>
      </c>
      <c r="N5370" s="338" t="b">
        <v>1</v>
      </c>
      <c r="O5370" s="339">
        <v>25.048500000000001</v>
      </c>
      <c r="P5370" s="338" t="b">
        <v>1</v>
      </c>
      <c r="Q5370" s="339">
        <v>4.46556</v>
      </c>
    </row>
    <row r="5371" spans="4:17" x14ac:dyDescent="0.25">
      <c r="D5371" s="338">
        <v>774980901</v>
      </c>
      <c r="E5371" s="338" t="b">
        <v>1</v>
      </c>
      <c r="F5371" s="339">
        <v>0</v>
      </c>
      <c r="G5371" s="339">
        <v>0</v>
      </c>
      <c r="H5371" s="338" t="b">
        <v>0</v>
      </c>
      <c r="I5371" s="339">
        <v>599.72</v>
      </c>
      <c r="J5371" s="339">
        <v>324.06599999999997</v>
      </c>
      <c r="K5371" s="339">
        <v>642.56100000000004</v>
      </c>
      <c r="L5371" s="339">
        <v>375.673</v>
      </c>
      <c r="M5371" s="338" t="b">
        <v>1</v>
      </c>
      <c r="N5371" s="338" t="b">
        <v>0</v>
      </c>
      <c r="O5371" s="339">
        <v>31.201599999999999</v>
      </c>
      <c r="P5371" s="338" t="b">
        <v>1</v>
      </c>
      <c r="Q5371" s="339">
        <v>4.3965300000000003</v>
      </c>
    </row>
    <row r="5372" spans="4:17" x14ac:dyDescent="0.25">
      <c r="D5372" s="338">
        <v>774980917</v>
      </c>
      <c r="E5372" s="338" t="b">
        <v>1</v>
      </c>
      <c r="F5372" s="339">
        <v>0</v>
      </c>
      <c r="G5372" s="339">
        <v>0</v>
      </c>
      <c r="H5372" s="338" t="b">
        <v>0</v>
      </c>
      <c r="I5372" s="339">
        <v>619.51800000000003</v>
      </c>
      <c r="J5372" s="339">
        <v>327.375</v>
      </c>
      <c r="K5372" s="339">
        <v>640.00800000000004</v>
      </c>
      <c r="L5372" s="339">
        <v>372.61700000000002</v>
      </c>
      <c r="M5372" s="338" t="b">
        <v>1</v>
      </c>
      <c r="N5372" s="338" t="b">
        <v>0</v>
      </c>
      <c r="O5372" s="339">
        <v>0</v>
      </c>
      <c r="P5372" s="338" t="b">
        <v>1</v>
      </c>
      <c r="Q5372" s="339">
        <v>3.9821900000000001</v>
      </c>
    </row>
    <row r="5373" spans="4:17" x14ac:dyDescent="0.25">
      <c r="D5373" s="338">
        <v>774980934</v>
      </c>
      <c r="E5373" s="338" t="b">
        <v>1</v>
      </c>
      <c r="F5373" s="339">
        <v>0</v>
      </c>
      <c r="G5373" s="339">
        <v>0</v>
      </c>
      <c r="H5373" s="338" t="b">
        <v>0</v>
      </c>
      <c r="I5373" s="339">
        <v>607.351</v>
      </c>
      <c r="J5373" s="339">
        <v>322.51799999999997</v>
      </c>
      <c r="K5373" s="339">
        <v>638.36099999999999</v>
      </c>
      <c r="L5373" s="339">
        <v>368.75</v>
      </c>
      <c r="M5373" s="338" t="b">
        <v>1</v>
      </c>
      <c r="N5373" s="338" t="b">
        <v>0</v>
      </c>
      <c r="O5373" s="339">
        <v>0</v>
      </c>
      <c r="P5373" s="338" t="b">
        <v>1</v>
      </c>
      <c r="Q5373" s="339">
        <v>4.2033800000000001</v>
      </c>
    </row>
    <row r="5374" spans="4:17" x14ac:dyDescent="0.25">
      <c r="D5374" s="338">
        <v>774980950</v>
      </c>
      <c r="E5374" s="338" t="b">
        <v>1</v>
      </c>
      <c r="F5374" s="339">
        <v>0</v>
      </c>
      <c r="G5374" s="339">
        <v>0</v>
      </c>
      <c r="H5374" s="338" t="b">
        <v>0</v>
      </c>
      <c r="I5374" s="339">
        <v>604.17899999999997</v>
      </c>
      <c r="J5374" s="339">
        <v>332.47800000000001</v>
      </c>
      <c r="K5374" s="339">
        <v>635.78499999999997</v>
      </c>
      <c r="L5374" s="339">
        <v>365.60500000000002</v>
      </c>
      <c r="M5374" s="338" t="b">
        <v>1</v>
      </c>
      <c r="N5374" s="338" t="b">
        <v>1</v>
      </c>
      <c r="O5374" s="339">
        <v>16.8432</v>
      </c>
      <c r="P5374" s="338" t="b">
        <v>1</v>
      </c>
      <c r="Q5374" s="339">
        <v>4.0645199999999999</v>
      </c>
    </row>
    <row r="5375" spans="4:17" x14ac:dyDescent="0.25">
      <c r="D5375" s="338">
        <v>774980967</v>
      </c>
      <c r="E5375" s="338" t="b">
        <v>1</v>
      </c>
      <c r="F5375" s="339">
        <v>0</v>
      </c>
      <c r="G5375" s="339">
        <v>0</v>
      </c>
      <c r="H5375" s="338" t="b">
        <v>0</v>
      </c>
      <c r="I5375" s="339">
        <v>614.63800000000003</v>
      </c>
      <c r="J5375" s="339">
        <v>322.74299999999999</v>
      </c>
      <c r="K5375" s="339">
        <v>633.55200000000002</v>
      </c>
      <c r="L5375" s="339">
        <v>362.53399999999999</v>
      </c>
      <c r="M5375" s="338" t="b">
        <v>1</v>
      </c>
      <c r="N5375" s="338" t="b">
        <v>1</v>
      </c>
      <c r="O5375" s="339">
        <v>22.148</v>
      </c>
      <c r="P5375" s="338" t="b">
        <v>1</v>
      </c>
      <c r="Q5375" s="339">
        <v>3.79752</v>
      </c>
    </row>
    <row r="5376" spans="4:17" x14ac:dyDescent="0.25">
      <c r="D5376" s="338">
        <v>774980984</v>
      </c>
      <c r="E5376" s="338" t="b">
        <v>1</v>
      </c>
      <c r="F5376" s="339">
        <v>0</v>
      </c>
      <c r="G5376" s="339">
        <v>0</v>
      </c>
      <c r="H5376" s="338" t="b">
        <v>0</v>
      </c>
      <c r="I5376" s="339">
        <v>614.39</v>
      </c>
      <c r="J5376" s="339">
        <v>326.14299999999997</v>
      </c>
      <c r="K5376" s="339">
        <v>631.596</v>
      </c>
      <c r="L5376" s="339">
        <v>359.53</v>
      </c>
      <c r="M5376" s="338" t="b">
        <v>1</v>
      </c>
      <c r="N5376" s="338" t="b">
        <v>1</v>
      </c>
      <c r="O5376" s="339">
        <v>27.107299999999999</v>
      </c>
      <c r="P5376" s="338" t="b">
        <v>1</v>
      </c>
      <c r="Q5376" s="339">
        <v>3.5842700000000001</v>
      </c>
    </row>
    <row r="5377" spans="2:17" x14ac:dyDescent="0.25">
      <c r="D5377" s="338">
        <v>774981000</v>
      </c>
      <c r="E5377" s="338" t="b">
        <v>1</v>
      </c>
      <c r="F5377" s="339">
        <v>0</v>
      </c>
      <c r="G5377" s="339">
        <v>0</v>
      </c>
      <c r="H5377" s="338" t="b">
        <v>0</v>
      </c>
      <c r="I5377" s="339">
        <v>602.91399999999999</v>
      </c>
      <c r="J5377" s="339">
        <v>331.98099999999999</v>
      </c>
      <c r="K5377" s="339">
        <v>629.87599999999998</v>
      </c>
      <c r="L5377" s="339">
        <v>356.68400000000003</v>
      </c>
      <c r="M5377" s="338" t="b">
        <v>1</v>
      </c>
      <c r="N5377" s="338" t="b">
        <v>0</v>
      </c>
      <c r="O5377" s="339">
        <v>31.6739</v>
      </c>
      <c r="P5377" s="338" t="b">
        <v>1</v>
      </c>
      <c r="Q5377" s="339">
        <v>3.32585</v>
      </c>
    </row>
    <row r="5378" spans="2:17" x14ac:dyDescent="0.25">
      <c r="D5378" s="338">
        <v>774981017</v>
      </c>
      <c r="E5378" s="338" t="b">
        <v>1</v>
      </c>
      <c r="F5378" s="339">
        <v>0</v>
      </c>
      <c r="G5378" s="339">
        <v>0</v>
      </c>
      <c r="H5378" s="338" t="b">
        <v>0</v>
      </c>
      <c r="I5378" s="339">
        <v>602.96699999999998</v>
      </c>
      <c r="J5378" s="339">
        <v>321.44499999999999</v>
      </c>
      <c r="K5378" s="339">
        <v>628.1</v>
      </c>
      <c r="L5378" s="339">
        <v>353.99299999999999</v>
      </c>
      <c r="M5378" s="338" t="b">
        <v>1</v>
      </c>
      <c r="N5378" s="338" t="b">
        <v>0</v>
      </c>
      <c r="O5378" s="339">
        <v>0</v>
      </c>
      <c r="P5378" s="338" t="b">
        <v>1</v>
      </c>
      <c r="Q5378" s="339">
        <v>3.22451</v>
      </c>
    </row>
    <row r="5379" spans="2:17" x14ac:dyDescent="0.25">
      <c r="D5379" s="338">
        <v>774981034</v>
      </c>
      <c r="E5379" s="338" t="b">
        <v>1</v>
      </c>
      <c r="F5379" s="339">
        <v>0</v>
      </c>
      <c r="G5379" s="339">
        <v>0</v>
      </c>
      <c r="H5379" s="338" t="b">
        <v>0</v>
      </c>
      <c r="I5379" s="339">
        <v>606.51599999999996</v>
      </c>
      <c r="J5379" s="339">
        <v>327.65499999999997</v>
      </c>
      <c r="K5379" s="339">
        <v>626.35</v>
      </c>
      <c r="L5379" s="339">
        <v>351.49799999999999</v>
      </c>
      <c r="M5379" s="338" t="b">
        <v>1</v>
      </c>
      <c r="N5379" s="338" t="b">
        <v>0</v>
      </c>
      <c r="O5379" s="339">
        <v>0</v>
      </c>
      <c r="P5379" s="338" t="b">
        <v>1</v>
      </c>
      <c r="Q5379" s="339">
        <v>3.04711</v>
      </c>
    </row>
    <row r="5380" spans="2:17" x14ac:dyDescent="0.25">
      <c r="B5380" s="19">
        <v>4</v>
      </c>
      <c r="D5380" s="338">
        <v>774981051</v>
      </c>
      <c r="E5380" s="338" t="b">
        <v>1</v>
      </c>
      <c r="F5380" s="339">
        <v>640</v>
      </c>
      <c r="G5380" s="339">
        <v>922</v>
      </c>
      <c r="H5380" s="338" t="b">
        <v>0</v>
      </c>
      <c r="I5380" s="339">
        <v>614.56600000000003</v>
      </c>
      <c r="J5380" s="339">
        <v>324.714</v>
      </c>
      <c r="K5380" s="339">
        <v>624.44899999999996</v>
      </c>
      <c r="L5380" s="339">
        <v>349.23599999999999</v>
      </c>
      <c r="M5380" s="338" t="b">
        <v>1</v>
      </c>
      <c r="N5380" s="338" t="b">
        <v>1</v>
      </c>
      <c r="O5380" s="339">
        <v>12.8752</v>
      </c>
      <c r="P5380" s="338" t="b">
        <v>1</v>
      </c>
      <c r="Q5380" s="339">
        <v>2.95506</v>
      </c>
    </row>
    <row r="5381" spans="2:17" x14ac:dyDescent="0.25">
      <c r="B5381" s="19">
        <v>4</v>
      </c>
      <c r="D5381" s="338">
        <v>774981067</v>
      </c>
      <c r="E5381" s="338" t="b">
        <v>1</v>
      </c>
      <c r="F5381" s="339">
        <v>640</v>
      </c>
      <c r="G5381" s="339">
        <v>922</v>
      </c>
      <c r="H5381" s="338" t="b">
        <v>0</v>
      </c>
      <c r="I5381" s="339">
        <v>593.46699999999998</v>
      </c>
      <c r="J5381" s="339">
        <v>326.26100000000002</v>
      </c>
      <c r="K5381" s="339">
        <v>622.73699999999997</v>
      </c>
      <c r="L5381" s="339">
        <v>347.08499999999998</v>
      </c>
      <c r="M5381" s="338" t="b">
        <v>1</v>
      </c>
      <c r="N5381" s="338" t="b">
        <v>1</v>
      </c>
      <c r="O5381" s="339">
        <v>16.738299999999999</v>
      </c>
      <c r="P5381" s="338" t="b">
        <v>1</v>
      </c>
      <c r="Q5381" s="339">
        <v>2.7491599999999998</v>
      </c>
    </row>
    <row r="5382" spans="2:17" x14ac:dyDescent="0.25">
      <c r="B5382" s="19">
        <v>4</v>
      </c>
      <c r="D5382" s="338">
        <v>774981084</v>
      </c>
      <c r="E5382" s="338" t="b">
        <v>1</v>
      </c>
      <c r="F5382" s="339">
        <v>640</v>
      </c>
      <c r="G5382" s="339">
        <v>922</v>
      </c>
      <c r="H5382" s="338" t="b">
        <v>0</v>
      </c>
      <c r="I5382" s="339">
        <v>618.37300000000005</v>
      </c>
      <c r="J5382" s="339">
        <v>328.49299999999999</v>
      </c>
      <c r="K5382" s="339">
        <v>621.17100000000005</v>
      </c>
      <c r="L5382" s="339">
        <v>345.09300000000002</v>
      </c>
      <c r="M5382" s="338" t="b">
        <v>1</v>
      </c>
      <c r="N5382" s="338" t="b">
        <v>1</v>
      </c>
      <c r="O5382" s="339">
        <v>20.2957</v>
      </c>
      <c r="P5382" s="338" t="b">
        <v>1</v>
      </c>
      <c r="Q5382" s="339">
        <v>2.5333700000000001</v>
      </c>
    </row>
    <row r="5383" spans="2:17" x14ac:dyDescent="0.25">
      <c r="B5383" s="19">
        <v>4</v>
      </c>
      <c r="D5383" s="338">
        <v>774981102</v>
      </c>
      <c r="E5383" s="338" t="b">
        <v>1</v>
      </c>
      <c r="F5383" s="339">
        <v>640</v>
      </c>
      <c r="G5383" s="339">
        <v>922</v>
      </c>
      <c r="H5383" s="338" t="b">
        <v>0</v>
      </c>
      <c r="I5383" s="339">
        <v>603.11500000000001</v>
      </c>
      <c r="J5383" s="339">
        <v>332.46899999999999</v>
      </c>
      <c r="K5383" s="339">
        <v>620.11</v>
      </c>
      <c r="L5383" s="339">
        <v>343.17</v>
      </c>
      <c r="M5383" s="338" t="b">
        <v>1</v>
      </c>
      <c r="N5383" s="338" t="b">
        <v>1</v>
      </c>
      <c r="O5383" s="339">
        <v>23.279800000000002</v>
      </c>
      <c r="P5383" s="338" t="b">
        <v>1</v>
      </c>
      <c r="Q5383" s="339">
        <v>2.1963300000000001</v>
      </c>
    </row>
    <row r="5384" spans="2:17" x14ac:dyDescent="0.25">
      <c r="B5384" s="19">
        <v>4</v>
      </c>
      <c r="D5384" s="338">
        <v>774981117</v>
      </c>
      <c r="E5384" s="338" t="b">
        <v>1</v>
      </c>
      <c r="F5384" s="339">
        <v>640</v>
      </c>
      <c r="G5384" s="339">
        <v>922</v>
      </c>
      <c r="H5384" s="338" t="b">
        <v>0</v>
      </c>
      <c r="I5384" s="339">
        <v>613.07299999999998</v>
      </c>
      <c r="J5384" s="339">
        <v>333.37599999999998</v>
      </c>
      <c r="K5384" s="339">
        <v>618.93299999999999</v>
      </c>
      <c r="L5384" s="339">
        <v>341.48599999999999</v>
      </c>
      <c r="M5384" s="338" t="b">
        <v>1</v>
      </c>
      <c r="N5384" s="338" t="b">
        <v>1</v>
      </c>
      <c r="O5384" s="339">
        <v>26.1402</v>
      </c>
      <c r="P5384" s="338" t="b">
        <v>1</v>
      </c>
      <c r="Q5384" s="339">
        <v>2.0541900000000002</v>
      </c>
    </row>
    <row r="5385" spans="2:17" x14ac:dyDescent="0.25">
      <c r="B5385" s="19">
        <v>4</v>
      </c>
      <c r="D5385" s="338">
        <v>774981134</v>
      </c>
      <c r="E5385" s="338" t="b">
        <v>1</v>
      </c>
      <c r="F5385" s="339">
        <v>640</v>
      </c>
      <c r="G5385" s="339">
        <v>922</v>
      </c>
      <c r="H5385" s="338" t="b">
        <v>0</v>
      </c>
      <c r="I5385" s="339">
        <v>617.36599999999999</v>
      </c>
      <c r="J5385" s="339">
        <v>331.35399999999998</v>
      </c>
      <c r="K5385" s="339">
        <v>617.61900000000003</v>
      </c>
      <c r="L5385" s="339">
        <v>340.036</v>
      </c>
      <c r="M5385" s="338" t="b">
        <v>1</v>
      </c>
      <c r="N5385" s="338" t="b">
        <v>1</v>
      </c>
      <c r="O5385" s="339">
        <v>28.904800000000002</v>
      </c>
      <c r="P5385" s="338" t="b">
        <v>1</v>
      </c>
      <c r="Q5385" s="339">
        <v>1.9572400000000001</v>
      </c>
    </row>
    <row r="5386" spans="2:17" x14ac:dyDescent="0.25">
      <c r="B5386" s="19">
        <v>4</v>
      </c>
      <c r="D5386" s="338">
        <v>774981150</v>
      </c>
      <c r="E5386" s="338" t="b">
        <v>1</v>
      </c>
      <c r="F5386" s="339">
        <v>640</v>
      </c>
      <c r="G5386" s="339">
        <v>922</v>
      </c>
      <c r="H5386" s="338" t="b">
        <v>0</v>
      </c>
      <c r="I5386" s="339">
        <v>606.74099999999999</v>
      </c>
      <c r="J5386" s="339">
        <v>332.03399999999999</v>
      </c>
      <c r="K5386" s="339">
        <v>616.48500000000001</v>
      </c>
      <c r="L5386" s="339">
        <v>338.70699999999999</v>
      </c>
      <c r="M5386" s="338" t="b">
        <v>1</v>
      </c>
      <c r="N5386" s="338" t="b">
        <v>0</v>
      </c>
      <c r="O5386" s="339">
        <v>31.3689</v>
      </c>
      <c r="P5386" s="338" t="b">
        <v>1</v>
      </c>
      <c r="Q5386" s="339">
        <v>1.7478</v>
      </c>
    </row>
    <row r="5387" spans="2:17" x14ac:dyDescent="0.25">
      <c r="B5387" s="19">
        <v>4</v>
      </c>
      <c r="D5387" s="338">
        <v>774981167</v>
      </c>
      <c r="E5387" s="338" t="b">
        <v>1</v>
      </c>
      <c r="F5387" s="339">
        <v>640</v>
      </c>
      <c r="G5387" s="339">
        <v>922</v>
      </c>
      <c r="H5387" s="338" t="b">
        <v>0</v>
      </c>
      <c r="I5387" s="339">
        <v>610.70000000000005</v>
      </c>
      <c r="J5387" s="339">
        <v>338.67899999999997</v>
      </c>
      <c r="K5387" s="339">
        <v>615.77800000000002</v>
      </c>
      <c r="L5387" s="339">
        <v>337.44900000000001</v>
      </c>
      <c r="M5387" s="338" t="b">
        <v>1</v>
      </c>
      <c r="N5387" s="338" t="b">
        <v>0</v>
      </c>
      <c r="O5387" s="339">
        <v>0</v>
      </c>
      <c r="P5387" s="338" t="b">
        <v>1</v>
      </c>
      <c r="Q5387" s="339">
        <v>1.4421299999999999</v>
      </c>
    </row>
    <row r="5388" spans="2:17" x14ac:dyDescent="0.25">
      <c r="B5388" s="19">
        <v>4</v>
      </c>
      <c r="D5388" s="338">
        <v>774981184</v>
      </c>
      <c r="E5388" s="338" t="b">
        <v>1</v>
      </c>
      <c r="F5388" s="339">
        <v>640</v>
      </c>
      <c r="G5388" s="339">
        <v>922</v>
      </c>
      <c r="H5388" s="338" t="b">
        <v>0</v>
      </c>
      <c r="I5388" s="339">
        <v>617.90200000000004</v>
      </c>
      <c r="J5388" s="339">
        <v>332.47</v>
      </c>
      <c r="K5388" s="339">
        <v>615.37199999999996</v>
      </c>
      <c r="L5388" s="339">
        <v>336.262</v>
      </c>
      <c r="M5388" s="338" t="b">
        <v>1</v>
      </c>
      <c r="N5388" s="338" t="b">
        <v>0</v>
      </c>
      <c r="O5388" s="339">
        <v>0</v>
      </c>
      <c r="P5388" s="338" t="b">
        <v>1</v>
      </c>
      <c r="Q5388" s="339">
        <v>1.25512</v>
      </c>
    </row>
    <row r="5389" spans="2:17" x14ac:dyDescent="0.25">
      <c r="B5389" s="19">
        <v>4</v>
      </c>
      <c r="D5389" s="338">
        <v>774981200</v>
      </c>
      <c r="E5389" s="338" t="b">
        <v>1</v>
      </c>
      <c r="F5389" s="339">
        <v>640</v>
      </c>
      <c r="G5389" s="339">
        <v>922</v>
      </c>
      <c r="H5389" s="338" t="b">
        <v>0</v>
      </c>
      <c r="I5389" s="339">
        <v>602.63</v>
      </c>
      <c r="J5389" s="339">
        <v>323.363</v>
      </c>
      <c r="K5389" s="339">
        <v>613.84900000000005</v>
      </c>
      <c r="L5389" s="339">
        <v>335.58800000000002</v>
      </c>
      <c r="M5389" s="338" t="b">
        <v>1</v>
      </c>
      <c r="N5389" s="338" t="b">
        <v>1</v>
      </c>
      <c r="O5389" s="339">
        <v>5.7544300000000002</v>
      </c>
      <c r="P5389" s="338" t="b">
        <v>1</v>
      </c>
      <c r="Q5389" s="339">
        <v>1.6653500000000001</v>
      </c>
    </row>
    <row r="5390" spans="2:17" x14ac:dyDescent="0.25">
      <c r="B5390" s="19">
        <v>4</v>
      </c>
      <c r="D5390" s="338">
        <v>774981217</v>
      </c>
      <c r="E5390" s="338" t="b">
        <v>1</v>
      </c>
      <c r="F5390" s="339">
        <v>640</v>
      </c>
      <c r="G5390" s="339">
        <v>922</v>
      </c>
      <c r="H5390" s="338" t="b">
        <v>0</v>
      </c>
      <c r="I5390" s="339">
        <v>598.98199999999997</v>
      </c>
      <c r="J5390" s="339">
        <v>332.15800000000002</v>
      </c>
      <c r="K5390" s="339">
        <v>613.44799999999998</v>
      </c>
      <c r="L5390" s="339">
        <v>334.62599999999998</v>
      </c>
      <c r="M5390" s="338" t="b">
        <v>1</v>
      </c>
      <c r="N5390" s="338" t="b">
        <v>1</v>
      </c>
      <c r="O5390" s="339">
        <v>7.1167299999999996</v>
      </c>
      <c r="P5390" s="338" t="b">
        <v>1</v>
      </c>
      <c r="Q5390" s="339">
        <v>1.04152</v>
      </c>
    </row>
    <row r="5391" spans="2:17" x14ac:dyDescent="0.25">
      <c r="B5391" s="19">
        <v>4</v>
      </c>
      <c r="D5391" s="338">
        <v>774981233</v>
      </c>
      <c r="E5391" s="338" t="b">
        <v>1</v>
      </c>
      <c r="F5391" s="339">
        <v>640</v>
      </c>
      <c r="G5391" s="339">
        <v>922</v>
      </c>
      <c r="H5391" s="338" t="b">
        <v>0</v>
      </c>
      <c r="I5391" s="339">
        <v>611.46600000000001</v>
      </c>
      <c r="J5391" s="339">
        <v>340.18799999999999</v>
      </c>
      <c r="K5391" s="339">
        <v>612.01900000000001</v>
      </c>
      <c r="L5391" s="339">
        <v>334.20100000000002</v>
      </c>
      <c r="M5391" s="338" t="b">
        <v>1</v>
      </c>
      <c r="N5391" s="338" t="b">
        <v>1</v>
      </c>
      <c r="O5391" s="339">
        <v>8.9716500000000003</v>
      </c>
      <c r="P5391" s="338" t="b">
        <v>1</v>
      </c>
      <c r="Q5391" s="339">
        <v>1.4913400000000001</v>
      </c>
    </row>
    <row r="5392" spans="2:17" x14ac:dyDescent="0.25">
      <c r="B5392" s="19">
        <v>4</v>
      </c>
      <c r="D5392" s="338">
        <v>774981250</v>
      </c>
      <c r="E5392" s="338" t="b">
        <v>1</v>
      </c>
      <c r="F5392" s="339">
        <v>640</v>
      </c>
      <c r="G5392" s="339">
        <v>922</v>
      </c>
      <c r="H5392" s="338" t="b">
        <v>0</v>
      </c>
      <c r="I5392" s="339">
        <v>615.827</v>
      </c>
      <c r="J5392" s="339">
        <v>329.53699999999998</v>
      </c>
      <c r="K5392" s="339">
        <v>611.53099999999995</v>
      </c>
      <c r="L5392" s="339">
        <v>333.56599999999997</v>
      </c>
      <c r="M5392" s="338" t="b">
        <v>1</v>
      </c>
      <c r="N5392" s="338" t="b">
        <v>1</v>
      </c>
      <c r="O5392" s="339">
        <v>10.0944</v>
      </c>
      <c r="P5392" s="338" t="b">
        <v>1</v>
      </c>
      <c r="Q5392" s="339">
        <v>0.80064500000000005</v>
      </c>
    </row>
    <row r="5393" spans="2:17" x14ac:dyDescent="0.25">
      <c r="B5393" s="19">
        <v>4</v>
      </c>
      <c r="D5393" s="338">
        <v>774981267</v>
      </c>
      <c r="E5393" s="338" t="b">
        <v>1</v>
      </c>
      <c r="F5393" s="339">
        <v>640</v>
      </c>
      <c r="G5393" s="339">
        <v>922</v>
      </c>
      <c r="H5393" s="338" t="b">
        <v>0</v>
      </c>
      <c r="I5393" s="339">
        <v>623.29</v>
      </c>
      <c r="J5393" s="339">
        <v>325.54700000000003</v>
      </c>
      <c r="K5393" s="339">
        <v>610.31299999999999</v>
      </c>
      <c r="L5393" s="339">
        <v>333.31299999999999</v>
      </c>
      <c r="M5393" s="338" t="b">
        <v>1</v>
      </c>
      <c r="N5393" s="338" t="b">
        <v>1</v>
      </c>
      <c r="O5393" s="339">
        <v>11.564299999999999</v>
      </c>
      <c r="P5393" s="338" t="b">
        <v>1</v>
      </c>
      <c r="Q5393" s="339">
        <v>1.24308</v>
      </c>
    </row>
    <row r="5394" spans="2:17" x14ac:dyDescent="0.25">
      <c r="B5394" s="19">
        <v>4</v>
      </c>
      <c r="D5394" s="338">
        <v>774981284</v>
      </c>
      <c r="E5394" s="338" t="b">
        <v>1</v>
      </c>
      <c r="F5394" s="339">
        <v>640</v>
      </c>
      <c r="G5394" s="339">
        <v>922</v>
      </c>
      <c r="H5394" s="338" t="b">
        <v>0</v>
      </c>
      <c r="I5394" s="339">
        <v>615.50800000000004</v>
      </c>
      <c r="J5394" s="339">
        <v>329.14100000000002</v>
      </c>
      <c r="K5394" s="339">
        <v>610.21</v>
      </c>
      <c r="L5394" s="339">
        <v>332.74900000000002</v>
      </c>
      <c r="M5394" s="338" t="b">
        <v>1</v>
      </c>
      <c r="N5394" s="338" t="b">
        <v>1</v>
      </c>
      <c r="O5394" s="339">
        <v>12.232200000000001</v>
      </c>
      <c r="P5394" s="338" t="b">
        <v>1</v>
      </c>
      <c r="Q5394" s="339">
        <v>0.57362899999999994</v>
      </c>
    </row>
    <row r="5395" spans="2:17" x14ac:dyDescent="0.25">
      <c r="B5395" s="19">
        <v>4</v>
      </c>
      <c r="D5395" s="338">
        <v>774981300</v>
      </c>
      <c r="E5395" s="338" t="b">
        <v>1</v>
      </c>
      <c r="F5395" s="339">
        <v>640</v>
      </c>
      <c r="G5395" s="339">
        <v>922</v>
      </c>
      <c r="H5395" s="338" t="b">
        <v>0</v>
      </c>
      <c r="I5395" s="339">
        <v>617.45799999999997</v>
      </c>
      <c r="J5395" s="339">
        <v>319.88200000000001</v>
      </c>
      <c r="K5395" s="339">
        <v>610.72299999999996</v>
      </c>
      <c r="L5395" s="339">
        <v>332.01900000000001</v>
      </c>
      <c r="M5395" s="338" t="b">
        <v>1</v>
      </c>
      <c r="N5395" s="338" t="b">
        <v>1</v>
      </c>
      <c r="O5395" s="339">
        <v>12.9625</v>
      </c>
      <c r="P5395" s="338" t="b">
        <v>1</v>
      </c>
      <c r="Q5395" s="339">
        <v>0.89252100000000001</v>
      </c>
    </row>
    <row r="5396" spans="2:17" x14ac:dyDescent="0.25">
      <c r="B5396" s="19">
        <v>4</v>
      </c>
      <c r="D5396" s="338">
        <v>774981317</v>
      </c>
      <c r="E5396" s="338" t="b">
        <v>1</v>
      </c>
      <c r="F5396" s="339">
        <v>640</v>
      </c>
      <c r="G5396" s="339">
        <v>922</v>
      </c>
      <c r="H5396" s="338" t="b">
        <v>0</v>
      </c>
      <c r="I5396" s="339">
        <v>606.96600000000001</v>
      </c>
      <c r="J5396" s="339">
        <v>324.38499999999999</v>
      </c>
      <c r="K5396" s="339">
        <v>610.68799999999999</v>
      </c>
      <c r="L5396" s="339">
        <v>331.553</v>
      </c>
      <c r="M5396" s="338" t="b">
        <v>1</v>
      </c>
      <c r="N5396" s="338" t="b">
        <v>1</v>
      </c>
      <c r="O5396" s="339">
        <v>13.4284</v>
      </c>
      <c r="P5396" s="338" t="b">
        <v>1</v>
      </c>
      <c r="Q5396" s="339">
        <v>0.467192</v>
      </c>
    </row>
    <row r="5397" spans="2:17" x14ac:dyDescent="0.25">
      <c r="B5397" s="19">
        <v>4</v>
      </c>
      <c r="D5397" s="338">
        <v>774981333</v>
      </c>
      <c r="E5397" s="338" t="b">
        <v>1</v>
      </c>
      <c r="F5397" s="339">
        <v>640</v>
      </c>
      <c r="G5397" s="339">
        <v>922</v>
      </c>
      <c r="H5397" s="338" t="b">
        <v>0</v>
      </c>
      <c r="I5397" s="339">
        <v>617.98299999999995</v>
      </c>
      <c r="J5397" s="339">
        <v>333.553</v>
      </c>
      <c r="K5397" s="339">
        <v>610.63199999999995</v>
      </c>
      <c r="L5397" s="339">
        <v>331.18799999999999</v>
      </c>
      <c r="M5397" s="338" t="b">
        <v>1</v>
      </c>
      <c r="N5397" s="338" t="b">
        <v>1</v>
      </c>
      <c r="O5397" s="339">
        <v>13.7934</v>
      </c>
      <c r="P5397" s="338" t="b">
        <v>1</v>
      </c>
      <c r="Q5397" s="339">
        <v>0.369259</v>
      </c>
    </row>
    <row r="5398" spans="2:17" x14ac:dyDescent="0.25">
      <c r="B5398" s="19">
        <v>4</v>
      </c>
      <c r="D5398" s="338">
        <v>774981350</v>
      </c>
      <c r="E5398" s="338" t="b">
        <v>1</v>
      </c>
      <c r="F5398" s="339">
        <v>640</v>
      </c>
      <c r="G5398" s="339">
        <v>922</v>
      </c>
      <c r="H5398" s="338" t="b">
        <v>0</v>
      </c>
      <c r="I5398" s="339">
        <v>637.4</v>
      </c>
      <c r="J5398" s="339">
        <v>502.34500000000003</v>
      </c>
      <c r="K5398" s="339">
        <v>610.851</v>
      </c>
      <c r="L5398" s="339">
        <v>330.88</v>
      </c>
      <c r="M5398" s="338" t="b">
        <v>1</v>
      </c>
      <c r="N5398" s="338" t="b">
        <v>1</v>
      </c>
      <c r="O5398" s="339">
        <v>14.1013</v>
      </c>
      <c r="P5398" s="338" t="b">
        <v>1</v>
      </c>
      <c r="Q5398" s="339">
        <v>0.37800699999999998</v>
      </c>
    </row>
    <row r="5399" spans="2:17" x14ac:dyDescent="0.25">
      <c r="B5399" s="19">
        <v>4</v>
      </c>
      <c r="D5399" s="338">
        <v>774981367</v>
      </c>
      <c r="E5399" s="338" t="b">
        <v>1</v>
      </c>
      <c r="F5399" s="339">
        <v>640</v>
      </c>
      <c r="G5399" s="339">
        <v>922</v>
      </c>
      <c r="H5399" s="338" t="b">
        <v>0</v>
      </c>
      <c r="I5399" s="339">
        <v>666.61</v>
      </c>
      <c r="J5399" s="339">
        <v>791.60299999999995</v>
      </c>
      <c r="K5399" s="339">
        <v>666.61</v>
      </c>
      <c r="L5399" s="339">
        <v>791.60299999999995</v>
      </c>
      <c r="M5399" s="338" t="b">
        <v>0</v>
      </c>
      <c r="N5399" s="338" t="b">
        <v>0</v>
      </c>
      <c r="O5399" s="339">
        <v>517.12300000000005</v>
      </c>
      <c r="P5399" s="338" t="b">
        <v>0</v>
      </c>
      <c r="Q5399" s="339">
        <v>464.08499999999998</v>
      </c>
    </row>
    <row r="5400" spans="2:17" x14ac:dyDescent="0.25">
      <c r="B5400" s="19">
        <v>4</v>
      </c>
      <c r="D5400" s="338">
        <v>774981383</v>
      </c>
      <c r="E5400" s="338" t="b">
        <v>1</v>
      </c>
      <c r="F5400" s="339">
        <v>640</v>
      </c>
      <c r="G5400" s="339">
        <v>922</v>
      </c>
      <c r="H5400" s="338" t="b">
        <v>0</v>
      </c>
      <c r="I5400" s="339">
        <v>646.88300000000004</v>
      </c>
      <c r="J5400" s="339">
        <v>825.77200000000005</v>
      </c>
      <c r="K5400" s="339">
        <v>656.73400000000004</v>
      </c>
      <c r="L5400" s="339">
        <v>808.70899999999995</v>
      </c>
      <c r="M5400" s="338" t="b">
        <v>0</v>
      </c>
      <c r="N5400" s="338" t="b">
        <v>0</v>
      </c>
      <c r="O5400" s="339">
        <v>0</v>
      </c>
      <c r="P5400" s="338" t="b">
        <v>0</v>
      </c>
      <c r="Q5400" s="339">
        <v>19.752400000000002</v>
      </c>
    </row>
    <row r="5401" spans="2:17" x14ac:dyDescent="0.25">
      <c r="B5401" s="19">
        <v>4</v>
      </c>
      <c r="D5401" s="338">
        <v>774981400</v>
      </c>
      <c r="E5401" s="338" t="b">
        <v>1</v>
      </c>
      <c r="F5401" s="339">
        <v>640</v>
      </c>
      <c r="G5401" s="339">
        <v>922</v>
      </c>
      <c r="H5401" s="338" t="b">
        <v>0</v>
      </c>
      <c r="I5401" s="339">
        <v>645.96100000000001</v>
      </c>
      <c r="J5401" s="339">
        <v>868.76400000000001</v>
      </c>
      <c r="K5401" s="339">
        <v>654.89300000000003</v>
      </c>
      <c r="L5401" s="339">
        <v>818.88599999999997</v>
      </c>
      <c r="M5401" s="338" t="b">
        <v>0</v>
      </c>
      <c r="N5401" s="338" t="b">
        <v>0</v>
      </c>
      <c r="O5401" s="339">
        <v>0</v>
      </c>
      <c r="P5401" s="338" t="b">
        <v>0</v>
      </c>
      <c r="Q5401" s="339">
        <v>10.3416</v>
      </c>
    </row>
    <row r="5402" spans="2:17" x14ac:dyDescent="0.25">
      <c r="B5402" s="19">
        <v>4</v>
      </c>
      <c r="D5402" s="338">
        <v>774981417</v>
      </c>
      <c r="E5402" s="338" t="b">
        <v>1</v>
      </c>
      <c r="F5402" s="339">
        <v>640</v>
      </c>
      <c r="G5402" s="339">
        <v>922</v>
      </c>
      <c r="H5402" s="338" t="b">
        <v>0</v>
      </c>
      <c r="I5402" s="339">
        <v>620.57500000000005</v>
      </c>
      <c r="J5402" s="339">
        <v>793.81299999999999</v>
      </c>
      <c r="K5402" s="339">
        <v>651.40499999999997</v>
      </c>
      <c r="L5402" s="339">
        <v>819.93700000000001</v>
      </c>
      <c r="M5402" s="338" t="b">
        <v>0</v>
      </c>
      <c r="N5402" s="338" t="b">
        <v>0</v>
      </c>
      <c r="O5402" s="339">
        <v>43.537999999999997</v>
      </c>
      <c r="P5402" s="338" t="b">
        <v>1</v>
      </c>
      <c r="Q5402" s="339">
        <v>3.6421700000000001</v>
      </c>
    </row>
    <row r="5403" spans="2:17" x14ac:dyDescent="0.25">
      <c r="B5403" s="19">
        <v>4</v>
      </c>
      <c r="D5403" s="338">
        <v>774981433</v>
      </c>
      <c r="E5403" s="338" t="b">
        <v>1</v>
      </c>
      <c r="F5403" s="339">
        <v>640</v>
      </c>
      <c r="G5403" s="339">
        <v>922</v>
      </c>
      <c r="H5403" s="338" t="b">
        <v>0</v>
      </c>
      <c r="I5403" s="339">
        <v>648.495</v>
      </c>
      <c r="J5403" s="339">
        <v>841.84900000000005</v>
      </c>
      <c r="K5403" s="339">
        <v>649.90899999999999</v>
      </c>
      <c r="L5403" s="339">
        <v>821.125</v>
      </c>
      <c r="M5403" s="338" t="b">
        <v>0</v>
      </c>
      <c r="N5403" s="338" t="b">
        <v>1</v>
      </c>
      <c r="O5403" s="339">
        <v>19.239799999999999</v>
      </c>
      <c r="P5403" s="338" t="b">
        <v>1</v>
      </c>
      <c r="Q5403" s="339">
        <v>1.9103000000000001</v>
      </c>
    </row>
    <row r="5404" spans="2:17" x14ac:dyDescent="0.25">
      <c r="B5404" s="19">
        <v>4</v>
      </c>
      <c r="D5404" s="338">
        <v>774981450</v>
      </c>
      <c r="E5404" s="338" t="b">
        <v>1</v>
      </c>
      <c r="F5404" s="339">
        <v>640</v>
      </c>
      <c r="G5404" s="339">
        <v>922</v>
      </c>
      <c r="H5404" s="338" t="b">
        <v>0</v>
      </c>
      <c r="I5404" s="339">
        <v>657.26499999999999</v>
      </c>
      <c r="J5404" s="339">
        <v>828.87199999999996</v>
      </c>
      <c r="K5404" s="339">
        <v>649.41300000000001</v>
      </c>
      <c r="L5404" s="339">
        <v>821.548</v>
      </c>
      <c r="M5404" s="338" t="b">
        <v>0</v>
      </c>
      <c r="N5404" s="338" t="b">
        <v>1</v>
      </c>
      <c r="O5404" s="339">
        <v>20.159099999999999</v>
      </c>
      <c r="P5404" s="338" t="b">
        <v>1</v>
      </c>
      <c r="Q5404" s="339">
        <v>0.652111</v>
      </c>
    </row>
    <row r="5405" spans="2:17" x14ac:dyDescent="0.25">
      <c r="B5405" s="19">
        <v>4</v>
      </c>
      <c r="D5405" s="338">
        <v>774981467</v>
      </c>
      <c r="E5405" s="338" t="b">
        <v>1</v>
      </c>
      <c r="F5405" s="339">
        <v>640</v>
      </c>
      <c r="G5405" s="339">
        <v>922</v>
      </c>
      <c r="H5405" s="338" t="b">
        <v>0</v>
      </c>
      <c r="I5405" s="339">
        <v>648.51599999999996</v>
      </c>
      <c r="J5405" s="339">
        <v>851.553</v>
      </c>
      <c r="K5405" s="339">
        <v>649.08399999999995</v>
      </c>
      <c r="L5405" s="339">
        <v>822.84299999999996</v>
      </c>
      <c r="M5405" s="338" t="b">
        <v>0</v>
      </c>
      <c r="N5405" s="338" t="b">
        <v>1</v>
      </c>
      <c r="O5405" s="339">
        <v>21.784199999999998</v>
      </c>
      <c r="P5405" s="338" t="b">
        <v>1</v>
      </c>
      <c r="Q5405" s="339">
        <v>1.3369200000000001</v>
      </c>
    </row>
    <row r="5406" spans="2:17" x14ac:dyDescent="0.25">
      <c r="B5406" s="19">
        <v>4</v>
      </c>
      <c r="D5406" s="338">
        <v>774981483</v>
      </c>
      <c r="E5406" s="338" t="b">
        <v>1</v>
      </c>
      <c r="F5406" s="339">
        <v>640</v>
      </c>
      <c r="G5406" s="339">
        <v>922</v>
      </c>
      <c r="H5406" s="338" t="b">
        <v>0</v>
      </c>
      <c r="I5406" s="339">
        <v>658.99099999999999</v>
      </c>
      <c r="J5406" s="339">
        <v>872.52300000000002</v>
      </c>
      <c r="K5406" s="339">
        <v>649.10799999999995</v>
      </c>
      <c r="L5406" s="339">
        <v>825.16899999999998</v>
      </c>
      <c r="M5406" s="338" t="b">
        <v>0</v>
      </c>
      <c r="N5406" s="338" t="b">
        <v>1</v>
      </c>
      <c r="O5406" s="339">
        <v>24.1097</v>
      </c>
      <c r="P5406" s="338" t="b">
        <v>1</v>
      </c>
      <c r="Q5406" s="339">
        <v>2.3256899999999998</v>
      </c>
    </row>
    <row r="5407" spans="2:17" x14ac:dyDescent="0.25">
      <c r="B5407" s="19">
        <v>4</v>
      </c>
      <c r="D5407" s="338">
        <v>774981500</v>
      </c>
      <c r="E5407" s="338" t="b">
        <v>1</v>
      </c>
      <c r="F5407" s="339">
        <v>640</v>
      </c>
      <c r="G5407" s="339">
        <v>922</v>
      </c>
      <c r="H5407" s="338" t="b">
        <v>0</v>
      </c>
      <c r="I5407" s="339">
        <v>650.68499999999995</v>
      </c>
      <c r="J5407" s="339">
        <v>858.30499999999995</v>
      </c>
      <c r="K5407" s="339">
        <v>649.16499999999996</v>
      </c>
      <c r="L5407" s="339">
        <v>827.24</v>
      </c>
      <c r="M5407" s="338" t="b">
        <v>0</v>
      </c>
      <c r="N5407" s="338" t="b">
        <v>1</v>
      </c>
      <c r="O5407" s="339">
        <v>26.180499999999999</v>
      </c>
      <c r="P5407" s="338" t="b">
        <v>1</v>
      </c>
      <c r="Q5407" s="339">
        <v>2.0716000000000001</v>
      </c>
    </row>
    <row r="5408" spans="2:17" x14ac:dyDescent="0.25">
      <c r="B5408" s="19">
        <v>4</v>
      </c>
      <c r="D5408" s="338">
        <v>774981516</v>
      </c>
      <c r="E5408" s="338" t="b">
        <v>1</v>
      </c>
      <c r="F5408" s="339">
        <v>640</v>
      </c>
      <c r="G5408" s="339">
        <v>922</v>
      </c>
      <c r="H5408" s="338" t="b">
        <v>0</v>
      </c>
      <c r="I5408" s="339">
        <v>656.93</v>
      </c>
      <c r="J5408" s="339">
        <v>846.99699999999996</v>
      </c>
      <c r="K5408" s="339">
        <v>649.26800000000003</v>
      </c>
      <c r="L5408" s="339">
        <v>828.745</v>
      </c>
      <c r="M5408" s="338" t="b">
        <v>0</v>
      </c>
      <c r="N5408" s="338" t="b">
        <v>1</v>
      </c>
      <c r="O5408" s="339">
        <v>27.686</v>
      </c>
      <c r="P5408" s="338" t="b">
        <v>1</v>
      </c>
      <c r="Q5408" s="339">
        <v>1.5088999999999999</v>
      </c>
    </row>
    <row r="5409" spans="2:17" x14ac:dyDescent="0.25">
      <c r="B5409" s="19">
        <v>4</v>
      </c>
      <c r="D5409" s="338">
        <v>774981533</v>
      </c>
      <c r="E5409" s="338" t="b">
        <v>1</v>
      </c>
      <c r="F5409" s="339">
        <v>640</v>
      </c>
      <c r="G5409" s="339">
        <v>922</v>
      </c>
      <c r="H5409" s="338" t="b">
        <v>0</v>
      </c>
      <c r="I5409" s="339">
        <v>654.36500000000001</v>
      </c>
      <c r="J5409" s="339">
        <v>851.98199999999997</v>
      </c>
      <c r="K5409" s="339">
        <v>649.4</v>
      </c>
      <c r="L5409" s="339">
        <v>830.14800000000002</v>
      </c>
      <c r="M5409" s="338" t="b">
        <v>0</v>
      </c>
      <c r="N5409" s="338" t="b">
        <v>1</v>
      </c>
      <c r="O5409" s="339">
        <v>29.0886</v>
      </c>
      <c r="P5409" s="338" t="b">
        <v>1</v>
      </c>
      <c r="Q5409" s="339">
        <v>1.40883</v>
      </c>
    </row>
    <row r="5410" spans="2:17" x14ac:dyDescent="0.25">
      <c r="B5410" s="19">
        <v>4</v>
      </c>
      <c r="D5410" s="338">
        <v>774981550</v>
      </c>
      <c r="E5410" s="338" t="b">
        <v>1</v>
      </c>
      <c r="F5410" s="339">
        <v>640</v>
      </c>
      <c r="G5410" s="339">
        <v>922</v>
      </c>
      <c r="H5410" s="338" t="b">
        <v>0</v>
      </c>
      <c r="I5410" s="339">
        <v>655.85699999999997</v>
      </c>
      <c r="J5410" s="339">
        <v>871.09100000000001</v>
      </c>
      <c r="K5410" s="339">
        <v>649.97</v>
      </c>
      <c r="L5410" s="339">
        <v>833.03399999999999</v>
      </c>
      <c r="M5410" s="338" t="b">
        <v>0</v>
      </c>
      <c r="N5410" s="338" t="b">
        <v>0</v>
      </c>
      <c r="O5410" s="339">
        <v>31.974699999999999</v>
      </c>
      <c r="P5410" s="338" t="b">
        <v>1</v>
      </c>
      <c r="Q5410" s="339">
        <v>2.9419300000000002</v>
      </c>
    </row>
    <row r="5411" spans="2:17" x14ac:dyDescent="0.25">
      <c r="B5411" s="19">
        <v>4</v>
      </c>
      <c r="D5411" s="338">
        <v>774981567</v>
      </c>
      <c r="E5411" s="338" t="b">
        <v>1</v>
      </c>
      <c r="F5411" s="339">
        <v>640</v>
      </c>
      <c r="G5411" s="339">
        <v>922</v>
      </c>
      <c r="H5411" s="338" t="b">
        <v>0</v>
      </c>
      <c r="I5411" s="339">
        <v>640.37199999999996</v>
      </c>
      <c r="J5411" s="339">
        <v>846.06799999999998</v>
      </c>
      <c r="K5411" s="339">
        <v>640.37199999999996</v>
      </c>
      <c r="L5411" s="339">
        <v>846.06799999999998</v>
      </c>
      <c r="M5411" s="338" t="b">
        <v>0</v>
      </c>
      <c r="N5411" s="338" t="b">
        <v>0</v>
      </c>
      <c r="O5411" s="339">
        <v>0</v>
      </c>
      <c r="P5411" s="338" t="b">
        <v>0</v>
      </c>
      <c r="Q5411" s="339">
        <v>16.186399999999999</v>
      </c>
    </row>
    <row r="5412" spans="2:17" x14ac:dyDescent="0.25">
      <c r="B5412" s="19">
        <v>4</v>
      </c>
      <c r="D5412" s="338">
        <v>774981583</v>
      </c>
      <c r="E5412" s="338" t="b">
        <v>1</v>
      </c>
      <c r="F5412" s="339">
        <v>640</v>
      </c>
      <c r="G5412" s="339">
        <v>922</v>
      </c>
      <c r="H5412" s="338" t="b">
        <v>0</v>
      </c>
      <c r="I5412" s="339">
        <v>634.78700000000003</v>
      </c>
      <c r="J5412" s="339">
        <v>907.55600000000004</v>
      </c>
      <c r="K5412" s="339">
        <v>637.57600000000002</v>
      </c>
      <c r="L5412" s="339">
        <v>876.851</v>
      </c>
      <c r="M5412" s="338" t="b">
        <v>0</v>
      </c>
      <c r="N5412" s="338" t="b">
        <v>0</v>
      </c>
      <c r="O5412" s="339">
        <v>0</v>
      </c>
      <c r="P5412" s="338" t="b">
        <v>0</v>
      </c>
      <c r="Q5412" s="339">
        <v>30.910399999999999</v>
      </c>
    </row>
    <row r="5413" spans="2:17" x14ac:dyDescent="0.25">
      <c r="B5413" s="19">
        <v>4</v>
      </c>
      <c r="D5413" s="338">
        <v>774981600</v>
      </c>
      <c r="E5413" s="338" t="b">
        <v>1</v>
      </c>
      <c r="F5413" s="339">
        <v>640</v>
      </c>
      <c r="G5413" s="339">
        <v>922</v>
      </c>
      <c r="H5413" s="338" t="b">
        <v>0</v>
      </c>
      <c r="I5413" s="339">
        <v>645.02200000000005</v>
      </c>
      <c r="J5413" s="339">
        <v>906.34699999999998</v>
      </c>
      <c r="K5413" s="339">
        <v>639.17499999999995</v>
      </c>
      <c r="L5413" s="339">
        <v>882.654</v>
      </c>
      <c r="M5413" s="338" t="b">
        <v>0</v>
      </c>
      <c r="N5413" s="338" t="b">
        <v>0</v>
      </c>
      <c r="O5413" s="339">
        <v>62.0139</v>
      </c>
      <c r="P5413" s="338" t="b">
        <v>1</v>
      </c>
      <c r="Q5413" s="339">
        <v>6.0188600000000001</v>
      </c>
    </row>
    <row r="5414" spans="2:17" x14ac:dyDescent="0.25">
      <c r="B5414" s="19">
        <v>4</v>
      </c>
      <c r="D5414" s="338">
        <v>774981617</v>
      </c>
      <c r="E5414" s="338" t="b">
        <v>1</v>
      </c>
      <c r="F5414" s="339">
        <v>640</v>
      </c>
      <c r="G5414" s="339">
        <v>922</v>
      </c>
      <c r="H5414" s="338" t="b">
        <v>0</v>
      </c>
      <c r="I5414" s="339">
        <v>645.84799999999996</v>
      </c>
      <c r="J5414" s="339">
        <v>907.43100000000004</v>
      </c>
      <c r="K5414" s="339">
        <v>639.745</v>
      </c>
      <c r="L5414" s="339">
        <v>885.16300000000001</v>
      </c>
      <c r="M5414" s="338" t="b">
        <v>0</v>
      </c>
      <c r="N5414" s="338" t="b">
        <v>0</v>
      </c>
      <c r="O5414" s="339">
        <v>41.891199999999998</v>
      </c>
      <c r="P5414" s="338" t="b">
        <v>1</v>
      </c>
      <c r="Q5414" s="339">
        <v>2.5730300000000002</v>
      </c>
    </row>
    <row r="5415" spans="2:17" x14ac:dyDescent="0.25">
      <c r="B5415" s="19">
        <v>4</v>
      </c>
      <c r="D5415" s="338">
        <v>774981633</v>
      </c>
      <c r="E5415" s="338" t="b">
        <v>1</v>
      </c>
      <c r="F5415" s="339">
        <v>640</v>
      </c>
      <c r="G5415" s="339">
        <v>922</v>
      </c>
      <c r="H5415" s="338" t="b">
        <v>0</v>
      </c>
      <c r="I5415" s="339">
        <v>633.21199999999999</v>
      </c>
      <c r="J5415" s="339">
        <v>929.92200000000003</v>
      </c>
      <c r="K5415" s="339">
        <v>639.47699999999998</v>
      </c>
      <c r="L5415" s="339">
        <v>888.12300000000005</v>
      </c>
      <c r="M5415" s="338" t="b">
        <v>0</v>
      </c>
      <c r="N5415" s="338" t="b">
        <v>1</v>
      </c>
      <c r="O5415" s="339">
        <v>13.440300000000001</v>
      </c>
      <c r="P5415" s="338" t="b">
        <v>1</v>
      </c>
      <c r="Q5415" s="339">
        <v>2.9723099999999998</v>
      </c>
    </row>
    <row r="5416" spans="2:17" x14ac:dyDescent="0.25">
      <c r="B5416" s="19">
        <v>4</v>
      </c>
      <c r="D5416" s="338">
        <v>774981650</v>
      </c>
      <c r="E5416" s="338" t="b">
        <v>1</v>
      </c>
      <c r="F5416" s="339">
        <v>640</v>
      </c>
      <c r="G5416" s="339">
        <v>922</v>
      </c>
      <c r="H5416" s="338" t="b">
        <v>0</v>
      </c>
      <c r="I5416" s="339">
        <v>652.31200000000001</v>
      </c>
      <c r="J5416" s="339">
        <v>903.721</v>
      </c>
      <c r="K5416" s="339">
        <v>639.69600000000003</v>
      </c>
      <c r="L5416" s="339">
        <v>889.86500000000001</v>
      </c>
      <c r="M5416" s="338" t="b">
        <v>0</v>
      </c>
      <c r="N5416" s="338" t="b">
        <v>1</v>
      </c>
      <c r="O5416" s="339">
        <v>15.1823</v>
      </c>
      <c r="P5416" s="338" t="b">
        <v>1</v>
      </c>
      <c r="Q5416" s="339">
        <v>1.7557499999999999</v>
      </c>
    </row>
    <row r="5417" spans="2:17" x14ac:dyDescent="0.25">
      <c r="B5417" s="19">
        <v>4</v>
      </c>
      <c r="D5417" s="338">
        <v>774981666</v>
      </c>
      <c r="E5417" s="338" t="b">
        <v>1</v>
      </c>
      <c r="F5417" s="339">
        <v>640</v>
      </c>
      <c r="G5417" s="339">
        <v>922</v>
      </c>
      <c r="H5417" s="338" t="b">
        <v>0</v>
      </c>
      <c r="I5417" s="339">
        <v>645.34</v>
      </c>
      <c r="J5417" s="339">
        <v>917.28599999999994</v>
      </c>
      <c r="K5417" s="339">
        <v>639.99400000000003</v>
      </c>
      <c r="L5417" s="339">
        <v>891.22</v>
      </c>
      <c r="M5417" s="338" t="b">
        <v>0</v>
      </c>
      <c r="N5417" s="338" t="b">
        <v>1</v>
      </c>
      <c r="O5417" s="339">
        <v>16.7866</v>
      </c>
      <c r="P5417" s="338" t="b">
        <v>1</v>
      </c>
      <c r="Q5417" s="339">
        <v>1.38734</v>
      </c>
    </row>
    <row r="5418" spans="2:17" x14ac:dyDescent="0.25">
      <c r="B5418" s="19">
        <v>4</v>
      </c>
      <c r="D5418" s="338">
        <v>774981683</v>
      </c>
      <c r="E5418" s="338" t="b">
        <v>1</v>
      </c>
      <c r="F5418" s="339">
        <v>640</v>
      </c>
      <c r="G5418" s="339">
        <v>922</v>
      </c>
      <c r="H5418" s="338" t="b">
        <v>0</v>
      </c>
      <c r="I5418" s="339">
        <v>646.68799999999999</v>
      </c>
      <c r="J5418" s="339">
        <v>916.90300000000002</v>
      </c>
      <c r="K5418" s="339">
        <v>640.35199999999998</v>
      </c>
      <c r="L5418" s="339">
        <v>892.74900000000002</v>
      </c>
      <c r="M5418" s="338" t="b">
        <v>0</v>
      </c>
      <c r="N5418" s="338" t="b">
        <v>1</v>
      </c>
      <c r="O5418" s="339">
        <v>18.6738</v>
      </c>
      <c r="P5418" s="338" t="b">
        <v>1</v>
      </c>
      <c r="Q5418" s="339">
        <v>1.5701799999999999</v>
      </c>
    </row>
    <row r="5419" spans="2:17" x14ac:dyDescent="0.25">
      <c r="B5419" s="19">
        <v>4</v>
      </c>
      <c r="D5419" s="338">
        <v>774981700</v>
      </c>
      <c r="E5419" s="338" t="b">
        <v>1</v>
      </c>
      <c r="F5419" s="339">
        <v>640</v>
      </c>
      <c r="G5419" s="339">
        <v>922</v>
      </c>
      <c r="H5419" s="338" t="b">
        <v>0</v>
      </c>
      <c r="I5419" s="339">
        <v>642.803</v>
      </c>
      <c r="J5419" s="339">
        <v>880.77700000000004</v>
      </c>
      <c r="K5419" s="339">
        <v>640.56500000000005</v>
      </c>
      <c r="L5419" s="339">
        <v>893.09500000000003</v>
      </c>
      <c r="M5419" s="338" t="b">
        <v>0</v>
      </c>
      <c r="N5419" s="338" t="b">
        <v>1</v>
      </c>
      <c r="O5419" s="339">
        <v>19.231999999999999</v>
      </c>
      <c r="P5419" s="338" t="b">
        <v>1</v>
      </c>
      <c r="Q5419" s="339">
        <v>0.40591300000000002</v>
      </c>
    </row>
    <row r="5420" spans="2:17" x14ac:dyDescent="0.25">
      <c r="B5420" s="19">
        <v>4</v>
      </c>
      <c r="D5420" s="338">
        <v>774981717</v>
      </c>
      <c r="E5420" s="338" t="b">
        <v>1</v>
      </c>
      <c r="F5420" s="339">
        <v>640</v>
      </c>
      <c r="G5420" s="339">
        <v>922</v>
      </c>
      <c r="H5420" s="338" t="b">
        <v>0</v>
      </c>
      <c r="I5420" s="339">
        <v>640.55600000000004</v>
      </c>
      <c r="J5420" s="339">
        <v>906.28899999999999</v>
      </c>
      <c r="K5420" s="339">
        <v>640.88599999999997</v>
      </c>
      <c r="L5420" s="339">
        <v>894.548</v>
      </c>
      <c r="M5420" s="338" t="b">
        <v>0</v>
      </c>
      <c r="N5420" s="338" t="b">
        <v>1</v>
      </c>
      <c r="O5420" s="339">
        <v>21.006799999999998</v>
      </c>
      <c r="P5420" s="338" t="b">
        <v>1</v>
      </c>
      <c r="Q5420" s="339">
        <v>1.4883500000000001</v>
      </c>
    </row>
    <row r="5421" spans="2:17" x14ac:dyDescent="0.25">
      <c r="B5421" s="19">
        <v>4</v>
      </c>
      <c r="D5421" s="338">
        <v>774981733</v>
      </c>
      <c r="E5421" s="338" t="b">
        <v>1</v>
      </c>
      <c r="F5421" s="339">
        <v>640</v>
      </c>
      <c r="G5421" s="339">
        <v>922</v>
      </c>
      <c r="H5421" s="338" t="b">
        <v>0</v>
      </c>
      <c r="I5421" s="339">
        <v>640.01400000000001</v>
      </c>
      <c r="J5421" s="339">
        <v>890.08900000000006</v>
      </c>
      <c r="K5421" s="339">
        <v>641.07299999999998</v>
      </c>
      <c r="L5421" s="339">
        <v>895.36400000000003</v>
      </c>
      <c r="M5421" s="338" t="b">
        <v>0</v>
      </c>
      <c r="N5421" s="338" t="b">
        <v>1</v>
      </c>
      <c r="O5421" s="339">
        <v>22.008700000000001</v>
      </c>
      <c r="P5421" s="338" t="b">
        <v>1</v>
      </c>
      <c r="Q5421" s="339">
        <v>0.83630700000000002</v>
      </c>
    </row>
    <row r="5422" spans="2:17" x14ac:dyDescent="0.25">
      <c r="B5422" s="19">
        <v>4</v>
      </c>
      <c r="D5422" s="338">
        <v>774981750</v>
      </c>
      <c r="E5422" s="338" t="b">
        <v>1</v>
      </c>
      <c r="F5422" s="339">
        <v>640</v>
      </c>
      <c r="G5422" s="339">
        <v>922</v>
      </c>
      <c r="H5422" s="338" t="b">
        <v>0</v>
      </c>
      <c r="I5422" s="339">
        <v>633.86199999999997</v>
      </c>
      <c r="J5422" s="339">
        <v>886.71400000000006</v>
      </c>
      <c r="K5422" s="339">
        <v>641.11</v>
      </c>
      <c r="L5422" s="339">
        <v>895.76800000000003</v>
      </c>
      <c r="M5422" s="338" t="b">
        <v>0</v>
      </c>
      <c r="N5422" s="338" t="b">
        <v>1</v>
      </c>
      <c r="O5422" s="339">
        <v>22.450600000000001</v>
      </c>
      <c r="P5422" s="338" t="b">
        <v>1</v>
      </c>
      <c r="Q5422" s="339">
        <v>0.40604099999999999</v>
      </c>
    </row>
    <row r="5423" spans="2:17" x14ac:dyDescent="0.25">
      <c r="B5423" s="19">
        <v>4</v>
      </c>
      <c r="D5423" s="338">
        <v>774981766</v>
      </c>
      <c r="E5423" s="338" t="b">
        <v>1</v>
      </c>
      <c r="F5423" s="339">
        <v>640</v>
      </c>
      <c r="G5423" s="339">
        <v>922</v>
      </c>
      <c r="H5423" s="338" t="b">
        <v>0</v>
      </c>
      <c r="I5423" s="339">
        <v>646.19200000000001</v>
      </c>
      <c r="J5423" s="339">
        <v>906.12300000000005</v>
      </c>
      <c r="K5423" s="339">
        <v>641.173</v>
      </c>
      <c r="L5423" s="339">
        <v>896.13400000000001</v>
      </c>
      <c r="M5423" s="338" t="b">
        <v>1</v>
      </c>
      <c r="N5423" s="338" t="b">
        <v>1</v>
      </c>
      <c r="O5423" s="339">
        <v>22.879200000000001</v>
      </c>
      <c r="P5423" s="338" t="b">
        <v>1</v>
      </c>
      <c r="Q5423" s="339">
        <v>0.371585</v>
      </c>
    </row>
    <row r="5424" spans="2:17" x14ac:dyDescent="0.25">
      <c r="B5424" s="19">
        <v>4</v>
      </c>
      <c r="D5424" s="338">
        <v>774981783</v>
      </c>
      <c r="E5424" s="338" t="b">
        <v>1</v>
      </c>
      <c r="F5424" s="339">
        <v>640</v>
      </c>
      <c r="G5424" s="339">
        <v>922</v>
      </c>
      <c r="H5424" s="338" t="b">
        <v>0</v>
      </c>
      <c r="I5424" s="339">
        <v>643.20600000000002</v>
      </c>
      <c r="J5424" s="339">
        <v>885.15599999999995</v>
      </c>
      <c r="K5424" s="339">
        <v>641.32899999999995</v>
      </c>
      <c r="L5424" s="339">
        <v>896.70799999999997</v>
      </c>
      <c r="M5424" s="338" t="b">
        <v>1</v>
      </c>
      <c r="N5424" s="338" t="b">
        <v>1</v>
      </c>
      <c r="O5424" s="339">
        <v>23.609300000000001</v>
      </c>
      <c r="P5424" s="338" t="b">
        <v>1</v>
      </c>
      <c r="Q5424" s="339">
        <v>0.59438599999999997</v>
      </c>
    </row>
    <row r="5425" spans="2:23" x14ac:dyDescent="0.25">
      <c r="B5425" s="19">
        <v>4</v>
      </c>
      <c r="D5425" s="338">
        <v>774981800</v>
      </c>
      <c r="E5425" s="338" t="b">
        <v>1</v>
      </c>
      <c r="F5425" s="339">
        <v>640</v>
      </c>
      <c r="G5425" s="339">
        <v>922</v>
      </c>
      <c r="H5425" s="338" t="b">
        <v>0</v>
      </c>
      <c r="I5425" s="339">
        <v>648.13</v>
      </c>
      <c r="J5425" s="339">
        <v>892.81700000000001</v>
      </c>
      <c r="K5425" s="339">
        <v>641.49199999999996</v>
      </c>
      <c r="L5425" s="339">
        <v>897.12400000000002</v>
      </c>
      <c r="M5425" s="338" t="b">
        <v>1</v>
      </c>
      <c r="N5425" s="338" t="b">
        <v>1</v>
      </c>
      <c r="O5425" s="339">
        <v>24.187899999999999</v>
      </c>
      <c r="P5425" s="338" t="b">
        <v>1</v>
      </c>
      <c r="Q5425" s="339">
        <v>0.44696200000000003</v>
      </c>
    </row>
    <row r="5426" spans="2:23" x14ac:dyDescent="0.25">
      <c r="B5426" s="19">
        <v>4</v>
      </c>
      <c r="D5426" s="338">
        <v>774981817</v>
      </c>
      <c r="E5426" s="338" t="b">
        <v>1</v>
      </c>
      <c r="F5426" s="339">
        <v>640</v>
      </c>
      <c r="G5426" s="339">
        <v>922</v>
      </c>
      <c r="H5426" s="338" t="b">
        <v>1</v>
      </c>
      <c r="I5426" s="339">
        <v>641.64200000000005</v>
      </c>
      <c r="J5426" s="339">
        <v>917.92</v>
      </c>
      <c r="K5426" s="339">
        <v>641.55600000000004</v>
      </c>
      <c r="L5426" s="339">
        <v>897.29899999999998</v>
      </c>
      <c r="M5426" s="338" t="b">
        <v>1</v>
      </c>
      <c r="N5426" s="338" t="b">
        <v>1</v>
      </c>
      <c r="O5426" s="339">
        <v>24.427399999999999</v>
      </c>
      <c r="P5426" s="338" t="b">
        <v>1</v>
      </c>
      <c r="Q5426" s="339">
        <v>0.186393</v>
      </c>
      <c r="R5426" s="339">
        <v>7</v>
      </c>
      <c r="S5426" s="339">
        <v>25</v>
      </c>
      <c r="T5426" s="339">
        <v>4</v>
      </c>
      <c r="U5426" s="339">
        <v>4263</v>
      </c>
      <c r="V5426" s="339">
        <v>1065</v>
      </c>
      <c r="W5426" s="339">
        <v>10540</v>
      </c>
    </row>
    <row r="5427" spans="2:23" x14ac:dyDescent="0.25">
      <c r="B5427" s="19">
        <v>4</v>
      </c>
      <c r="D5427" s="338">
        <v>774981835</v>
      </c>
      <c r="E5427" s="338" t="b">
        <v>1</v>
      </c>
      <c r="F5427" s="339">
        <v>640</v>
      </c>
      <c r="G5427" s="339">
        <v>922</v>
      </c>
      <c r="H5427" s="338" t="b">
        <v>1</v>
      </c>
      <c r="I5427" s="339">
        <v>633.88300000000004</v>
      </c>
      <c r="J5427" s="339">
        <v>906.995</v>
      </c>
      <c r="K5427" s="339">
        <v>641.73699999999997</v>
      </c>
      <c r="L5427" s="339">
        <v>897.99900000000002</v>
      </c>
      <c r="M5427" s="338" t="b">
        <v>1</v>
      </c>
      <c r="N5427" s="338" t="b">
        <v>1</v>
      </c>
      <c r="O5427" s="339">
        <v>25.308499999999999</v>
      </c>
      <c r="P5427" s="338" t="b">
        <v>1</v>
      </c>
      <c r="Q5427" s="339">
        <v>0.72295399999999999</v>
      </c>
      <c r="R5427" s="339">
        <v>7</v>
      </c>
      <c r="S5427" s="339">
        <v>24</v>
      </c>
      <c r="T5427" s="339">
        <v>4</v>
      </c>
      <c r="U5427" s="339">
        <v>4281</v>
      </c>
      <c r="V5427" s="339">
        <v>1070</v>
      </c>
      <c r="W5427" s="339">
        <v>10540</v>
      </c>
    </row>
    <row r="5428" spans="2:23" x14ac:dyDescent="0.25">
      <c r="B5428" s="19">
        <v>4</v>
      </c>
      <c r="D5428" s="338">
        <v>774981850</v>
      </c>
      <c r="E5428" s="338" t="b">
        <v>1</v>
      </c>
      <c r="F5428" s="339">
        <v>640</v>
      </c>
      <c r="G5428" s="339">
        <v>922</v>
      </c>
      <c r="H5428" s="338" t="b">
        <v>1</v>
      </c>
      <c r="I5428" s="339">
        <v>644.12599999999998</v>
      </c>
      <c r="J5428" s="339">
        <v>906.79</v>
      </c>
      <c r="K5428" s="339">
        <v>641.76800000000003</v>
      </c>
      <c r="L5428" s="339">
        <v>898.26599999999996</v>
      </c>
      <c r="M5428" s="338" t="b">
        <v>1</v>
      </c>
      <c r="N5428" s="338" t="b">
        <v>1</v>
      </c>
      <c r="O5428" s="339">
        <v>25.606100000000001</v>
      </c>
      <c r="P5428" s="338" t="b">
        <v>1</v>
      </c>
      <c r="Q5428" s="339">
        <v>0.26850600000000002</v>
      </c>
      <c r="R5428" s="339">
        <v>7</v>
      </c>
      <c r="S5428" s="339">
        <v>24</v>
      </c>
      <c r="T5428" s="339">
        <v>4</v>
      </c>
      <c r="U5428" s="339">
        <v>4296</v>
      </c>
      <c r="V5428" s="339">
        <v>1074</v>
      </c>
      <c r="W5428" s="339">
        <v>10540</v>
      </c>
    </row>
    <row r="5429" spans="2:23" x14ac:dyDescent="0.25">
      <c r="B5429" s="19">
        <v>4</v>
      </c>
      <c r="D5429" s="338">
        <v>774981866</v>
      </c>
      <c r="E5429" s="338" t="b">
        <v>1</v>
      </c>
      <c r="F5429" s="339">
        <v>640</v>
      </c>
      <c r="G5429" s="339">
        <v>922</v>
      </c>
      <c r="H5429" s="338" t="b">
        <v>1</v>
      </c>
      <c r="I5429" s="339">
        <v>640.89400000000001</v>
      </c>
      <c r="J5429" s="339">
        <v>909.69399999999996</v>
      </c>
      <c r="K5429" s="339">
        <v>641.50099999999998</v>
      </c>
      <c r="L5429" s="339">
        <v>897.43600000000004</v>
      </c>
      <c r="M5429" s="338" t="b">
        <v>1</v>
      </c>
      <c r="N5429" s="338" t="b">
        <v>1</v>
      </c>
      <c r="O5429" s="339">
        <v>25.606100000000001</v>
      </c>
      <c r="P5429" s="338" t="b">
        <v>1</v>
      </c>
      <c r="Q5429" s="339">
        <v>0.87146699999999999</v>
      </c>
      <c r="R5429" s="339">
        <v>7</v>
      </c>
      <c r="S5429" s="339">
        <v>25</v>
      </c>
      <c r="T5429" s="339">
        <v>4</v>
      </c>
      <c r="U5429" s="339">
        <v>4312</v>
      </c>
      <c r="V5429" s="339">
        <v>1078</v>
      </c>
      <c r="W5429" s="339">
        <v>10540</v>
      </c>
    </row>
    <row r="5430" spans="2:23" x14ac:dyDescent="0.25">
      <c r="B5430" s="19">
        <v>4</v>
      </c>
      <c r="D5430" s="338">
        <v>774981883</v>
      </c>
      <c r="E5430" s="338" t="b">
        <v>1</v>
      </c>
      <c r="F5430" s="339">
        <v>640</v>
      </c>
      <c r="G5430" s="339">
        <v>922</v>
      </c>
      <c r="H5430" s="338" t="b">
        <v>1</v>
      </c>
      <c r="I5430" s="339">
        <v>634.21400000000006</v>
      </c>
      <c r="J5430" s="339">
        <v>904.94100000000003</v>
      </c>
      <c r="K5430" s="339">
        <v>641.50699999999995</v>
      </c>
      <c r="L5430" s="339">
        <v>897.78599999999994</v>
      </c>
      <c r="M5430" s="338" t="b">
        <v>1</v>
      </c>
      <c r="N5430" s="338" t="b">
        <v>1</v>
      </c>
      <c r="O5430" s="339">
        <v>25.606100000000001</v>
      </c>
      <c r="P5430" s="338" t="b">
        <v>1</v>
      </c>
      <c r="Q5430" s="339">
        <v>0.35038999999999998</v>
      </c>
      <c r="R5430" s="339">
        <v>7</v>
      </c>
      <c r="S5430" s="339">
        <v>24</v>
      </c>
      <c r="T5430" s="339">
        <v>4</v>
      </c>
      <c r="U5430" s="339">
        <v>4329</v>
      </c>
      <c r="V5430" s="339">
        <v>1082</v>
      </c>
      <c r="W5430" s="339">
        <v>10540</v>
      </c>
    </row>
    <row r="5431" spans="2:23" x14ac:dyDescent="0.25">
      <c r="B5431" s="19">
        <v>4</v>
      </c>
      <c r="D5431" s="338">
        <v>774981899</v>
      </c>
      <c r="E5431" s="338" t="b">
        <v>1</v>
      </c>
      <c r="F5431" s="339">
        <v>640</v>
      </c>
      <c r="G5431" s="339">
        <v>922</v>
      </c>
      <c r="H5431" s="338" t="b">
        <v>1</v>
      </c>
      <c r="I5431" s="339">
        <v>632.30100000000004</v>
      </c>
      <c r="J5431" s="339">
        <v>893.40499999999997</v>
      </c>
      <c r="K5431" s="339">
        <v>641.42600000000004</v>
      </c>
      <c r="L5431" s="339">
        <v>897.91600000000005</v>
      </c>
      <c r="M5431" s="338" t="b">
        <v>1</v>
      </c>
      <c r="N5431" s="338" t="b">
        <v>1</v>
      </c>
      <c r="O5431" s="339">
        <v>25.606100000000001</v>
      </c>
      <c r="P5431" s="338" t="b">
        <v>1</v>
      </c>
      <c r="Q5431" s="339">
        <v>0.153029</v>
      </c>
      <c r="R5431" s="339">
        <v>7</v>
      </c>
      <c r="S5431" s="339">
        <v>24</v>
      </c>
      <c r="T5431" s="339">
        <v>4</v>
      </c>
      <c r="U5431" s="339">
        <v>4345</v>
      </c>
      <c r="V5431" s="339">
        <v>1086</v>
      </c>
      <c r="W5431" s="339">
        <v>10540</v>
      </c>
    </row>
    <row r="5432" spans="2:23" x14ac:dyDescent="0.25">
      <c r="B5432" s="19">
        <v>4</v>
      </c>
      <c r="D5432" s="338">
        <v>774981916</v>
      </c>
      <c r="E5432" s="338" t="b">
        <v>1</v>
      </c>
      <c r="F5432" s="339">
        <v>640</v>
      </c>
      <c r="G5432" s="339">
        <v>922</v>
      </c>
      <c r="H5432" s="338" t="b">
        <v>1</v>
      </c>
      <c r="I5432" s="339">
        <v>633.53399999999999</v>
      </c>
      <c r="J5432" s="339">
        <v>905.60900000000004</v>
      </c>
      <c r="K5432" s="339">
        <v>641.39200000000005</v>
      </c>
      <c r="L5432" s="339">
        <v>898.327</v>
      </c>
      <c r="M5432" s="338" t="b">
        <v>1</v>
      </c>
      <c r="N5432" s="338" t="b">
        <v>1</v>
      </c>
      <c r="O5432" s="339">
        <v>25.6677</v>
      </c>
      <c r="P5432" s="338" t="b">
        <v>1</v>
      </c>
      <c r="Q5432" s="339">
        <v>0.41215099999999999</v>
      </c>
      <c r="R5432" s="339">
        <v>7</v>
      </c>
      <c r="S5432" s="339">
        <v>24</v>
      </c>
      <c r="T5432" s="339">
        <v>4</v>
      </c>
      <c r="U5432" s="339">
        <v>4362</v>
      </c>
      <c r="V5432" s="339">
        <v>1090</v>
      </c>
      <c r="W5432" s="339">
        <v>10540</v>
      </c>
    </row>
    <row r="5433" spans="2:23" x14ac:dyDescent="0.25">
      <c r="B5433" s="19">
        <v>4</v>
      </c>
      <c r="D5433" s="338">
        <v>774981933</v>
      </c>
      <c r="E5433" s="338" t="b">
        <v>1</v>
      </c>
      <c r="F5433" s="339">
        <v>640</v>
      </c>
      <c r="G5433" s="339">
        <v>922</v>
      </c>
      <c r="H5433" s="338" t="b">
        <v>1</v>
      </c>
      <c r="I5433" s="339">
        <v>642.56399999999996</v>
      </c>
      <c r="J5433" s="339">
        <v>895.68899999999996</v>
      </c>
      <c r="K5433" s="339">
        <v>641.34</v>
      </c>
      <c r="L5433" s="339">
        <v>898.61599999999999</v>
      </c>
      <c r="M5433" s="338" t="b">
        <v>1</v>
      </c>
      <c r="N5433" s="338" t="b">
        <v>1</v>
      </c>
      <c r="O5433" s="339">
        <v>25.956800000000001</v>
      </c>
      <c r="P5433" s="338" t="b">
        <v>1</v>
      </c>
      <c r="Q5433" s="339">
        <v>0.29379100000000002</v>
      </c>
      <c r="R5433" s="339">
        <v>7</v>
      </c>
      <c r="S5433" s="339">
        <v>23</v>
      </c>
      <c r="T5433" s="339">
        <v>4</v>
      </c>
      <c r="U5433" s="339">
        <v>4379</v>
      </c>
      <c r="V5433" s="339">
        <v>1094</v>
      </c>
      <c r="W5433" s="339">
        <v>10540</v>
      </c>
    </row>
    <row r="5434" spans="2:23" x14ac:dyDescent="0.25">
      <c r="B5434" s="19">
        <v>4</v>
      </c>
      <c r="D5434" s="338">
        <v>774981949</v>
      </c>
      <c r="E5434" s="338" t="b">
        <v>1</v>
      </c>
      <c r="F5434" s="339">
        <v>640</v>
      </c>
      <c r="G5434" s="339">
        <v>922</v>
      </c>
      <c r="H5434" s="338" t="b">
        <v>1</v>
      </c>
      <c r="I5434" s="339">
        <v>642.62900000000002</v>
      </c>
      <c r="J5434" s="339">
        <v>925.13099999999997</v>
      </c>
      <c r="K5434" s="339">
        <v>641.16600000000005</v>
      </c>
      <c r="L5434" s="339">
        <v>898.45299999999997</v>
      </c>
      <c r="M5434" s="338" t="b">
        <v>1</v>
      </c>
      <c r="N5434" s="338" t="b">
        <v>1</v>
      </c>
      <c r="O5434" s="339">
        <v>25.956800000000001</v>
      </c>
      <c r="P5434" s="338" t="b">
        <v>1</v>
      </c>
      <c r="Q5434" s="339">
        <v>0.23874200000000001</v>
      </c>
      <c r="R5434" s="339">
        <v>7</v>
      </c>
      <c r="S5434" s="339">
        <v>24</v>
      </c>
      <c r="T5434" s="339">
        <v>4</v>
      </c>
      <c r="U5434" s="339">
        <v>4395</v>
      </c>
      <c r="V5434" s="339">
        <v>1098</v>
      </c>
      <c r="W5434" s="339">
        <v>10540</v>
      </c>
    </row>
    <row r="5435" spans="2:23" x14ac:dyDescent="0.25">
      <c r="B5435" s="19">
        <v>4</v>
      </c>
      <c r="D5435" s="338">
        <v>774981966</v>
      </c>
      <c r="E5435" s="338" t="b">
        <v>1</v>
      </c>
      <c r="F5435" s="339">
        <v>640</v>
      </c>
      <c r="G5435" s="339">
        <v>922</v>
      </c>
      <c r="H5435" s="338" t="b">
        <v>1</v>
      </c>
      <c r="I5435" s="339">
        <v>630.86</v>
      </c>
      <c r="J5435" s="339">
        <v>903.82100000000003</v>
      </c>
      <c r="K5435" s="339">
        <v>640.96799999999996</v>
      </c>
      <c r="L5435" s="339">
        <v>898.3</v>
      </c>
      <c r="M5435" s="338" t="b">
        <v>1</v>
      </c>
      <c r="N5435" s="338" t="b">
        <v>1</v>
      </c>
      <c r="O5435" s="339">
        <v>25.956800000000001</v>
      </c>
      <c r="P5435" s="338" t="b">
        <v>1</v>
      </c>
      <c r="Q5435" s="339">
        <v>0.25033499999999997</v>
      </c>
      <c r="R5435" s="339">
        <v>7</v>
      </c>
      <c r="S5435" s="339">
        <v>24</v>
      </c>
      <c r="T5435" s="339">
        <v>4</v>
      </c>
      <c r="U5435" s="339">
        <v>4412</v>
      </c>
      <c r="V5435" s="339">
        <v>1103</v>
      </c>
      <c r="W5435" s="339">
        <v>10540</v>
      </c>
    </row>
    <row r="5436" spans="2:23" x14ac:dyDescent="0.25">
      <c r="B5436" s="19">
        <v>4</v>
      </c>
      <c r="D5436" s="338">
        <v>774981983</v>
      </c>
      <c r="E5436" s="338" t="b">
        <v>1</v>
      </c>
      <c r="F5436" s="339">
        <v>640</v>
      </c>
      <c r="G5436" s="339">
        <v>922</v>
      </c>
      <c r="H5436" s="338" t="b">
        <v>1</v>
      </c>
      <c r="I5436" s="339">
        <v>640.87300000000005</v>
      </c>
      <c r="J5436" s="339">
        <v>908.56399999999996</v>
      </c>
      <c r="K5436" s="339">
        <v>640.85199999999998</v>
      </c>
      <c r="L5436" s="339">
        <v>898.47699999999998</v>
      </c>
      <c r="M5436" s="338" t="b">
        <v>1</v>
      </c>
      <c r="N5436" s="338" t="b">
        <v>1</v>
      </c>
      <c r="O5436" s="339">
        <v>25.956800000000001</v>
      </c>
      <c r="P5436" s="338" t="b">
        <v>1</v>
      </c>
      <c r="Q5436" s="339">
        <v>0.21208199999999999</v>
      </c>
      <c r="R5436" s="339">
        <v>7</v>
      </c>
      <c r="S5436" s="339">
        <v>24</v>
      </c>
      <c r="T5436" s="339">
        <v>4</v>
      </c>
      <c r="U5436" s="339">
        <v>4429</v>
      </c>
      <c r="V5436" s="339">
        <v>1107</v>
      </c>
      <c r="W5436" s="339">
        <v>10540</v>
      </c>
    </row>
    <row r="5437" spans="2:23" x14ac:dyDescent="0.25">
      <c r="B5437" s="19">
        <v>4</v>
      </c>
      <c r="D5437" s="338">
        <v>774981999</v>
      </c>
      <c r="E5437" s="338" t="b">
        <v>1</v>
      </c>
      <c r="F5437" s="339">
        <v>640</v>
      </c>
      <c r="G5437" s="339">
        <v>922</v>
      </c>
      <c r="H5437" s="338" t="b">
        <v>1</v>
      </c>
      <c r="I5437" s="339">
        <v>628.70100000000002</v>
      </c>
      <c r="J5437" s="339">
        <v>888.21799999999996</v>
      </c>
      <c r="K5437" s="339">
        <v>640.52700000000004</v>
      </c>
      <c r="L5437" s="339">
        <v>897.52700000000004</v>
      </c>
      <c r="M5437" s="338" t="b">
        <v>1</v>
      </c>
      <c r="N5437" s="338" t="b">
        <v>1</v>
      </c>
      <c r="O5437" s="339">
        <v>25.956800000000001</v>
      </c>
      <c r="P5437" s="338" t="b">
        <v>1</v>
      </c>
      <c r="Q5437" s="339">
        <v>1.00397</v>
      </c>
      <c r="R5437" s="339">
        <v>7</v>
      </c>
      <c r="S5437" s="339">
        <v>24</v>
      </c>
      <c r="T5437" s="339">
        <v>4</v>
      </c>
      <c r="U5437" s="339">
        <v>4445</v>
      </c>
      <c r="V5437" s="339">
        <v>1111</v>
      </c>
      <c r="W5437" s="339">
        <v>10540</v>
      </c>
    </row>
    <row r="5438" spans="2:23" x14ac:dyDescent="0.25">
      <c r="B5438" s="19">
        <v>4</v>
      </c>
      <c r="D5438" s="338">
        <v>774982016</v>
      </c>
      <c r="E5438" s="338" t="b">
        <v>1</v>
      </c>
      <c r="F5438" s="339">
        <v>640</v>
      </c>
      <c r="G5438" s="339">
        <v>922</v>
      </c>
      <c r="H5438" s="338" t="b">
        <v>1</v>
      </c>
      <c r="I5438" s="339">
        <v>637.52099999999996</v>
      </c>
      <c r="J5438" s="339">
        <v>891.12699999999995</v>
      </c>
      <c r="K5438" s="339">
        <v>640.39599999999996</v>
      </c>
      <c r="L5438" s="339">
        <v>897.74599999999998</v>
      </c>
      <c r="M5438" s="338" t="b">
        <v>1</v>
      </c>
      <c r="N5438" s="338" t="b">
        <v>1</v>
      </c>
      <c r="O5438" s="339">
        <v>25.956800000000001</v>
      </c>
      <c r="P5438" s="338" t="b">
        <v>1</v>
      </c>
      <c r="Q5438" s="339">
        <v>0.25501800000000002</v>
      </c>
      <c r="R5438" s="339">
        <v>7</v>
      </c>
      <c r="S5438" s="339">
        <v>24</v>
      </c>
      <c r="T5438" s="339">
        <v>4</v>
      </c>
      <c r="U5438" s="339">
        <v>4462</v>
      </c>
      <c r="V5438" s="339">
        <v>1115</v>
      </c>
      <c r="W5438" s="339">
        <v>10540</v>
      </c>
    </row>
    <row r="5439" spans="2:23" x14ac:dyDescent="0.25">
      <c r="B5439" s="19">
        <v>4</v>
      </c>
      <c r="D5439" s="338">
        <v>774982033</v>
      </c>
      <c r="E5439" s="338" t="b">
        <v>1</v>
      </c>
      <c r="F5439" s="339">
        <v>640</v>
      </c>
      <c r="G5439" s="339">
        <v>922</v>
      </c>
      <c r="H5439" s="338" t="b">
        <v>1</v>
      </c>
      <c r="I5439" s="339">
        <v>651.57500000000005</v>
      </c>
      <c r="J5439" s="339">
        <v>906.79</v>
      </c>
      <c r="K5439" s="339">
        <v>640.31200000000001</v>
      </c>
      <c r="L5439" s="339">
        <v>898</v>
      </c>
      <c r="M5439" s="338" t="b">
        <v>1</v>
      </c>
      <c r="N5439" s="338" t="b">
        <v>1</v>
      </c>
      <c r="O5439" s="339">
        <v>25.956800000000001</v>
      </c>
      <c r="P5439" s="338" t="b">
        <v>1</v>
      </c>
      <c r="Q5439" s="339">
        <v>0.268285</v>
      </c>
      <c r="R5439" s="339">
        <v>7</v>
      </c>
      <c r="S5439" s="339">
        <v>24</v>
      </c>
      <c r="T5439" s="339">
        <v>4</v>
      </c>
      <c r="U5439" s="339">
        <v>4479</v>
      </c>
      <c r="V5439" s="339">
        <v>1119</v>
      </c>
      <c r="W5439" s="339">
        <v>10540</v>
      </c>
    </row>
    <row r="5440" spans="2:23" x14ac:dyDescent="0.25">
      <c r="B5440" s="19">
        <v>4</v>
      </c>
      <c r="D5440" s="338">
        <v>774982050</v>
      </c>
      <c r="E5440" s="338" t="b">
        <v>1</v>
      </c>
      <c r="F5440" s="339">
        <v>640</v>
      </c>
      <c r="G5440" s="339">
        <v>922</v>
      </c>
      <c r="H5440" s="338" t="b">
        <v>1</v>
      </c>
      <c r="I5440" s="339">
        <v>651.13400000000001</v>
      </c>
      <c r="J5440" s="339">
        <v>932.17</v>
      </c>
      <c r="K5440" s="339">
        <v>640.226</v>
      </c>
      <c r="L5440" s="339">
        <v>897.97199999999998</v>
      </c>
      <c r="M5440" s="338" t="b">
        <v>1</v>
      </c>
      <c r="N5440" s="338" t="b">
        <v>1</v>
      </c>
      <c r="O5440" s="339">
        <v>25.956800000000001</v>
      </c>
      <c r="P5440" s="338" t="b">
        <v>1</v>
      </c>
      <c r="Q5440" s="339">
        <v>9.0695600000000001E-2</v>
      </c>
      <c r="R5440" s="339">
        <v>7</v>
      </c>
      <c r="S5440" s="339">
        <v>24</v>
      </c>
      <c r="T5440" s="339">
        <v>4</v>
      </c>
      <c r="U5440" s="339">
        <v>4496</v>
      </c>
      <c r="V5440" s="339">
        <v>1124</v>
      </c>
      <c r="W5440" s="339">
        <v>10540</v>
      </c>
    </row>
    <row r="5441" spans="2:23" x14ac:dyDescent="0.25">
      <c r="B5441" s="19">
        <v>4</v>
      </c>
      <c r="D5441" s="338">
        <v>774982067</v>
      </c>
      <c r="E5441" s="338" t="b">
        <v>1</v>
      </c>
      <c r="F5441" s="339">
        <v>640</v>
      </c>
      <c r="G5441" s="339">
        <v>922</v>
      </c>
      <c r="H5441" s="338" t="b">
        <v>1</v>
      </c>
      <c r="I5441" s="339">
        <v>653.20399999999995</v>
      </c>
      <c r="J5441" s="339">
        <v>904.51700000000005</v>
      </c>
      <c r="K5441" s="339">
        <v>640.26</v>
      </c>
      <c r="L5441" s="339">
        <v>898.65099999999995</v>
      </c>
      <c r="M5441" s="338" t="b">
        <v>1</v>
      </c>
      <c r="N5441" s="338" t="b">
        <v>1</v>
      </c>
      <c r="O5441" s="339">
        <v>25.991099999999999</v>
      </c>
      <c r="P5441" s="338" t="b">
        <v>1</v>
      </c>
      <c r="Q5441" s="339">
        <v>0.67973600000000001</v>
      </c>
      <c r="R5441" s="339">
        <v>7</v>
      </c>
      <c r="S5441" s="339">
        <v>23</v>
      </c>
      <c r="T5441" s="339">
        <v>4</v>
      </c>
      <c r="U5441" s="339">
        <v>4513</v>
      </c>
      <c r="V5441" s="339">
        <v>1128</v>
      </c>
      <c r="W5441" s="339">
        <v>10540</v>
      </c>
    </row>
    <row r="5442" spans="2:23" x14ac:dyDescent="0.25">
      <c r="B5442" s="19">
        <v>4</v>
      </c>
      <c r="D5442" s="338">
        <v>774982083</v>
      </c>
      <c r="E5442" s="338" t="b">
        <v>1</v>
      </c>
      <c r="F5442" s="339">
        <v>640</v>
      </c>
      <c r="G5442" s="339">
        <v>922</v>
      </c>
      <c r="H5442" s="338" t="b">
        <v>1</v>
      </c>
      <c r="I5442" s="339">
        <v>653.11</v>
      </c>
      <c r="J5442" s="339">
        <v>906.20699999999999</v>
      </c>
      <c r="K5442" s="339">
        <v>640.33799999999997</v>
      </c>
      <c r="L5442" s="339">
        <v>899.43</v>
      </c>
      <c r="M5442" s="338" t="b">
        <v>1</v>
      </c>
      <c r="N5442" s="338" t="b">
        <v>1</v>
      </c>
      <c r="O5442" s="339">
        <v>26.770700000000001</v>
      </c>
      <c r="P5442" s="338" t="b">
        <v>1</v>
      </c>
      <c r="Q5442" s="339">
        <v>0.78351899999999997</v>
      </c>
      <c r="R5442" s="339">
        <v>7</v>
      </c>
      <c r="S5442" s="339">
        <v>23</v>
      </c>
      <c r="T5442" s="339">
        <v>4</v>
      </c>
      <c r="U5442" s="339">
        <v>4529</v>
      </c>
      <c r="V5442" s="339">
        <v>1132</v>
      </c>
      <c r="W5442" s="339">
        <v>10540</v>
      </c>
    </row>
    <row r="5443" spans="2:23" x14ac:dyDescent="0.25">
      <c r="B5443" s="19">
        <v>4</v>
      </c>
      <c r="D5443" s="338">
        <v>774982099</v>
      </c>
      <c r="E5443" s="338" t="b">
        <v>1</v>
      </c>
      <c r="F5443" s="339">
        <v>640</v>
      </c>
      <c r="G5443" s="339">
        <v>922</v>
      </c>
      <c r="H5443" s="338" t="b">
        <v>1</v>
      </c>
      <c r="I5443" s="339">
        <v>637.65499999999997</v>
      </c>
      <c r="J5443" s="339">
        <v>918.09199999999998</v>
      </c>
      <c r="K5443" s="339">
        <v>640.37099999999998</v>
      </c>
      <c r="L5443" s="339">
        <v>899.65200000000004</v>
      </c>
      <c r="M5443" s="338" t="b">
        <v>1</v>
      </c>
      <c r="N5443" s="338" t="b">
        <v>1</v>
      </c>
      <c r="O5443" s="339">
        <v>26.992799999999999</v>
      </c>
      <c r="P5443" s="338" t="b">
        <v>1</v>
      </c>
      <c r="Q5443" s="339">
        <v>0.224521</v>
      </c>
      <c r="R5443" s="339">
        <v>7</v>
      </c>
      <c r="S5443" s="339">
        <v>22</v>
      </c>
      <c r="T5443" s="339">
        <v>4</v>
      </c>
      <c r="U5443" s="339">
        <v>4545</v>
      </c>
      <c r="V5443" s="339">
        <v>1136</v>
      </c>
      <c r="W5443" s="339">
        <v>10540</v>
      </c>
    </row>
    <row r="5444" spans="2:23" x14ac:dyDescent="0.25">
      <c r="B5444" s="19">
        <v>4</v>
      </c>
      <c r="D5444" s="338">
        <v>774982116</v>
      </c>
      <c r="E5444" s="338" t="b">
        <v>1</v>
      </c>
      <c r="F5444" s="339">
        <v>640</v>
      </c>
      <c r="G5444" s="339">
        <v>922</v>
      </c>
      <c r="H5444" s="338" t="b">
        <v>1</v>
      </c>
      <c r="I5444" s="339">
        <v>643.00800000000004</v>
      </c>
      <c r="J5444" s="339">
        <v>890.46799999999996</v>
      </c>
      <c r="K5444" s="339">
        <v>640.44799999999998</v>
      </c>
      <c r="L5444" s="339">
        <v>900.4</v>
      </c>
      <c r="M5444" s="338" t="b">
        <v>1</v>
      </c>
      <c r="N5444" s="338" t="b">
        <v>1</v>
      </c>
      <c r="O5444" s="339">
        <v>27.7409</v>
      </c>
      <c r="P5444" s="338" t="b">
        <v>1</v>
      </c>
      <c r="Q5444" s="339">
        <v>0.75208799999999998</v>
      </c>
      <c r="R5444" s="339">
        <v>7</v>
      </c>
      <c r="S5444" s="339">
        <v>22</v>
      </c>
      <c r="T5444" s="339">
        <v>4</v>
      </c>
      <c r="U5444" s="339">
        <v>4562</v>
      </c>
      <c r="V5444" s="339">
        <v>1140</v>
      </c>
      <c r="W5444" s="339">
        <v>10540</v>
      </c>
    </row>
    <row r="5445" spans="2:23" x14ac:dyDescent="0.25">
      <c r="B5445" s="19">
        <v>4</v>
      </c>
      <c r="D5445" s="338">
        <v>774982132</v>
      </c>
      <c r="E5445" s="338" t="b">
        <v>1</v>
      </c>
      <c r="F5445" s="339">
        <v>640</v>
      </c>
      <c r="G5445" s="339">
        <v>922</v>
      </c>
      <c r="H5445" s="338" t="b">
        <v>1</v>
      </c>
      <c r="I5445" s="339">
        <v>639.41899999999998</v>
      </c>
      <c r="J5445" s="339">
        <v>895.84400000000005</v>
      </c>
      <c r="K5445" s="339">
        <v>640.48800000000006</v>
      </c>
      <c r="L5445" s="339">
        <v>900.48400000000004</v>
      </c>
      <c r="M5445" s="338" t="b">
        <v>1</v>
      </c>
      <c r="N5445" s="338" t="b">
        <v>1</v>
      </c>
      <c r="O5445" s="339">
        <v>27.8249</v>
      </c>
      <c r="P5445" s="338" t="b">
        <v>1</v>
      </c>
      <c r="Q5445" s="339">
        <v>9.2779299999999995E-2</v>
      </c>
      <c r="R5445" s="339">
        <v>7</v>
      </c>
      <c r="S5445" s="339">
        <v>22</v>
      </c>
      <c r="T5445" s="339">
        <v>4</v>
      </c>
      <c r="U5445" s="339">
        <v>4578</v>
      </c>
      <c r="V5445" s="339">
        <v>1144</v>
      </c>
      <c r="W5445" s="339">
        <v>10540</v>
      </c>
    </row>
    <row r="5446" spans="2:23" x14ac:dyDescent="0.25">
      <c r="B5446" s="19">
        <v>4</v>
      </c>
      <c r="D5446" s="338">
        <v>774982150</v>
      </c>
      <c r="E5446" s="338" t="b">
        <v>1</v>
      </c>
      <c r="F5446" s="339">
        <v>640</v>
      </c>
      <c r="G5446" s="339">
        <v>922</v>
      </c>
      <c r="H5446" s="338" t="b">
        <v>1</v>
      </c>
      <c r="I5446" s="339">
        <v>627.45000000000005</v>
      </c>
      <c r="J5446" s="339">
        <v>874.46600000000001</v>
      </c>
      <c r="K5446" s="339">
        <v>640.51599999999996</v>
      </c>
      <c r="L5446" s="339">
        <v>900.90499999999997</v>
      </c>
      <c r="M5446" s="338" t="b">
        <v>1</v>
      </c>
      <c r="N5446" s="338" t="b">
        <v>1</v>
      </c>
      <c r="O5446" s="339">
        <v>28.2456</v>
      </c>
      <c r="P5446" s="338" t="b">
        <v>1</v>
      </c>
      <c r="Q5446" s="339">
        <v>0.42166700000000001</v>
      </c>
      <c r="R5446" s="339">
        <v>7</v>
      </c>
      <c r="S5446" s="339">
        <v>21</v>
      </c>
      <c r="T5446" s="339">
        <v>4</v>
      </c>
      <c r="U5446" s="339">
        <v>4596</v>
      </c>
      <c r="V5446" s="339">
        <v>1149</v>
      </c>
      <c r="W5446" s="339">
        <v>10540</v>
      </c>
    </row>
    <row r="5447" spans="2:23" x14ac:dyDescent="0.25">
      <c r="B5447" s="19">
        <v>4</v>
      </c>
      <c r="D5447" s="338">
        <v>774982166</v>
      </c>
      <c r="E5447" s="338" t="b">
        <v>1</v>
      </c>
      <c r="F5447" s="339">
        <v>640</v>
      </c>
      <c r="G5447" s="339">
        <v>922</v>
      </c>
      <c r="H5447" s="338" t="b">
        <v>1</v>
      </c>
      <c r="I5447" s="339">
        <v>632.32600000000002</v>
      </c>
      <c r="J5447" s="339">
        <v>884.904</v>
      </c>
      <c r="K5447" s="339">
        <v>640.52499999999998</v>
      </c>
      <c r="L5447" s="339">
        <v>901.28399999999999</v>
      </c>
      <c r="M5447" s="338" t="b">
        <v>1</v>
      </c>
      <c r="N5447" s="338" t="b">
        <v>1</v>
      </c>
      <c r="O5447" s="339">
        <v>28.624199999999998</v>
      </c>
      <c r="P5447" s="338" t="b">
        <v>1</v>
      </c>
      <c r="Q5447" s="339">
        <v>0.37870300000000001</v>
      </c>
      <c r="R5447" s="339">
        <v>7</v>
      </c>
      <c r="S5447" s="339">
        <v>21</v>
      </c>
      <c r="T5447" s="339">
        <v>4</v>
      </c>
      <c r="U5447" s="339">
        <v>4612</v>
      </c>
      <c r="V5447" s="339">
        <v>1153</v>
      </c>
      <c r="W5447" s="339">
        <v>10540</v>
      </c>
    </row>
    <row r="5448" spans="2:23" x14ac:dyDescent="0.25">
      <c r="B5448" s="19">
        <v>4</v>
      </c>
      <c r="D5448" s="338">
        <v>774982182</v>
      </c>
      <c r="E5448" s="338" t="b">
        <v>1</v>
      </c>
      <c r="F5448" s="339">
        <v>640</v>
      </c>
      <c r="G5448" s="339">
        <v>922</v>
      </c>
      <c r="H5448" s="338" t="b">
        <v>1</v>
      </c>
      <c r="I5448" s="339">
        <v>628.25599999999997</v>
      </c>
      <c r="J5448" s="339">
        <v>861.87900000000002</v>
      </c>
      <c r="K5448" s="339">
        <v>640.399</v>
      </c>
      <c r="L5448" s="339">
        <v>899.93799999999999</v>
      </c>
      <c r="M5448" s="338" t="b">
        <v>1</v>
      </c>
      <c r="N5448" s="338" t="b">
        <v>1</v>
      </c>
      <c r="O5448" s="339">
        <v>28.624199999999998</v>
      </c>
      <c r="P5448" s="338" t="b">
        <v>1</v>
      </c>
      <c r="Q5448" s="339">
        <v>1.35181</v>
      </c>
      <c r="R5448" s="339">
        <v>7</v>
      </c>
      <c r="S5448" s="339">
        <v>22</v>
      </c>
      <c r="T5448" s="339">
        <v>4</v>
      </c>
      <c r="U5448" s="339">
        <v>4628</v>
      </c>
      <c r="V5448" s="339">
        <v>1157</v>
      </c>
      <c r="W5448" s="339">
        <v>10540</v>
      </c>
    </row>
    <row r="5449" spans="2:23" x14ac:dyDescent="0.25">
      <c r="B5449" s="19">
        <v>4</v>
      </c>
      <c r="D5449" s="338">
        <v>774982199</v>
      </c>
      <c r="E5449" s="338" t="b">
        <v>1</v>
      </c>
      <c r="F5449" s="339">
        <v>640</v>
      </c>
      <c r="G5449" s="339">
        <v>922</v>
      </c>
      <c r="H5449" s="338" t="b">
        <v>1</v>
      </c>
      <c r="I5449" s="339">
        <v>639.25099999999998</v>
      </c>
      <c r="J5449" s="339">
        <v>884.29499999999996</v>
      </c>
      <c r="K5449" s="339">
        <v>640.34500000000003</v>
      </c>
      <c r="L5449" s="339">
        <v>899.68399999999997</v>
      </c>
      <c r="M5449" s="338" t="b">
        <v>1</v>
      </c>
      <c r="N5449" s="338" t="b">
        <v>1</v>
      </c>
      <c r="O5449" s="339">
        <v>28.624199999999998</v>
      </c>
      <c r="P5449" s="338" t="b">
        <v>1</v>
      </c>
      <c r="Q5449" s="339">
        <v>0.259102</v>
      </c>
      <c r="R5449" s="339">
        <v>7</v>
      </c>
      <c r="S5449" s="339">
        <v>22</v>
      </c>
      <c r="T5449" s="339">
        <v>4</v>
      </c>
      <c r="U5449" s="339">
        <v>4645</v>
      </c>
      <c r="V5449" s="339">
        <v>1161</v>
      </c>
      <c r="W5449" s="339">
        <v>10540</v>
      </c>
    </row>
    <row r="5450" spans="2:23" x14ac:dyDescent="0.25">
      <c r="B5450" s="19">
        <v>4</v>
      </c>
      <c r="D5450" s="338">
        <v>774982216</v>
      </c>
      <c r="E5450" s="338" t="b">
        <v>1</v>
      </c>
      <c r="F5450" s="339">
        <v>640</v>
      </c>
      <c r="G5450" s="339">
        <v>922</v>
      </c>
      <c r="H5450" s="338" t="b">
        <v>1</v>
      </c>
      <c r="I5450" s="339">
        <v>640.66800000000001</v>
      </c>
      <c r="J5450" s="339">
        <v>895.89700000000005</v>
      </c>
      <c r="K5450" s="339">
        <v>640.29600000000005</v>
      </c>
      <c r="L5450" s="339">
        <v>899.50900000000001</v>
      </c>
      <c r="M5450" s="338" t="b">
        <v>1</v>
      </c>
      <c r="N5450" s="338" t="b">
        <v>1</v>
      </c>
      <c r="O5450" s="339">
        <v>28.624199999999998</v>
      </c>
      <c r="P5450" s="338" t="b">
        <v>1</v>
      </c>
      <c r="Q5450" s="339">
        <v>0.18168200000000001</v>
      </c>
      <c r="R5450" s="339">
        <v>7</v>
      </c>
      <c r="S5450" s="339">
        <v>22</v>
      </c>
      <c r="T5450" s="339">
        <v>4</v>
      </c>
      <c r="U5450" s="339">
        <v>4662</v>
      </c>
      <c r="V5450" s="339">
        <v>1165</v>
      </c>
      <c r="W5450" s="339">
        <v>10540</v>
      </c>
    </row>
    <row r="5451" spans="2:23" x14ac:dyDescent="0.25">
      <c r="B5451" s="19">
        <v>4</v>
      </c>
      <c r="D5451" s="338">
        <v>774982232</v>
      </c>
      <c r="E5451" s="338" t="b">
        <v>1</v>
      </c>
      <c r="F5451" s="339">
        <v>640</v>
      </c>
      <c r="G5451" s="339">
        <v>922</v>
      </c>
      <c r="H5451" s="338" t="b">
        <v>1</v>
      </c>
      <c r="I5451" s="339">
        <v>639.05999999999995</v>
      </c>
      <c r="J5451" s="339">
        <v>887.01900000000001</v>
      </c>
      <c r="K5451" s="339">
        <v>640.24900000000002</v>
      </c>
      <c r="L5451" s="339">
        <v>899.63800000000003</v>
      </c>
      <c r="M5451" s="338" t="b">
        <v>1</v>
      </c>
      <c r="N5451" s="338" t="b">
        <v>1</v>
      </c>
      <c r="O5451" s="339">
        <v>28.624199999999998</v>
      </c>
      <c r="P5451" s="338" t="b">
        <v>1</v>
      </c>
      <c r="Q5451" s="339">
        <v>0.136738</v>
      </c>
      <c r="R5451" s="339">
        <v>7</v>
      </c>
      <c r="S5451" s="339">
        <v>22</v>
      </c>
      <c r="T5451" s="339">
        <v>4</v>
      </c>
      <c r="U5451" s="339">
        <v>4678</v>
      </c>
      <c r="V5451" s="339">
        <v>1169</v>
      </c>
      <c r="W5451" s="339">
        <v>10540</v>
      </c>
    </row>
    <row r="5452" spans="2:23" x14ac:dyDescent="0.25">
      <c r="B5452" s="19">
        <v>4</v>
      </c>
      <c r="D5452" s="338">
        <v>774982249</v>
      </c>
      <c r="E5452" s="338" t="b">
        <v>1</v>
      </c>
      <c r="F5452" s="339">
        <v>640</v>
      </c>
      <c r="G5452" s="339">
        <v>922</v>
      </c>
      <c r="H5452" s="338" t="b">
        <v>1</v>
      </c>
      <c r="I5452" s="339">
        <v>633.596</v>
      </c>
      <c r="J5452" s="339">
        <v>898.47900000000004</v>
      </c>
      <c r="K5452" s="339">
        <v>640.18200000000002</v>
      </c>
      <c r="L5452" s="339">
        <v>899.596</v>
      </c>
      <c r="M5452" s="338" t="b">
        <v>1</v>
      </c>
      <c r="N5452" s="338" t="b">
        <v>1</v>
      </c>
      <c r="O5452" s="339">
        <v>28.624199999999998</v>
      </c>
      <c r="P5452" s="338" t="b">
        <v>1</v>
      </c>
      <c r="Q5452" s="339">
        <v>7.8749399999999997E-2</v>
      </c>
      <c r="R5452" s="339">
        <v>7</v>
      </c>
      <c r="S5452" s="339">
        <v>22</v>
      </c>
      <c r="T5452" s="339">
        <v>4</v>
      </c>
      <c r="U5452" s="339">
        <v>4695</v>
      </c>
      <c r="V5452" s="339">
        <v>1173</v>
      </c>
      <c r="W5452" s="339">
        <v>10540</v>
      </c>
    </row>
    <row r="5453" spans="2:23" x14ac:dyDescent="0.25">
      <c r="B5453" s="19">
        <v>4</v>
      </c>
      <c r="D5453" s="338">
        <v>774982266</v>
      </c>
      <c r="E5453" s="338" t="b">
        <v>1</v>
      </c>
      <c r="F5453" s="339">
        <v>640</v>
      </c>
      <c r="G5453" s="339">
        <v>922</v>
      </c>
      <c r="H5453" s="338" t="b">
        <v>1</v>
      </c>
      <c r="I5453" s="339">
        <v>643.75300000000004</v>
      </c>
      <c r="J5453" s="339">
        <v>879.45699999999999</v>
      </c>
      <c r="K5453" s="339">
        <v>640.125</v>
      </c>
      <c r="L5453" s="339">
        <v>899.46699999999998</v>
      </c>
      <c r="M5453" s="338" t="b">
        <v>1</v>
      </c>
      <c r="N5453" s="338" t="b">
        <v>1</v>
      </c>
      <c r="O5453" s="339">
        <v>28.624199999999998</v>
      </c>
      <c r="P5453" s="338" t="b">
        <v>1</v>
      </c>
      <c r="Q5453" s="339">
        <v>0.14077000000000001</v>
      </c>
      <c r="R5453" s="339">
        <v>7</v>
      </c>
      <c r="S5453" s="339">
        <v>23</v>
      </c>
      <c r="T5453" s="339">
        <v>4</v>
      </c>
      <c r="U5453" s="339">
        <v>4712</v>
      </c>
      <c r="V5453" s="339">
        <v>1178</v>
      </c>
      <c r="W5453" s="339">
        <v>10540</v>
      </c>
    </row>
    <row r="5454" spans="2:23" x14ac:dyDescent="0.25">
      <c r="B5454" s="19">
        <v>4</v>
      </c>
      <c r="D5454" s="338">
        <v>774982282</v>
      </c>
      <c r="E5454" s="338" t="b">
        <v>1</v>
      </c>
      <c r="F5454" s="339">
        <v>640</v>
      </c>
      <c r="G5454" s="339">
        <v>922</v>
      </c>
      <c r="H5454" s="338" t="b">
        <v>1</v>
      </c>
      <c r="I5454" s="339">
        <v>629.32100000000003</v>
      </c>
      <c r="J5454" s="339">
        <v>884.88199999999995</v>
      </c>
      <c r="K5454" s="339">
        <v>640.08900000000006</v>
      </c>
      <c r="L5454" s="339">
        <v>897.94799999999998</v>
      </c>
      <c r="M5454" s="338" t="b">
        <v>1</v>
      </c>
      <c r="N5454" s="338" t="b">
        <v>1</v>
      </c>
      <c r="O5454" s="339">
        <v>28.624199999999998</v>
      </c>
      <c r="P5454" s="338" t="b">
        <v>1</v>
      </c>
      <c r="Q5454" s="339">
        <v>1.51983</v>
      </c>
      <c r="R5454" s="339">
        <v>7</v>
      </c>
      <c r="S5454" s="339">
        <v>24</v>
      </c>
      <c r="T5454" s="339">
        <v>4</v>
      </c>
      <c r="U5454" s="339">
        <v>4728</v>
      </c>
      <c r="V5454" s="339">
        <v>1182</v>
      </c>
      <c r="W5454" s="339">
        <v>10540</v>
      </c>
    </row>
    <row r="5455" spans="2:23" x14ac:dyDescent="0.25">
      <c r="B5455" s="19">
        <v>4</v>
      </c>
      <c r="D5455" s="338">
        <v>774982299</v>
      </c>
      <c r="E5455" s="338" t="b">
        <v>1</v>
      </c>
      <c r="F5455" s="339">
        <v>640</v>
      </c>
      <c r="G5455" s="339">
        <v>922</v>
      </c>
      <c r="H5455" s="338" t="b">
        <v>1</v>
      </c>
      <c r="I5455" s="339">
        <v>638.99099999999999</v>
      </c>
      <c r="J5455" s="339">
        <v>901.09799999999996</v>
      </c>
      <c r="K5455" s="339">
        <v>639.99900000000002</v>
      </c>
      <c r="L5455" s="339">
        <v>897.74</v>
      </c>
      <c r="M5455" s="338" t="b">
        <v>1</v>
      </c>
      <c r="N5455" s="338" t="b">
        <v>1</v>
      </c>
      <c r="O5455" s="339">
        <v>28.624199999999998</v>
      </c>
      <c r="P5455" s="338" t="b">
        <v>1</v>
      </c>
      <c r="Q5455" s="339">
        <v>0.22684099999999999</v>
      </c>
      <c r="R5455" s="339">
        <v>7</v>
      </c>
      <c r="S5455" s="339">
        <v>24</v>
      </c>
      <c r="T5455" s="339">
        <v>4</v>
      </c>
      <c r="U5455" s="339">
        <v>4745</v>
      </c>
      <c r="V5455" s="339">
        <v>1186</v>
      </c>
      <c r="W5455" s="339">
        <v>10540</v>
      </c>
    </row>
    <row r="5456" spans="2:23" x14ac:dyDescent="0.25">
      <c r="B5456" s="19">
        <v>4</v>
      </c>
      <c r="D5456" s="338">
        <v>774982316</v>
      </c>
      <c r="E5456" s="338" t="b">
        <v>1</v>
      </c>
      <c r="F5456" s="339">
        <v>640</v>
      </c>
      <c r="G5456" s="339">
        <v>922</v>
      </c>
      <c r="H5456" s="338" t="b">
        <v>1</v>
      </c>
      <c r="I5456" s="339">
        <v>629.64800000000002</v>
      </c>
      <c r="J5456" s="339">
        <v>865.02499999999998</v>
      </c>
      <c r="K5456" s="339">
        <v>639.88400000000001</v>
      </c>
      <c r="L5456" s="339">
        <v>896.97900000000004</v>
      </c>
      <c r="M5456" s="338" t="b">
        <v>1</v>
      </c>
      <c r="N5456" s="338" t="b">
        <v>1</v>
      </c>
      <c r="O5456" s="339">
        <v>28.624199999999998</v>
      </c>
      <c r="P5456" s="338" t="b">
        <v>1</v>
      </c>
      <c r="Q5456" s="339">
        <v>0.76942600000000005</v>
      </c>
      <c r="R5456" s="339">
        <v>7</v>
      </c>
      <c r="S5456" s="339">
        <v>25</v>
      </c>
      <c r="T5456" s="339">
        <v>4</v>
      </c>
      <c r="U5456" s="339">
        <v>4762</v>
      </c>
      <c r="V5456" s="339">
        <v>1190</v>
      </c>
      <c r="W5456" s="339">
        <v>10540</v>
      </c>
    </row>
    <row r="5457" spans="2:23" x14ac:dyDescent="0.25">
      <c r="B5457" s="19">
        <v>4</v>
      </c>
      <c r="D5457" s="338">
        <v>774982333</v>
      </c>
      <c r="E5457" s="338" t="b">
        <v>1</v>
      </c>
      <c r="F5457" s="339">
        <v>640</v>
      </c>
      <c r="G5457" s="339">
        <v>922</v>
      </c>
      <c r="H5457" s="338" t="b">
        <v>1</v>
      </c>
      <c r="I5457" s="339">
        <v>644.505</v>
      </c>
      <c r="J5457" s="339">
        <v>901.5</v>
      </c>
      <c r="K5457" s="339">
        <v>639.77700000000004</v>
      </c>
      <c r="L5457" s="339">
        <v>896.82899999999995</v>
      </c>
      <c r="M5457" s="338" t="b">
        <v>1</v>
      </c>
      <c r="N5457" s="338" t="b">
        <v>1</v>
      </c>
      <c r="O5457" s="339">
        <v>28.624199999999998</v>
      </c>
      <c r="P5457" s="338" t="b">
        <v>1</v>
      </c>
      <c r="Q5457" s="339">
        <v>0.18388699999999999</v>
      </c>
      <c r="R5457" s="339">
        <v>7</v>
      </c>
      <c r="S5457" s="339">
        <v>25</v>
      </c>
      <c r="T5457" s="339">
        <v>4</v>
      </c>
      <c r="U5457" s="339">
        <v>4779</v>
      </c>
      <c r="V5457" s="339">
        <v>1194</v>
      </c>
      <c r="W5457" s="339">
        <v>10540</v>
      </c>
    </row>
    <row r="5458" spans="2:23" x14ac:dyDescent="0.25">
      <c r="B5458" s="19">
        <v>4</v>
      </c>
      <c r="D5458" s="338">
        <v>774982349</v>
      </c>
      <c r="E5458" s="338" t="b">
        <v>1</v>
      </c>
      <c r="F5458" s="339">
        <v>640</v>
      </c>
      <c r="G5458" s="339">
        <v>922</v>
      </c>
      <c r="H5458" s="338" t="b">
        <v>1</v>
      </c>
      <c r="I5458" s="339">
        <v>636.40899999999999</v>
      </c>
      <c r="J5458" s="339">
        <v>895.88499999999999</v>
      </c>
      <c r="K5458" s="339">
        <v>639.66999999999996</v>
      </c>
      <c r="L5458" s="339">
        <v>896.45699999999999</v>
      </c>
      <c r="M5458" s="338" t="b">
        <v>1</v>
      </c>
      <c r="N5458" s="338" t="b">
        <v>1</v>
      </c>
      <c r="O5458" s="339">
        <v>28.624199999999998</v>
      </c>
      <c r="P5458" s="338" t="b">
        <v>1</v>
      </c>
      <c r="Q5458" s="339">
        <v>0.38667200000000002</v>
      </c>
      <c r="R5458" s="339">
        <v>7</v>
      </c>
      <c r="S5458" s="339">
        <v>26</v>
      </c>
      <c r="T5458" s="339">
        <v>4</v>
      </c>
      <c r="U5458" s="339">
        <v>4795</v>
      </c>
      <c r="V5458" s="339">
        <v>1198</v>
      </c>
      <c r="W5458" s="339">
        <v>10540</v>
      </c>
    </row>
    <row r="5459" spans="2:23" x14ac:dyDescent="0.25">
      <c r="B5459" s="19">
        <v>4</v>
      </c>
      <c r="D5459" s="338">
        <v>774982366</v>
      </c>
      <c r="E5459" s="338" t="b">
        <v>1</v>
      </c>
      <c r="F5459" s="339">
        <v>640</v>
      </c>
      <c r="G5459" s="339">
        <v>922</v>
      </c>
      <c r="H5459" s="338" t="b">
        <v>1</v>
      </c>
      <c r="I5459" s="339">
        <v>640.21</v>
      </c>
      <c r="J5459" s="339">
        <v>910.47500000000002</v>
      </c>
      <c r="K5459" s="339">
        <v>639.56799999999998</v>
      </c>
      <c r="L5459" s="339">
        <v>896.154</v>
      </c>
      <c r="M5459" s="338" t="b">
        <v>1</v>
      </c>
      <c r="N5459" s="338" t="b">
        <v>1</v>
      </c>
      <c r="O5459" s="339">
        <v>28.624199999999998</v>
      </c>
      <c r="P5459" s="338" t="b">
        <v>1</v>
      </c>
      <c r="Q5459" s="339">
        <v>0.32045600000000002</v>
      </c>
      <c r="R5459" s="339">
        <v>7</v>
      </c>
      <c r="S5459" s="339">
        <v>26</v>
      </c>
      <c r="T5459" s="339">
        <v>4</v>
      </c>
      <c r="U5459" s="339">
        <v>4812</v>
      </c>
      <c r="V5459" s="339">
        <v>1203</v>
      </c>
      <c r="W5459" s="339">
        <v>10540</v>
      </c>
    </row>
    <row r="5460" spans="2:23" x14ac:dyDescent="0.25">
      <c r="B5460" s="19">
        <v>4</v>
      </c>
      <c r="D5460" s="338">
        <v>774982383</v>
      </c>
      <c r="E5460" s="338" t="b">
        <v>1</v>
      </c>
      <c r="F5460" s="339">
        <v>640</v>
      </c>
      <c r="G5460" s="339">
        <v>922</v>
      </c>
      <c r="H5460" s="338" t="b">
        <v>1</v>
      </c>
      <c r="I5460" s="339">
        <v>640.34100000000001</v>
      </c>
      <c r="J5460" s="339">
        <v>872.07600000000002</v>
      </c>
      <c r="K5460" s="339">
        <v>639.47900000000004</v>
      </c>
      <c r="L5460" s="339">
        <v>895.56</v>
      </c>
      <c r="M5460" s="338" t="b">
        <v>1</v>
      </c>
      <c r="N5460" s="338" t="b">
        <v>1</v>
      </c>
      <c r="O5460" s="339">
        <v>28.624199999999998</v>
      </c>
      <c r="P5460" s="338" t="b">
        <v>1</v>
      </c>
      <c r="Q5460" s="339">
        <v>0.600665</v>
      </c>
      <c r="R5460" s="339">
        <v>7</v>
      </c>
      <c r="S5460" s="339">
        <v>26</v>
      </c>
      <c r="T5460" s="339">
        <v>4</v>
      </c>
      <c r="U5460" s="339">
        <v>4829</v>
      </c>
      <c r="V5460" s="339">
        <v>1207</v>
      </c>
      <c r="W5460" s="339">
        <v>10540</v>
      </c>
    </row>
    <row r="5461" spans="2:23" x14ac:dyDescent="0.25">
      <c r="B5461" s="19">
        <v>4</v>
      </c>
      <c r="D5461" s="338">
        <v>774982399</v>
      </c>
      <c r="E5461" s="338" t="b">
        <v>1</v>
      </c>
      <c r="F5461" s="339">
        <v>640</v>
      </c>
      <c r="G5461" s="339">
        <v>922</v>
      </c>
      <c r="H5461" s="338" t="b">
        <v>1</v>
      </c>
      <c r="I5461" s="339">
        <v>644.51800000000003</v>
      </c>
      <c r="J5461" s="339">
        <v>896.26599999999996</v>
      </c>
      <c r="K5461" s="339">
        <v>639.399</v>
      </c>
      <c r="L5461" s="339">
        <v>895.36699999999996</v>
      </c>
      <c r="M5461" s="338" t="b">
        <v>1</v>
      </c>
      <c r="N5461" s="338" t="b">
        <v>1</v>
      </c>
      <c r="O5461" s="339">
        <v>28.624199999999998</v>
      </c>
      <c r="P5461" s="338" t="b">
        <v>1</v>
      </c>
      <c r="Q5461" s="339">
        <v>0.209041</v>
      </c>
      <c r="R5461" s="339">
        <v>7</v>
      </c>
      <c r="S5461" s="339">
        <v>27</v>
      </c>
      <c r="T5461" s="339">
        <v>4</v>
      </c>
      <c r="U5461" s="339">
        <v>4845</v>
      </c>
      <c r="V5461" s="339">
        <v>1211</v>
      </c>
      <c r="W5461" s="339">
        <v>10540</v>
      </c>
    </row>
    <row r="5462" spans="2:23" x14ac:dyDescent="0.25">
      <c r="B5462" s="19">
        <v>4</v>
      </c>
      <c r="D5462" s="338">
        <v>774982415</v>
      </c>
      <c r="E5462" s="338" t="b">
        <v>1</v>
      </c>
      <c r="F5462" s="339">
        <v>640</v>
      </c>
      <c r="G5462" s="339">
        <v>922</v>
      </c>
      <c r="H5462" s="338" t="b">
        <v>1</v>
      </c>
      <c r="I5462" s="339">
        <v>640.22500000000002</v>
      </c>
      <c r="J5462" s="339">
        <v>878.93200000000002</v>
      </c>
      <c r="K5462" s="339">
        <v>639.31500000000005</v>
      </c>
      <c r="L5462" s="339">
        <v>895.25199999999995</v>
      </c>
      <c r="M5462" s="338" t="b">
        <v>1</v>
      </c>
      <c r="N5462" s="338" t="b">
        <v>1</v>
      </c>
      <c r="O5462" s="339">
        <v>28.624199999999998</v>
      </c>
      <c r="P5462" s="338" t="b">
        <v>1</v>
      </c>
      <c r="Q5462" s="339">
        <v>0.14239399999999999</v>
      </c>
      <c r="R5462" s="339">
        <v>7</v>
      </c>
      <c r="S5462" s="339">
        <v>27</v>
      </c>
      <c r="T5462" s="339">
        <v>4</v>
      </c>
      <c r="U5462" s="339">
        <v>4861</v>
      </c>
      <c r="V5462" s="339">
        <v>1215</v>
      </c>
      <c r="W5462" s="339">
        <v>10540</v>
      </c>
    </row>
    <row r="5463" spans="2:23" x14ac:dyDescent="0.25">
      <c r="B5463" s="19">
        <v>4</v>
      </c>
      <c r="D5463" s="338">
        <v>774982432</v>
      </c>
      <c r="E5463" s="338" t="b">
        <v>1</v>
      </c>
      <c r="F5463" s="339">
        <v>640</v>
      </c>
      <c r="G5463" s="339">
        <v>922</v>
      </c>
      <c r="H5463" s="338" t="b">
        <v>1</v>
      </c>
      <c r="I5463" s="339">
        <v>646.88599999999997</v>
      </c>
      <c r="J5463" s="339">
        <v>887.88900000000001</v>
      </c>
      <c r="K5463" s="339">
        <v>639.26800000000003</v>
      </c>
      <c r="L5463" s="339">
        <v>894.98</v>
      </c>
      <c r="M5463" s="338" t="b">
        <v>1</v>
      </c>
      <c r="N5463" s="338" t="b">
        <v>1</v>
      </c>
      <c r="O5463" s="339">
        <v>28.624199999999998</v>
      </c>
      <c r="P5463" s="338" t="b">
        <v>1</v>
      </c>
      <c r="Q5463" s="339">
        <v>0.275891</v>
      </c>
      <c r="R5463" s="339">
        <v>7</v>
      </c>
      <c r="S5463" s="339">
        <v>27</v>
      </c>
      <c r="T5463" s="339">
        <v>4</v>
      </c>
      <c r="U5463" s="339">
        <v>4878</v>
      </c>
      <c r="V5463" s="339">
        <v>1219</v>
      </c>
      <c r="W5463" s="339">
        <v>10540</v>
      </c>
    </row>
    <row r="5464" spans="2:23" x14ac:dyDescent="0.25">
      <c r="B5464" s="19">
        <v>4</v>
      </c>
      <c r="D5464" s="338">
        <v>774982449</v>
      </c>
      <c r="E5464" s="338" t="b">
        <v>1</v>
      </c>
      <c r="F5464" s="339">
        <v>640</v>
      </c>
      <c r="G5464" s="339">
        <v>922</v>
      </c>
      <c r="H5464" s="338" t="b">
        <v>1</v>
      </c>
      <c r="I5464" s="339">
        <v>640.99199999999996</v>
      </c>
      <c r="J5464" s="339">
        <v>865.03</v>
      </c>
      <c r="K5464" s="339">
        <v>639.15700000000004</v>
      </c>
      <c r="L5464" s="339">
        <v>895.54</v>
      </c>
      <c r="M5464" s="338" t="b">
        <v>1</v>
      </c>
      <c r="N5464" s="338" t="b">
        <v>1</v>
      </c>
      <c r="O5464" s="339">
        <v>28.624199999999998</v>
      </c>
      <c r="P5464" s="338" t="b">
        <v>1</v>
      </c>
      <c r="Q5464" s="339">
        <v>0.571017</v>
      </c>
      <c r="R5464" s="339">
        <v>7</v>
      </c>
      <c r="S5464" s="339">
        <v>26</v>
      </c>
      <c r="T5464" s="339">
        <v>4</v>
      </c>
      <c r="U5464" s="339">
        <v>4895</v>
      </c>
      <c r="V5464" s="339">
        <v>1223</v>
      </c>
      <c r="W5464" s="339">
        <v>10540</v>
      </c>
    </row>
    <row r="5465" spans="2:23" x14ac:dyDescent="0.25">
      <c r="B5465" s="19">
        <v>4</v>
      </c>
      <c r="D5465" s="338">
        <v>774982466</v>
      </c>
      <c r="E5465" s="338" t="b">
        <v>1</v>
      </c>
      <c r="F5465" s="339">
        <v>640</v>
      </c>
      <c r="G5465" s="339">
        <v>922</v>
      </c>
      <c r="H5465" s="338" t="b">
        <v>1</v>
      </c>
      <c r="I5465" s="339">
        <v>643.16</v>
      </c>
      <c r="J5465" s="339">
        <v>893.21400000000006</v>
      </c>
      <c r="K5465" s="339">
        <v>639.15599999999995</v>
      </c>
      <c r="L5465" s="339">
        <v>895.00099999999998</v>
      </c>
      <c r="M5465" s="338" t="b">
        <v>1</v>
      </c>
      <c r="N5465" s="338" t="b">
        <v>1</v>
      </c>
      <c r="O5465" s="339">
        <v>28.624199999999998</v>
      </c>
      <c r="P5465" s="338" t="b">
        <v>1</v>
      </c>
      <c r="Q5465" s="339">
        <v>0.53869900000000004</v>
      </c>
      <c r="R5465" s="339">
        <v>7</v>
      </c>
      <c r="S5465" s="339">
        <v>27</v>
      </c>
      <c r="T5465" s="339">
        <v>4</v>
      </c>
      <c r="U5465" s="339">
        <v>4912</v>
      </c>
      <c r="V5465" s="339">
        <v>1228</v>
      </c>
      <c r="W5465" s="339">
        <v>10540</v>
      </c>
    </row>
    <row r="5466" spans="2:23" x14ac:dyDescent="0.25">
      <c r="B5466" s="19">
        <v>4</v>
      </c>
      <c r="D5466" s="338">
        <v>774982483</v>
      </c>
      <c r="E5466" s="338" t="b">
        <v>1</v>
      </c>
      <c r="F5466" s="339">
        <v>640</v>
      </c>
      <c r="G5466" s="339">
        <v>922</v>
      </c>
      <c r="H5466" s="338" t="b">
        <v>1</v>
      </c>
      <c r="I5466" s="339">
        <v>634.38</v>
      </c>
      <c r="J5466" s="339">
        <v>865.18399999999997</v>
      </c>
      <c r="K5466" s="339">
        <v>639.11699999999996</v>
      </c>
      <c r="L5466" s="339">
        <v>894.67899999999997</v>
      </c>
      <c r="M5466" s="338" t="b">
        <v>1</v>
      </c>
      <c r="N5466" s="338" t="b">
        <v>1</v>
      </c>
      <c r="O5466" s="339">
        <v>28.624199999999998</v>
      </c>
      <c r="P5466" s="338" t="b">
        <v>1</v>
      </c>
      <c r="Q5466" s="339">
        <v>0.32483000000000001</v>
      </c>
      <c r="R5466" s="339">
        <v>7</v>
      </c>
      <c r="S5466" s="339">
        <v>27</v>
      </c>
      <c r="T5466" s="339">
        <v>4</v>
      </c>
      <c r="U5466" s="339">
        <v>4929</v>
      </c>
      <c r="V5466" s="339">
        <v>1232</v>
      </c>
      <c r="W5466" s="339">
        <v>10540</v>
      </c>
    </row>
    <row r="5467" spans="2:23" x14ac:dyDescent="0.25">
      <c r="B5467" s="19">
        <v>4</v>
      </c>
      <c r="D5467" s="338">
        <v>774982499</v>
      </c>
      <c r="E5467" s="338" t="b">
        <v>1</v>
      </c>
      <c r="F5467" s="339">
        <v>640</v>
      </c>
      <c r="G5467" s="339">
        <v>922</v>
      </c>
      <c r="H5467" s="338" t="b">
        <v>1</v>
      </c>
      <c r="I5467" s="339">
        <v>631.39599999999996</v>
      </c>
      <c r="J5467" s="339">
        <v>893.25</v>
      </c>
      <c r="K5467" s="339">
        <v>639.09900000000005</v>
      </c>
      <c r="L5467" s="339">
        <v>894.05600000000004</v>
      </c>
      <c r="M5467" s="338" t="b">
        <v>1</v>
      </c>
      <c r="N5467" s="338" t="b">
        <v>1</v>
      </c>
      <c r="O5467" s="339">
        <v>28.624199999999998</v>
      </c>
      <c r="P5467" s="338" t="b">
        <v>1</v>
      </c>
      <c r="Q5467" s="339">
        <v>0.62306099999999998</v>
      </c>
      <c r="R5467" s="339">
        <v>7</v>
      </c>
      <c r="S5467" s="339">
        <v>28</v>
      </c>
      <c r="T5467" s="339">
        <v>4</v>
      </c>
      <c r="U5467" s="339">
        <v>4945</v>
      </c>
      <c r="V5467" s="339">
        <v>1236</v>
      </c>
      <c r="W5467" s="339">
        <v>10540</v>
      </c>
    </row>
    <row r="5468" spans="2:23" x14ac:dyDescent="0.25">
      <c r="B5468" s="19">
        <v>4</v>
      </c>
      <c r="D5468" s="338">
        <v>774982515</v>
      </c>
      <c r="E5468" s="338" t="b">
        <v>1</v>
      </c>
      <c r="F5468" s="339">
        <v>640</v>
      </c>
      <c r="G5468" s="339">
        <v>922</v>
      </c>
      <c r="H5468" s="338" t="b">
        <v>1</v>
      </c>
      <c r="I5468" s="339">
        <v>643.11500000000001</v>
      </c>
      <c r="J5468" s="339">
        <v>863.63900000000001</v>
      </c>
      <c r="K5468" s="339">
        <v>639.06500000000005</v>
      </c>
      <c r="L5468" s="339">
        <v>893.58699999999999</v>
      </c>
      <c r="M5468" s="338" t="b">
        <v>1</v>
      </c>
      <c r="N5468" s="338" t="b">
        <v>1</v>
      </c>
      <c r="O5468" s="339">
        <v>28.624199999999998</v>
      </c>
      <c r="P5468" s="338" t="b">
        <v>1</v>
      </c>
      <c r="Q5468" s="339">
        <v>0.46978999999999999</v>
      </c>
      <c r="R5468" s="339">
        <v>7</v>
      </c>
      <c r="S5468" s="339">
        <v>28</v>
      </c>
      <c r="T5468" s="339">
        <v>4</v>
      </c>
      <c r="U5468" s="339">
        <v>4961</v>
      </c>
      <c r="V5468" s="339">
        <v>1240</v>
      </c>
      <c r="W5468" s="339">
        <v>10540</v>
      </c>
    </row>
    <row r="5469" spans="2:23" x14ac:dyDescent="0.25">
      <c r="B5469" s="19">
        <v>4</v>
      </c>
      <c r="D5469" s="338">
        <v>774982532</v>
      </c>
      <c r="E5469" s="338" t="b">
        <v>1</v>
      </c>
      <c r="F5469" s="339">
        <v>640</v>
      </c>
      <c r="G5469" s="339">
        <v>922</v>
      </c>
      <c r="H5469" s="338" t="b">
        <v>1</v>
      </c>
      <c r="I5469" s="339">
        <v>633.64599999999996</v>
      </c>
      <c r="J5469" s="339">
        <v>871.56299999999999</v>
      </c>
      <c r="K5469" s="339">
        <v>639.03</v>
      </c>
      <c r="L5469" s="339">
        <v>893.01300000000003</v>
      </c>
      <c r="M5469" s="338" t="b">
        <v>1</v>
      </c>
      <c r="N5469" s="338" t="b">
        <v>1</v>
      </c>
      <c r="O5469" s="339">
        <v>28.624199999999998</v>
      </c>
      <c r="P5469" s="338" t="b">
        <v>1</v>
      </c>
      <c r="Q5469" s="339">
        <v>0.57496700000000001</v>
      </c>
      <c r="R5469" s="339">
        <v>7</v>
      </c>
      <c r="S5469" s="339">
        <v>29</v>
      </c>
      <c r="T5469" s="339">
        <v>4</v>
      </c>
      <c r="U5469" s="339">
        <v>4978</v>
      </c>
      <c r="V5469" s="339">
        <v>1244</v>
      </c>
      <c r="W5469" s="339">
        <v>10540</v>
      </c>
    </row>
    <row r="5470" spans="2:23" x14ac:dyDescent="0.25">
      <c r="B5470" s="19">
        <v>4</v>
      </c>
      <c r="D5470" s="338">
        <v>774982549</v>
      </c>
      <c r="E5470" s="338" t="b">
        <v>1</v>
      </c>
      <c r="F5470" s="339">
        <v>640</v>
      </c>
      <c r="G5470" s="339">
        <v>922</v>
      </c>
      <c r="H5470" s="338" t="b">
        <v>1</v>
      </c>
      <c r="I5470" s="339">
        <v>644.904</v>
      </c>
      <c r="J5470" s="339">
        <v>862.35599999999999</v>
      </c>
      <c r="K5470" s="339">
        <v>638.96900000000005</v>
      </c>
      <c r="L5470" s="339">
        <v>892.654</v>
      </c>
      <c r="M5470" s="338" t="b">
        <v>1</v>
      </c>
      <c r="N5470" s="338" t="b">
        <v>1</v>
      </c>
      <c r="O5470" s="339">
        <v>28.624199999999998</v>
      </c>
      <c r="P5470" s="338" t="b">
        <v>1</v>
      </c>
      <c r="Q5470" s="339">
        <v>0.36424000000000001</v>
      </c>
      <c r="R5470" s="339">
        <v>7</v>
      </c>
      <c r="S5470" s="339">
        <v>29</v>
      </c>
      <c r="T5470" s="339">
        <v>4</v>
      </c>
      <c r="U5470" s="339">
        <v>4995</v>
      </c>
      <c r="V5470" s="339">
        <v>1248</v>
      </c>
      <c r="W5470" s="339">
        <v>10540</v>
      </c>
    </row>
    <row r="5471" spans="2:23" x14ac:dyDescent="0.25">
      <c r="B5471" s="19">
        <v>4</v>
      </c>
      <c r="D5471" s="338">
        <v>774982566</v>
      </c>
      <c r="E5471" s="338" t="b">
        <v>1</v>
      </c>
      <c r="F5471" s="339">
        <v>640</v>
      </c>
      <c r="G5471" s="339">
        <v>512</v>
      </c>
      <c r="H5471" s="338" t="b">
        <v>0</v>
      </c>
      <c r="I5471" s="339">
        <v>631.11900000000003</v>
      </c>
      <c r="J5471" s="339">
        <v>840.33500000000004</v>
      </c>
      <c r="K5471" s="339">
        <v>639.06500000000005</v>
      </c>
      <c r="L5471" s="339">
        <v>890.99</v>
      </c>
      <c r="M5471" s="338" t="b">
        <v>1</v>
      </c>
      <c r="N5471" s="338" t="b">
        <v>1</v>
      </c>
      <c r="O5471" s="339">
        <v>28.624199999999998</v>
      </c>
      <c r="P5471" s="338" t="b">
        <v>1</v>
      </c>
      <c r="Q5471" s="339">
        <v>1.6669799999999999</v>
      </c>
    </row>
    <row r="5472" spans="2:23" x14ac:dyDescent="0.25">
      <c r="B5472" s="19">
        <v>4</v>
      </c>
      <c r="D5472" s="338">
        <v>774982583</v>
      </c>
      <c r="E5472" s="338" t="b">
        <v>1</v>
      </c>
      <c r="F5472" s="339">
        <v>640</v>
      </c>
      <c r="G5472" s="339">
        <v>512</v>
      </c>
      <c r="H5472" s="338" t="b">
        <v>0</v>
      </c>
      <c r="I5472" s="339">
        <v>642.61900000000003</v>
      </c>
      <c r="J5472" s="339">
        <v>883.62</v>
      </c>
      <c r="K5472" s="339">
        <v>639.02099999999996</v>
      </c>
      <c r="L5472" s="339">
        <v>890.39599999999996</v>
      </c>
      <c r="M5472" s="338" t="b">
        <v>1</v>
      </c>
      <c r="N5472" s="338" t="b">
        <v>1</v>
      </c>
      <c r="O5472" s="339">
        <v>28.624199999999998</v>
      </c>
      <c r="P5472" s="338" t="b">
        <v>1</v>
      </c>
      <c r="Q5472" s="339">
        <v>0.59534699999999996</v>
      </c>
    </row>
    <row r="5473" spans="2:17" x14ac:dyDescent="0.25">
      <c r="B5473" s="19">
        <v>4</v>
      </c>
      <c r="D5473" s="338">
        <v>774982600</v>
      </c>
      <c r="E5473" s="338" t="b">
        <v>1</v>
      </c>
      <c r="F5473" s="339">
        <v>640</v>
      </c>
      <c r="G5473" s="339">
        <v>512</v>
      </c>
      <c r="H5473" s="338" t="b">
        <v>0</v>
      </c>
      <c r="I5473" s="339">
        <v>646.79499999999996</v>
      </c>
      <c r="J5473" s="339">
        <v>882.42399999999998</v>
      </c>
      <c r="K5473" s="339">
        <v>639.00099999999998</v>
      </c>
      <c r="L5473" s="339">
        <v>889.81100000000004</v>
      </c>
      <c r="M5473" s="338" t="b">
        <v>1</v>
      </c>
      <c r="N5473" s="338" t="b">
        <v>1</v>
      </c>
      <c r="O5473" s="339">
        <v>28.624199999999998</v>
      </c>
      <c r="P5473" s="338" t="b">
        <v>1</v>
      </c>
      <c r="Q5473" s="339">
        <v>0.58525499999999997</v>
      </c>
    </row>
    <row r="5474" spans="2:17" x14ac:dyDescent="0.25">
      <c r="B5474" s="19">
        <v>4</v>
      </c>
      <c r="D5474" s="338">
        <v>774982616</v>
      </c>
      <c r="E5474" s="338" t="b">
        <v>1</v>
      </c>
      <c r="F5474" s="339">
        <v>640</v>
      </c>
      <c r="G5474" s="339">
        <v>512</v>
      </c>
      <c r="H5474" s="338" t="b">
        <v>0</v>
      </c>
      <c r="I5474" s="339">
        <v>645.69600000000003</v>
      </c>
      <c r="J5474" s="339">
        <v>883.81600000000003</v>
      </c>
      <c r="K5474" s="339">
        <v>638.81299999999999</v>
      </c>
      <c r="L5474" s="339">
        <v>889.87099999999998</v>
      </c>
      <c r="M5474" s="338" t="b">
        <v>1</v>
      </c>
      <c r="N5474" s="338" t="b">
        <v>1</v>
      </c>
      <c r="O5474" s="339">
        <v>28.624199999999998</v>
      </c>
      <c r="P5474" s="338" t="b">
        <v>1</v>
      </c>
      <c r="Q5474" s="339">
        <v>0.19747300000000001</v>
      </c>
    </row>
    <row r="5475" spans="2:17" x14ac:dyDescent="0.25">
      <c r="B5475" s="19">
        <v>4</v>
      </c>
      <c r="D5475" s="338">
        <v>774982632</v>
      </c>
      <c r="E5475" s="338" t="b">
        <v>1</v>
      </c>
      <c r="F5475" s="339">
        <v>640</v>
      </c>
      <c r="G5475" s="339">
        <v>512</v>
      </c>
      <c r="H5475" s="338" t="b">
        <v>0</v>
      </c>
      <c r="I5475" s="339">
        <v>645.69200000000001</v>
      </c>
      <c r="J5475" s="339">
        <v>854.37300000000005</v>
      </c>
      <c r="K5475" s="339">
        <v>638.89099999999996</v>
      </c>
      <c r="L5475" s="339">
        <v>888.995</v>
      </c>
      <c r="M5475" s="338" t="b">
        <v>1</v>
      </c>
      <c r="N5475" s="338" t="b">
        <v>1</v>
      </c>
      <c r="O5475" s="339">
        <v>28.624199999999998</v>
      </c>
      <c r="P5475" s="338" t="b">
        <v>1</v>
      </c>
      <c r="Q5475" s="339">
        <v>0.87889499999999998</v>
      </c>
    </row>
    <row r="5476" spans="2:17" x14ac:dyDescent="0.25">
      <c r="B5476" s="19">
        <v>4</v>
      </c>
      <c r="D5476" s="338">
        <v>774982649</v>
      </c>
      <c r="E5476" s="338" t="b">
        <v>1</v>
      </c>
      <c r="F5476" s="339">
        <v>640</v>
      </c>
      <c r="G5476" s="339">
        <v>512</v>
      </c>
      <c r="H5476" s="338" t="b">
        <v>0</v>
      </c>
      <c r="I5476" s="339">
        <v>648.04999999999995</v>
      </c>
      <c r="J5476" s="339">
        <v>898.92899999999997</v>
      </c>
      <c r="K5476" s="339">
        <v>638.93399999999997</v>
      </c>
      <c r="L5476" s="339">
        <v>888.39400000000001</v>
      </c>
      <c r="M5476" s="338" t="b">
        <v>1</v>
      </c>
      <c r="N5476" s="338" t="b">
        <v>1</v>
      </c>
      <c r="O5476" s="339">
        <v>28.624199999999998</v>
      </c>
      <c r="P5476" s="338" t="b">
        <v>1</v>
      </c>
      <c r="Q5476" s="339">
        <v>0.60312100000000002</v>
      </c>
    </row>
    <row r="5477" spans="2:17" x14ac:dyDescent="0.25">
      <c r="B5477" s="19">
        <v>4</v>
      </c>
      <c r="D5477" s="338">
        <v>774982665</v>
      </c>
      <c r="E5477" s="338" t="b">
        <v>1</v>
      </c>
      <c r="F5477" s="339">
        <v>640</v>
      </c>
      <c r="G5477" s="339">
        <v>512</v>
      </c>
      <c r="H5477" s="338" t="b">
        <v>0</v>
      </c>
      <c r="I5477" s="339">
        <v>648.04899999999998</v>
      </c>
      <c r="J5477" s="339">
        <v>871.66</v>
      </c>
      <c r="K5477" s="339">
        <v>638.94600000000003</v>
      </c>
      <c r="L5477" s="339">
        <v>887.99599999999998</v>
      </c>
      <c r="M5477" s="338" t="b">
        <v>1</v>
      </c>
      <c r="N5477" s="338" t="b">
        <v>1</v>
      </c>
      <c r="O5477" s="339">
        <v>28.624199999999998</v>
      </c>
      <c r="P5477" s="338" t="b">
        <v>1</v>
      </c>
      <c r="Q5477" s="339">
        <v>0.39820499999999998</v>
      </c>
    </row>
    <row r="5478" spans="2:17" x14ac:dyDescent="0.25">
      <c r="B5478" s="19">
        <v>4</v>
      </c>
      <c r="D5478" s="338">
        <v>774982682</v>
      </c>
      <c r="E5478" s="338" t="b">
        <v>1</v>
      </c>
      <c r="F5478" s="339">
        <v>640</v>
      </c>
      <c r="G5478" s="339">
        <v>512</v>
      </c>
      <c r="H5478" s="338" t="b">
        <v>0</v>
      </c>
      <c r="I5478" s="339">
        <v>634.71400000000006</v>
      </c>
      <c r="J5478" s="339">
        <v>872.88400000000001</v>
      </c>
      <c r="K5478" s="339">
        <v>638.80600000000004</v>
      </c>
      <c r="L5478" s="339">
        <v>888.197</v>
      </c>
      <c r="M5478" s="338" t="b">
        <v>1</v>
      </c>
      <c r="N5478" s="338" t="b">
        <v>1</v>
      </c>
      <c r="O5478" s="339">
        <v>28.624199999999998</v>
      </c>
      <c r="P5478" s="338" t="b">
        <v>1</v>
      </c>
      <c r="Q5478" s="339">
        <v>0.24540500000000001</v>
      </c>
    </row>
    <row r="5479" spans="2:17" x14ac:dyDescent="0.25">
      <c r="B5479" s="19">
        <v>4</v>
      </c>
      <c r="D5479" s="338">
        <v>774982699</v>
      </c>
      <c r="E5479" s="338" t="b">
        <v>1</v>
      </c>
      <c r="F5479" s="339">
        <v>640</v>
      </c>
      <c r="G5479" s="339">
        <v>512</v>
      </c>
      <c r="H5479" s="338" t="b">
        <v>0</v>
      </c>
      <c r="I5479" s="339">
        <v>637.52300000000002</v>
      </c>
      <c r="J5479" s="339">
        <v>864.83</v>
      </c>
      <c r="K5479" s="339">
        <v>638.83600000000001</v>
      </c>
      <c r="L5479" s="339">
        <v>887.71699999999998</v>
      </c>
      <c r="M5479" s="338" t="b">
        <v>1</v>
      </c>
      <c r="N5479" s="338" t="b">
        <v>1</v>
      </c>
      <c r="O5479" s="339">
        <v>28.624199999999998</v>
      </c>
      <c r="P5479" s="338" t="b">
        <v>1</v>
      </c>
      <c r="Q5479" s="339">
        <v>0.48101100000000002</v>
      </c>
    </row>
    <row r="5480" spans="2:17" x14ac:dyDescent="0.25">
      <c r="B5480" s="19">
        <v>4</v>
      </c>
      <c r="D5480" s="338">
        <v>774982715</v>
      </c>
      <c r="E5480" s="338" t="b">
        <v>1</v>
      </c>
      <c r="F5480" s="339">
        <v>640</v>
      </c>
      <c r="G5480" s="339">
        <v>512</v>
      </c>
      <c r="H5480" s="338" t="b">
        <v>0</v>
      </c>
      <c r="I5480" s="339">
        <v>641.89099999999996</v>
      </c>
      <c r="J5480" s="339">
        <v>880.32600000000002</v>
      </c>
      <c r="K5480" s="339">
        <v>638.92899999999997</v>
      </c>
      <c r="L5480" s="339">
        <v>887.01300000000003</v>
      </c>
      <c r="M5480" s="338" t="b">
        <v>1</v>
      </c>
      <c r="N5480" s="338" t="b">
        <v>1</v>
      </c>
      <c r="O5480" s="339">
        <v>28.624199999999998</v>
      </c>
      <c r="P5480" s="338" t="b">
        <v>1</v>
      </c>
      <c r="Q5480" s="339">
        <v>0.70984000000000003</v>
      </c>
    </row>
    <row r="5481" spans="2:17" x14ac:dyDescent="0.25">
      <c r="B5481" s="19">
        <v>4</v>
      </c>
      <c r="D5481" s="338">
        <v>774982732</v>
      </c>
      <c r="E5481" s="338" t="b">
        <v>1</v>
      </c>
      <c r="F5481" s="339">
        <v>640</v>
      </c>
      <c r="G5481" s="339">
        <v>512</v>
      </c>
      <c r="H5481" s="338" t="b">
        <v>0</v>
      </c>
      <c r="I5481" s="339">
        <v>635.77800000000002</v>
      </c>
      <c r="J5481" s="339">
        <v>892.44</v>
      </c>
      <c r="K5481" s="339">
        <v>638.83199999999999</v>
      </c>
      <c r="L5481" s="339">
        <v>887.06500000000005</v>
      </c>
      <c r="M5481" s="338" t="b">
        <v>1</v>
      </c>
      <c r="N5481" s="338" t="b">
        <v>1</v>
      </c>
      <c r="O5481" s="339">
        <v>28.624199999999998</v>
      </c>
      <c r="P5481" s="338" t="b">
        <v>1</v>
      </c>
      <c r="Q5481" s="339">
        <v>0.110109</v>
      </c>
    </row>
    <row r="5482" spans="2:17" x14ac:dyDescent="0.25">
      <c r="B5482" s="19">
        <v>4</v>
      </c>
      <c r="D5482" s="338">
        <v>774982749</v>
      </c>
      <c r="E5482" s="338" t="b">
        <v>1</v>
      </c>
      <c r="F5482" s="339">
        <v>640</v>
      </c>
      <c r="G5482" s="339">
        <v>512</v>
      </c>
      <c r="H5482" s="338" t="b">
        <v>0</v>
      </c>
      <c r="I5482" s="339">
        <v>640.77599999999995</v>
      </c>
      <c r="J5482" s="339">
        <v>883.89400000000001</v>
      </c>
      <c r="K5482" s="339">
        <v>638.92200000000003</v>
      </c>
      <c r="L5482" s="339">
        <v>886.44600000000003</v>
      </c>
      <c r="M5482" s="338" t="b">
        <v>1</v>
      </c>
      <c r="N5482" s="338" t="b">
        <v>1</v>
      </c>
      <c r="O5482" s="339">
        <v>28.624199999999998</v>
      </c>
      <c r="P5482" s="338" t="b">
        <v>1</v>
      </c>
      <c r="Q5482" s="339">
        <v>0.62560800000000005</v>
      </c>
    </row>
    <row r="5483" spans="2:17" x14ac:dyDescent="0.25">
      <c r="B5483" s="19">
        <v>4</v>
      </c>
      <c r="D5483" s="338">
        <v>774982765</v>
      </c>
      <c r="E5483" s="338" t="b">
        <v>1</v>
      </c>
      <c r="F5483" s="339">
        <v>640</v>
      </c>
      <c r="G5483" s="339">
        <v>512</v>
      </c>
      <c r="H5483" s="338" t="b">
        <v>0</v>
      </c>
      <c r="I5483" s="339">
        <v>645.40800000000002</v>
      </c>
      <c r="J5483" s="339">
        <v>893.17399999999998</v>
      </c>
      <c r="K5483" s="339">
        <v>638.99800000000005</v>
      </c>
      <c r="L5483" s="339">
        <v>885.98199999999997</v>
      </c>
      <c r="M5483" s="338" t="b">
        <v>1</v>
      </c>
      <c r="N5483" s="338" t="b">
        <v>1</v>
      </c>
      <c r="O5483" s="339">
        <v>28.624199999999998</v>
      </c>
      <c r="P5483" s="338" t="b">
        <v>1</v>
      </c>
      <c r="Q5483" s="339">
        <v>0.47023100000000001</v>
      </c>
    </row>
    <row r="5484" spans="2:17" x14ac:dyDescent="0.25">
      <c r="B5484" s="19">
        <v>4</v>
      </c>
      <c r="D5484" s="338">
        <v>774982782</v>
      </c>
      <c r="E5484" s="338" t="b">
        <v>1</v>
      </c>
      <c r="F5484" s="339">
        <v>640</v>
      </c>
      <c r="G5484" s="339">
        <v>512</v>
      </c>
      <c r="H5484" s="338" t="b">
        <v>0</v>
      </c>
      <c r="I5484" s="339">
        <v>640.60400000000004</v>
      </c>
      <c r="J5484" s="339">
        <v>897.15</v>
      </c>
      <c r="K5484" s="339">
        <v>639.12599999999998</v>
      </c>
      <c r="L5484" s="339">
        <v>885.42499999999995</v>
      </c>
      <c r="M5484" s="338" t="b">
        <v>1</v>
      </c>
      <c r="N5484" s="338" t="b">
        <v>1</v>
      </c>
      <c r="O5484" s="339">
        <v>28.624199999999998</v>
      </c>
      <c r="P5484" s="338" t="b">
        <v>1</v>
      </c>
      <c r="Q5484" s="339">
        <v>0.57111100000000004</v>
      </c>
    </row>
    <row r="5485" spans="2:17" x14ac:dyDescent="0.25">
      <c r="B5485" s="19">
        <v>4</v>
      </c>
      <c r="D5485" s="338">
        <v>774982799</v>
      </c>
      <c r="E5485" s="338" t="b">
        <v>1</v>
      </c>
      <c r="F5485" s="339">
        <v>640</v>
      </c>
      <c r="G5485" s="339">
        <v>512</v>
      </c>
      <c r="H5485" s="338" t="b">
        <v>0</v>
      </c>
      <c r="I5485" s="339">
        <v>647.63499999999999</v>
      </c>
      <c r="J5485" s="339">
        <v>890.45399999999995</v>
      </c>
      <c r="K5485" s="339">
        <v>639.29700000000003</v>
      </c>
      <c r="L5485" s="339">
        <v>884.81200000000001</v>
      </c>
      <c r="M5485" s="338" t="b">
        <v>1</v>
      </c>
      <c r="N5485" s="338" t="b">
        <v>1</v>
      </c>
      <c r="O5485" s="339">
        <v>28.624199999999998</v>
      </c>
      <c r="P5485" s="338" t="b">
        <v>1</v>
      </c>
      <c r="Q5485" s="339">
        <v>0.63643799999999995</v>
      </c>
    </row>
    <row r="5486" spans="2:17" x14ac:dyDescent="0.25">
      <c r="B5486" s="19">
        <v>4</v>
      </c>
      <c r="D5486" s="338">
        <v>774982816</v>
      </c>
      <c r="E5486" s="338" t="b">
        <v>1</v>
      </c>
      <c r="F5486" s="339">
        <v>640</v>
      </c>
      <c r="G5486" s="339">
        <v>512</v>
      </c>
      <c r="H5486" s="338" t="b">
        <v>0</v>
      </c>
      <c r="I5486" s="339">
        <v>627.52200000000005</v>
      </c>
      <c r="J5486" s="339">
        <v>719.34400000000005</v>
      </c>
      <c r="K5486" s="339">
        <v>639.54899999999998</v>
      </c>
      <c r="L5486" s="339">
        <v>884.84199999999998</v>
      </c>
      <c r="M5486" s="338" t="b">
        <v>1</v>
      </c>
      <c r="N5486" s="338" t="b">
        <v>1</v>
      </c>
      <c r="O5486" s="339">
        <v>28.624199999999998</v>
      </c>
      <c r="P5486" s="338" t="b">
        <v>1</v>
      </c>
      <c r="Q5486" s="339">
        <v>0.25367600000000001</v>
      </c>
    </row>
    <row r="5487" spans="2:17" x14ac:dyDescent="0.25">
      <c r="B5487" s="19">
        <v>4</v>
      </c>
      <c r="D5487" s="338">
        <v>774982832</v>
      </c>
      <c r="E5487" s="338" t="b">
        <v>1</v>
      </c>
      <c r="F5487" s="339">
        <v>640</v>
      </c>
      <c r="G5487" s="339">
        <v>512</v>
      </c>
      <c r="H5487" s="338" t="b">
        <v>0</v>
      </c>
      <c r="I5487" s="339">
        <v>608.05499999999995</v>
      </c>
      <c r="J5487" s="339">
        <v>482.42500000000001</v>
      </c>
      <c r="K5487" s="339">
        <v>608.05499999999995</v>
      </c>
      <c r="L5487" s="339">
        <v>482.42500000000001</v>
      </c>
      <c r="M5487" s="338" t="b">
        <v>0</v>
      </c>
      <c r="N5487" s="338" t="b">
        <v>0</v>
      </c>
      <c r="O5487" s="339">
        <v>452.572</v>
      </c>
      <c r="P5487" s="338" t="b">
        <v>0</v>
      </c>
      <c r="Q5487" s="339">
        <v>403.64800000000002</v>
      </c>
    </row>
    <row r="5488" spans="2:17" x14ac:dyDescent="0.25">
      <c r="B5488" s="19">
        <v>4</v>
      </c>
      <c r="D5488" s="338">
        <v>774982849</v>
      </c>
      <c r="E5488" s="338" t="b">
        <v>1</v>
      </c>
      <c r="F5488" s="339">
        <v>640</v>
      </c>
      <c r="G5488" s="339">
        <v>512</v>
      </c>
      <c r="H5488" s="338" t="b">
        <v>0</v>
      </c>
      <c r="I5488" s="339">
        <v>644.19000000000005</v>
      </c>
      <c r="J5488" s="339">
        <v>480.61500000000001</v>
      </c>
      <c r="K5488" s="339">
        <v>626.14599999999996</v>
      </c>
      <c r="L5488" s="339">
        <v>481.51900000000001</v>
      </c>
      <c r="M5488" s="338" t="b">
        <v>0</v>
      </c>
      <c r="N5488" s="338" t="b">
        <v>0</v>
      </c>
      <c r="O5488" s="339">
        <v>0</v>
      </c>
      <c r="P5488" s="338" t="b">
        <v>0</v>
      </c>
      <c r="Q5488" s="339">
        <v>18.113099999999999</v>
      </c>
    </row>
    <row r="5489" spans="2:17" x14ac:dyDescent="0.25">
      <c r="B5489" s="19">
        <v>4</v>
      </c>
      <c r="D5489" s="338">
        <v>774982865</v>
      </c>
      <c r="E5489" s="338" t="b">
        <v>1</v>
      </c>
      <c r="F5489" s="339">
        <v>640</v>
      </c>
      <c r="G5489" s="339">
        <v>512</v>
      </c>
      <c r="H5489" s="338" t="b">
        <v>0</v>
      </c>
      <c r="I5489" s="339">
        <v>644.44600000000003</v>
      </c>
      <c r="J5489" s="339">
        <v>498.95400000000001</v>
      </c>
      <c r="K5489" s="339">
        <v>628.96</v>
      </c>
      <c r="L5489" s="339">
        <v>483.82299999999998</v>
      </c>
      <c r="M5489" s="338" t="b">
        <v>0</v>
      </c>
      <c r="N5489" s="338" t="b">
        <v>0</v>
      </c>
      <c r="O5489" s="339">
        <v>0</v>
      </c>
      <c r="P5489" s="338" t="b">
        <v>1</v>
      </c>
      <c r="Q5489" s="339">
        <v>3.6373500000000001</v>
      </c>
    </row>
    <row r="5490" spans="2:17" x14ac:dyDescent="0.25">
      <c r="B5490" s="19">
        <v>4</v>
      </c>
      <c r="D5490" s="338">
        <v>774982882</v>
      </c>
      <c r="E5490" s="338" t="b">
        <v>1</v>
      </c>
      <c r="F5490" s="339">
        <v>640</v>
      </c>
      <c r="G5490" s="339">
        <v>512</v>
      </c>
      <c r="H5490" s="338" t="b">
        <v>0</v>
      </c>
      <c r="I5490" s="339">
        <v>647.57299999999998</v>
      </c>
      <c r="J5490" s="339">
        <v>483.87200000000001</v>
      </c>
      <c r="K5490" s="339">
        <v>631.24099999999999</v>
      </c>
      <c r="L5490" s="339">
        <v>484.32</v>
      </c>
      <c r="M5490" s="338" t="b">
        <v>0</v>
      </c>
      <c r="N5490" s="338" t="b">
        <v>1</v>
      </c>
      <c r="O5490" s="339">
        <v>25.986999999999998</v>
      </c>
      <c r="P5490" s="338" t="b">
        <v>1</v>
      </c>
      <c r="Q5490" s="339">
        <v>2.3344900000000002</v>
      </c>
    </row>
    <row r="5491" spans="2:17" x14ac:dyDescent="0.25">
      <c r="B5491" s="19">
        <v>4</v>
      </c>
      <c r="D5491" s="338">
        <v>774982899</v>
      </c>
      <c r="E5491" s="338" t="b">
        <v>1</v>
      </c>
      <c r="F5491" s="339">
        <v>640</v>
      </c>
      <c r="G5491" s="339">
        <v>512</v>
      </c>
      <c r="H5491" s="338" t="b">
        <v>0</v>
      </c>
      <c r="I5491" s="339">
        <v>659.56500000000005</v>
      </c>
      <c r="J5491" s="339">
        <v>483.33800000000002</v>
      </c>
      <c r="K5491" s="339">
        <v>633.75599999999997</v>
      </c>
      <c r="L5491" s="339">
        <v>485.09699999999998</v>
      </c>
      <c r="M5491" s="338" t="b">
        <v>0</v>
      </c>
      <c r="N5491" s="338" t="b">
        <v>1</v>
      </c>
      <c r="O5491" s="339">
        <v>29.2789</v>
      </c>
      <c r="P5491" s="338" t="b">
        <v>1</v>
      </c>
      <c r="Q5491" s="339">
        <v>2.6326200000000002</v>
      </c>
    </row>
    <row r="5492" spans="2:17" x14ac:dyDescent="0.25">
      <c r="B5492" s="19">
        <v>4</v>
      </c>
      <c r="D5492" s="338">
        <v>774982915</v>
      </c>
      <c r="E5492" s="338" t="b">
        <v>1</v>
      </c>
      <c r="F5492" s="339">
        <v>640</v>
      </c>
      <c r="G5492" s="339">
        <v>512</v>
      </c>
      <c r="H5492" s="338" t="b">
        <v>0</v>
      </c>
      <c r="I5492" s="339">
        <v>650.34400000000005</v>
      </c>
      <c r="J5492" s="339">
        <v>488.99599999999998</v>
      </c>
      <c r="K5492" s="339">
        <v>635.62699999999995</v>
      </c>
      <c r="L5492" s="339">
        <v>485.01600000000002</v>
      </c>
      <c r="M5492" s="338" t="b">
        <v>0</v>
      </c>
      <c r="N5492" s="338" t="b">
        <v>0</v>
      </c>
      <c r="O5492" s="339">
        <v>31.149699999999999</v>
      </c>
      <c r="P5492" s="338" t="b">
        <v>1</v>
      </c>
      <c r="Q5492" s="339">
        <v>1.87253</v>
      </c>
    </row>
    <row r="5493" spans="2:17" x14ac:dyDescent="0.25">
      <c r="B5493" s="19">
        <v>4</v>
      </c>
      <c r="D5493" s="338">
        <v>774982932</v>
      </c>
      <c r="E5493" s="338" t="b">
        <v>1</v>
      </c>
      <c r="F5493" s="339">
        <v>640</v>
      </c>
      <c r="G5493" s="339">
        <v>512</v>
      </c>
      <c r="H5493" s="338" t="b">
        <v>0</v>
      </c>
      <c r="I5493" s="339">
        <v>650.25599999999997</v>
      </c>
      <c r="J5493" s="339">
        <v>496.14699999999999</v>
      </c>
      <c r="K5493" s="339">
        <v>637.14200000000005</v>
      </c>
      <c r="L5493" s="339">
        <v>485.28399999999999</v>
      </c>
      <c r="M5493" s="338" t="b">
        <v>0</v>
      </c>
      <c r="N5493" s="338" t="b">
        <v>0</v>
      </c>
      <c r="O5493" s="339">
        <v>0</v>
      </c>
      <c r="P5493" s="338" t="b">
        <v>1</v>
      </c>
      <c r="Q5493" s="339">
        <v>1.5387</v>
      </c>
    </row>
    <row r="5494" spans="2:17" x14ac:dyDescent="0.25">
      <c r="B5494" s="19">
        <v>4</v>
      </c>
      <c r="D5494" s="338">
        <v>774982949</v>
      </c>
      <c r="E5494" s="338" t="b">
        <v>1</v>
      </c>
      <c r="F5494" s="339">
        <v>640</v>
      </c>
      <c r="G5494" s="339">
        <v>512</v>
      </c>
      <c r="H5494" s="338" t="b">
        <v>0</v>
      </c>
      <c r="I5494" s="339">
        <v>657.93399999999997</v>
      </c>
      <c r="J5494" s="339">
        <v>489.42700000000002</v>
      </c>
      <c r="K5494" s="339">
        <v>638.46100000000001</v>
      </c>
      <c r="L5494" s="339">
        <v>485.72199999999998</v>
      </c>
      <c r="M5494" s="338" t="b">
        <v>0</v>
      </c>
      <c r="N5494" s="338" t="b">
        <v>0</v>
      </c>
      <c r="O5494" s="339">
        <v>0</v>
      </c>
      <c r="P5494" s="338" t="b">
        <v>1</v>
      </c>
      <c r="Q5494" s="339">
        <v>1.3897699999999999</v>
      </c>
    </row>
    <row r="5495" spans="2:17" x14ac:dyDescent="0.25">
      <c r="B5495" s="19">
        <v>4</v>
      </c>
      <c r="D5495" s="338">
        <v>774982965</v>
      </c>
      <c r="E5495" s="338" t="b">
        <v>1</v>
      </c>
      <c r="F5495" s="339">
        <v>640</v>
      </c>
      <c r="G5495" s="339">
        <v>512</v>
      </c>
      <c r="H5495" s="338" t="b">
        <v>0</v>
      </c>
      <c r="I5495" s="339">
        <v>651.76199999999994</v>
      </c>
      <c r="J5495" s="339">
        <v>486.63400000000001</v>
      </c>
      <c r="K5495" s="339">
        <v>639.58299999999997</v>
      </c>
      <c r="L5495" s="339">
        <v>486.02600000000001</v>
      </c>
      <c r="M5495" s="338" t="b">
        <v>0</v>
      </c>
      <c r="N5495" s="338" t="b">
        <v>1</v>
      </c>
      <c r="O5495" s="339">
        <v>4.9664000000000001</v>
      </c>
      <c r="P5495" s="338" t="b">
        <v>1</v>
      </c>
      <c r="Q5495" s="339">
        <v>1.1626799999999999</v>
      </c>
    </row>
    <row r="5496" spans="2:17" x14ac:dyDescent="0.25">
      <c r="B5496" s="19">
        <v>4</v>
      </c>
      <c r="D5496" s="338">
        <v>774982982</v>
      </c>
      <c r="E5496" s="338" t="b">
        <v>1</v>
      </c>
      <c r="F5496" s="339">
        <v>640</v>
      </c>
      <c r="G5496" s="339">
        <v>512</v>
      </c>
      <c r="H5496" s="338" t="b">
        <v>0</v>
      </c>
      <c r="I5496" s="339">
        <v>636.03099999999995</v>
      </c>
      <c r="J5496" s="339">
        <v>499.57900000000001</v>
      </c>
      <c r="K5496" s="339">
        <v>641.23900000000003</v>
      </c>
      <c r="L5496" s="339">
        <v>485.60300000000001</v>
      </c>
      <c r="M5496" s="338" t="b">
        <v>0</v>
      </c>
      <c r="N5496" s="338" t="b">
        <v>1</v>
      </c>
      <c r="O5496" s="339">
        <v>6.6216100000000004</v>
      </c>
      <c r="P5496" s="338" t="b">
        <v>1</v>
      </c>
      <c r="Q5496" s="339">
        <v>1.70841</v>
      </c>
    </row>
    <row r="5497" spans="2:17" x14ac:dyDescent="0.25">
      <c r="B5497" s="19">
        <v>4</v>
      </c>
      <c r="D5497" s="338">
        <v>774982999</v>
      </c>
      <c r="E5497" s="338" t="b">
        <v>1</v>
      </c>
      <c r="F5497" s="339">
        <v>640</v>
      </c>
      <c r="G5497" s="339">
        <v>512</v>
      </c>
      <c r="H5497" s="338" t="b">
        <v>0</v>
      </c>
      <c r="I5497" s="339">
        <v>629.11400000000003</v>
      </c>
      <c r="J5497" s="339">
        <v>509.74299999999999</v>
      </c>
      <c r="K5497" s="339">
        <v>642.56200000000001</v>
      </c>
      <c r="L5497" s="339">
        <v>485.745</v>
      </c>
      <c r="M5497" s="338" t="b">
        <v>0</v>
      </c>
      <c r="N5497" s="338" t="b">
        <v>1</v>
      </c>
      <c r="O5497" s="339">
        <v>7.9451000000000001</v>
      </c>
      <c r="P5497" s="338" t="b">
        <v>1</v>
      </c>
      <c r="Q5497" s="339">
        <v>1.3311299999999999</v>
      </c>
    </row>
    <row r="5498" spans="2:17" x14ac:dyDescent="0.25">
      <c r="B5498" s="19">
        <v>4</v>
      </c>
      <c r="D5498" s="338">
        <v>774983015</v>
      </c>
      <c r="E5498" s="338" t="b">
        <v>1</v>
      </c>
      <c r="F5498" s="339">
        <v>640</v>
      </c>
      <c r="G5498" s="339">
        <v>512</v>
      </c>
      <c r="H5498" s="338" t="b">
        <v>0</v>
      </c>
      <c r="I5498" s="339">
        <v>634.20500000000004</v>
      </c>
      <c r="J5498" s="339">
        <v>526.94100000000003</v>
      </c>
      <c r="K5498" s="339">
        <v>642.18399999999997</v>
      </c>
      <c r="L5498" s="339">
        <v>486.63299999999998</v>
      </c>
      <c r="M5498" s="338" t="b">
        <v>0</v>
      </c>
      <c r="N5498" s="338" t="b">
        <v>1</v>
      </c>
      <c r="O5498" s="339">
        <v>8.5517900000000004</v>
      </c>
      <c r="P5498" s="338" t="b">
        <v>1</v>
      </c>
      <c r="Q5498" s="339">
        <v>0.96437200000000001</v>
      </c>
    </row>
    <row r="5499" spans="2:17" x14ac:dyDescent="0.25">
      <c r="B5499" s="19">
        <v>4</v>
      </c>
      <c r="D5499" s="338">
        <v>774983031</v>
      </c>
      <c r="E5499" s="338" t="b">
        <v>1</v>
      </c>
      <c r="F5499" s="339">
        <v>640</v>
      </c>
      <c r="G5499" s="339">
        <v>512</v>
      </c>
      <c r="H5499" s="338" t="b">
        <v>0</v>
      </c>
      <c r="I5499" s="339">
        <v>637.71600000000001</v>
      </c>
      <c r="J5499" s="339">
        <v>501.49799999999999</v>
      </c>
      <c r="K5499" s="339">
        <v>637.71600000000001</v>
      </c>
      <c r="L5499" s="339">
        <v>501.49799999999999</v>
      </c>
      <c r="M5499" s="338" t="b">
        <v>0</v>
      </c>
      <c r="N5499" s="338" t="b">
        <v>1</v>
      </c>
      <c r="O5499" s="339">
        <v>23.416899999999998</v>
      </c>
      <c r="P5499" s="338" t="b">
        <v>0</v>
      </c>
      <c r="Q5499" s="339">
        <v>15.522</v>
      </c>
    </row>
    <row r="5500" spans="2:17" x14ac:dyDescent="0.25">
      <c r="B5500" s="19">
        <v>4</v>
      </c>
      <c r="D5500" s="338">
        <v>774983050</v>
      </c>
      <c r="E5500" s="338" t="b">
        <v>1</v>
      </c>
      <c r="F5500" s="339">
        <v>640</v>
      </c>
      <c r="G5500" s="339">
        <v>512</v>
      </c>
      <c r="H5500" s="338" t="b">
        <v>0</v>
      </c>
      <c r="I5500" s="339">
        <v>645.86199999999997</v>
      </c>
      <c r="J5500" s="339">
        <v>520.66600000000005</v>
      </c>
      <c r="K5500" s="339">
        <v>641.79399999999998</v>
      </c>
      <c r="L5500" s="339">
        <v>511.09399999999999</v>
      </c>
      <c r="M5500" s="338" t="b">
        <v>0</v>
      </c>
      <c r="N5500" s="338" t="b">
        <v>0</v>
      </c>
      <c r="O5500" s="339">
        <v>33.013300000000001</v>
      </c>
      <c r="P5500" s="338" t="b">
        <v>0</v>
      </c>
      <c r="Q5500" s="339">
        <v>10.4269</v>
      </c>
    </row>
    <row r="5501" spans="2:17" x14ac:dyDescent="0.25">
      <c r="B5501" s="19">
        <v>4</v>
      </c>
      <c r="D5501" s="338">
        <v>774983066</v>
      </c>
      <c r="E5501" s="338" t="b">
        <v>1</v>
      </c>
      <c r="F5501" s="339">
        <v>640</v>
      </c>
      <c r="G5501" s="339">
        <v>512</v>
      </c>
      <c r="H5501" s="338" t="b">
        <v>0</v>
      </c>
      <c r="I5501" s="339">
        <v>638.125</v>
      </c>
      <c r="J5501" s="339">
        <v>512.09699999999998</v>
      </c>
      <c r="K5501" s="339">
        <v>641.62800000000004</v>
      </c>
      <c r="L5501" s="339">
        <v>511.274</v>
      </c>
      <c r="M5501" s="338" t="b">
        <v>0</v>
      </c>
      <c r="N5501" s="338" t="b">
        <v>0</v>
      </c>
      <c r="O5501" s="339">
        <v>0</v>
      </c>
      <c r="P5501" s="338" t="b">
        <v>1</v>
      </c>
      <c r="Q5501" s="339">
        <v>0.24447099999999999</v>
      </c>
    </row>
    <row r="5502" spans="2:17" x14ac:dyDescent="0.25">
      <c r="B5502" s="19">
        <v>4</v>
      </c>
      <c r="D5502" s="338">
        <v>774983081</v>
      </c>
      <c r="E5502" s="338" t="b">
        <v>1</v>
      </c>
      <c r="F5502" s="339">
        <v>640</v>
      </c>
      <c r="G5502" s="339">
        <v>512</v>
      </c>
      <c r="H5502" s="338" t="b">
        <v>0</v>
      </c>
      <c r="I5502" s="339">
        <v>628.33699999999999</v>
      </c>
      <c r="J5502" s="339">
        <v>509.01900000000001</v>
      </c>
      <c r="K5502" s="339">
        <v>640.35900000000004</v>
      </c>
      <c r="L5502" s="339">
        <v>511.13499999999999</v>
      </c>
      <c r="M5502" s="338" t="b">
        <v>0</v>
      </c>
      <c r="N5502" s="338" t="b">
        <v>0</v>
      </c>
      <c r="O5502" s="339">
        <v>0</v>
      </c>
      <c r="P5502" s="338" t="b">
        <v>1</v>
      </c>
      <c r="Q5502" s="339">
        <v>1.27667</v>
      </c>
    </row>
    <row r="5503" spans="2:17" x14ac:dyDescent="0.25">
      <c r="B5503" s="19">
        <v>4</v>
      </c>
      <c r="D5503" s="338">
        <v>774983098</v>
      </c>
      <c r="E5503" s="338" t="b">
        <v>1</v>
      </c>
      <c r="F5503" s="339">
        <v>640</v>
      </c>
      <c r="G5503" s="339">
        <v>512</v>
      </c>
      <c r="H5503" s="338" t="b">
        <v>0</v>
      </c>
      <c r="I5503" s="339">
        <v>638.73400000000004</v>
      </c>
      <c r="J5503" s="339">
        <v>514.84900000000005</v>
      </c>
      <c r="K5503" s="339">
        <v>639.33399999999995</v>
      </c>
      <c r="L5503" s="339">
        <v>511.255</v>
      </c>
      <c r="M5503" s="338" t="b">
        <v>0</v>
      </c>
      <c r="N5503" s="338" t="b">
        <v>1</v>
      </c>
      <c r="O5503" s="339">
        <v>2.6402600000000001</v>
      </c>
      <c r="P5503" s="338" t="b">
        <v>1</v>
      </c>
      <c r="Q5503" s="339">
        <v>1.0325299999999999</v>
      </c>
    </row>
    <row r="5504" spans="2:17" x14ac:dyDescent="0.25">
      <c r="B5504" s="19">
        <v>4</v>
      </c>
      <c r="D5504" s="338">
        <v>774983115</v>
      </c>
      <c r="E5504" s="338" t="b">
        <v>1</v>
      </c>
      <c r="F5504" s="339">
        <v>640</v>
      </c>
      <c r="G5504" s="339">
        <v>512</v>
      </c>
      <c r="H5504" s="338" t="b">
        <v>0</v>
      </c>
      <c r="I5504" s="339">
        <v>626.94200000000001</v>
      </c>
      <c r="J5504" s="339">
        <v>522.57100000000003</v>
      </c>
      <c r="K5504" s="339">
        <v>639.57799999999997</v>
      </c>
      <c r="L5504" s="339">
        <v>511.71699999999998</v>
      </c>
      <c r="M5504" s="338" t="b">
        <v>0</v>
      </c>
      <c r="N5504" s="338" t="b">
        <v>1</v>
      </c>
      <c r="O5504" s="339">
        <v>3.0839500000000002</v>
      </c>
      <c r="P5504" s="338" t="b">
        <v>1</v>
      </c>
      <c r="Q5504" s="339">
        <v>0.52319000000000004</v>
      </c>
    </row>
    <row r="5505" spans="2:23" x14ac:dyDescent="0.25">
      <c r="B5505" s="19">
        <v>4</v>
      </c>
      <c r="D5505" s="338">
        <v>774983132</v>
      </c>
      <c r="E5505" s="338" t="b">
        <v>1</v>
      </c>
      <c r="F5505" s="339">
        <v>640</v>
      </c>
      <c r="G5505" s="339">
        <v>512</v>
      </c>
      <c r="H5505" s="338" t="b">
        <v>0</v>
      </c>
      <c r="I5505" s="339">
        <v>640.90800000000002</v>
      </c>
      <c r="J5505" s="339">
        <v>508.49299999999999</v>
      </c>
      <c r="K5505" s="339">
        <v>638.42399999999998</v>
      </c>
      <c r="L5505" s="339">
        <v>511.96</v>
      </c>
      <c r="M5505" s="338" t="b">
        <v>0</v>
      </c>
      <c r="N5505" s="338" t="b">
        <v>1</v>
      </c>
      <c r="O5505" s="339">
        <v>4.2357199999999997</v>
      </c>
      <c r="P5505" s="338" t="b">
        <v>1</v>
      </c>
      <c r="Q5505" s="339">
        <v>1.1788099999999999</v>
      </c>
    </row>
    <row r="5506" spans="2:23" x14ac:dyDescent="0.25">
      <c r="B5506" s="19">
        <v>4</v>
      </c>
      <c r="D5506" s="338">
        <v>774983148</v>
      </c>
      <c r="E5506" s="338" t="b">
        <v>1</v>
      </c>
      <c r="F5506" s="339">
        <v>640</v>
      </c>
      <c r="G5506" s="339">
        <v>512</v>
      </c>
      <c r="H5506" s="338" t="b">
        <v>0</v>
      </c>
      <c r="I5506" s="339">
        <v>641.28</v>
      </c>
      <c r="J5506" s="339">
        <v>509.87200000000001</v>
      </c>
      <c r="K5506" s="339">
        <v>638.245</v>
      </c>
      <c r="L5506" s="339">
        <v>512.03800000000001</v>
      </c>
      <c r="M5506" s="338" t="b">
        <v>0</v>
      </c>
      <c r="N5506" s="338" t="b">
        <v>1</v>
      </c>
      <c r="O5506" s="339">
        <v>4.4939299999999998</v>
      </c>
      <c r="P5506" s="338" t="b">
        <v>1</v>
      </c>
      <c r="Q5506" s="339">
        <v>0.19600100000000001</v>
      </c>
    </row>
    <row r="5507" spans="2:23" x14ac:dyDescent="0.25">
      <c r="B5507" s="19">
        <v>4</v>
      </c>
      <c r="D5507" s="338">
        <v>774983165</v>
      </c>
      <c r="E5507" s="338" t="b">
        <v>1</v>
      </c>
      <c r="F5507" s="339">
        <v>640</v>
      </c>
      <c r="G5507" s="339">
        <v>512</v>
      </c>
      <c r="H5507" s="338" t="b">
        <v>0</v>
      </c>
      <c r="I5507" s="339">
        <v>642.60299999999995</v>
      </c>
      <c r="J5507" s="339">
        <v>518.44100000000003</v>
      </c>
      <c r="K5507" s="339">
        <v>640.49800000000005</v>
      </c>
      <c r="L5507" s="339">
        <v>511.863</v>
      </c>
      <c r="M5507" s="338" t="b">
        <v>0</v>
      </c>
      <c r="N5507" s="338" t="b">
        <v>1</v>
      </c>
      <c r="O5507" s="339">
        <v>4.4939299999999998</v>
      </c>
      <c r="P5507" s="338" t="b">
        <v>1</v>
      </c>
      <c r="Q5507" s="339">
        <v>2.2605499999999998</v>
      </c>
    </row>
    <row r="5508" spans="2:23" x14ac:dyDescent="0.25">
      <c r="B5508" s="19">
        <v>4</v>
      </c>
      <c r="D5508" s="338">
        <v>774983182</v>
      </c>
      <c r="E5508" s="338" t="b">
        <v>1</v>
      </c>
      <c r="F5508" s="339">
        <v>640</v>
      </c>
      <c r="G5508" s="339">
        <v>512</v>
      </c>
      <c r="H5508" s="338" t="b">
        <v>0</v>
      </c>
      <c r="I5508" s="339">
        <v>636.28700000000003</v>
      </c>
      <c r="J5508" s="339">
        <v>498.99200000000002</v>
      </c>
      <c r="K5508" s="339">
        <v>640.61500000000001</v>
      </c>
      <c r="L5508" s="339">
        <v>511.786</v>
      </c>
      <c r="M5508" s="338" t="b">
        <v>0</v>
      </c>
      <c r="N5508" s="338" t="b">
        <v>1</v>
      </c>
      <c r="O5508" s="339">
        <v>4.4939299999999998</v>
      </c>
      <c r="P5508" s="338" t="b">
        <v>1</v>
      </c>
      <c r="Q5508" s="339">
        <v>0.14016899999999999</v>
      </c>
    </row>
    <row r="5509" spans="2:23" x14ac:dyDescent="0.25">
      <c r="B5509" s="19">
        <v>4</v>
      </c>
      <c r="D5509" s="338">
        <v>774983198</v>
      </c>
      <c r="E5509" s="338" t="b">
        <v>1</v>
      </c>
      <c r="F5509" s="339">
        <v>640</v>
      </c>
      <c r="G5509" s="339">
        <v>512</v>
      </c>
      <c r="H5509" s="338" t="b">
        <v>0</v>
      </c>
      <c r="I5509" s="339">
        <v>636.93899999999996</v>
      </c>
      <c r="J5509" s="339">
        <v>510.94200000000001</v>
      </c>
      <c r="K5509" s="339">
        <v>640.32899999999995</v>
      </c>
      <c r="L5509" s="339">
        <v>511.76299999999998</v>
      </c>
      <c r="M5509" s="338" t="b">
        <v>0</v>
      </c>
      <c r="N5509" s="338" t="b">
        <v>1</v>
      </c>
      <c r="O5509" s="339">
        <v>4.4939299999999998</v>
      </c>
      <c r="P5509" s="338" t="b">
        <v>1</v>
      </c>
      <c r="Q5509" s="339">
        <v>0.28712500000000002</v>
      </c>
    </row>
    <row r="5510" spans="2:23" x14ac:dyDescent="0.25">
      <c r="B5510" s="19">
        <v>4</v>
      </c>
      <c r="D5510" s="338">
        <v>774983215</v>
      </c>
      <c r="E5510" s="338" t="b">
        <v>1</v>
      </c>
      <c r="F5510" s="339">
        <v>640</v>
      </c>
      <c r="G5510" s="339">
        <v>512</v>
      </c>
      <c r="H5510" s="338" t="b">
        <v>0</v>
      </c>
      <c r="I5510" s="339">
        <v>632.88300000000004</v>
      </c>
      <c r="J5510" s="339">
        <v>515.89</v>
      </c>
      <c r="K5510" s="339">
        <v>640.452</v>
      </c>
      <c r="L5510" s="339">
        <v>511.721</v>
      </c>
      <c r="M5510" s="338" t="b">
        <v>0</v>
      </c>
      <c r="N5510" s="338" t="b">
        <v>1</v>
      </c>
      <c r="O5510" s="339">
        <v>4.4939299999999998</v>
      </c>
      <c r="P5510" s="338" t="b">
        <v>1</v>
      </c>
      <c r="Q5510" s="339">
        <v>0.12932199999999999</v>
      </c>
    </row>
    <row r="5511" spans="2:23" x14ac:dyDescent="0.25">
      <c r="B5511" s="19">
        <v>4</v>
      </c>
      <c r="D5511" s="338">
        <v>774983232</v>
      </c>
      <c r="E5511" s="338" t="b">
        <v>1</v>
      </c>
      <c r="F5511" s="339">
        <v>640</v>
      </c>
      <c r="G5511" s="339">
        <v>512</v>
      </c>
      <c r="H5511" s="338" t="b">
        <v>0</v>
      </c>
      <c r="I5511" s="339">
        <v>641.54999999999995</v>
      </c>
      <c r="J5511" s="339">
        <v>511.017</v>
      </c>
      <c r="K5511" s="339">
        <v>639.96600000000001</v>
      </c>
      <c r="L5511" s="339">
        <v>511.74400000000003</v>
      </c>
      <c r="M5511" s="338" t="b">
        <v>1</v>
      </c>
      <c r="N5511" s="338" t="b">
        <v>1</v>
      </c>
      <c r="O5511" s="339">
        <v>4.4939299999999998</v>
      </c>
      <c r="P5511" s="338" t="b">
        <v>1</v>
      </c>
      <c r="Q5511" s="339">
        <v>0.48614099999999999</v>
      </c>
    </row>
    <row r="5512" spans="2:23" x14ac:dyDescent="0.25">
      <c r="B5512" s="19">
        <v>4</v>
      </c>
      <c r="D5512" s="338">
        <v>774983248</v>
      </c>
      <c r="E5512" s="338" t="b">
        <v>1</v>
      </c>
      <c r="F5512" s="339">
        <v>640</v>
      </c>
      <c r="G5512" s="339">
        <v>512</v>
      </c>
      <c r="H5512" s="338" t="b">
        <v>0</v>
      </c>
      <c r="I5512" s="339">
        <v>644.83600000000001</v>
      </c>
      <c r="J5512" s="339">
        <v>514.11199999999997</v>
      </c>
      <c r="K5512" s="339">
        <v>639.47400000000005</v>
      </c>
      <c r="L5512" s="339">
        <v>511.77499999999998</v>
      </c>
      <c r="M5512" s="338" t="b">
        <v>1</v>
      </c>
      <c r="N5512" s="338" t="b">
        <v>1</v>
      </c>
      <c r="O5512" s="339">
        <v>4.4939299999999998</v>
      </c>
      <c r="P5512" s="338" t="b">
        <v>1</v>
      </c>
      <c r="Q5512" s="339">
        <v>0.49330200000000002</v>
      </c>
    </row>
    <row r="5513" spans="2:23" x14ac:dyDescent="0.25">
      <c r="B5513" s="19">
        <v>4</v>
      </c>
      <c r="D5513" s="338">
        <v>774983264</v>
      </c>
      <c r="E5513" s="338" t="b">
        <v>1</v>
      </c>
      <c r="F5513" s="339">
        <v>640</v>
      </c>
      <c r="G5513" s="339">
        <v>512</v>
      </c>
      <c r="H5513" s="338" t="b">
        <v>0</v>
      </c>
      <c r="I5513" s="339">
        <v>639.25199999999995</v>
      </c>
      <c r="J5513" s="339">
        <v>516.64700000000005</v>
      </c>
      <c r="K5513" s="339">
        <v>638.92999999999995</v>
      </c>
      <c r="L5513" s="339">
        <v>511.80399999999997</v>
      </c>
      <c r="M5513" s="338" t="b">
        <v>1</v>
      </c>
      <c r="N5513" s="338" t="b">
        <v>1</v>
      </c>
      <c r="O5513" s="339">
        <v>4.4939299999999998</v>
      </c>
      <c r="P5513" s="338" t="b">
        <v>1</v>
      </c>
      <c r="Q5513" s="339">
        <v>0.54396699999999998</v>
      </c>
    </row>
    <row r="5514" spans="2:23" x14ac:dyDescent="0.25">
      <c r="B5514" s="19">
        <v>4</v>
      </c>
      <c r="D5514" s="338">
        <v>774983282</v>
      </c>
      <c r="E5514" s="338" t="b">
        <v>1</v>
      </c>
      <c r="F5514" s="339">
        <v>640</v>
      </c>
      <c r="G5514" s="339">
        <v>512</v>
      </c>
      <c r="H5514" s="338" t="b">
        <v>0</v>
      </c>
      <c r="I5514" s="339">
        <v>637.51700000000005</v>
      </c>
      <c r="J5514" s="339">
        <v>509.29300000000001</v>
      </c>
      <c r="K5514" s="339">
        <v>638.86</v>
      </c>
      <c r="L5514" s="339">
        <v>511.83699999999999</v>
      </c>
      <c r="M5514" s="338" t="b">
        <v>1</v>
      </c>
      <c r="N5514" s="338" t="b">
        <v>1</v>
      </c>
      <c r="O5514" s="339">
        <v>4.4939299999999998</v>
      </c>
      <c r="P5514" s="338" t="b">
        <v>1</v>
      </c>
      <c r="Q5514" s="339">
        <v>7.7572799999999997E-2</v>
      </c>
    </row>
    <row r="5515" spans="2:23" x14ac:dyDescent="0.25">
      <c r="B5515" s="19">
        <v>4</v>
      </c>
      <c r="D5515" s="338">
        <v>774983298</v>
      </c>
      <c r="E5515" s="338" t="b">
        <v>1</v>
      </c>
      <c r="F5515" s="339">
        <v>640</v>
      </c>
      <c r="G5515" s="339">
        <v>512</v>
      </c>
      <c r="H5515" s="338" t="b">
        <v>0</v>
      </c>
      <c r="I5515" s="339">
        <v>635.08699999999999</v>
      </c>
      <c r="J5515" s="339">
        <v>520.96400000000006</v>
      </c>
      <c r="K5515" s="339">
        <v>640.226</v>
      </c>
      <c r="L5515" s="339">
        <v>512.03700000000003</v>
      </c>
      <c r="M5515" s="338" t="b">
        <v>1</v>
      </c>
      <c r="N5515" s="338" t="b">
        <v>1</v>
      </c>
      <c r="O5515" s="339">
        <v>4.4939299999999998</v>
      </c>
      <c r="P5515" s="338" t="b">
        <v>1</v>
      </c>
      <c r="Q5515" s="339">
        <v>1.38059</v>
      </c>
    </row>
    <row r="5516" spans="2:23" x14ac:dyDescent="0.25">
      <c r="B5516" s="19">
        <v>4</v>
      </c>
      <c r="D5516" s="338">
        <v>774983315</v>
      </c>
      <c r="E5516" s="338" t="b">
        <v>1</v>
      </c>
      <c r="F5516" s="339">
        <v>640</v>
      </c>
      <c r="G5516" s="339">
        <v>512</v>
      </c>
      <c r="H5516" s="338" t="b">
        <v>1</v>
      </c>
      <c r="I5516" s="339">
        <v>634.65800000000002</v>
      </c>
      <c r="J5516" s="339">
        <v>514.70299999999997</v>
      </c>
      <c r="K5516" s="339">
        <v>639.97400000000005</v>
      </c>
      <c r="L5516" s="339">
        <v>512.10500000000002</v>
      </c>
      <c r="M5516" s="338" t="b">
        <v>1</v>
      </c>
      <c r="N5516" s="338" t="b">
        <v>1</v>
      </c>
      <c r="O5516" s="339">
        <v>4.5606400000000002</v>
      </c>
      <c r="P5516" s="338" t="b">
        <v>1</v>
      </c>
      <c r="Q5516" s="339">
        <v>0.26148100000000002</v>
      </c>
      <c r="R5516" s="339">
        <v>4</v>
      </c>
      <c r="S5516" s="339">
        <v>0</v>
      </c>
      <c r="T5516" s="339">
        <v>4</v>
      </c>
      <c r="U5516" s="339">
        <v>7928</v>
      </c>
      <c r="V5516" s="339">
        <v>1982</v>
      </c>
      <c r="W5516" s="339">
        <v>6011</v>
      </c>
    </row>
    <row r="5517" spans="2:23" x14ac:dyDescent="0.25">
      <c r="B5517" s="19">
        <v>4</v>
      </c>
      <c r="D5517" s="338">
        <v>774983332</v>
      </c>
      <c r="E5517" s="338" t="b">
        <v>1</v>
      </c>
      <c r="F5517" s="339">
        <v>640</v>
      </c>
      <c r="G5517" s="339">
        <v>512</v>
      </c>
      <c r="H5517" s="338" t="b">
        <v>1</v>
      </c>
      <c r="I5517" s="339">
        <v>630.44500000000005</v>
      </c>
      <c r="J5517" s="339">
        <v>510.21100000000001</v>
      </c>
      <c r="K5517" s="339">
        <v>639.53800000000001</v>
      </c>
      <c r="L5517" s="339">
        <v>512.14800000000002</v>
      </c>
      <c r="M5517" s="338" t="b">
        <v>1</v>
      </c>
      <c r="N5517" s="338" t="b">
        <v>1</v>
      </c>
      <c r="O5517" s="339">
        <v>4.6039099999999999</v>
      </c>
      <c r="P5517" s="338" t="b">
        <v>1</v>
      </c>
      <c r="Q5517" s="339">
        <v>0.43750899999999998</v>
      </c>
      <c r="R5517" s="339">
        <v>4</v>
      </c>
      <c r="S5517" s="339">
        <v>0</v>
      </c>
      <c r="T5517" s="339">
        <v>4</v>
      </c>
      <c r="U5517" s="339">
        <v>7945</v>
      </c>
      <c r="V5517" s="339">
        <v>1986</v>
      </c>
      <c r="W5517" s="339">
        <v>6011</v>
      </c>
    </row>
    <row r="5518" spans="2:23" x14ac:dyDescent="0.25">
      <c r="B5518" s="19">
        <v>4</v>
      </c>
      <c r="D5518" s="338">
        <v>774983348</v>
      </c>
      <c r="E5518" s="338" t="b">
        <v>1</v>
      </c>
      <c r="F5518" s="339">
        <v>640</v>
      </c>
      <c r="G5518" s="339">
        <v>512</v>
      </c>
      <c r="H5518" s="338" t="b">
        <v>1</v>
      </c>
      <c r="I5518" s="339">
        <v>634.31100000000004</v>
      </c>
      <c r="J5518" s="339">
        <v>505.06</v>
      </c>
      <c r="K5518" s="339">
        <v>639.71199999999999</v>
      </c>
      <c r="L5518" s="339">
        <v>512.20000000000005</v>
      </c>
      <c r="M5518" s="338" t="b">
        <v>1</v>
      </c>
      <c r="N5518" s="338" t="b">
        <v>1</v>
      </c>
      <c r="O5518" s="339">
        <v>4.6556100000000002</v>
      </c>
      <c r="P5518" s="338" t="b">
        <v>1</v>
      </c>
      <c r="Q5518" s="339">
        <v>0.181119</v>
      </c>
      <c r="R5518" s="339">
        <v>4</v>
      </c>
      <c r="S5518" s="339">
        <v>0</v>
      </c>
      <c r="T5518" s="339">
        <v>4</v>
      </c>
      <c r="U5518" s="339">
        <v>7961</v>
      </c>
      <c r="V5518" s="339">
        <v>1990</v>
      </c>
      <c r="W5518" s="339">
        <v>6011</v>
      </c>
    </row>
    <row r="5519" spans="2:23" x14ac:dyDescent="0.25">
      <c r="B5519" s="19">
        <v>4</v>
      </c>
      <c r="D5519" s="338">
        <v>774983365</v>
      </c>
      <c r="E5519" s="338" t="b">
        <v>1</v>
      </c>
      <c r="F5519" s="339">
        <v>640</v>
      </c>
      <c r="G5519" s="339">
        <v>512</v>
      </c>
      <c r="H5519" s="338" t="b">
        <v>1</v>
      </c>
      <c r="I5519" s="339">
        <v>632.95000000000005</v>
      </c>
      <c r="J5519" s="339">
        <v>499.47300000000001</v>
      </c>
      <c r="K5519" s="339">
        <v>639.48500000000001</v>
      </c>
      <c r="L5519" s="339">
        <v>512.16200000000003</v>
      </c>
      <c r="M5519" s="338" t="b">
        <v>1</v>
      </c>
      <c r="N5519" s="338" t="b">
        <v>1</v>
      </c>
      <c r="O5519" s="339">
        <v>4.6556100000000002</v>
      </c>
      <c r="P5519" s="338" t="b">
        <v>1</v>
      </c>
      <c r="Q5519" s="339">
        <v>0.229541</v>
      </c>
      <c r="R5519" s="339">
        <v>4</v>
      </c>
      <c r="S5519" s="339">
        <v>1</v>
      </c>
      <c r="T5519" s="339">
        <v>4</v>
      </c>
      <c r="U5519" s="339">
        <v>7978</v>
      </c>
      <c r="V5519" s="339">
        <v>1994</v>
      </c>
      <c r="W5519" s="339">
        <v>6011</v>
      </c>
    </row>
    <row r="5520" spans="2:23" x14ac:dyDescent="0.25">
      <c r="B5520" s="19">
        <v>4</v>
      </c>
      <c r="D5520" s="338">
        <v>774983382</v>
      </c>
      <c r="E5520" s="338" t="b">
        <v>1</v>
      </c>
      <c r="F5520" s="339">
        <v>640</v>
      </c>
      <c r="G5520" s="339">
        <v>512</v>
      </c>
      <c r="H5520" s="338" t="b">
        <v>1</v>
      </c>
      <c r="I5520" s="339">
        <v>628.13400000000001</v>
      </c>
      <c r="J5520" s="339">
        <v>501.51</v>
      </c>
      <c r="K5520" s="339">
        <v>640.51300000000003</v>
      </c>
      <c r="L5520" s="339">
        <v>512.22299999999996</v>
      </c>
      <c r="M5520" s="338" t="b">
        <v>1</v>
      </c>
      <c r="N5520" s="338" t="b">
        <v>1</v>
      </c>
      <c r="O5520" s="339">
        <v>4.6784999999999997</v>
      </c>
      <c r="P5520" s="338" t="b">
        <v>1</v>
      </c>
      <c r="Q5520" s="339">
        <v>1.02918</v>
      </c>
      <c r="R5520" s="339">
        <v>4</v>
      </c>
      <c r="S5520" s="339">
        <v>1</v>
      </c>
      <c r="T5520" s="339">
        <v>4</v>
      </c>
      <c r="U5520" s="339">
        <v>7995</v>
      </c>
      <c r="V5520" s="339">
        <v>1998</v>
      </c>
      <c r="W5520" s="339">
        <v>6011</v>
      </c>
    </row>
    <row r="5521" spans="2:23" x14ac:dyDescent="0.25">
      <c r="B5521" s="19">
        <v>4</v>
      </c>
      <c r="D5521" s="338">
        <v>774983398</v>
      </c>
      <c r="E5521" s="338" t="b">
        <v>1</v>
      </c>
      <c r="F5521" s="339">
        <v>640</v>
      </c>
      <c r="G5521" s="339">
        <v>512</v>
      </c>
      <c r="H5521" s="338" t="b">
        <v>1</v>
      </c>
      <c r="I5521" s="339">
        <v>626.58900000000006</v>
      </c>
      <c r="J5521" s="339">
        <v>502.45600000000002</v>
      </c>
      <c r="K5521" s="339">
        <v>641.471</v>
      </c>
      <c r="L5521" s="339">
        <v>512.26900000000001</v>
      </c>
      <c r="M5521" s="338" t="b">
        <v>1</v>
      </c>
      <c r="N5521" s="338" t="b">
        <v>1</v>
      </c>
      <c r="O5521" s="339">
        <v>4.7243300000000001</v>
      </c>
      <c r="P5521" s="338" t="b">
        <v>1</v>
      </c>
      <c r="Q5521" s="339">
        <v>0.95922600000000002</v>
      </c>
      <c r="R5521" s="339">
        <v>4</v>
      </c>
      <c r="S5521" s="339">
        <v>1</v>
      </c>
      <c r="T5521" s="339">
        <v>4</v>
      </c>
      <c r="U5521" s="339">
        <v>8011</v>
      </c>
      <c r="V5521" s="339">
        <v>2002</v>
      </c>
      <c r="W5521" s="339">
        <v>6011</v>
      </c>
    </row>
    <row r="5522" spans="2:23" x14ac:dyDescent="0.25">
      <c r="B5522" s="19">
        <v>4</v>
      </c>
      <c r="D5522" s="338">
        <v>774983414</v>
      </c>
      <c r="E5522" s="338" t="b">
        <v>1</v>
      </c>
      <c r="F5522" s="339">
        <v>640</v>
      </c>
      <c r="G5522" s="339">
        <v>512</v>
      </c>
      <c r="H5522" s="338" t="b">
        <v>1</v>
      </c>
      <c r="I5522" s="339">
        <v>620.06700000000001</v>
      </c>
      <c r="J5522" s="339">
        <v>491.47300000000001</v>
      </c>
      <c r="K5522" s="339">
        <v>642.31799999999998</v>
      </c>
      <c r="L5522" s="339">
        <v>512.31200000000001</v>
      </c>
      <c r="M5522" s="338" t="b">
        <v>1</v>
      </c>
      <c r="N5522" s="338" t="b">
        <v>1</v>
      </c>
      <c r="O5522" s="339">
        <v>5.2916600000000003</v>
      </c>
      <c r="P5522" s="338" t="b">
        <v>1</v>
      </c>
      <c r="Q5522" s="339">
        <v>0.847993</v>
      </c>
      <c r="R5522" s="339">
        <v>4</v>
      </c>
      <c r="S5522" s="339">
        <v>2</v>
      </c>
      <c r="T5522" s="339">
        <v>4</v>
      </c>
      <c r="U5522" s="339">
        <v>8027</v>
      </c>
      <c r="V5522" s="339">
        <v>2006</v>
      </c>
      <c r="W5522" s="339">
        <v>6011</v>
      </c>
    </row>
    <row r="5523" spans="2:23" x14ac:dyDescent="0.25">
      <c r="B5523" s="19">
        <v>4</v>
      </c>
      <c r="D5523" s="338">
        <v>774983431</v>
      </c>
      <c r="E5523" s="338" t="b">
        <v>1</v>
      </c>
      <c r="F5523" s="339">
        <v>640</v>
      </c>
      <c r="G5523" s="339">
        <v>512</v>
      </c>
      <c r="H5523" s="338" t="b">
        <v>1</v>
      </c>
      <c r="I5523" s="339">
        <v>636.90599999999995</v>
      </c>
      <c r="J5523" s="339">
        <v>499.46899999999999</v>
      </c>
      <c r="K5523" s="339">
        <v>641.41999999999996</v>
      </c>
      <c r="L5523" s="339">
        <v>511.99799999999999</v>
      </c>
      <c r="M5523" s="338" t="b">
        <v>1</v>
      </c>
      <c r="N5523" s="338" t="b">
        <v>1</v>
      </c>
      <c r="O5523" s="339">
        <v>5.2916600000000003</v>
      </c>
      <c r="P5523" s="338" t="b">
        <v>1</v>
      </c>
      <c r="Q5523" s="339">
        <v>0.95142700000000002</v>
      </c>
      <c r="R5523" s="339">
        <v>4</v>
      </c>
      <c r="S5523" s="339">
        <v>1</v>
      </c>
      <c r="T5523" s="339">
        <v>4</v>
      </c>
      <c r="U5523" s="339">
        <v>8044</v>
      </c>
      <c r="V5523" s="339">
        <v>2011</v>
      </c>
      <c r="W5523" s="339">
        <v>6011</v>
      </c>
    </row>
    <row r="5524" spans="2:23" x14ac:dyDescent="0.25">
      <c r="B5524" s="19">
        <v>4</v>
      </c>
      <c r="D5524" s="338">
        <v>774983448</v>
      </c>
      <c r="E5524" s="338" t="b">
        <v>1</v>
      </c>
      <c r="F5524" s="339">
        <v>640</v>
      </c>
      <c r="G5524" s="339">
        <v>512</v>
      </c>
      <c r="H5524" s="338" t="b">
        <v>1</v>
      </c>
      <c r="I5524" s="339">
        <v>637.505</v>
      </c>
      <c r="J5524" s="339">
        <v>503.72699999999998</v>
      </c>
      <c r="K5524" s="339">
        <v>640.80499999999995</v>
      </c>
      <c r="L5524" s="339">
        <v>511.71499999999997</v>
      </c>
      <c r="M5524" s="338" t="b">
        <v>1</v>
      </c>
      <c r="N5524" s="338" t="b">
        <v>1</v>
      </c>
      <c r="O5524" s="339">
        <v>5.2916600000000003</v>
      </c>
      <c r="P5524" s="338" t="b">
        <v>1</v>
      </c>
      <c r="Q5524" s="339">
        <v>0.67688199999999998</v>
      </c>
      <c r="R5524" s="339">
        <v>4</v>
      </c>
      <c r="S5524" s="339">
        <v>1</v>
      </c>
      <c r="T5524" s="339">
        <v>4</v>
      </c>
      <c r="U5524" s="339">
        <v>8061</v>
      </c>
      <c r="V5524" s="339">
        <v>2015</v>
      </c>
      <c r="W5524" s="339">
        <v>6011</v>
      </c>
    </row>
    <row r="5525" spans="2:23" x14ac:dyDescent="0.25">
      <c r="B5525" s="19">
        <v>4</v>
      </c>
      <c r="D5525" s="338">
        <v>774983465</v>
      </c>
      <c r="E5525" s="338" t="b">
        <v>1</v>
      </c>
      <c r="F5525" s="339">
        <v>640</v>
      </c>
      <c r="G5525" s="339">
        <v>512</v>
      </c>
      <c r="H5525" s="338" t="b">
        <v>1</v>
      </c>
      <c r="I5525" s="339">
        <v>628.65599999999995</v>
      </c>
      <c r="J5525" s="339">
        <v>496.27300000000002</v>
      </c>
      <c r="K5525" s="339">
        <v>640.21600000000001</v>
      </c>
      <c r="L5525" s="339">
        <v>511.39100000000002</v>
      </c>
      <c r="M5525" s="338" t="b">
        <v>1</v>
      </c>
      <c r="N5525" s="338" t="b">
        <v>1</v>
      </c>
      <c r="O5525" s="339">
        <v>5.2916600000000003</v>
      </c>
      <c r="P5525" s="338" t="b">
        <v>1</v>
      </c>
      <c r="Q5525" s="339">
        <v>0.67222599999999999</v>
      </c>
      <c r="R5525" s="339">
        <v>4</v>
      </c>
      <c r="S5525" s="339">
        <v>1</v>
      </c>
      <c r="T5525" s="339">
        <v>4</v>
      </c>
      <c r="U5525" s="339">
        <v>8078</v>
      </c>
      <c r="V5525" s="339">
        <v>2019</v>
      </c>
      <c r="W5525" s="339">
        <v>6011</v>
      </c>
    </row>
    <row r="5526" spans="2:23" x14ac:dyDescent="0.25">
      <c r="B5526" s="19">
        <v>4</v>
      </c>
      <c r="D5526" s="338">
        <v>774983481</v>
      </c>
      <c r="E5526" s="338" t="b">
        <v>1</v>
      </c>
      <c r="F5526" s="339">
        <v>640</v>
      </c>
      <c r="G5526" s="339">
        <v>512</v>
      </c>
      <c r="H5526" s="338" t="b">
        <v>1</v>
      </c>
      <c r="I5526" s="339">
        <v>635.71299999999997</v>
      </c>
      <c r="J5526" s="339">
        <v>507.37900000000002</v>
      </c>
      <c r="K5526" s="339">
        <v>639.79499999999996</v>
      </c>
      <c r="L5526" s="339">
        <v>511.09</v>
      </c>
      <c r="M5526" s="338" t="b">
        <v>1</v>
      </c>
      <c r="N5526" s="338" t="b">
        <v>1</v>
      </c>
      <c r="O5526" s="339">
        <v>5.2956500000000002</v>
      </c>
      <c r="P5526" s="338" t="b">
        <v>1</v>
      </c>
      <c r="Q5526" s="339">
        <v>0.51701600000000003</v>
      </c>
      <c r="R5526" s="339">
        <v>4</v>
      </c>
      <c r="S5526" s="339">
        <v>1</v>
      </c>
      <c r="T5526" s="339">
        <v>4</v>
      </c>
      <c r="U5526" s="339">
        <v>8094</v>
      </c>
      <c r="V5526" s="339">
        <v>2023</v>
      </c>
      <c r="W5526" s="339">
        <v>6011</v>
      </c>
    </row>
    <row r="5527" spans="2:23" x14ac:dyDescent="0.25">
      <c r="B5527" s="19">
        <v>4</v>
      </c>
      <c r="D5527" s="338">
        <v>774983498</v>
      </c>
      <c r="E5527" s="338" t="b">
        <v>1</v>
      </c>
      <c r="F5527" s="339">
        <v>640</v>
      </c>
      <c r="G5527" s="339">
        <v>512</v>
      </c>
      <c r="H5527" s="338" t="b">
        <v>1</v>
      </c>
      <c r="I5527" s="339">
        <v>636.38099999999997</v>
      </c>
      <c r="J5527" s="339">
        <v>522.16899999999998</v>
      </c>
      <c r="K5527" s="339">
        <v>639.149</v>
      </c>
      <c r="L5527" s="339">
        <v>510.80200000000002</v>
      </c>
      <c r="M5527" s="338" t="b">
        <v>1</v>
      </c>
      <c r="N5527" s="338" t="b">
        <v>1</v>
      </c>
      <c r="O5527" s="339">
        <v>5.5835600000000003</v>
      </c>
      <c r="P5527" s="338" t="b">
        <v>1</v>
      </c>
      <c r="Q5527" s="339">
        <v>0.70724699999999996</v>
      </c>
      <c r="R5527" s="339">
        <v>4</v>
      </c>
      <c r="S5527" s="339">
        <v>1</v>
      </c>
      <c r="T5527" s="339">
        <v>4</v>
      </c>
      <c r="U5527" s="339">
        <v>8111</v>
      </c>
      <c r="V5527" s="339">
        <v>2027</v>
      </c>
      <c r="W5527" s="339">
        <v>6011</v>
      </c>
    </row>
    <row r="5528" spans="2:23" x14ac:dyDescent="0.25">
      <c r="B5528" s="19">
        <v>4</v>
      </c>
      <c r="D5528" s="338">
        <v>774983514</v>
      </c>
      <c r="E5528" s="338" t="b">
        <v>1</v>
      </c>
      <c r="F5528" s="339">
        <v>640</v>
      </c>
      <c r="G5528" s="339">
        <v>512</v>
      </c>
      <c r="H5528" s="338" t="b">
        <v>1</v>
      </c>
      <c r="I5528" s="339">
        <v>639.90599999999995</v>
      </c>
      <c r="J5528" s="339">
        <v>502.61099999999999</v>
      </c>
      <c r="K5528" s="339">
        <v>638.61400000000003</v>
      </c>
      <c r="L5528" s="339">
        <v>510.51400000000001</v>
      </c>
      <c r="M5528" s="338" t="b">
        <v>1</v>
      </c>
      <c r="N5528" s="338" t="b">
        <v>1</v>
      </c>
      <c r="O5528" s="339">
        <v>5.8721300000000003</v>
      </c>
      <c r="P5528" s="338" t="b">
        <v>1</v>
      </c>
      <c r="Q5528" s="339">
        <v>0.60870100000000005</v>
      </c>
      <c r="R5528" s="339">
        <v>4</v>
      </c>
      <c r="S5528" s="339">
        <v>2</v>
      </c>
      <c r="T5528" s="339">
        <v>4</v>
      </c>
      <c r="U5528" s="339">
        <v>8127</v>
      </c>
      <c r="V5528" s="339">
        <v>2031</v>
      </c>
      <c r="W5528" s="339">
        <v>6011</v>
      </c>
    </row>
    <row r="5529" spans="2:23" x14ac:dyDescent="0.25">
      <c r="B5529" s="19">
        <v>4</v>
      </c>
      <c r="D5529" s="338">
        <v>774983531</v>
      </c>
      <c r="E5529" s="338" t="b">
        <v>1</v>
      </c>
      <c r="F5529" s="339">
        <v>640</v>
      </c>
      <c r="G5529" s="339">
        <v>512</v>
      </c>
      <c r="H5529" s="338" t="b">
        <v>1</v>
      </c>
      <c r="I5529" s="339">
        <v>638.66300000000001</v>
      </c>
      <c r="J5529" s="339">
        <v>510.07100000000003</v>
      </c>
      <c r="K5529" s="339">
        <v>638.37900000000002</v>
      </c>
      <c r="L5529" s="339">
        <v>510.28199999999998</v>
      </c>
      <c r="M5529" s="338" t="b">
        <v>1</v>
      </c>
      <c r="N5529" s="338" t="b">
        <v>1</v>
      </c>
      <c r="O5529" s="339">
        <v>6.1041600000000003</v>
      </c>
      <c r="P5529" s="338" t="b">
        <v>1</v>
      </c>
      <c r="Q5529" s="339">
        <v>0.32971200000000001</v>
      </c>
      <c r="R5529" s="339">
        <v>4</v>
      </c>
      <c r="S5529" s="339">
        <v>2</v>
      </c>
      <c r="T5529" s="339">
        <v>4</v>
      </c>
      <c r="U5529" s="339">
        <v>8144</v>
      </c>
      <c r="V5529" s="339">
        <v>2036</v>
      </c>
      <c r="W5529" s="339">
        <v>6011</v>
      </c>
    </row>
    <row r="5530" spans="2:23" x14ac:dyDescent="0.25">
      <c r="B5530" s="19">
        <v>4</v>
      </c>
      <c r="D5530" s="338">
        <v>774983548</v>
      </c>
      <c r="E5530" s="338" t="b">
        <v>1</v>
      </c>
      <c r="F5530" s="339">
        <v>640</v>
      </c>
      <c r="G5530" s="339">
        <v>512</v>
      </c>
      <c r="H5530" s="338" t="b">
        <v>1</v>
      </c>
      <c r="I5530" s="339">
        <v>633.46799999999996</v>
      </c>
      <c r="J5530" s="339">
        <v>501.435</v>
      </c>
      <c r="K5530" s="339">
        <v>637.97500000000002</v>
      </c>
      <c r="L5530" s="339">
        <v>510.005</v>
      </c>
      <c r="M5530" s="338" t="b">
        <v>1</v>
      </c>
      <c r="N5530" s="338" t="b">
        <v>1</v>
      </c>
      <c r="O5530" s="339">
        <v>6.6495699999999998</v>
      </c>
      <c r="P5530" s="338" t="b">
        <v>1</v>
      </c>
      <c r="Q5530" s="339">
        <v>0.48937399999999998</v>
      </c>
      <c r="R5530" s="339">
        <v>4</v>
      </c>
      <c r="S5530" s="339">
        <v>3</v>
      </c>
      <c r="T5530" s="339">
        <v>4</v>
      </c>
      <c r="U5530" s="339">
        <v>8161</v>
      </c>
      <c r="V5530" s="339">
        <v>2040</v>
      </c>
      <c r="W5530" s="339">
        <v>6011</v>
      </c>
    </row>
    <row r="5531" spans="2:23" x14ac:dyDescent="0.25">
      <c r="B5531" s="19">
        <v>4</v>
      </c>
      <c r="D5531" s="338">
        <v>774983565</v>
      </c>
      <c r="E5531" s="338" t="b">
        <v>1</v>
      </c>
      <c r="F5531" s="339">
        <v>640</v>
      </c>
      <c r="G5531" s="339">
        <v>512</v>
      </c>
      <c r="H5531" s="338" t="b">
        <v>1</v>
      </c>
      <c r="I5531" s="339">
        <v>635.476</v>
      </c>
      <c r="J5531" s="339">
        <v>507.59500000000003</v>
      </c>
      <c r="K5531" s="339">
        <v>638.81600000000003</v>
      </c>
      <c r="L5531" s="339">
        <v>509.94299999999998</v>
      </c>
      <c r="M5531" s="338" t="b">
        <v>1</v>
      </c>
      <c r="N5531" s="338" t="b">
        <v>1</v>
      </c>
      <c r="O5531" s="339">
        <v>6.7121599999999999</v>
      </c>
      <c r="P5531" s="338" t="b">
        <v>1</v>
      </c>
      <c r="Q5531" s="339">
        <v>0.84284199999999998</v>
      </c>
      <c r="R5531" s="339">
        <v>4</v>
      </c>
      <c r="S5531" s="339">
        <v>2</v>
      </c>
      <c r="T5531" s="339">
        <v>4</v>
      </c>
      <c r="U5531" s="339">
        <v>8178</v>
      </c>
      <c r="V5531" s="339">
        <v>2044</v>
      </c>
      <c r="W5531" s="339">
        <v>6011</v>
      </c>
    </row>
    <row r="5532" spans="2:23" x14ac:dyDescent="0.25">
      <c r="B5532" s="19">
        <v>4</v>
      </c>
      <c r="D5532" s="338">
        <v>774983582</v>
      </c>
      <c r="E5532" s="338" t="b">
        <v>1</v>
      </c>
      <c r="F5532" s="339">
        <v>640</v>
      </c>
      <c r="G5532" s="339">
        <v>512</v>
      </c>
      <c r="H5532" s="338" t="b">
        <v>1</v>
      </c>
      <c r="I5532" s="339">
        <v>628.01499999999999</v>
      </c>
      <c r="J5532" s="339">
        <v>519.11900000000003</v>
      </c>
      <c r="K5532" s="339">
        <v>638.76499999999999</v>
      </c>
      <c r="L5532" s="339">
        <v>509.77199999999999</v>
      </c>
      <c r="M5532" s="338" t="b">
        <v>1</v>
      </c>
      <c r="N5532" s="338" t="b">
        <v>1</v>
      </c>
      <c r="O5532" s="339">
        <v>6.8824800000000002</v>
      </c>
      <c r="P5532" s="338" t="b">
        <v>1</v>
      </c>
      <c r="Q5532" s="339">
        <v>0.17771000000000001</v>
      </c>
      <c r="R5532" s="339">
        <v>4</v>
      </c>
      <c r="S5532" s="339">
        <v>3</v>
      </c>
      <c r="T5532" s="339">
        <v>4</v>
      </c>
      <c r="U5532" s="339">
        <v>8195</v>
      </c>
      <c r="V5532" s="339">
        <v>2048</v>
      </c>
      <c r="W5532" s="339">
        <v>6011</v>
      </c>
    </row>
    <row r="5533" spans="2:23" x14ac:dyDescent="0.25">
      <c r="B5533" s="19">
        <v>4</v>
      </c>
      <c r="D5533" s="338">
        <v>774983598</v>
      </c>
      <c r="E5533" s="338" t="b">
        <v>1</v>
      </c>
      <c r="F5533" s="339">
        <v>640</v>
      </c>
      <c r="G5533" s="339">
        <v>512</v>
      </c>
      <c r="H5533" s="338" t="b">
        <v>1</v>
      </c>
      <c r="I5533" s="339">
        <v>623.66</v>
      </c>
      <c r="J5533" s="339">
        <v>515.36500000000001</v>
      </c>
      <c r="K5533" s="339">
        <v>638.19299999999998</v>
      </c>
      <c r="L5533" s="339">
        <v>509.55900000000003</v>
      </c>
      <c r="M5533" s="338" t="b">
        <v>1</v>
      </c>
      <c r="N5533" s="338" t="b">
        <v>1</v>
      </c>
      <c r="O5533" s="339">
        <v>7.0958600000000001</v>
      </c>
      <c r="P5533" s="338" t="b">
        <v>1</v>
      </c>
      <c r="Q5533" s="339">
        <v>0.61012299999999997</v>
      </c>
      <c r="R5533" s="339">
        <v>4</v>
      </c>
      <c r="S5533" s="339">
        <v>3</v>
      </c>
      <c r="T5533" s="339">
        <v>4</v>
      </c>
      <c r="U5533" s="339">
        <v>8211</v>
      </c>
      <c r="V5533" s="339">
        <v>2052</v>
      </c>
      <c r="W5533" s="339">
        <v>6011</v>
      </c>
    </row>
    <row r="5534" spans="2:23" x14ac:dyDescent="0.25">
      <c r="B5534" s="19">
        <v>4</v>
      </c>
      <c r="D5534" s="338">
        <v>774983615</v>
      </c>
      <c r="E5534" s="338" t="b">
        <v>1</v>
      </c>
      <c r="F5534" s="339">
        <v>640</v>
      </c>
      <c r="G5534" s="339">
        <v>512</v>
      </c>
      <c r="H5534" s="338" t="b">
        <v>1</v>
      </c>
      <c r="I5534" s="339">
        <v>627.053</v>
      </c>
      <c r="J5534" s="339">
        <v>502.935</v>
      </c>
      <c r="K5534" s="339">
        <v>636.76300000000003</v>
      </c>
      <c r="L5534" s="339">
        <v>509.22800000000001</v>
      </c>
      <c r="M5534" s="338" t="b">
        <v>1</v>
      </c>
      <c r="N5534" s="338" t="b">
        <v>1</v>
      </c>
      <c r="O5534" s="339">
        <v>8.6388499999999997</v>
      </c>
      <c r="P5534" s="338" t="b">
        <v>1</v>
      </c>
      <c r="Q5534" s="339">
        <v>1.4679800000000001</v>
      </c>
      <c r="R5534" s="339">
        <v>4</v>
      </c>
      <c r="S5534" s="339">
        <v>4</v>
      </c>
      <c r="T5534" s="339">
        <v>4</v>
      </c>
      <c r="U5534" s="339">
        <v>8228</v>
      </c>
      <c r="V5534" s="339">
        <v>2057</v>
      </c>
      <c r="W5534" s="339">
        <v>6011</v>
      </c>
    </row>
    <row r="5535" spans="2:23" x14ac:dyDescent="0.25">
      <c r="B5535" s="19">
        <v>4</v>
      </c>
      <c r="D5535" s="338">
        <v>774983631</v>
      </c>
      <c r="E5535" s="338" t="b">
        <v>1</v>
      </c>
      <c r="F5535" s="339">
        <v>640</v>
      </c>
      <c r="G5535" s="339">
        <v>512</v>
      </c>
      <c r="H5535" s="338" t="b">
        <v>1</v>
      </c>
      <c r="I5535" s="339">
        <v>629.05600000000004</v>
      </c>
      <c r="J5535" s="339">
        <v>499.65600000000001</v>
      </c>
      <c r="K5535" s="339">
        <v>636.41099999999994</v>
      </c>
      <c r="L5535" s="339">
        <v>509.03</v>
      </c>
      <c r="M5535" s="338" t="b">
        <v>1</v>
      </c>
      <c r="N5535" s="338" t="b">
        <v>1</v>
      </c>
      <c r="O5535" s="339">
        <v>9.1887500000000006</v>
      </c>
      <c r="P5535" s="338" t="b">
        <v>1</v>
      </c>
      <c r="Q5535" s="339">
        <v>0.40374199999999999</v>
      </c>
      <c r="R5535" s="339">
        <v>4</v>
      </c>
      <c r="S5535" s="339">
        <v>5</v>
      </c>
      <c r="T5535" s="339">
        <v>4</v>
      </c>
      <c r="U5535" s="339">
        <v>8244</v>
      </c>
      <c r="V5535" s="339">
        <v>2061</v>
      </c>
      <c r="W5535" s="339">
        <v>6011</v>
      </c>
    </row>
    <row r="5536" spans="2:23" x14ac:dyDescent="0.25">
      <c r="B5536" s="19">
        <v>4</v>
      </c>
      <c r="D5536" s="338">
        <v>774983648</v>
      </c>
      <c r="E5536" s="338" t="b">
        <v>1</v>
      </c>
      <c r="F5536" s="339">
        <v>640</v>
      </c>
      <c r="G5536" s="339">
        <v>512</v>
      </c>
      <c r="H5536" s="338" t="b">
        <v>1</v>
      </c>
      <c r="I5536" s="339">
        <v>634.38400000000001</v>
      </c>
      <c r="J5536" s="339">
        <v>500.18900000000002</v>
      </c>
      <c r="K5536" s="339">
        <v>636.14</v>
      </c>
      <c r="L5536" s="339">
        <v>508.82799999999997</v>
      </c>
      <c r="M5536" s="338" t="b">
        <v>1</v>
      </c>
      <c r="N5536" s="338" t="b">
        <v>1</v>
      </c>
      <c r="O5536" s="339">
        <v>9.6623199999999994</v>
      </c>
      <c r="P5536" s="338" t="b">
        <v>1</v>
      </c>
      <c r="Q5536" s="339">
        <v>0.33838000000000001</v>
      </c>
      <c r="R5536" s="339">
        <v>4</v>
      </c>
      <c r="S5536" s="339">
        <v>5</v>
      </c>
      <c r="T5536" s="339">
        <v>4</v>
      </c>
      <c r="U5536" s="339">
        <v>8261</v>
      </c>
      <c r="V5536" s="339">
        <v>2065</v>
      </c>
      <c r="W5536" s="339">
        <v>6011</v>
      </c>
    </row>
    <row r="5537" spans="2:23" x14ac:dyDescent="0.25">
      <c r="B5537" s="19">
        <v>4</v>
      </c>
      <c r="D5537" s="338">
        <v>774983665</v>
      </c>
      <c r="E5537" s="338" t="b">
        <v>1</v>
      </c>
      <c r="F5537" s="339">
        <v>640</v>
      </c>
      <c r="G5537" s="339">
        <v>512</v>
      </c>
      <c r="H5537" s="338" t="b">
        <v>1</v>
      </c>
      <c r="I5537" s="339">
        <v>641.84199999999998</v>
      </c>
      <c r="J5537" s="339">
        <v>495.346</v>
      </c>
      <c r="K5537" s="339">
        <v>636.14400000000001</v>
      </c>
      <c r="L5537" s="339">
        <v>508.62799999999999</v>
      </c>
      <c r="M5537" s="338" t="b">
        <v>1</v>
      </c>
      <c r="N5537" s="338" t="b">
        <v>1</v>
      </c>
      <c r="O5537" s="339">
        <v>9.86172</v>
      </c>
      <c r="P5537" s="338" t="b">
        <v>1</v>
      </c>
      <c r="Q5537" s="339">
        <v>0.199429</v>
      </c>
      <c r="R5537" s="339">
        <v>4</v>
      </c>
      <c r="S5537" s="339">
        <v>5</v>
      </c>
      <c r="T5537" s="339">
        <v>4</v>
      </c>
      <c r="U5537" s="339">
        <v>8278</v>
      </c>
      <c r="V5537" s="339">
        <v>2069</v>
      </c>
      <c r="W5537" s="339">
        <v>6011</v>
      </c>
    </row>
    <row r="5538" spans="2:23" x14ac:dyDescent="0.25">
      <c r="B5538" s="19">
        <v>4</v>
      </c>
      <c r="D5538" s="338">
        <v>774983681</v>
      </c>
      <c r="E5538" s="338" t="b">
        <v>1</v>
      </c>
      <c r="F5538" s="339">
        <v>640</v>
      </c>
      <c r="G5538" s="339">
        <v>512</v>
      </c>
      <c r="H5538" s="338" t="b">
        <v>1</v>
      </c>
      <c r="I5538" s="339">
        <v>639.20299999999997</v>
      </c>
      <c r="J5538" s="339">
        <v>499.59199999999998</v>
      </c>
      <c r="K5538" s="339">
        <v>635.755</v>
      </c>
      <c r="L5538" s="339">
        <v>508.36399999999998</v>
      </c>
      <c r="M5538" s="338" t="b">
        <v>1</v>
      </c>
      <c r="N5538" s="338" t="b">
        <v>1</v>
      </c>
      <c r="O5538" s="339">
        <v>10.5115</v>
      </c>
      <c r="P5538" s="338" t="b">
        <v>1</v>
      </c>
      <c r="Q5538" s="339">
        <v>0.47008100000000003</v>
      </c>
      <c r="R5538" s="339">
        <v>4</v>
      </c>
      <c r="S5538" s="339">
        <v>6</v>
      </c>
      <c r="T5538" s="339">
        <v>4</v>
      </c>
      <c r="U5538" s="339">
        <v>8294</v>
      </c>
      <c r="V5538" s="339">
        <v>2073</v>
      </c>
      <c r="W5538" s="339">
        <v>6011</v>
      </c>
    </row>
    <row r="5539" spans="2:23" x14ac:dyDescent="0.25">
      <c r="B5539" s="19">
        <v>4</v>
      </c>
      <c r="D5539" s="338">
        <v>774983698</v>
      </c>
      <c r="E5539" s="338" t="b">
        <v>1</v>
      </c>
      <c r="F5539" s="339">
        <v>640</v>
      </c>
      <c r="G5539" s="339">
        <v>512</v>
      </c>
      <c r="H5539" s="338" t="b">
        <v>1</v>
      </c>
      <c r="I5539" s="339">
        <v>635.56299999999999</v>
      </c>
      <c r="J5539" s="339">
        <v>507.98200000000003</v>
      </c>
      <c r="K5539" s="339">
        <v>635.52099999999996</v>
      </c>
      <c r="L5539" s="339">
        <v>508.13</v>
      </c>
      <c r="M5539" s="338" t="b">
        <v>1</v>
      </c>
      <c r="N5539" s="338" t="b">
        <v>1</v>
      </c>
      <c r="O5539" s="339">
        <v>10.9787</v>
      </c>
      <c r="P5539" s="338" t="b">
        <v>1</v>
      </c>
      <c r="Q5539" s="339">
        <v>0.33035599999999998</v>
      </c>
      <c r="R5539" s="339">
        <v>4</v>
      </c>
      <c r="S5539" s="339">
        <v>6</v>
      </c>
      <c r="T5539" s="339">
        <v>4</v>
      </c>
      <c r="U5539" s="339">
        <v>8311</v>
      </c>
      <c r="V5539" s="339">
        <v>2077</v>
      </c>
      <c r="W5539" s="339">
        <v>6011</v>
      </c>
    </row>
    <row r="5540" spans="2:23" x14ac:dyDescent="0.25">
      <c r="B5540" s="19">
        <v>4</v>
      </c>
      <c r="D5540" s="338">
        <v>774983715</v>
      </c>
      <c r="E5540" s="338" t="b">
        <v>1</v>
      </c>
      <c r="F5540" s="339">
        <v>640</v>
      </c>
      <c r="G5540" s="339">
        <v>512</v>
      </c>
      <c r="H5540" s="338" t="b">
        <v>1</v>
      </c>
      <c r="I5540" s="339">
        <v>631.15499999999997</v>
      </c>
      <c r="J5540" s="339">
        <v>523.50199999999995</v>
      </c>
      <c r="K5540" s="339">
        <v>635.03200000000004</v>
      </c>
      <c r="L5540" s="339">
        <v>507.92</v>
      </c>
      <c r="M5540" s="338" t="b">
        <v>1</v>
      </c>
      <c r="N5540" s="338" t="b">
        <v>1</v>
      </c>
      <c r="O5540" s="339">
        <v>11.6783</v>
      </c>
      <c r="P5540" s="338" t="b">
        <v>1</v>
      </c>
      <c r="Q5540" s="339">
        <v>0.53246300000000002</v>
      </c>
      <c r="R5540" s="339">
        <v>4</v>
      </c>
      <c r="S5540" s="339">
        <v>6</v>
      </c>
      <c r="T5540" s="339">
        <v>4</v>
      </c>
      <c r="U5540" s="339">
        <v>8328</v>
      </c>
      <c r="V5540" s="339">
        <v>2082</v>
      </c>
      <c r="W5540" s="339">
        <v>6011</v>
      </c>
    </row>
    <row r="5541" spans="2:23" x14ac:dyDescent="0.25">
      <c r="B5541" s="19">
        <v>4</v>
      </c>
      <c r="D5541" s="338">
        <v>774983731</v>
      </c>
      <c r="E5541" s="338" t="b">
        <v>1</v>
      </c>
      <c r="F5541" s="339">
        <v>640</v>
      </c>
      <c r="G5541" s="339">
        <v>512</v>
      </c>
      <c r="H5541" s="338" t="b">
        <v>1</v>
      </c>
      <c r="I5541" s="339">
        <v>635.91399999999999</v>
      </c>
      <c r="J5541" s="339">
        <v>510.93900000000002</v>
      </c>
      <c r="K5541" s="339">
        <v>634.85699999999997</v>
      </c>
      <c r="L5541" s="339">
        <v>507.779</v>
      </c>
      <c r="M5541" s="338" t="b">
        <v>1</v>
      </c>
      <c r="N5541" s="338" t="b">
        <v>1</v>
      </c>
      <c r="O5541" s="339">
        <v>11.9939</v>
      </c>
      <c r="P5541" s="338" t="b">
        <v>1</v>
      </c>
      <c r="Q5541" s="339">
        <v>0.224465</v>
      </c>
      <c r="R5541" s="339">
        <v>4</v>
      </c>
      <c r="S5541" s="339">
        <v>7</v>
      </c>
      <c r="T5541" s="339">
        <v>4</v>
      </c>
      <c r="U5541" s="339">
        <v>8344</v>
      </c>
      <c r="V5541" s="339">
        <v>2086</v>
      </c>
      <c r="W5541" s="339">
        <v>6011</v>
      </c>
    </row>
    <row r="5542" spans="2:23" x14ac:dyDescent="0.25">
      <c r="B5542" s="19">
        <v>4</v>
      </c>
      <c r="D5542" s="338">
        <v>774983748</v>
      </c>
      <c r="E5542" s="338" t="b">
        <v>1</v>
      </c>
      <c r="F5542" s="339">
        <v>640</v>
      </c>
      <c r="G5542" s="339">
        <v>512</v>
      </c>
      <c r="H5542" s="338" t="b">
        <v>1</v>
      </c>
      <c r="I5542" s="339">
        <v>626.82100000000003</v>
      </c>
      <c r="J5542" s="339">
        <v>520.68700000000001</v>
      </c>
      <c r="K5542" s="339">
        <v>634.68100000000004</v>
      </c>
      <c r="L5542" s="339">
        <v>507.69299999999998</v>
      </c>
      <c r="M5542" s="338" t="b">
        <v>1</v>
      </c>
      <c r="N5542" s="338" t="b">
        <v>1</v>
      </c>
      <c r="O5542" s="339">
        <v>12.2563</v>
      </c>
      <c r="P5542" s="338" t="b">
        <v>1</v>
      </c>
      <c r="Q5542" s="339">
        <v>0.19638</v>
      </c>
      <c r="R5542" s="339">
        <v>4</v>
      </c>
      <c r="S5542" s="339">
        <v>7</v>
      </c>
      <c r="T5542" s="339">
        <v>4</v>
      </c>
      <c r="U5542" s="339">
        <v>8361</v>
      </c>
      <c r="V5542" s="339">
        <v>2090</v>
      </c>
      <c r="W5542" s="339">
        <v>6011</v>
      </c>
    </row>
    <row r="5543" spans="2:23" x14ac:dyDescent="0.25">
      <c r="B5543" s="19">
        <v>4</v>
      </c>
      <c r="D5543" s="338">
        <v>774983764</v>
      </c>
      <c r="E5543" s="338" t="b">
        <v>1</v>
      </c>
      <c r="F5543" s="339">
        <v>640</v>
      </c>
      <c r="G5543" s="339">
        <v>512</v>
      </c>
      <c r="H5543" s="338" t="b">
        <v>1</v>
      </c>
      <c r="I5543" s="339">
        <v>631.26099999999997</v>
      </c>
      <c r="J5543" s="339">
        <v>507.10500000000002</v>
      </c>
      <c r="K5543" s="339">
        <v>634.64300000000003</v>
      </c>
      <c r="L5543" s="339">
        <v>507.63499999999999</v>
      </c>
      <c r="M5543" s="338" t="b">
        <v>1</v>
      </c>
      <c r="N5543" s="338" t="b">
        <v>1</v>
      </c>
      <c r="O5543" s="339">
        <v>12.3514</v>
      </c>
      <c r="P5543" s="338" t="b">
        <v>1</v>
      </c>
      <c r="Q5543" s="339">
        <v>6.8742899999999996E-2</v>
      </c>
      <c r="R5543" s="339">
        <v>4</v>
      </c>
      <c r="S5543" s="339">
        <v>7</v>
      </c>
      <c r="T5543" s="339">
        <v>4</v>
      </c>
      <c r="U5543" s="339">
        <v>8377</v>
      </c>
      <c r="V5543" s="339">
        <v>2094</v>
      </c>
      <c r="W5543" s="339">
        <v>6011</v>
      </c>
    </row>
    <row r="5544" spans="2:23" x14ac:dyDescent="0.25">
      <c r="B5544" s="19">
        <v>4</v>
      </c>
      <c r="D5544" s="338">
        <v>774983782</v>
      </c>
      <c r="E5544" s="338" t="b">
        <v>1</v>
      </c>
      <c r="F5544" s="339">
        <v>640</v>
      </c>
      <c r="G5544" s="339">
        <v>512</v>
      </c>
      <c r="H5544" s="338" t="b">
        <v>1</v>
      </c>
      <c r="I5544" s="339">
        <v>631.36300000000006</v>
      </c>
      <c r="J5544" s="339">
        <v>494.02300000000002</v>
      </c>
      <c r="K5544" s="339">
        <v>634.33000000000004</v>
      </c>
      <c r="L5544" s="339">
        <v>507.51600000000002</v>
      </c>
      <c r="M5544" s="338" t="b">
        <v>1</v>
      </c>
      <c r="N5544" s="338" t="b">
        <v>1</v>
      </c>
      <c r="O5544" s="339">
        <v>12.7841</v>
      </c>
      <c r="P5544" s="338" t="b">
        <v>1</v>
      </c>
      <c r="Q5544" s="339">
        <v>0.33551399999999998</v>
      </c>
      <c r="R5544" s="339">
        <v>4</v>
      </c>
      <c r="S5544" s="339">
        <v>7</v>
      </c>
      <c r="T5544" s="339">
        <v>4</v>
      </c>
      <c r="U5544" s="339">
        <v>8395</v>
      </c>
      <c r="V5544" s="339">
        <v>2098</v>
      </c>
      <c r="W5544" s="339">
        <v>6011</v>
      </c>
    </row>
    <row r="5545" spans="2:23" x14ac:dyDescent="0.25">
      <c r="B5545" s="19">
        <v>4</v>
      </c>
      <c r="D5545" s="338">
        <v>774983798</v>
      </c>
      <c r="E5545" s="338" t="b">
        <v>1</v>
      </c>
      <c r="F5545" s="339">
        <v>640</v>
      </c>
      <c r="G5545" s="339">
        <v>512</v>
      </c>
      <c r="H5545" s="338" t="b">
        <v>1</v>
      </c>
      <c r="I5545" s="339">
        <v>642.32299999999998</v>
      </c>
      <c r="J5545" s="339">
        <v>493.32499999999999</v>
      </c>
      <c r="K5545" s="339">
        <v>635.22299999999996</v>
      </c>
      <c r="L5545" s="339">
        <v>507.536</v>
      </c>
      <c r="M5545" s="338" t="b">
        <v>1</v>
      </c>
      <c r="N5545" s="338" t="b">
        <v>1</v>
      </c>
      <c r="O5545" s="339">
        <v>12.7841</v>
      </c>
      <c r="P5545" s="338" t="b">
        <v>1</v>
      </c>
      <c r="Q5545" s="339">
        <v>0.89339500000000005</v>
      </c>
      <c r="R5545" s="339">
        <v>4</v>
      </c>
      <c r="S5545" s="339">
        <v>7</v>
      </c>
      <c r="T5545" s="339">
        <v>4</v>
      </c>
      <c r="U5545" s="339">
        <v>8411</v>
      </c>
      <c r="V5545" s="339">
        <v>2102</v>
      </c>
      <c r="W5545" s="339">
        <v>6011</v>
      </c>
    </row>
    <row r="5546" spans="2:23" x14ac:dyDescent="0.25">
      <c r="B5546" s="19">
        <v>4</v>
      </c>
      <c r="D5546" s="338">
        <v>774983815</v>
      </c>
      <c r="E5546" s="338" t="b">
        <v>1</v>
      </c>
      <c r="F5546" s="339">
        <v>640</v>
      </c>
      <c r="G5546" s="339">
        <v>512</v>
      </c>
      <c r="H5546" s="338" t="b">
        <v>1</v>
      </c>
      <c r="I5546" s="339">
        <v>633.38800000000003</v>
      </c>
      <c r="J5546" s="339">
        <v>508.76</v>
      </c>
      <c r="K5546" s="339">
        <v>635.14200000000005</v>
      </c>
      <c r="L5546" s="339">
        <v>507.42500000000001</v>
      </c>
      <c r="M5546" s="338" t="b">
        <v>1</v>
      </c>
      <c r="N5546" s="338" t="b">
        <v>1</v>
      </c>
      <c r="O5546" s="339">
        <v>12.8757</v>
      </c>
      <c r="P5546" s="338" t="b">
        <v>1</v>
      </c>
      <c r="Q5546" s="339">
        <v>0.137326</v>
      </c>
      <c r="R5546" s="339">
        <v>4</v>
      </c>
      <c r="S5546" s="339">
        <v>7</v>
      </c>
      <c r="T5546" s="339">
        <v>4</v>
      </c>
      <c r="U5546" s="339">
        <v>8428</v>
      </c>
      <c r="V5546" s="339">
        <v>2107</v>
      </c>
      <c r="W5546" s="339">
        <v>6011</v>
      </c>
    </row>
    <row r="5547" spans="2:23" x14ac:dyDescent="0.25">
      <c r="B5547" s="19">
        <v>4</v>
      </c>
      <c r="D5547" s="338">
        <v>774983831</v>
      </c>
      <c r="E5547" s="338" t="b">
        <v>1</v>
      </c>
      <c r="F5547" s="339">
        <v>640</v>
      </c>
      <c r="G5547" s="339">
        <v>512</v>
      </c>
      <c r="H5547" s="338" t="b">
        <v>1</v>
      </c>
      <c r="I5547" s="339">
        <v>629.61300000000006</v>
      </c>
      <c r="J5547" s="339">
        <v>505.161</v>
      </c>
      <c r="K5547" s="339">
        <v>634.79200000000003</v>
      </c>
      <c r="L5547" s="339">
        <v>507.27499999999998</v>
      </c>
      <c r="M5547" s="338" t="b">
        <v>1</v>
      </c>
      <c r="N5547" s="338" t="b">
        <v>1</v>
      </c>
      <c r="O5547" s="339">
        <v>13.026</v>
      </c>
      <c r="P5547" s="338" t="b">
        <v>1</v>
      </c>
      <c r="Q5547" s="339">
        <v>0.380828</v>
      </c>
      <c r="R5547" s="339">
        <v>4</v>
      </c>
      <c r="S5547" s="339">
        <v>7</v>
      </c>
      <c r="T5547" s="339">
        <v>4</v>
      </c>
      <c r="U5547" s="339">
        <v>8444</v>
      </c>
      <c r="V5547" s="339">
        <v>2111</v>
      </c>
      <c r="W5547" s="339">
        <v>6011</v>
      </c>
    </row>
    <row r="5548" spans="2:23" x14ac:dyDescent="0.25">
      <c r="B5548" s="19">
        <v>4</v>
      </c>
      <c r="D5548" s="338">
        <v>774983848</v>
      </c>
      <c r="E5548" s="338" t="b">
        <v>1</v>
      </c>
      <c r="F5548" s="339">
        <v>640</v>
      </c>
      <c r="G5548" s="339">
        <v>512</v>
      </c>
      <c r="H5548" s="338" t="b">
        <v>1</v>
      </c>
      <c r="I5548" s="339">
        <v>630.80100000000004</v>
      </c>
      <c r="J5548" s="339">
        <v>507.95</v>
      </c>
      <c r="K5548" s="339">
        <v>634.678</v>
      </c>
      <c r="L5548" s="339">
        <v>507.17599999999999</v>
      </c>
      <c r="M5548" s="338" t="b">
        <v>1</v>
      </c>
      <c r="N5548" s="338" t="b">
        <v>1</v>
      </c>
      <c r="O5548" s="339">
        <v>13.1241</v>
      </c>
      <c r="P5548" s="338" t="b">
        <v>1</v>
      </c>
      <c r="Q5548" s="339">
        <v>0.150557</v>
      </c>
      <c r="R5548" s="339">
        <v>4</v>
      </c>
      <c r="S5548" s="339">
        <v>7</v>
      </c>
      <c r="T5548" s="339">
        <v>4</v>
      </c>
      <c r="U5548" s="339">
        <v>8461</v>
      </c>
      <c r="V5548" s="339">
        <v>2115</v>
      </c>
      <c r="W5548" s="339">
        <v>6011</v>
      </c>
    </row>
    <row r="5549" spans="2:23" x14ac:dyDescent="0.25">
      <c r="B5549" s="19">
        <v>4</v>
      </c>
      <c r="D5549" s="338">
        <v>774983865</v>
      </c>
      <c r="E5549" s="338" t="b">
        <v>1</v>
      </c>
      <c r="F5549" s="339">
        <v>640</v>
      </c>
      <c r="G5549" s="339">
        <v>512</v>
      </c>
      <c r="H5549" s="338" t="b">
        <v>1</v>
      </c>
      <c r="I5549" s="339">
        <v>629.15</v>
      </c>
      <c r="J5549" s="339">
        <v>521.96699999999998</v>
      </c>
      <c r="K5549" s="339">
        <v>634.58900000000006</v>
      </c>
      <c r="L5549" s="339">
        <v>507.13900000000001</v>
      </c>
      <c r="M5549" s="338" t="b">
        <v>1</v>
      </c>
      <c r="N5549" s="338" t="b">
        <v>1</v>
      </c>
      <c r="O5549" s="339">
        <v>13.1617</v>
      </c>
      <c r="P5549" s="338" t="b">
        <v>1</v>
      </c>
      <c r="Q5549" s="339">
        <v>9.6605800000000006E-2</v>
      </c>
      <c r="R5549" s="339">
        <v>4</v>
      </c>
      <c r="S5549" s="339">
        <v>7</v>
      </c>
      <c r="T5549" s="339">
        <v>4</v>
      </c>
      <c r="U5549" s="339">
        <v>8478</v>
      </c>
      <c r="V5549" s="339">
        <v>2119</v>
      </c>
      <c r="W5549" s="339">
        <v>6011</v>
      </c>
    </row>
    <row r="5550" spans="2:23" x14ac:dyDescent="0.25">
      <c r="B5550" s="19">
        <v>4</v>
      </c>
      <c r="D5550" s="338">
        <v>774983881</v>
      </c>
      <c r="E5550" s="338" t="b">
        <v>1</v>
      </c>
      <c r="F5550" s="339">
        <v>640</v>
      </c>
      <c r="G5550" s="339">
        <v>512</v>
      </c>
      <c r="H5550" s="338" t="b">
        <v>1</v>
      </c>
      <c r="I5550" s="339">
        <v>626.83500000000004</v>
      </c>
      <c r="J5550" s="339">
        <v>504.37599999999998</v>
      </c>
      <c r="K5550" s="339">
        <v>635.51700000000005</v>
      </c>
      <c r="L5550" s="339">
        <v>507.28399999999999</v>
      </c>
      <c r="M5550" s="338" t="b">
        <v>1</v>
      </c>
      <c r="N5550" s="338" t="b">
        <v>1</v>
      </c>
      <c r="O5550" s="339">
        <v>13.1617</v>
      </c>
      <c r="P5550" s="338" t="b">
        <v>1</v>
      </c>
      <c r="Q5550" s="339">
        <v>0.93937700000000002</v>
      </c>
      <c r="R5550" s="339">
        <v>4</v>
      </c>
      <c r="S5550" s="339">
        <v>7</v>
      </c>
      <c r="T5550" s="339">
        <v>4</v>
      </c>
      <c r="U5550" s="339">
        <v>8494</v>
      </c>
      <c r="V5550" s="339">
        <v>2123</v>
      </c>
      <c r="W5550" s="339">
        <v>6011</v>
      </c>
    </row>
    <row r="5551" spans="2:23" x14ac:dyDescent="0.25">
      <c r="B5551" s="19">
        <v>4</v>
      </c>
      <c r="D5551" s="338">
        <v>774983898</v>
      </c>
      <c r="E5551" s="338" t="b">
        <v>1</v>
      </c>
      <c r="F5551" s="339">
        <v>640</v>
      </c>
      <c r="G5551" s="339">
        <v>512</v>
      </c>
      <c r="H5551" s="338" t="b">
        <v>1</v>
      </c>
      <c r="I5551" s="339">
        <v>630.99199999999996</v>
      </c>
      <c r="J5551" s="339">
        <v>517.66999999999996</v>
      </c>
      <c r="K5551" s="339">
        <v>635.28300000000002</v>
      </c>
      <c r="L5551" s="339">
        <v>507.26499999999999</v>
      </c>
      <c r="M5551" s="338" t="b">
        <v>1</v>
      </c>
      <c r="N5551" s="338" t="b">
        <v>1</v>
      </c>
      <c r="O5551" s="339">
        <v>13.1617</v>
      </c>
      <c r="P5551" s="338" t="b">
        <v>1</v>
      </c>
      <c r="Q5551" s="339">
        <v>0.23415900000000001</v>
      </c>
      <c r="R5551" s="339">
        <v>4</v>
      </c>
      <c r="S5551" s="339">
        <v>7</v>
      </c>
      <c r="T5551" s="339">
        <v>4</v>
      </c>
      <c r="U5551" s="339">
        <v>8511</v>
      </c>
      <c r="V5551" s="339">
        <v>2127</v>
      </c>
      <c r="W5551" s="339">
        <v>6011</v>
      </c>
    </row>
    <row r="5552" spans="2:23" x14ac:dyDescent="0.25">
      <c r="B5552" s="19">
        <v>4</v>
      </c>
      <c r="D5552" s="338">
        <v>774983914</v>
      </c>
      <c r="E5552" s="338" t="b">
        <v>1</v>
      </c>
      <c r="F5552" s="339">
        <v>640</v>
      </c>
      <c r="G5552" s="339">
        <v>512</v>
      </c>
      <c r="H5552" s="338" t="b">
        <v>1</v>
      </c>
      <c r="I5552" s="339">
        <v>637.25900000000001</v>
      </c>
      <c r="J5552" s="339">
        <v>507.46</v>
      </c>
      <c r="K5552" s="339">
        <v>635.26199999999994</v>
      </c>
      <c r="L5552" s="339">
        <v>507.28699999999998</v>
      </c>
      <c r="M5552" s="338" t="b">
        <v>1</v>
      </c>
      <c r="N5552" s="338" t="b">
        <v>1</v>
      </c>
      <c r="O5552" s="339">
        <v>13.1617</v>
      </c>
      <c r="P5552" s="338" t="b">
        <v>1</v>
      </c>
      <c r="Q5552" s="339">
        <v>3.1037599999999999E-2</v>
      </c>
      <c r="R5552" s="339">
        <v>4</v>
      </c>
      <c r="S5552" s="339">
        <v>7</v>
      </c>
      <c r="T5552" s="339">
        <v>4</v>
      </c>
      <c r="U5552" s="339">
        <v>8527</v>
      </c>
      <c r="V5552" s="339">
        <v>2131</v>
      </c>
      <c r="W5552" s="339">
        <v>6011</v>
      </c>
    </row>
    <row r="5553" spans="2:23" x14ac:dyDescent="0.25">
      <c r="B5553" s="19">
        <v>4</v>
      </c>
      <c r="D5553" s="338">
        <v>774983931</v>
      </c>
      <c r="E5553" s="338" t="b">
        <v>1</v>
      </c>
      <c r="F5553" s="339">
        <v>640</v>
      </c>
      <c r="G5553" s="339">
        <v>512</v>
      </c>
      <c r="H5553" s="338" t="b">
        <v>1</v>
      </c>
      <c r="I5553" s="339">
        <v>625.13599999999997</v>
      </c>
      <c r="J5553" s="339">
        <v>500.69299999999998</v>
      </c>
      <c r="K5553" s="339">
        <v>634.95100000000002</v>
      </c>
      <c r="L5553" s="339">
        <v>507.245</v>
      </c>
      <c r="M5553" s="338" t="b">
        <v>1</v>
      </c>
      <c r="N5553" s="338" t="b">
        <v>1</v>
      </c>
      <c r="O5553" s="339">
        <v>13.1617</v>
      </c>
      <c r="P5553" s="338" t="b">
        <v>1</v>
      </c>
      <c r="Q5553" s="339">
        <v>0.31330999999999998</v>
      </c>
      <c r="R5553" s="339">
        <v>4</v>
      </c>
      <c r="S5553" s="339">
        <v>7</v>
      </c>
      <c r="T5553" s="339">
        <v>4</v>
      </c>
      <c r="U5553" s="339">
        <v>8544</v>
      </c>
      <c r="V5553" s="339">
        <v>2136</v>
      </c>
      <c r="W5553" s="339">
        <v>6011</v>
      </c>
    </row>
    <row r="5554" spans="2:23" x14ac:dyDescent="0.25">
      <c r="B5554" s="19">
        <v>4</v>
      </c>
      <c r="D5554" s="338">
        <v>774983948</v>
      </c>
      <c r="E5554" s="338" t="b">
        <v>1</v>
      </c>
      <c r="F5554" s="339">
        <v>640</v>
      </c>
      <c r="G5554" s="339">
        <v>512</v>
      </c>
      <c r="H5554" s="338" t="b">
        <v>1</v>
      </c>
      <c r="I5554" s="339">
        <v>640.24</v>
      </c>
      <c r="J5554" s="339">
        <v>513.65099999999995</v>
      </c>
      <c r="K5554" s="339">
        <v>634.678</v>
      </c>
      <c r="L5554" s="339">
        <v>507.23099999999999</v>
      </c>
      <c r="M5554" s="338" t="b">
        <v>1</v>
      </c>
      <c r="N5554" s="338" t="b">
        <v>1</v>
      </c>
      <c r="O5554" s="339">
        <v>13.1617</v>
      </c>
      <c r="P5554" s="338" t="b">
        <v>1</v>
      </c>
      <c r="Q5554" s="339">
        <v>0.27343499999999998</v>
      </c>
      <c r="R5554" s="339">
        <v>4</v>
      </c>
      <c r="S5554" s="339">
        <v>7</v>
      </c>
      <c r="T5554" s="339">
        <v>4</v>
      </c>
      <c r="U5554" s="339">
        <v>8561</v>
      </c>
      <c r="V5554" s="339">
        <v>2140</v>
      </c>
      <c r="W5554" s="339">
        <v>6011</v>
      </c>
    </row>
    <row r="5555" spans="2:23" x14ac:dyDescent="0.25">
      <c r="B5555" s="19">
        <v>4</v>
      </c>
      <c r="D5555" s="338">
        <v>774983964</v>
      </c>
      <c r="E5555" s="338" t="b">
        <v>1</v>
      </c>
      <c r="F5555" s="339">
        <v>640</v>
      </c>
      <c r="G5555" s="339">
        <v>512</v>
      </c>
      <c r="H5555" s="338" t="b">
        <v>1</v>
      </c>
      <c r="I5555" s="339">
        <v>634.35599999999999</v>
      </c>
      <c r="J5555" s="339">
        <v>510.20400000000001</v>
      </c>
      <c r="K5555" s="339">
        <v>634.43200000000002</v>
      </c>
      <c r="L5555" s="339">
        <v>507.22899999999998</v>
      </c>
      <c r="M5555" s="338" t="b">
        <v>1</v>
      </c>
      <c r="N5555" s="338" t="b">
        <v>1</v>
      </c>
      <c r="O5555" s="339">
        <v>13.1617</v>
      </c>
      <c r="P5555" s="338" t="b">
        <v>1</v>
      </c>
      <c r="Q5555" s="339">
        <v>0.246894</v>
      </c>
      <c r="R5555" s="339">
        <v>4</v>
      </c>
      <c r="S5555" s="339">
        <v>7</v>
      </c>
      <c r="T5555" s="339">
        <v>4</v>
      </c>
      <c r="U5555" s="339">
        <v>8577</v>
      </c>
      <c r="V5555" s="339">
        <v>2144</v>
      </c>
      <c r="W5555" s="339">
        <v>6011</v>
      </c>
    </row>
    <row r="5556" spans="2:23" x14ac:dyDescent="0.25">
      <c r="B5556" s="19">
        <v>4</v>
      </c>
      <c r="D5556" s="338">
        <v>774983981</v>
      </c>
      <c r="E5556" s="338" t="b">
        <v>1</v>
      </c>
      <c r="F5556" s="339">
        <v>640</v>
      </c>
      <c r="G5556" s="339">
        <v>512</v>
      </c>
      <c r="H5556" s="338" t="b">
        <v>1</v>
      </c>
      <c r="I5556" s="339">
        <v>638.524</v>
      </c>
      <c r="J5556" s="339">
        <v>503.28</v>
      </c>
      <c r="K5556" s="339">
        <v>634.346</v>
      </c>
      <c r="L5556" s="339">
        <v>507.25200000000001</v>
      </c>
      <c r="M5556" s="338" t="b">
        <v>1</v>
      </c>
      <c r="N5556" s="338" t="b">
        <v>1</v>
      </c>
      <c r="O5556" s="339">
        <v>13.1617</v>
      </c>
      <c r="P5556" s="338" t="b">
        <v>1</v>
      </c>
      <c r="Q5556" s="339">
        <v>8.8434200000000004E-2</v>
      </c>
      <c r="R5556" s="339">
        <v>4</v>
      </c>
      <c r="S5556" s="339">
        <v>7</v>
      </c>
      <c r="T5556" s="339">
        <v>4</v>
      </c>
      <c r="U5556" s="339">
        <v>8594</v>
      </c>
      <c r="V5556" s="339">
        <v>2148</v>
      </c>
      <c r="W5556" s="339">
        <v>6011</v>
      </c>
    </row>
    <row r="5557" spans="2:23" x14ac:dyDescent="0.25">
      <c r="B5557" s="19">
        <v>4</v>
      </c>
      <c r="D5557" s="338">
        <v>774983998</v>
      </c>
      <c r="E5557" s="338" t="b">
        <v>1</v>
      </c>
      <c r="F5557" s="339">
        <v>640</v>
      </c>
      <c r="G5557" s="339">
        <v>512</v>
      </c>
      <c r="H5557" s="338" t="b">
        <v>1</v>
      </c>
      <c r="I5557" s="339">
        <v>632.86400000000003</v>
      </c>
      <c r="J5557" s="339">
        <v>500.06700000000001</v>
      </c>
      <c r="K5557" s="339">
        <v>634.32899999999995</v>
      </c>
      <c r="L5557" s="339">
        <v>507.27499999999998</v>
      </c>
      <c r="M5557" s="338" t="b">
        <v>1</v>
      </c>
      <c r="N5557" s="338" t="b">
        <v>1</v>
      </c>
      <c r="O5557" s="339">
        <v>13.162800000000001</v>
      </c>
      <c r="P5557" s="338" t="b">
        <v>1</v>
      </c>
      <c r="Q5557" s="339">
        <v>2.9309200000000001E-2</v>
      </c>
      <c r="R5557" s="339">
        <v>4</v>
      </c>
      <c r="S5557" s="339">
        <v>7</v>
      </c>
      <c r="T5557" s="339">
        <v>4</v>
      </c>
      <c r="U5557" s="339">
        <v>8611</v>
      </c>
      <c r="V5557" s="339">
        <v>2152</v>
      </c>
      <c r="W5557" s="339">
        <v>6011</v>
      </c>
    </row>
    <row r="5558" spans="2:23" x14ac:dyDescent="0.25">
      <c r="B5558" s="19">
        <v>4</v>
      </c>
      <c r="D5558" s="338">
        <v>774984014</v>
      </c>
      <c r="E5558" s="338" t="b">
        <v>1</v>
      </c>
      <c r="F5558" s="339">
        <v>640</v>
      </c>
      <c r="G5558" s="339">
        <v>512</v>
      </c>
      <c r="H5558" s="338" t="b">
        <v>1</v>
      </c>
      <c r="I5558" s="339">
        <v>623.44500000000005</v>
      </c>
      <c r="J5558" s="339">
        <v>500.089</v>
      </c>
      <c r="K5558" s="339">
        <v>634.10299999999995</v>
      </c>
      <c r="L5558" s="339">
        <v>507.22300000000001</v>
      </c>
      <c r="M5558" s="338" t="b">
        <v>1</v>
      </c>
      <c r="N5558" s="338" t="b">
        <v>1</v>
      </c>
      <c r="O5558" s="339">
        <v>13.3887</v>
      </c>
      <c r="P5558" s="338" t="b">
        <v>1</v>
      </c>
      <c r="Q5558" s="339">
        <v>0.23176099999999999</v>
      </c>
      <c r="R5558" s="339">
        <v>4</v>
      </c>
      <c r="S5558" s="339">
        <v>8</v>
      </c>
      <c r="T5558" s="339">
        <v>4</v>
      </c>
      <c r="U5558" s="339">
        <v>8627</v>
      </c>
      <c r="V5558" s="339">
        <v>2156</v>
      </c>
      <c r="W5558" s="339">
        <v>6011</v>
      </c>
    </row>
    <row r="5559" spans="2:23" x14ac:dyDescent="0.25">
      <c r="B5559" s="19">
        <v>4</v>
      </c>
      <c r="D5559" s="338">
        <v>774984031</v>
      </c>
      <c r="E5559" s="338" t="b">
        <v>1</v>
      </c>
      <c r="F5559" s="339">
        <v>640</v>
      </c>
      <c r="G5559" s="339">
        <v>512</v>
      </c>
      <c r="H5559" s="338" t="b">
        <v>1</v>
      </c>
      <c r="I5559" s="339">
        <v>633.25</v>
      </c>
      <c r="J5559" s="339">
        <v>504.95800000000003</v>
      </c>
      <c r="K5559" s="339">
        <v>634.01199999999994</v>
      </c>
      <c r="L5559" s="339">
        <v>507.20600000000002</v>
      </c>
      <c r="M5559" s="338" t="b">
        <v>1</v>
      </c>
      <c r="N5559" s="338" t="b">
        <v>1</v>
      </c>
      <c r="O5559" s="339">
        <v>13.479100000000001</v>
      </c>
      <c r="P5559" s="338" t="b">
        <v>1</v>
      </c>
      <c r="Q5559" s="339">
        <v>9.2094300000000004E-2</v>
      </c>
      <c r="R5559" s="339">
        <v>4</v>
      </c>
      <c r="S5559" s="339">
        <v>8</v>
      </c>
      <c r="T5559" s="339">
        <v>4</v>
      </c>
      <c r="U5559" s="339">
        <v>8644</v>
      </c>
      <c r="V5559" s="339">
        <v>2161</v>
      </c>
      <c r="W5559" s="339">
        <v>6011</v>
      </c>
    </row>
    <row r="5560" spans="2:23" x14ac:dyDescent="0.25">
      <c r="B5560" s="19">
        <v>4</v>
      </c>
      <c r="D5560" s="338">
        <v>774984049</v>
      </c>
      <c r="E5560" s="338" t="b">
        <v>1</v>
      </c>
      <c r="F5560" s="339">
        <v>640</v>
      </c>
      <c r="G5560" s="339">
        <v>512</v>
      </c>
      <c r="H5560" s="338" t="b">
        <v>1</v>
      </c>
      <c r="I5560" s="339">
        <v>621.29499999999996</v>
      </c>
      <c r="J5560" s="339">
        <v>512.49199999999996</v>
      </c>
      <c r="K5560" s="339">
        <v>632.88499999999999</v>
      </c>
      <c r="L5560" s="339">
        <v>506.892</v>
      </c>
      <c r="M5560" s="338" t="b">
        <v>1</v>
      </c>
      <c r="N5560" s="338" t="b">
        <v>1</v>
      </c>
      <c r="O5560" s="339">
        <v>14.8537</v>
      </c>
      <c r="P5560" s="338" t="b">
        <v>1</v>
      </c>
      <c r="Q5560" s="339">
        <v>1.1706799999999999</v>
      </c>
      <c r="R5560" s="339">
        <v>4</v>
      </c>
      <c r="S5560" s="339">
        <v>9</v>
      </c>
      <c r="T5560" s="339">
        <v>4</v>
      </c>
      <c r="U5560" s="339">
        <v>8662</v>
      </c>
      <c r="V5560" s="339">
        <v>2165</v>
      </c>
      <c r="W5560" s="339">
        <v>6011</v>
      </c>
    </row>
    <row r="5561" spans="2:23" x14ac:dyDescent="0.25">
      <c r="B5561" s="19">
        <v>4</v>
      </c>
      <c r="D5561" s="338">
        <v>774984064</v>
      </c>
      <c r="E5561" s="338" t="b">
        <v>1</v>
      </c>
      <c r="F5561" s="339">
        <v>640</v>
      </c>
      <c r="G5561" s="339">
        <v>512</v>
      </c>
      <c r="H5561" s="338" t="b">
        <v>1</v>
      </c>
      <c r="I5561" s="339">
        <v>634.20100000000002</v>
      </c>
      <c r="J5561" s="339">
        <v>514.73699999999997</v>
      </c>
      <c r="K5561" s="339">
        <v>632.50699999999995</v>
      </c>
      <c r="L5561" s="339">
        <v>506.822</v>
      </c>
      <c r="M5561" s="338" t="b">
        <v>1</v>
      </c>
      <c r="N5561" s="338" t="b">
        <v>1</v>
      </c>
      <c r="O5561" s="339">
        <v>15.301399999999999</v>
      </c>
      <c r="P5561" s="338" t="b">
        <v>1</v>
      </c>
      <c r="Q5561" s="339">
        <v>0.38421699999999998</v>
      </c>
      <c r="R5561" s="339">
        <v>4</v>
      </c>
      <c r="S5561" s="339">
        <v>9</v>
      </c>
      <c r="T5561" s="339">
        <v>4</v>
      </c>
      <c r="U5561" s="339">
        <v>8677</v>
      </c>
      <c r="V5561" s="339">
        <v>2169</v>
      </c>
      <c r="W5561" s="339">
        <v>6011</v>
      </c>
    </row>
    <row r="5562" spans="2:23" x14ac:dyDescent="0.25">
      <c r="B5562" s="19">
        <v>4</v>
      </c>
      <c r="D5562" s="338">
        <v>774984083</v>
      </c>
      <c r="E5562" s="338" t="b">
        <v>1</v>
      </c>
      <c r="F5562" s="339">
        <v>102</v>
      </c>
      <c r="G5562" s="339">
        <v>102</v>
      </c>
      <c r="H5562" s="338" t="b">
        <v>0</v>
      </c>
      <c r="I5562" s="339">
        <v>640.90899999999999</v>
      </c>
      <c r="J5562" s="339">
        <v>514.14300000000003</v>
      </c>
      <c r="K5562" s="339">
        <v>633.32600000000002</v>
      </c>
      <c r="L5562" s="339">
        <v>507.23500000000001</v>
      </c>
      <c r="M5562" s="338" t="b">
        <v>1</v>
      </c>
      <c r="N5562" s="338" t="b">
        <v>1</v>
      </c>
      <c r="O5562" s="339">
        <v>15.301399999999999</v>
      </c>
      <c r="P5562" s="338" t="b">
        <v>1</v>
      </c>
      <c r="Q5562" s="339">
        <v>0.91757699999999998</v>
      </c>
    </row>
    <row r="5563" spans="2:23" x14ac:dyDescent="0.25">
      <c r="B5563" s="19">
        <v>4</v>
      </c>
      <c r="D5563" s="338">
        <v>774984098</v>
      </c>
      <c r="E5563" s="338" t="b">
        <v>1</v>
      </c>
      <c r="F5563" s="339">
        <v>102</v>
      </c>
      <c r="G5563" s="339">
        <v>102</v>
      </c>
      <c r="H5563" s="338" t="b">
        <v>0</v>
      </c>
      <c r="I5563" s="339">
        <v>632.702</v>
      </c>
      <c r="J5563" s="339">
        <v>511.22300000000001</v>
      </c>
      <c r="K5563" s="339">
        <v>633.37900000000002</v>
      </c>
      <c r="L5563" s="339">
        <v>507.34300000000002</v>
      </c>
      <c r="M5563" s="338" t="b">
        <v>1</v>
      </c>
      <c r="N5563" s="338" t="b">
        <v>1</v>
      </c>
      <c r="O5563" s="339">
        <v>15.301399999999999</v>
      </c>
      <c r="P5563" s="338" t="b">
        <v>1</v>
      </c>
      <c r="Q5563" s="339">
        <v>0.120084</v>
      </c>
    </row>
    <row r="5564" spans="2:23" x14ac:dyDescent="0.25">
      <c r="B5564" s="19">
        <v>4</v>
      </c>
      <c r="D5564" s="338">
        <v>774984115</v>
      </c>
      <c r="E5564" s="338" t="b">
        <v>1</v>
      </c>
      <c r="F5564" s="339">
        <v>102</v>
      </c>
      <c r="G5564" s="339">
        <v>102</v>
      </c>
      <c r="H5564" s="338" t="b">
        <v>0</v>
      </c>
      <c r="I5564" s="339">
        <v>637.58100000000002</v>
      </c>
      <c r="J5564" s="339">
        <v>507.83199999999999</v>
      </c>
      <c r="K5564" s="339">
        <v>633.19100000000003</v>
      </c>
      <c r="L5564" s="339">
        <v>507.35399999999998</v>
      </c>
      <c r="M5564" s="338" t="b">
        <v>1</v>
      </c>
      <c r="N5564" s="338" t="b">
        <v>1</v>
      </c>
      <c r="O5564" s="339">
        <v>15.301399999999999</v>
      </c>
      <c r="P5564" s="338" t="b">
        <v>1</v>
      </c>
      <c r="Q5564" s="339">
        <v>0.188304</v>
      </c>
    </row>
    <row r="5565" spans="2:23" x14ac:dyDescent="0.25">
      <c r="B5565" s="19">
        <v>4</v>
      </c>
      <c r="D5565" s="338">
        <v>774984131</v>
      </c>
      <c r="E5565" s="338" t="b">
        <v>1</v>
      </c>
      <c r="F5565" s="339">
        <v>102</v>
      </c>
      <c r="G5565" s="339">
        <v>102</v>
      </c>
      <c r="H5565" s="338" t="b">
        <v>0</v>
      </c>
      <c r="I5565" s="339">
        <v>641.84500000000003</v>
      </c>
      <c r="J5565" s="339">
        <v>512.14700000000005</v>
      </c>
      <c r="K5565" s="339">
        <v>633.05399999999997</v>
      </c>
      <c r="L5565" s="339">
        <v>507.38799999999998</v>
      </c>
      <c r="M5565" s="338" t="b">
        <v>1</v>
      </c>
      <c r="N5565" s="338" t="b">
        <v>1</v>
      </c>
      <c r="O5565" s="339">
        <v>15.301399999999999</v>
      </c>
      <c r="P5565" s="338" t="b">
        <v>1</v>
      </c>
      <c r="Q5565" s="339">
        <v>0.14061699999999999</v>
      </c>
    </row>
    <row r="5566" spans="2:23" x14ac:dyDescent="0.25">
      <c r="B5566" s="19">
        <v>4</v>
      </c>
      <c r="D5566" s="338">
        <v>774984148</v>
      </c>
      <c r="E5566" s="338" t="b">
        <v>1</v>
      </c>
      <c r="F5566" s="339">
        <v>102</v>
      </c>
      <c r="G5566" s="339">
        <v>102</v>
      </c>
      <c r="H5566" s="338" t="b">
        <v>0</v>
      </c>
      <c r="I5566" s="339">
        <v>636.13199999999995</v>
      </c>
      <c r="J5566" s="339">
        <v>502.47300000000001</v>
      </c>
      <c r="K5566" s="339">
        <v>633.10699999999997</v>
      </c>
      <c r="L5566" s="339">
        <v>507.46300000000002</v>
      </c>
      <c r="M5566" s="338" t="b">
        <v>1</v>
      </c>
      <c r="N5566" s="338" t="b">
        <v>1</v>
      </c>
      <c r="O5566" s="339">
        <v>15.301399999999999</v>
      </c>
      <c r="P5566" s="338" t="b">
        <v>1</v>
      </c>
      <c r="Q5566" s="339">
        <v>9.1308E-2</v>
      </c>
    </row>
    <row r="5567" spans="2:23" x14ac:dyDescent="0.25">
      <c r="B5567" s="19">
        <v>4</v>
      </c>
      <c r="D5567" s="338">
        <v>774984164</v>
      </c>
      <c r="E5567" s="338" t="b">
        <v>1</v>
      </c>
      <c r="F5567" s="339">
        <v>102</v>
      </c>
      <c r="G5567" s="339">
        <v>102</v>
      </c>
      <c r="H5567" s="338" t="b">
        <v>0</v>
      </c>
      <c r="I5567" s="339">
        <v>626.64599999999996</v>
      </c>
      <c r="J5567" s="339">
        <v>493.91800000000001</v>
      </c>
      <c r="K5567" s="339">
        <v>633.03399999999999</v>
      </c>
      <c r="L5567" s="339">
        <v>507.45600000000002</v>
      </c>
      <c r="M5567" s="338" t="b">
        <v>1</v>
      </c>
      <c r="N5567" s="338" t="b">
        <v>1</v>
      </c>
      <c r="O5567" s="339">
        <v>15.301399999999999</v>
      </c>
      <c r="P5567" s="338" t="b">
        <v>1</v>
      </c>
      <c r="Q5567" s="339">
        <v>7.3990299999999995E-2</v>
      </c>
    </row>
    <row r="5568" spans="2:23" x14ac:dyDescent="0.25">
      <c r="B5568" s="19">
        <v>4</v>
      </c>
      <c r="D5568" s="338">
        <v>774984181</v>
      </c>
      <c r="E5568" s="338" t="b">
        <v>1</v>
      </c>
      <c r="F5568" s="339">
        <v>102</v>
      </c>
      <c r="G5568" s="339">
        <v>102</v>
      </c>
      <c r="H5568" s="338" t="b">
        <v>0</v>
      </c>
      <c r="I5568" s="339">
        <v>642.98900000000003</v>
      </c>
      <c r="J5568" s="339">
        <v>501.654</v>
      </c>
      <c r="K5568" s="339">
        <v>632.78700000000003</v>
      </c>
      <c r="L5568" s="339">
        <v>507.36900000000003</v>
      </c>
      <c r="M5568" s="338" t="b">
        <v>1</v>
      </c>
      <c r="N5568" s="338" t="b">
        <v>1</v>
      </c>
      <c r="O5568" s="339">
        <v>15.301399999999999</v>
      </c>
      <c r="P5568" s="338" t="b">
        <v>1</v>
      </c>
      <c r="Q5568" s="339">
        <v>0.26171499999999998</v>
      </c>
    </row>
    <row r="5569" spans="2:17" x14ac:dyDescent="0.25">
      <c r="B5569" s="19">
        <v>4</v>
      </c>
      <c r="D5569" s="338">
        <v>774984198</v>
      </c>
      <c r="E5569" s="338" t="b">
        <v>1</v>
      </c>
      <c r="F5569" s="339">
        <v>102</v>
      </c>
      <c r="G5569" s="339">
        <v>102</v>
      </c>
      <c r="H5569" s="338" t="b">
        <v>0</v>
      </c>
      <c r="I5569" s="339">
        <v>639.05600000000004</v>
      </c>
      <c r="J5569" s="339">
        <v>499.18799999999999</v>
      </c>
      <c r="K5569" s="339">
        <v>632.43600000000004</v>
      </c>
      <c r="L5569" s="339">
        <v>507.22800000000001</v>
      </c>
      <c r="M5569" s="338" t="b">
        <v>1</v>
      </c>
      <c r="N5569" s="338" t="b">
        <v>1</v>
      </c>
      <c r="O5569" s="339">
        <v>15.3719</v>
      </c>
      <c r="P5569" s="338" t="b">
        <v>1</v>
      </c>
      <c r="Q5569" s="339">
        <v>0.37793100000000002</v>
      </c>
    </row>
    <row r="5570" spans="2:17" x14ac:dyDescent="0.25">
      <c r="B5570" s="19">
        <v>4</v>
      </c>
      <c r="D5570" s="338">
        <v>774984214</v>
      </c>
      <c r="E5570" s="338" t="b">
        <v>1</v>
      </c>
      <c r="F5570" s="339">
        <v>102</v>
      </c>
      <c r="G5570" s="339">
        <v>102</v>
      </c>
      <c r="H5570" s="338" t="b">
        <v>0</v>
      </c>
      <c r="I5570" s="339">
        <v>626.70000000000005</v>
      </c>
      <c r="J5570" s="339">
        <v>506.57100000000003</v>
      </c>
      <c r="K5570" s="339">
        <v>632.423</v>
      </c>
      <c r="L5570" s="339">
        <v>507.17700000000002</v>
      </c>
      <c r="M5570" s="338" t="b">
        <v>1</v>
      </c>
      <c r="N5570" s="338" t="b">
        <v>1</v>
      </c>
      <c r="O5570" s="339">
        <v>15.385300000000001</v>
      </c>
      <c r="P5570" s="338" t="b">
        <v>1</v>
      </c>
      <c r="Q5570" s="339">
        <v>5.2866700000000003E-2</v>
      </c>
    </row>
    <row r="5571" spans="2:17" x14ac:dyDescent="0.25">
      <c r="B5571" s="19">
        <v>4</v>
      </c>
      <c r="D5571" s="338">
        <v>774984230</v>
      </c>
      <c r="E5571" s="338" t="b">
        <v>1</v>
      </c>
      <c r="F5571" s="339">
        <v>102</v>
      </c>
      <c r="G5571" s="339">
        <v>102</v>
      </c>
      <c r="H5571" s="338" t="b">
        <v>0</v>
      </c>
      <c r="I5571" s="339">
        <v>639.19100000000003</v>
      </c>
      <c r="J5571" s="339">
        <v>510.81</v>
      </c>
      <c r="K5571" s="339">
        <v>632.76300000000003</v>
      </c>
      <c r="L5571" s="339">
        <v>507.20299999999997</v>
      </c>
      <c r="M5571" s="338" t="b">
        <v>1</v>
      </c>
      <c r="N5571" s="338" t="b">
        <v>1</v>
      </c>
      <c r="O5571" s="339">
        <v>15.385300000000001</v>
      </c>
      <c r="P5571" s="338" t="b">
        <v>1</v>
      </c>
      <c r="Q5571" s="339">
        <v>0.34165099999999998</v>
      </c>
    </row>
    <row r="5572" spans="2:17" x14ac:dyDescent="0.25">
      <c r="B5572" s="19">
        <v>4</v>
      </c>
      <c r="D5572" s="338">
        <v>774984247</v>
      </c>
      <c r="E5572" s="338" t="b">
        <v>1</v>
      </c>
      <c r="F5572" s="339">
        <v>102</v>
      </c>
      <c r="G5572" s="339">
        <v>102</v>
      </c>
      <c r="H5572" s="338" t="b">
        <v>0</v>
      </c>
      <c r="I5572" s="339">
        <v>633.65700000000004</v>
      </c>
      <c r="J5572" s="339">
        <v>507.72699999999998</v>
      </c>
      <c r="K5572" s="339">
        <v>632.79899999999998</v>
      </c>
      <c r="L5572" s="339">
        <v>507.16699999999997</v>
      </c>
      <c r="M5572" s="338" t="b">
        <v>1</v>
      </c>
      <c r="N5572" s="338" t="b">
        <v>1</v>
      </c>
      <c r="O5572" s="339">
        <v>15.385300000000001</v>
      </c>
      <c r="P5572" s="338" t="b">
        <v>1</v>
      </c>
      <c r="Q5572" s="339">
        <v>5.1016800000000001E-2</v>
      </c>
    </row>
    <row r="5573" spans="2:17" x14ac:dyDescent="0.25">
      <c r="B5573" s="19">
        <v>4</v>
      </c>
      <c r="D5573" s="338">
        <v>774984265</v>
      </c>
      <c r="E5573" s="338" t="b">
        <v>1</v>
      </c>
      <c r="F5573" s="339">
        <v>102</v>
      </c>
      <c r="G5573" s="339">
        <v>102</v>
      </c>
      <c r="H5573" s="338" t="b">
        <v>0</v>
      </c>
      <c r="I5573" s="339">
        <v>625.51199999999994</v>
      </c>
      <c r="J5573" s="339">
        <v>513.42200000000003</v>
      </c>
      <c r="K5573" s="339">
        <v>633.12699999999995</v>
      </c>
      <c r="L5573" s="339">
        <v>507.21800000000002</v>
      </c>
      <c r="M5573" s="338" t="b">
        <v>1</v>
      </c>
      <c r="N5573" s="338" t="b">
        <v>1</v>
      </c>
      <c r="O5573" s="339">
        <v>15.385300000000001</v>
      </c>
      <c r="P5573" s="338" t="b">
        <v>1</v>
      </c>
      <c r="Q5573" s="339">
        <v>0.331675</v>
      </c>
    </row>
    <row r="5574" spans="2:17" x14ac:dyDescent="0.25">
      <c r="B5574" s="19">
        <v>4</v>
      </c>
      <c r="D5574" s="338">
        <v>774984282</v>
      </c>
      <c r="E5574" s="338" t="b">
        <v>1</v>
      </c>
      <c r="F5574" s="339">
        <v>102</v>
      </c>
      <c r="G5574" s="339">
        <v>102</v>
      </c>
      <c r="H5574" s="338" t="b">
        <v>0</v>
      </c>
      <c r="I5574" s="339">
        <v>456.53399999999999</v>
      </c>
      <c r="J5574" s="339">
        <v>444.24</v>
      </c>
      <c r="K5574" s="339">
        <v>632.78899999999999</v>
      </c>
      <c r="L5574" s="339">
        <v>507.32</v>
      </c>
      <c r="M5574" s="338" t="b">
        <v>1</v>
      </c>
      <c r="N5574" s="338" t="b">
        <v>1</v>
      </c>
      <c r="O5574" s="339">
        <v>15.385300000000001</v>
      </c>
      <c r="P5574" s="338" t="b">
        <v>1</v>
      </c>
      <c r="Q5574" s="339">
        <v>0.35262900000000003</v>
      </c>
    </row>
    <row r="5575" spans="2:17" x14ac:dyDescent="0.25">
      <c r="B5575" s="19">
        <v>4</v>
      </c>
      <c r="D5575" s="338">
        <v>774984298</v>
      </c>
      <c r="E5575" s="338" t="b">
        <v>1</v>
      </c>
      <c r="F5575" s="339">
        <v>102</v>
      </c>
      <c r="G5575" s="339">
        <v>102</v>
      </c>
      <c r="H5575" s="338" t="b">
        <v>0</v>
      </c>
      <c r="I5575" s="339">
        <v>237.10499999999999</v>
      </c>
      <c r="J5575" s="339">
        <v>256.56900000000002</v>
      </c>
      <c r="K5575" s="339">
        <v>237.10499999999999</v>
      </c>
      <c r="L5575" s="339">
        <v>256.56900000000002</v>
      </c>
      <c r="M5575" s="338" t="b">
        <v>0</v>
      </c>
      <c r="N5575" s="338" t="b">
        <v>0</v>
      </c>
      <c r="O5575" s="339">
        <v>660.95500000000004</v>
      </c>
      <c r="P5575" s="338" t="b">
        <v>0</v>
      </c>
      <c r="Q5575" s="339">
        <v>468.44600000000003</v>
      </c>
    </row>
    <row r="5576" spans="2:17" x14ac:dyDescent="0.25">
      <c r="B5576" s="19">
        <v>4</v>
      </c>
      <c r="D5576" s="338">
        <v>774984313</v>
      </c>
      <c r="E5576" s="338" t="b">
        <v>1</v>
      </c>
      <c r="F5576" s="339">
        <v>102</v>
      </c>
      <c r="G5576" s="339">
        <v>102</v>
      </c>
      <c r="H5576" s="338" t="b">
        <v>0</v>
      </c>
      <c r="I5576" s="339">
        <v>110.36</v>
      </c>
      <c r="J5576" s="339">
        <v>87.264799999999994</v>
      </c>
      <c r="K5576" s="339">
        <v>173.65199999999999</v>
      </c>
      <c r="L5576" s="339">
        <v>171.809</v>
      </c>
      <c r="M5576" s="338" t="b">
        <v>0</v>
      </c>
      <c r="N5576" s="338" t="b">
        <v>0</v>
      </c>
      <c r="O5576" s="339">
        <v>0</v>
      </c>
      <c r="P5576" s="338" t="b">
        <v>0</v>
      </c>
      <c r="Q5576" s="339">
        <v>105.881</v>
      </c>
    </row>
    <row r="5577" spans="2:17" x14ac:dyDescent="0.25">
      <c r="B5577" s="19">
        <v>4</v>
      </c>
      <c r="D5577" s="338">
        <v>774984331</v>
      </c>
      <c r="E5577" s="338" t="b">
        <v>1</v>
      </c>
      <c r="F5577" s="339">
        <v>102</v>
      </c>
      <c r="G5577" s="339">
        <v>102</v>
      </c>
      <c r="H5577" s="338" t="b">
        <v>0</v>
      </c>
      <c r="I5577" s="339">
        <v>115.645</v>
      </c>
      <c r="J5577" s="339">
        <v>93.308300000000003</v>
      </c>
      <c r="K5577" s="339">
        <v>162.92400000000001</v>
      </c>
      <c r="L5577" s="339">
        <v>157.53899999999999</v>
      </c>
      <c r="M5577" s="338" t="b">
        <v>0</v>
      </c>
      <c r="N5577" s="338" t="b">
        <v>0</v>
      </c>
      <c r="O5577" s="339">
        <v>0</v>
      </c>
      <c r="P5577" s="338" t="b">
        <v>0</v>
      </c>
      <c r="Q5577" s="339">
        <v>17.852399999999999</v>
      </c>
    </row>
    <row r="5578" spans="2:17" x14ac:dyDescent="0.25">
      <c r="B5578" s="19">
        <v>4</v>
      </c>
      <c r="D5578" s="338">
        <v>774984347</v>
      </c>
      <c r="E5578" s="338" t="b">
        <v>1</v>
      </c>
      <c r="F5578" s="339">
        <v>102</v>
      </c>
      <c r="G5578" s="339">
        <v>102</v>
      </c>
      <c r="H5578" s="338" t="b">
        <v>0</v>
      </c>
      <c r="I5578" s="339">
        <v>117.776</v>
      </c>
      <c r="J5578" s="339">
        <v>92.090800000000002</v>
      </c>
      <c r="K5578" s="339">
        <v>156.52799999999999</v>
      </c>
      <c r="L5578" s="339">
        <v>148.494</v>
      </c>
      <c r="M5578" s="338" t="b">
        <v>0</v>
      </c>
      <c r="N5578" s="338" t="b">
        <v>0</v>
      </c>
      <c r="O5578" s="339">
        <v>188.65299999999999</v>
      </c>
      <c r="P5578" s="338" t="b">
        <v>0</v>
      </c>
      <c r="Q5578" s="339">
        <v>11.0786</v>
      </c>
    </row>
    <row r="5579" spans="2:17" x14ac:dyDescent="0.25">
      <c r="B5579" s="19">
        <v>4</v>
      </c>
      <c r="D5579" s="338">
        <v>774984364</v>
      </c>
      <c r="E5579" s="338" t="b">
        <v>1</v>
      </c>
      <c r="F5579" s="339">
        <v>102</v>
      </c>
      <c r="G5579" s="339">
        <v>102</v>
      </c>
      <c r="H5579" s="338" t="b">
        <v>0</v>
      </c>
      <c r="I5579" s="339">
        <v>122.818</v>
      </c>
      <c r="J5579" s="339">
        <v>92.204499999999996</v>
      </c>
      <c r="K5579" s="339">
        <v>152.166</v>
      </c>
      <c r="L5579" s="339">
        <v>141.875</v>
      </c>
      <c r="M5579" s="338" t="b">
        <v>0</v>
      </c>
      <c r="N5579" s="338" t="b">
        <v>0</v>
      </c>
      <c r="O5579" s="339">
        <v>51.419199999999996</v>
      </c>
      <c r="P5579" s="338" t="b">
        <v>0</v>
      </c>
      <c r="Q5579" s="339">
        <v>7.9263700000000004</v>
      </c>
    </row>
    <row r="5580" spans="2:17" x14ac:dyDescent="0.25">
      <c r="B5580" s="19">
        <v>4</v>
      </c>
      <c r="D5580" s="338">
        <v>774984381</v>
      </c>
      <c r="E5580" s="338" t="b">
        <v>1</v>
      </c>
      <c r="F5580" s="339">
        <v>102</v>
      </c>
      <c r="G5580" s="339">
        <v>102</v>
      </c>
      <c r="H5580" s="338" t="b">
        <v>0</v>
      </c>
      <c r="I5580" s="339">
        <v>120.515</v>
      </c>
      <c r="J5580" s="339">
        <v>85.582599999999999</v>
      </c>
      <c r="K5580" s="339">
        <v>148.83799999999999</v>
      </c>
      <c r="L5580" s="339">
        <v>136.52799999999999</v>
      </c>
      <c r="M5580" s="338" t="b">
        <v>0</v>
      </c>
      <c r="N5580" s="338" t="b">
        <v>0</v>
      </c>
      <c r="O5580" s="339">
        <v>35.097999999999999</v>
      </c>
      <c r="P5580" s="338" t="b">
        <v>1</v>
      </c>
      <c r="Q5580" s="339">
        <v>6.2988400000000002</v>
      </c>
    </row>
    <row r="5581" spans="2:17" x14ac:dyDescent="0.25">
      <c r="B5581" s="19">
        <v>4</v>
      </c>
      <c r="D5581" s="338">
        <v>774984397</v>
      </c>
      <c r="E5581" s="338" t="b">
        <v>1</v>
      </c>
      <c r="F5581" s="339">
        <v>102</v>
      </c>
      <c r="G5581" s="339">
        <v>102</v>
      </c>
      <c r="H5581" s="338" t="b">
        <v>0</v>
      </c>
      <c r="I5581" s="339">
        <v>111.628</v>
      </c>
      <c r="J5581" s="339">
        <v>88.324200000000005</v>
      </c>
      <c r="K5581" s="339">
        <v>146.11500000000001</v>
      </c>
      <c r="L5581" s="339">
        <v>132.40700000000001</v>
      </c>
      <c r="M5581" s="338" t="b">
        <v>0</v>
      </c>
      <c r="N5581" s="338" t="b">
        <v>1</v>
      </c>
      <c r="O5581" s="339">
        <v>26.4998</v>
      </c>
      <c r="P5581" s="338" t="b">
        <v>1</v>
      </c>
      <c r="Q5581" s="339">
        <v>4.9391499999999997</v>
      </c>
    </row>
    <row r="5582" spans="2:17" x14ac:dyDescent="0.25">
      <c r="B5582" s="19">
        <v>4</v>
      </c>
      <c r="D5582" s="338">
        <v>774984414</v>
      </c>
      <c r="E5582" s="338" t="b">
        <v>1</v>
      </c>
      <c r="F5582" s="339">
        <v>102</v>
      </c>
      <c r="G5582" s="339">
        <v>102</v>
      </c>
      <c r="H5582" s="338" t="b">
        <v>0</v>
      </c>
      <c r="I5582" s="339">
        <v>119.643</v>
      </c>
      <c r="J5582" s="339">
        <v>87.614699999999999</v>
      </c>
      <c r="K5582" s="339">
        <v>143.74100000000001</v>
      </c>
      <c r="L5582" s="339">
        <v>128.73599999999999</v>
      </c>
      <c r="M5582" s="338" t="b">
        <v>0</v>
      </c>
      <c r="N5582" s="338" t="b">
        <v>0</v>
      </c>
      <c r="O5582" s="339">
        <v>32.545099999999998</v>
      </c>
      <c r="P5582" s="338" t="b">
        <v>1</v>
      </c>
      <c r="Q5582" s="339">
        <v>4.3720400000000001</v>
      </c>
    </row>
    <row r="5583" spans="2:17" x14ac:dyDescent="0.25">
      <c r="B5583" s="19">
        <v>4</v>
      </c>
      <c r="D5583" s="338">
        <v>774984430</v>
      </c>
      <c r="E5583" s="338" t="b">
        <v>1</v>
      </c>
      <c r="F5583" s="339">
        <v>102</v>
      </c>
      <c r="G5583" s="339">
        <v>102</v>
      </c>
      <c r="H5583" s="338" t="b">
        <v>0</v>
      </c>
      <c r="I5583" s="339">
        <v>107.69199999999999</v>
      </c>
      <c r="J5583" s="339">
        <v>91.401799999999994</v>
      </c>
      <c r="K5583" s="339">
        <v>141.49600000000001</v>
      </c>
      <c r="L5583" s="339">
        <v>125.544</v>
      </c>
      <c r="M5583" s="338" t="b">
        <v>0</v>
      </c>
      <c r="N5583" s="338" t="b">
        <v>0</v>
      </c>
      <c r="O5583" s="339">
        <v>0</v>
      </c>
      <c r="P5583" s="338" t="b">
        <v>1</v>
      </c>
      <c r="Q5583" s="339">
        <v>3.9013399999999998</v>
      </c>
    </row>
    <row r="5584" spans="2:17" x14ac:dyDescent="0.25">
      <c r="B5584" s="19">
        <v>4</v>
      </c>
      <c r="D5584" s="338">
        <v>774984447</v>
      </c>
      <c r="E5584" s="338" t="b">
        <v>1</v>
      </c>
      <c r="F5584" s="339">
        <v>102</v>
      </c>
      <c r="G5584" s="339">
        <v>102</v>
      </c>
      <c r="H5584" s="338" t="b">
        <v>0</v>
      </c>
      <c r="I5584" s="339">
        <v>76.187399999999997</v>
      </c>
      <c r="J5584" s="339">
        <v>88.8917</v>
      </c>
      <c r="K5584" s="339">
        <v>139.04599999999999</v>
      </c>
      <c r="L5584" s="339">
        <v>122.771</v>
      </c>
      <c r="M5584" s="338" t="b">
        <v>0</v>
      </c>
      <c r="N5584" s="338" t="b">
        <v>0</v>
      </c>
      <c r="O5584" s="339">
        <v>0</v>
      </c>
      <c r="P5584" s="338" t="b">
        <v>1</v>
      </c>
      <c r="Q5584" s="339">
        <v>3.7008999999999999</v>
      </c>
    </row>
    <row r="5585" spans="2:17" x14ac:dyDescent="0.25">
      <c r="B5585" s="19">
        <v>4</v>
      </c>
      <c r="D5585" s="338">
        <v>774984463</v>
      </c>
      <c r="E5585" s="338" t="b">
        <v>1</v>
      </c>
      <c r="F5585" s="339">
        <v>102</v>
      </c>
      <c r="G5585" s="339">
        <v>102</v>
      </c>
      <c r="H5585" s="338" t="b">
        <v>0</v>
      </c>
      <c r="I5585" s="339">
        <v>89.961200000000005</v>
      </c>
      <c r="J5585" s="339">
        <v>93.106899999999996</v>
      </c>
      <c r="K5585" s="339">
        <v>136.58699999999999</v>
      </c>
      <c r="L5585" s="339">
        <v>120.22</v>
      </c>
      <c r="M5585" s="338" t="b">
        <v>0</v>
      </c>
      <c r="N5585" s="338" t="b">
        <v>1</v>
      </c>
      <c r="O5585" s="339">
        <v>15.669</v>
      </c>
      <c r="P5585" s="338" t="b">
        <v>1</v>
      </c>
      <c r="Q5585" s="339">
        <v>3.5429200000000001</v>
      </c>
    </row>
    <row r="5586" spans="2:17" x14ac:dyDescent="0.25">
      <c r="B5586" s="19">
        <v>4</v>
      </c>
      <c r="D5586" s="338">
        <v>774984480</v>
      </c>
      <c r="E5586" s="338" t="b">
        <v>1</v>
      </c>
      <c r="F5586" s="339">
        <v>102</v>
      </c>
      <c r="G5586" s="339">
        <v>102</v>
      </c>
      <c r="H5586" s="338" t="b">
        <v>0</v>
      </c>
      <c r="I5586" s="339">
        <v>85.143199999999993</v>
      </c>
      <c r="J5586" s="339">
        <v>89.564300000000003</v>
      </c>
      <c r="K5586" s="339">
        <v>132.01400000000001</v>
      </c>
      <c r="L5586" s="339">
        <v>117.18899999999999</v>
      </c>
      <c r="M5586" s="338" t="b">
        <v>0</v>
      </c>
      <c r="N5586" s="338" t="b">
        <v>1</v>
      </c>
      <c r="O5586" s="339">
        <v>23.273499999999999</v>
      </c>
      <c r="P5586" s="338" t="b">
        <v>1</v>
      </c>
      <c r="Q5586" s="339">
        <v>5.4866099999999998</v>
      </c>
    </row>
    <row r="5587" spans="2:17" x14ac:dyDescent="0.25">
      <c r="B5587" s="19">
        <v>4</v>
      </c>
      <c r="D5587" s="338">
        <v>774984496</v>
      </c>
      <c r="E5587" s="338" t="b">
        <v>1</v>
      </c>
      <c r="F5587" s="339">
        <v>102</v>
      </c>
      <c r="G5587" s="339">
        <v>102</v>
      </c>
      <c r="H5587" s="338" t="b">
        <v>0</v>
      </c>
      <c r="I5587" s="339">
        <v>95.512</v>
      </c>
      <c r="J5587" s="339">
        <v>96.184600000000003</v>
      </c>
      <c r="K5587" s="339">
        <v>95.512</v>
      </c>
      <c r="L5587" s="339">
        <v>96.184600000000003</v>
      </c>
      <c r="M5587" s="338" t="b">
        <v>0</v>
      </c>
      <c r="N5587" s="338" t="b">
        <v>0</v>
      </c>
      <c r="O5587" s="339">
        <v>80.779700000000005</v>
      </c>
      <c r="P5587" s="338" t="b">
        <v>0</v>
      </c>
      <c r="Q5587" s="339">
        <v>42.113799999999998</v>
      </c>
    </row>
    <row r="5588" spans="2:17" x14ac:dyDescent="0.25">
      <c r="B5588" s="19">
        <v>4</v>
      </c>
      <c r="D5588" s="338">
        <v>774984513</v>
      </c>
      <c r="E5588" s="338" t="b">
        <v>1</v>
      </c>
      <c r="F5588" s="339">
        <v>102</v>
      </c>
      <c r="G5588" s="339">
        <v>102</v>
      </c>
      <c r="H5588" s="338" t="b">
        <v>0</v>
      </c>
      <c r="I5588" s="339">
        <v>86.232799999999997</v>
      </c>
      <c r="J5588" s="339">
        <v>93.986800000000002</v>
      </c>
      <c r="K5588" s="339">
        <v>90.866500000000002</v>
      </c>
      <c r="L5588" s="339">
        <v>95.084299999999999</v>
      </c>
      <c r="M5588" s="338" t="b">
        <v>0</v>
      </c>
      <c r="N5588" s="338" t="b">
        <v>0</v>
      </c>
      <c r="O5588" s="339">
        <v>0</v>
      </c>
      <c r="P5588" s="338" t="b">
        <v>1</v>
      </c>
      <c r="Q5588" s="339">
        <v>4.7740299999999998</v>
      </c>
    </row>
    <row r="5589" spans="2:17" x14ac:dyDescent="0.25">
      <c r="B5589" s="19">
        <v>4</v>
      </c>
      <c r="D5589" s="338">
        <v>774984531</v>
      </c>
      <c r="E5589" s="338" t="b">
        <v>1</v>
      </c>
      <c r="F5589" s="339">
        <v>102</v>
      </c>
      <c r="G5589" s="339">
        <v>102</v>
      </c>
      <c r="H5589" s="338" t="b">
        <v>0</v>
      </c>
      <c r="I5589" s="339">
        <v>74.538300000000007</v>
      </c>
      <c r="J5589" s="339">
        <v>100.845</v>
      </c>
      <c r="K5589" s="339">
        <v>89.683499999999995</v>
      </c>
      <c r="L5589" s="339">
        <v>86.564400000000006</v>
      </c>
      <c r="M5589" s="338" t="b">
        <v>0</v>
      </c>
      <c r="N5589" s="338" t="b">
        <v>0</v>
      </c>
      <c r="O5589" s="339">
        <v>0</v>
      </c>
      <c r="P5589" s="338" t="b">
        <v>0</v>
      </c>
      <c r="Q5589" s="339">
        <v>8.6016399999999997</v>
      </c>
    </row>
    <row r="5590" spans="2:17" x14ac:dyDescent="0.25">
      <c r="B5590" s="19">
        <v>4</v>
      </c>
      <c r="D5590" s="338">
        <v>774984548</v>
      </c>
      <c r="E5590" s="338" t="b">
        <v>1</v>
      </c>
      <c r="F5590" s="339">
        <v>102</v>
      </c>
      <c r="G5590" s="339">
        <v>102</v>
      </c>
      <c r="H5590" s="338" t="b">
        <v>0</v>
      </c>
      <c r="I5590" s="339">
        <v>83.207599999999999</v>
      </c>
      <c r="J5590" s="339">
        <v>102.17700000000001</v>
      </c>
      <c r="K5590" s="339">
        <v>88.4084</v>
      </c>
      <c r="L5590" s="339">
        <v>89.180199999999999</v>
      </c>
      <c r="M5590" s="338" t="b">
        <v>0</v>
      </c>
      <c r="N5590" s="338" t="b">
        <v>1</v>
      </c>
      <c r="O5590" s="339">
        <v>16.723800000000001</v>
      </c>
      <c r="P5590" s="338" t="b">
        <v>1</v>
      </c>
      <c r="Q5590" s="339">
        <v>2.9100299999999999</v>
      </c>
    </row>
    <row r="5591" spans="2:17" x14ac:dyDescent="0.25">
      <c r="B5591" s="19">
        <v>4</v>
      </c>
      <c r="D5591" s="338">
        <v>774984563</v>
      </c>
      <c r="E5591" s="338" t="b">
        <v>1</v>
      </c>
      <c r="F5591" s="339">
        <v>102</v>
      </c>
      <c r="G5591" s="339">
        <v>102</v>
      </c>
      <c r="H5591" s="338" t="b">
        <v>0</v>
      </c>
      <c r="I5591" s="339">
        <v>87.226500000000001</v>
      </c>
      <c r="J5591" s="339">
        <v>101.73699999999999</v>
      </c>
      <c r="K5591" s="339">
        <v>87.712500000000006</v>
      </c>
      <c r="L5591" s="339">
        <v>91.243399999999994</v>
      </c>
      <c r="M5591" s="338" t="b">
        <v>0</v>
      </c>
      <c r="N5591" s="338" t="b">
        <v>1</v>
      </c>
      <c r="O5591" s="339">
        <v>17.419699999999999</v>
      </c>
      <c r="P5591" s="338" t="b">
        <v>1</v>
      </c>
      <c r="Q5591" s="339">
        <v>2.1774</v>
      </c>
    </row>
    <row r="5592" spans="2:17" x14ac:dyDescent="0.25">
      <c r="B5592" s="19">
        <v>4</v>
      </c>
      <c r="D5592" s="338">
        <v>774984580</v>
      </c>
      <c r="E5592" s="338" t="b">
        <v>1</v>
      </c>
      <c r="F5592" s="339">
        <v>102</v>
      </c>
      <c r="G5592" s="339">
        <v>102</v>
      </c>
      <c r="H5592" s="338" t="b">
        <v>0</v>
      </c>
      <c r="I5592" s="339">
        <v>96.366699999999994</v>
      </c>
      <c r="J5592" s="339">
        <v>83.349500000000006</v>
      </c>
      <c r="K5592" s="339">
        <v>86.741200000000006</v>
      </c>
      <c r="L5592" s="339">
        <v>96.421400000000006</v>
      </c>
      <c r="M5592" s="338" t="b">
        <v>0</v>
      </c>
      <c r="N5592" s="338" t="b">
        <v>1</v>
      </c>
      <c r="O5592" s="339">
        <v>18.627800000000001</v>
      </c>
      <c r="P5592" s="338" t="b">
        <v>1</v>
      </c>
      <c r="Q5592" s="339">
        <v>5.2683099999999996</v>
      </c>
    </row>
    <row r="5593" spans="2:17" x14ac:dyDescent="0.25">
      <c r="B5593" s="19">
        <v>4</v>
      </c>
      <c r="D5593" s="338">
        <v>774984596</v>
      </c>
      <c r="E5593" s="338" t="b">
        <v>1</v>
      </c>
      <c r="F5593" s="339">
        <v>102</v>
      </c>
      <c r="G5593" s="339">
        <v>102</v>
      </c>
      <c r="H5593" s="338" t="b">
        <v>0</v>
      </c>
      <c r="I5593" s="339">
        <v>91.831699999999998</v>
      </c>
      <c r="J5593" s="339">
        <v>90.865499999999997</v>
      </c>
      <c r="K5593" s="339">
        <v>86.9893</v>
      </c>
      <c r="L5593" s="339">
        <v>96.027299999999997</v>
      </c>
      <c r="M5593" s="338" t="b">
        <v>0</v>
      </c>
      <c r="N5593" s="338" t="b">
        <v>1</v>
      </c>
      <c r="O5593" s="339">
        <v>18.627800000000001</v>
      </c>
      <c r="P5593" s="338" t="b">
        <v>1</v>
      </c>
      <c r="Q5593" s="339">
        <v>0.46569500000000003</v>
      </c>
    </row>
    <row r="5594" spans="2:17" x14ac:dyDescent="0.25">
      <c r="B5594" s="19">
        <v>4</v>
      </c>
      <c r="D5594" s="338">
        <v>774984613</v>
      </c>
      <c r="E5594" s="338" t="b">
        <v>1</v>
      </c>
      <c r="F5594" s="339">
        <v>102</v>
      </c>
      <c r="G5594" s="339">
        <v>102</v>
      </c>
      <c r="H5594" s="338" t="b">
        <v>0</v>
      </c>
      <c r="I5594" s="339">
        <v>95.663899999999998</v>
      </c>
      <c r="J5594" s="339">
        <v>84.251599999999996</v>
      </c>
      <c r="K5594" s="339">
        <v>87.170299999999997</v>
      </c>
      <c r="L5594" s="339">
        <v>96.321600000000004</v>
      </c>
      <c r="M5594" s="338" t="b">
        <v>0</v>
      </c>
      <c r="N5594" s="338" t="b">
        <v>1</v>
      </c>
      <c r="O5594" s="339">
        <v>18.627800000000001</v>
      </c>
      <c r="P5594" s="338" t="b">
        <v>1</v>
      </c>
      <c r="Q5594" s="339">
        <v>0.34550799999999998</v>
      </c>
    </row>
    <row r="5595" spans="2:17" x14ac:dyDescent="0.25">
      <c r="B5595" s="19">
        <v>4</v>
      </c>
      <c r="D5595" s="338">
        <v>774984630</v>
      </c>
      <c r="E5595" s="338" t="b">
        <v>1</v>
      </c>
      <c r="F5595" s="339">
        <v>102</v>
      </c>
      <c r="G5595" s="339">
        <v>102</v>
      </c>
      <c r="H5595" s="338" t="b">
        <v>0</v>
      </c>
      <c r="I5595" s="339">
        <v>92.232799999999997</v>
      </c>
      <c r="J5595" s="339">
        <v>87.743600000000001</v>
      </c>
      <c r="K5595" s="339">
        <v>87.401799999999994</v>
      </c>
      <c r="L5595" s="339">
        <v>96.387500000000003</v>
      </c>
      <c r="M5595" s="338" t="b">
        <v>0</v>
      </c>
      <c r="N5595" s="338" t="b">
        <v>1</v>
      </c>
      <c r="O5595" s="339">
        <v>18.627800000000001</v>
      </c>
      <c r="P5595" s="338" t="b">
        <v>1</v>
      </c>
      <c r="Q5595" s="339">
        <v>0.24069399999999999</v>
      </c>
    </row>
    <row r="5596" spans="2:17" x14ac:dyDescent="0.25">
      <c r="B5596" s="19">
        <v>4</v>
      </c>
      <c r="D5596" s="338">
        <v>774984646</v>
      </c>
      <c r="E5596" s="338" t="b">
        <v>1</v>
      </c>
      <c r="F5596" s="339">
        <v>102</v>
      </c>
      <c r="G5596" s="339">
        <v>102</v>
      </c>
      <c r="H5596" s="338" t="b">
        <v>0</v>
      </c>
      <c r="I5596" s="339">
        <v>92.568100000000001</v>
      </c>
      <c r="J5596" s="339">
        <v>93.883200000000002</v>
      </c>
      <c r="K5596" s="339">
        <v>87.664699999999996</v>
      </c>
      <c r="L5596" s="339">
        <v>96.129300000000001</v>
      </c>
      <c r="M5596" s="338" t="b">
        <v>0</v>
      </c>
      <c r="N5596" s="338" t="b">
        <v>1</v>
      </c>
      <c r="O5596" s="339">
        <v>18.627800000000001</v>
      </c>
      <c r="P5596" s="338" t="b">
        <v>1</v>
      </c>
      <c r="Q5596" s="339">
        <v>0.36848500000000001</v>
      </c>
    </row>
    <row r="5597" spans="2:17" x14ac:dyDescent="0.25">
      <c r="B5597" s="19">
        <v>4</v>
      </c>
      <c r="D5597" s="338">
        <v>774984663</v>
      </c>
      <c r="E5597" s="338" t="b">
        <v>1</v>
      </c>
      <c r="F5597" s="339">
        <v>102</v>
      </c>
      <c r="G5597" s="339">
        <v>102</v>
      </c>
      <c r="H5597" s="338" t="b">
        <v>0</v>
      </c>
      <c r="I5597" s="339">
        <v>86.634399999999999</v>
      </c>
      <c r="J5597" s="339">
        <v>90.153000000000006</v>
      </c>
      <c r="K5597" s="339">
        <v>87.840599999999995</v>
      </c>
      <c r="L5597" s="339">
        <v>96.283500000000004</v>
      </c>
      <c r="M5597" s="338" t="b">
        <v>0</v>
      </c>
      <c r="N5597" s="338" t="b">
        <v>1</v>
      </c>
      <c r="O5597" s="339">
        <v>18.627800000000001</v>
      </c>
      <c r="P5597" s="338" t="b">
        <v>1</v>
      </c>
      <c r="Q5597" s="339">
        <v>0.23391500000000001</v>
      </c>
    </row>
    <row r="5598" spans="2:17" x14ac:dyDescent="0.25">
      <c r="B5598" s="19">
        <v>4</v>
      </c>
      <c r="D5598" s="338">
        <v>774984680</v>
      </c>
      <c r="E5598" s="338" t="b">
        <v>1</v>
      </c>
      <c r="F5598" s="339">
        <v>102</v>
      </c>
      <c r="G5598" s="339">
        <v>102</v>
      </c>
      <c r="H5598" s="338" t="b">
        <v>0</v>
      </c>
      <c r="I5598" s="339">
        <v>88.884</v>
      </c>
      <c r="J5598" s="339">
        <v>93.78</v>
      </c>
      <c r="K5598" s="339">
        <v>88.005399999999995</v>
      </c>
      <c r="L5598" s="339">
        <v>96.208600000000004</v>
      </c>
      <c r="M5598" s="338" t="b">
        <v>0</v>
      </c>
      <c r="N5598" s="338" t="b">
        <v>1</v>
      </c>
      <c r="O5598" s="339">
        <v>18.627800000000001</v>
      </c>
      <c r="P5598" s="338" t="b">
        <v>1</v>
      </c>
      <c r="Q5598" s="339">
        <v>0.18102399999999999</v>
      </c>
    </row>
    <row r="5599" spans="2:17" x14ac:dyDescent="0.25">
      <c r="B5599" s="19">
        <v>4</v>
      </c>
      <c r="D5599" s="338">
        <v>774984696</v>
      </c>
      <c r="E5599" s="338" t="b">
        <v>1</v>
      </c>
      <c r="F5599" s="339">
        <v>102</v>
      </c>
      <c r="G5599" s="339">
        <v>102</v>
      </c>
      <c r="H5599" s="338" t="b">
        <v>0</v>
      </c>
      <c r="I5599" s="339">
        <v>99.244200000000006</v>
      </c>
      <c r="J5599" s="339">
        <v>95.641999999999996</v>
      </c>
      <c r="K5599" s="339">
        <v>88.1935</v>
      </c>
      <c r="L5599" s="339">
        <v>95.5321</v>
      </c>
      <c r="M5599" s="338" t="b">
        <v>1</v>
      </c>
      <c r="N5599" s="338" t="b">
        <v>1</v>
      </c>
      <c r="O5599" s="339">
        <v>18.627800000000001</v>
      </c>
      <c r="P5599" s="338" t="b">
        <v>1</v>
      </c>
      <c r="Q5599" s="339">
        <v>0.70216800000000001</v>
      </c>
    </row>
    <row r="5600" spans="2:17" x14ac:dyDescent="0.25">
      <c r="B5600" s="19">
        <v>4</v>
      </c>
      <c r="D5600" s="338">
        <v>774984713</v>
      </c>
      <c r="E5600" s="338" t="b">
        <v>1</v>
      </c>
      <c r="F5600" s="339">
        <v>102</v>
      </c>
      <c r="G5600" s="339">
        <v>102</v>
      </c>
      <c r="H5600" s="338" t="b">
        <v>0</v>
      </c>
      <c r="I5600" s="339">
        <v>89.161600000000007</v>
      </c>
      <c r="J5600" s="339">
        <v>87.212000000000003</v>
      </c>
      <c r="K5600" s="339">
        <v>88.451099999999997</v>
      </c>
      <c r="L5600" s="339">
        <v>96.108400000000003</v>
      </c>
      <c r="M5600" s="338" t="b">
        <v>1</v>
      </c>
      <c r="N5600" s="338" t="b">
        <v>1</v>
      </c>
      <c r="O5600" s="339">
        <v>18.627800000000001</v>
      </c>
      <c r="P5600" s="338" t="b">
        <v>1</v>
      </c>
      <c r="Q5600" s="339">
        <v>0.63125600000000004</v>
      </c>
    </row>
    <row r="5601" spans="2:23" x14ac:dyDescent="0.25">
      <c r="B5601" s="19">
        <v>4</v>
      </c>
      <c r="D5601" s="338">
        <v>774984730</v>
      </c>
      <c r="E5601" s="338" t="b">
        <v>1</v>
      </c>
      <c r="F5601" s="339">
        <v>102</v>
      </c>
      <c r="G5601" s="339">
        <v>102</v>
      </c>
      <c r="H5601" s="338" t="b">
        <v>0</v>
      </c>
      <c r="I5601" s="339">
        <v>89.549800000000005</v>
      </c>
      <c r="J5601" s="339">
        <v>86.733000000000004</v>
      </c>
      <c r="K5601" s="339">
        <v>88.600200000000001</v>
      </c>
      <c r="L5601" s="339">
        <v>95.5976</v>
      </c>
      <c r="M5601" s="338" t="b">
        <v>1</v>
      </c>
      <c r="N5601" s="338" t="b">
        <v>1</v>
      </c>
      <c r="O5601" s="339">
        <v>18.627800000000001</v>
      </c>
      <c r="P5601" s="338" t="b">
        <v>1</v>
      </c>
      <c r="Q5601" s="339">
        <v>0.53210999999999997</v>
      </c>
    </row>
    <row r="5602" spans="2:23" x14ac:dyDescent="0.25">
      <c r="B5602" s="19">
        <v>4</v>
      </c>
      <c r="D5602" s="338">
        <v>774984746</v>
      </c>
      <c r="E5602" s="338" t="b">
        <v>1</v>
      </c>
      <c r="F5602" s="339">
        <v>102</v>
      </c>
      <c r="G5602" s="339">
        <v>102</v>
      </c>
      <c r="H5602" s="338" t="b">
        <v>0</v>
      </c>
      <c r="I5602" s="339">
        <v>92.065200000000004</v>
      </c>
      <c r="J5602" s="339">
        <v>85.570899999999995</v>
      </c>
      <c r="K5602" s="339">
        <v>88.829700000000003</v>
      </c>
      <c r="L5602" s="339">
        <v>96.769099999999995</v>
      </c>
      <c r="M5602" s="338" t="b">
        <v>1</v>
      </c>
      <c r="N5602" s="338" t="b">
        <v>1</v>
      </c>
      <c r="O5602" s="339">
        <v>18.9755</v>
      </c>
      <c r="P5602" s="338" t="b">
        <v>1</v>
      </c>
      <c r="Q5602" s="339">
        <v>1.1937599999999999</v>
      </c>
    </row>
    <row r="5603" spans="2:23" x14ac:dyDescent="0.25">
      <c r="B5603" s="19">
        <v>4</v>
      </c>
      <c r="D5603" s="338">
        <v>774984763</v>
      </c>
      <c r="E5603" s="338" t="b">
        <v>1</v>
      </c>
      <c r="F5603" s="339">
        <v>102</v>
      </c>
      <c r="G5603" s="339">
        <v>102</v>
      </c>
      <c r="H5603" s="338" t="b">
        <v>0</v>
      </c>
      <c r="I5603" s="339">
        <v>89.996300000000005</v>
      </c>
      <c r="J5603" s="339">
        <v>92.857200000000006</v>
      </c>
      <c r="K5603" s="339">
        <v>88.972499999999997</v>
      </c>
      <c r="L5603" s="339">
        <v>96.411199999999994</v>
      </c>
      <c r="M5603" s="338" t="b">
        <v>1</v>
      </c>
      <c r="N5603" s="338" t="b">
        <v>1</v>
      </c>
      <c r="O5603" s="339">
        <v>18.9755</v>
      </c>
      <c r="P5603" s="338" t="b">
        <v>1</v>
      </c>
      <c r="Q5603" s="339">
        <v>0.38533400000000001</v>
      </c>
    </row>
    <row r="5604" spans="2:23" x14ac:dyDescent="0.25">
      <c r="B5604" s="19">
        <v>4</v>
      </c>
      <c r="D5604" s="338">
        <v>774984781</v>
      </c>
      <c r="E5604" s="338" t="b">
        <v>1</v>
      </c>
      <c r="F5604" s="339">
        <v>102</v>
      </c>
      <c r="G5604" s="339">
        <v>102</v>
      </c>
      <c r="H5604" s="338" t="b">
        <v>0</v>
      </c>
      <c r="I5604" s="339">
        <v>91.487399999999994</v>
      </c>
      <c r="J5604" s="339">
        <v>86.854500000000002</v>
      </c>
      <c r="K5604" s="339">
        <v>89.090400000000002</v>
      </c>
      <c r="L5604" s="339">
        <v>95.850300000000004</v>
      </c>
      <c r="M5604" s="338" t="b">
        <v>1</v>
      </c>
      <c r="N5604" s="338" t="b">
        <v>1</v>
      </c>
      <c r="O5604" s="339">
        <v>18.9755</v>
      </c>
      <c r="P5604" s="338" t="b">
        <v>1</v>
      </c>
      <c r="Q5604" s="339">
        <v>0.57315499999999997</v>
      </c>
    </row>
    <row r="5605" spans="2:23" x14ac:dyDescent="0.25">
      <c r="B5605" s="19">
        <v>4</v>
      </c>
      <c r="D5605" s="338">
        <v>774984796</v>
      </c>
      <c r="E5605" s="338" t="b">
        <v>1</v>
      </c>
      <c r="F5605" s="339">
        <v>102</v>
      </c>
      <c r="G5605" s="339">
        <v>102</v>
      </c>
      <c r="H5605" s="338" t="b">
        <v>0</v>
      </c>
      <c r="I5605" s="339">
        <v>82.736099999999993</v>
      </c>
      <c r="J5605" s="339">
        <v>99.378200000000007</v>
      </c>
      <c r="K5605" s="339">
        <v>89.174000000000007</v>
      </c>
      <c r="L5605" s="339">
        <v>95.408299999999997</v>
      </c>
      <c r="M5605" s="338" t="b">
        <v>1</v>
      </c>
      <c r="N5605" s="338" t="b">
        <v>1</v>
      </c>
      <c r="O5605" s="339">
        <v>18.9755</v>
      </c>
      <c r="P5605" s="338" t="b">
        <v>1</v>
      </c>
      <c r="Q5605" s="339">
        <v>0.44983800000000002</v>
      </c>
    </row>
    <row r="5606" spans="2:23" x14ac:dyDescent="0.25">
      <c r="B5606" s="19">
        <v>4</v>
      </c>
      <c r="D5606" s="338">
        <v>774984813</v>
      </c>
      <c r="E5606" s="338" t="b">
        <v>1</v>
      </c>
      <c r="F5606" s="339">
        <v>102</v>
      </c>
      <c r="G5606" s="339">
        <v>102</v>
      </c>
      <c r="H5606" s="338" t="b">
        <v>0</v>
      </c>
      <c r="I5606" s="339">
        <v>93.848200000000006</v>
      </c>
      <c r="J5606" s="339">
        <v>90.540499999999994</v>
      </c>
      <c r="K5606" s="339">
        <v>89.293400000000005</v>
      </c>
      <c r="L5606" s="339">
        <v>95.680199999999999</v>
      </c>
      <c r="M5606" s="338" t="b">
        <v>1</v>
      </c>
      <c r="N5606" s="338" t="b">
        <v>1</v>
      </c>
      <c r="O5606" s="339">
        <v>18.9755</v>
      </c>
      <c r="P5606" s="338" t="b">
        <v>1</v>
      </c>
      <c r="Q5606" s="339">
        <v>0.296958</v>
      </c>
    </row>
    <row r="5607" spans="2:23" x14ac:dyDescent="0.25">
      <c r="B5607" s="19">
        <v>4</v>
      </c>
      <c r="D5607" s="338">
        <v>774984829</v>
      </c>
      <c r="E5607" s="338" t="b">
        <v>1</v>
      </c>
      <c r="F5607" s="339">
        <v>102</v>
      </c>
      <c r="G5607" s="339">
        <v>102</v>
      </c>
      <c r="H5607" s="338" t="b">
        <v>1</v>
      </c>
      <c r="I5607" s="339">
        <v>89.812600000000003</v>
      </c>
      <c r="J5607" s="339">
        <v>88.165899999999993</v>
      </c>
      <c r="K5607" s="339">
        <v>89.388199999999998</v>
      </c>
      <c r="L5607" s="339">
        <v>95.4696</v>
      </c>
      <c r="M5607" s="338" t="b">
        <v>1</v>
      </c>
      <c r="N5607" s="338" t="b">
        <v>1</v>
      </c>
      <c r="O5607" s="339">
        <v>18.9755</v>
      </c>
      <c r="P5607" s="338" t="b">
        <v>1</v>
      </c>
      <c r="Q5607" s="339">
        <v>0.23095299999999999</v>
      </c>
      <c r="R5607" s="339">
        <v>0</v>
      </c>
      <c r="S5607" s="339">
        <v>14</v>
      </c>
      <c r="T5607" s="339">
        <v>4</v>
      </c>
      <c r="U5607" s="339">
        <v>5579</v>
      </c>
      <c r="V5607" s="339">
        <v>1394</v>
      </c>
      <c r="W5607" s="339">
        <v>3012</v>
      </c>
    </row>
    <row r="5608" spans="2:23" x14ac:dyDescent="0.25">
      <c r="B5608" s="19">
        <v>4</v>
      </c>
      <c r="D5608" s="338">
        <v>774984846</v>
      </c>
      <c r="E5608" s="338" t="b">
        <v>1</v>
      </c>
      <c r="F5608" s="339">
        <v>102</v>
      </c>
      <c r="G5608" s="339">
        <v>102</v>
      </c>
      <c r="H5608" s="338" t="b">
        <v>1</v>
      </c>
      <c r="I5608" s="339">
        <v>93.330200000000005</v>
      </c>
      <c r="J5608" s="339">
        <v>91.781800000000004</v>
      </c>
      <c r="K5608" s="339">
        <v>89.488399999999999</v>
      </c>
      <c r="L5608" s="339">
        <v>95.251400000000004</v>
      </c>
      <c r="M5608" s="338" t="b">
        <v>1</v>
      </c>
      <c r="N5608" s="338" t="b">
        <v>1</v>
      </c>
      <c r="O5608" s="339">
        <v>18.9755</v>
      </c>
      <c r="P5608" s="338" t="b">
        <v>1</v>
      </c>
      <c r="Q5608" s="339">
        <v>0.24010200000000001</v>
      </c>
      <c r="R5608" s="339">
        <v>0</v>
      </c>
      <c r="S5608" s="339">
        <v>14</v>
      </c>
      <c r="T5608" s="339">
        <v>4</v>
      </c>
      <c r="U5608" s="339">
        <v>5596</v>
      </c>
      <c r="V5608" s="339">
        <v>1399</v>
      </c>
      <c r="W5608" s="339">
        <v>3012</v>
      </c>
    </row>
    <row r="5609" spans="2:23" x14ac:dyDescent="0.25">
      <c r="B5609" s="19">
        <v>4</v>
      </c>
      <c r="D5609" s="338">
        <v>774984863</v>
      </c>
      <c r="E5609" s="338" t="b">
        <v>1</v>
      </c>
      <c r="F5609" s="339">
        <v>102</v>
      </c>
      <c r="G5609" s="339">
        <v>102</v>
      </c>
      <c r="H5609" s="338" t="b">
        <v>1</v>
      </c>
      <c r="I5609" s="339">
        <v>85.945499999999996</v>
      </c>
      <c r="J5609" s="339">
        <v>86.243300000000005</v>
      </c>
      <c r="K5609" s="339">
        <v>89.574200000000005</v>
      </c>
      <c r="L5609" s="339">
        <v>95.266000000000005</v>
      </c>
      <c r="M5609" s="338" t="b">
        <v>1</v>
      </c>
      <c r="N5609" s="338" t="b">
        <v>1</v>
      </c>
      <c r="O5609" s="339">
        <v>18.9755</v>
      </c>
      <c r="P5609" s="338" t="b">
        <v>1</v>
      </c>
      <c r="Q5609" s="339">
        <v>8.7032700000000005E-2</v>
      </c>
      <c r="R5609" s="339">
        <v>0</v>
      </c>
      <c r="S5609" s="339">
        <v>14</v>
      </c>
      <c r="T5609" s="339">
        <v>4</v>
      </c>
      <c r="U5609" s="339">
        <v>5613</v>
      </c>
      <c r="V5609" s="339">
        <v>1403</v>
      </c>
      <c r="W5609" s="339">
        <v>3012</v>
      </c>
    </row>
    <row r="5610" spans="2:23" x14ac:dyDescent="0.25">
      <c r="B5610" s="19">
        <v>4</v>
      </c>
      <c r="D5610" s="338">
        <v>774984879</v>
      </c>
      <c r="E5610" s="338" t="b">
        <v>1</v>
      </c>
      <c r="F5610" s="339">
        <v>102</v>
      </c>
      <c r="G5610" s="339">
        <v>102</v>
      </c>
      <c r="H5610" s="338" t="b">
        <v>1</v>
      </c>
      <c r="I5610" s="339">
        <v>81.043599999999998</v>
      </c>
      <c r="J5610" s="339">
        <v>89.278999999999996</v>
      </c>
      <c r="K5610" s="339">
        <v>89.607600000000005</v>
      </c>
      <c r="L5610" s="339">
        <v>94.943399999999997</v>
      </c>
      <c r="M5610" s="338" t="b">
        <v>1</v>
      </c>
      <c r="N5610" s="338" t="b">
        <v>1</v>
      </c>
      <c r="O5610" s="339">
        <v>18.9755</v>
      </c>
      <c r="P5610" s="338" t="b">
        <v>1</v>
      </c>
      <c r="Q5610" s="339">
        <v>0.32432499999999997</v>
      </c>
      <c r="R5610" s="339">
        <v>0</v>
      </c>
      <c r="S5610" s="339">
        <v>14</v>
      </c>
      <c r="T5610" s="339">
        <v>4</v>
      </c>
      <c r="U5610" s="339">
        <v>5629</v>
      </c>
      <c r="V5610" s="339">
        <v>1407</v>
      </c>
      <c r="W5610" s="339">
        <v>3012</v>
      </c>
    </row>
    <row r="5611" spans="2:23" x14ac:dyDescent="0.25">
      <c r="B5611" s="19">
        <v>4</v>
      </c>
      <c r="D5611" s="338">
        <v>774984896</v>
      </c>
      <c r="E5611" s="338" t="b">
        <v>1</v>
      </c>
      <c r="F5611" s="339">
        <v>102</v>
      </c>
      <c r="G5611" s="339">
        <v>102</v>
      </c>
      <c r="H5611" s="338" t="b">
        <v>1</v>
      </c>
      <c r="I5611" s="339">
        <v>76.418099999999995</v>
      </c>
      <c r="J5611" s="339">
        <v>90.188800000000001</v>
      </c>
      <c r="K5611" s="339">
        <v>89.636300000000006</v>
      </c>
      <c r="L5611" s="339">
        <v>95.882800000000003</v>
      </c>
      <c r="M5611" s="338" t="b">
        <v>1</v>
      </c>
      <c r="N5611" s="338" t="b">
        <v>1</v>
      </c>
      <c r="O5611" s="339">
        <v>18.9755</v>
      </c>
      <c r="P5611" s="338" t="b">
        <v>1</v>
      </c>
      <c r="Q5611" s="339">
        <v>0.93983799999999995</v>
      </c>
      <c r="R5611" s="339">
        <v>0</v>
      </c>
      <c r="S5611" s="339">
        <v>14</v>
      </c>
      <c r="T5611" s="339">
        <v>4</v>
      </c>
      <c r="U5611" s="339">
        <v>5646</v>
      </c>
      <c r="V5611" s="339">
        <v>1411</v>
      </c>
      <c r="W5611" s="339">
        <v>3012</v>
      </c>
    </row>
    <row r="5612" spans="2:23" x14ac:dyDescent="0.25">
      <c r="B5612" s="19">
        <v>4</v>
      </c>
      <c r="D5612" s="338">
        <v>774984913</v>
      </c>
      <c r="E5612" s="338" t="b">
        <v>1</v>
      </c>
      <c r="F5612" s="339">
        <v>102</v>
      </c>
      <c r="G5612" s="339">
        <v>102</v>
      </c>
      <c r="H5612" s="338" t="b">
        <v>1</v>
      </c>
      <c r="I5612" s="339">
        <v>87.427400000000006</v>
      </c>
      <c r="J5612" s="339">
        <v>83.280100000000004</v>
      </c>
      <c r="K5612" s="339">
        <v>89.6083</v>
      </c>
      <c r="L5612" s="339">
        <v>95.701800000000006</v>
      </c>
      <c r="M5612" s="338" t="b">
        <v>1</v>
      </c>
      <c r="N5612" s="338" t="b">
        <v>1</v>
      </c>
      <c r="O5612" s="339">
        <v>18.9755</v>
      </c>
      <c r="P5612" s="338" t="b">
        <v>1</v>
      </c>
      <c r="Q5612" s="339">
        <v>0.18315300000000001</v>
      </c>
      <c r="R5612" s="339">
        <v>0</v>
      </c>
      <c r="S5612" s="339">
        <v>14</v>
      </c>
      <c r="T5612" s="339">
        <v>4</v>
      </c>
      <c r="U5612" s="339">
        <v>5663</v>
      </c>
      <c r="V5612" s="339">
        <v>1415</v>
      </c>
      <c r="W5612" s="339">
        <v>3012</v>
      </c>
    </row>
    <row r="5613" spans="2:23" x14ac:dyDescent="0.25">
      <c r="B5613" s="19">
        <v>4</v>
      </c>
      <c r="D5613" s="338">
        <v>774984929</v>
      </c>
      <c r="E5613" s="338" t="b">
        <v>1</v>
      </c>
      <c r="F5613" s="339">
        <v>102</v>
      </c>
      <c r="G5613" s="339">
        <v>102</v>
      </c>
      <c r="H5613" s="338" t="b">
        <v>1</v>
      </c>
      <c r="I5613" s="339">
        <v>80.880700000000004</v>
      </c>
      <c r="J5613" s="339">
        <v>91.576999999999998</v>
      </c>
      <c r="K5613" s="339">
        <v>89.5428</v>
      </c>
      <c r="L5613" s="339">
        <v>95.386300000000006</v>
      </c>
      <c r="M5613" s="338" t="b">
        <v>1</v>
      </c>
      <c r="N5613" s="338" t="b">
        <v>1</v>
      </c>
      <c r="O5613" s="339">
        <v>18.9755</v>
      </c>
      <c r="P5613" s="338" t="b">
        <v>1</v>
      </c>
      <c r="Q5613" s="339">
        <v>0.32222499999999998</v>
      </c>
      <c r="R5613" s="339">
        <v>0</v>
      </c>
      <c r="S5613" s="339">
        <v>14</v>
      </c>
      <c r="T5613" s="339">
        <v>4</v>
      </c>
      <c r="U5613" s="339">
        <v>5679</v>
      </c>
      <c r="V5613" s="339">
        <v>1419</v>
      </c>
      <c r="W5613" s="339">
        <v>3012</v>
      </c>
    </row>
    <row r="5614" spans="2:23" x14ac:dyDescent="0.25">
      <c r="B5614" s="19">
        <v>4</v>
      </c>
      <c r="D5614" s="338">
        <v>774984946</v>
      </c>
      <c r="E5614" s="338" t="b">
        <v>1</v>
      </c>
      <c r="F5614" s="339">
        <v>102</v>
      </c>
      <c r="G5614" s="339">
        <v>102</v>
      </c>
      <c r="H5614" s="338" t="b">
        <v>1</v>
      </c>
      <c r="I5614" s="339">
        <v>83.776300000000006</v>
      </c>
      <c r="J5614" s="339">
        <v>91.384900000000002</v>
      </c>
      <c r="K5614" s="339">
        <v>89.474599999999995</v>
      </c>
      <c r="L5614" s="339">
        <v>95.429299999999998</v>
      </c>
      <c r="M5614" s="338" t="b">
        <v>1</v>
      </c>
      <c r="N5614" s="338" t="b">
        <v>1</v>
      </c>
      <c r="O5614" s="339">
        <v>18.9755</v>
      </c>
      <c r="P5614" s="338" t="b">
        <v>1</v>
      </c>
      <c r="Q5614" s="339">
        <v>8.0623E-2</v>
      </c>
      <c r="R5614" s="339">
        <v>0</v>
      </c>
      <c r="S5614" s="339">
        <v>14</v>
      </c>
      <c r="T5614" s="339">
        <v>4</v>
      </c>
      <c r="U5614" s="339">
        <v>5696</v>
      </c>
      <c r="V5614" s="339">
        <v>1424</v>
      </c>
      <c r="W5614" s="339">
        <v>3012</v>
      </c>
    </row>
    <row r="5615" spans="2:23" x14ac:dyDescent="0.25">
      <c r="B5615" s="19">
        <v>4</v>
      </c>
      <c r="D5615" s="338">
        <v>774984963</v>
      </c>
      <c r="E5615" s="338" t="b">
        <v>1</v>
      </c>
      <c r="F5615" s="339">
        <v>102</v>
      </c>
      <c r="G5615" s="339">
        <v>102</v>
      </c>
      <c r="H5615" s="338" t="b">
        <v>1</v>
      </c>
      <c r="I5615" s="339">
        <v>102.298</v>
      </c>
      <c r="J5615" s="339">
        <v>92.346199999999996</v>
      </c>
      <c r="K5615" s="339">
        <v>89.3185</v>
      </c>
      <c r="L5615" s="339">
        <v>93.963499999999996</v>
      </c>
      <c r="M5615" s="338" t="b">
        <v>1</v>
      </c>
      <c r="N5615" s="338" t="b">
        <v>1</v>
      </c>
      <c r="O5615" s="339">
        <v>18.9755</v>
      </c>
      <c r="P5615" s="338" t="b">
        <v>1</v>
      </c>
      <c r="Q5615" s="339">
        <v>1.4740899999999999</v>
      </c>
      <c r="R5615" s="339">
        <v>0</v>
      </c>
      <c r="S5615" s="339">
        <v>15</v>
      </c>
      <c r="T5615" s="339">
        <v>4</v>
      </c>
      <c r="U5615" s="339">
        <v>5713</v>
      </c>
      <c r="V5615" s="339">
        <v>1428</v>
      </c>
      <c r="W5615" s="339">
        <v>3012</v>
      </c>
    </row>
    <row r="5616" spans="2:23" x14ac:dyDescent="0.25">
      <c r="B5616" s="19">
        <v>4</v>
      </c>
      <c r="D5616" s="338">
        <v>774984979</v>
      </c>
      <c r="E5616" s="338" t="b">
        <v>1</v>
      </c>
      <c r="F5616" s="339">
        <v>102</v>
      </c>
      <c r="G5616" s="339">
        <v>102</v>
      </c>
      <c r="H5616" s="338" t="b">
        <v>1</v>
      </c>
      <c r="I5616" s="339">
        <v>96.030799999999999</v>
      </c>
      <c r="J5616" s="339">
        <v>96.400700000000001</v>
      </c>
      <c r="K5616" s="339">
        <v>89.321100000000001</v>
      </c>
      <c r="L5616" s="339">
        <v>93.937799999999996</v>
      </c>
      <c r="M5616" s="338" t="b">
        <v>1</v>
      </c>
      <c r="N5616" s="338" t="b">
        <v>1</v>
      </c>
      <c r="O5616" s="339">
        <v>18.9755</v>
      </c>
      <c r="P5616" s="338" t="b">
        <v>1</v>
      </c>
      <c r="Q5616" s="339">
        <v>2.5834800000000002E-2</v>
      </c>
      <c r="R5616" s="339">
        <v>0</v>
      </c>
      <c r="S5616" s="339">
        <v>15</v>
      </c>
      <c r="T5616" s="339">
        <v>4</v>
      </c>
      <c r="U5616" s="339">
        <v>5729</v>
      </c>
      <c r="V5616" s="339">
        <v>1432</v>
      </c>
      <c r="W5616" s="339">
        <v>3012</v>
      </c>
    </row>
    <row r="5617" spans="2:23" x14ac:dyDescent="0.25">
      <c r="B5617" s="19">
        <v>4</v>
      </c>
      <c r="D5617" s="338">
        <v>774984996</v>
      </c>
      <c r="E5617" s="338" t="b">
        <v>1</v>
      </c>
      <c r="F5617" s="339">
        <v>102</v>
      </c>
      <c r="G5617" s="339">
        <v>102</v>
      </c>
      <c r="H5617" s="338" t="b">
        <v>1</v>
      </c>
      <c r="I5617" s="339">
        <v>83.542900000000003</v>
      </c>
      <c r="J5617" s="339">
        <v>94.917699999999996</v>
      </c>
      <c r="K5617" s="339">
        <v>89.258399999999995</v>
      </c>
      <c r="L5617" s="339">
        <v>93.464600000000004</v>
      </c>
      <c r="M5617" s="338" t="b">
        <v>1</v>
      </c>
      <c r="N5617" s="338" t="b">
        <v>1</v>
      </c>
      <c r="O5617" s="339">
        <v>18.9755</v>
      </c>
      <c r="P5617" s="338" t="b">
        <v>1</v>
      </c>
      <c r="Q5617" s="339">
        <v>0.47733399999999998</v>
      </c>
      <c r="R5617" s="339">
        <v>0</v>
      </c>
      <c r="S5617" s="339">
        <v>15</v>
      </c>
      <c r="T5617" s="339">
        <v>4</v>
      </c>
      <c r="U5617" s="339">
        <v>5746</v>
      </c>
      <c r="V5617" s="339">
        <v>1436</v>
      </c>
      <c r="W5617" s="339">
        <v>3012</v>
      </c>
    </row>
    <row r="5618" spans="2:23" x14ac:dyDescent="0.25">
      <c r="B5618" s="19">
        <v>4</v>
      </c>
      <c r="D5618" s="338">
        <v>774985013</v>
      </c>
      <c r="E5618" s="338" t="b">
        <v>1</v>
      </c>
      <c r="F5618" s="339">
        <v>102</v>
      </c>
      <c r="G5618" s="339">
        <v>102</v>
      </c>
      <c r="H5618" s="338" t="b">
        <v>1</v>
      </c>
      <c r="I5618" s="339">
        <v>85.629800000000003</v>
      </c>
      <c r="J5618" s="339">
        <v>90.766499999999994</v>
      </c>
      <c r="K5618" s="339">
        <v>89.207800000000006</v>
      </c>
      <c r="L5618" s="339">
        <v>93.264300000000006</v>
      </c>
      <c r="M5618" s="338" t="b">
        <v>1</v>
      </c>
      <c r="N5618" s="338" t="b">
        <v>1</v>
      </c>
      <c r="O5618" s="339">
        <v>18.9755</v>
      </c>
      <c r="P5618" s="338" t="b">
        <v>1</v>
      </c>
      <c r="Q5618" s="339">
        <v>0.206594</v>
      </c>
      <c r="R5618" s="339">
        <v>0</v>
      </c>
      <c r="S5618" s="339">
        <v>15</v>
      </c>
      <c r="T5618" s="339">
        <v>4</v>
      </c>
      <c r="U5618" s="339">
        <v>5763</v>
      </c>
      <c r="V5618" s="339">
        <v>1440</v>
      </c>
      <c r="W5618" s="339">
        <v>3012</v>
      </c>
    </row>
    <row r="5619" spans="2:23" x14ac:dyDescent="0.25">
      <c r="B5619" s="19">
        <v>4</v>
      </c>
      <c r="D5619" s="338">
        <v>774985031</v>
      </c>
      <c r="E5619" s="338" t="b">
        <v>1</v>
      </c>
      <c r="F5619" s="339">
        <v>102</v>
      </c>
      <c r="G5619" s="339">
        <v>102</v>
      </c>
      <c r="H5619" s="338" t="b">
        <v>1</v>
      </c>
      <c r="I5619" s="339">
        <v>88.830200000000005</v>
      </c>
      <c r="J5619" s="339">
        <v>100.623</v>
      </c>
      <c r="K5619" s="339">
        <v>89.262100000000004</v>
      </c>
      <c r="L5619" s="339">
        <v>94.182699999999997</v>
      </c>
      <c r="M5619" s="338" t="b">
        <v>1</v>
      </c>
      <c r="N5619" s="338" t="b">
        <v>1</v>
      </c>
      <c r="O5619" s="339">
        <v>18.9755</v>
      </c>
      <c r="P5619" s="338" t="b">
        <v>1</v>
      </c>
      <c r="Q5619" s="339">
        <v>0.92000700000000002</v>
      </c>
      <c r="R5619" s="339">
        <v>0</v>
      </c>
      <c r="S5619" s="339">
        <v>15</v>
      </c>
      <c r="T5619" s="339">
        <v>4</v>
      </c>
      <c r="U5619" s="339">
        <v>5781</v>
      </c>
      <c r="V5619" s="339">
        <v>1445</v>
      </c>
      <c r="W5619" s="339">
        <v>3012</v>
      </c>
    </row>
    <row r="5620" spans="2:23" x14ac:dyDescent="0.25">
      <c r="B5620" s="19">
        <v>4</v>
      </c>
      <c r="D5620" s="338">
        <v>774985046</v>
      </c>
      <c r="E5620" s="338" t="b">
        <v>1</v>
      </c>
      <c r="F5620" s="339">
        <v>102</v>
      </c>
      <c r="G5620" s="339">
        <v>102</v>
      </c>
      <c r="H5620" s="338" t="b">
        <v>1</v>
      </c>
      <c r="I5620" s="339">
        <v>97.789599999999993</v>
      </c>
      <c r="J5620" s="339">
        <v>92.980800000000002</v>
      </c>
      <c r="K5620" s="339">
        <v>89.210300000000004</v>
      </c>
      <c r="L5620" s="339">
        <v>93.793999999999997</v>
      </c>
      <c r="M5620" s="338" t="b">
        <v>1</v>
      </c>
      <c r="N5620" s="338" t="b">
        <v>1</v>
      </c>
      <c r="O5620" s="339">
        <v>18.9755</v>
      </c>
      <c r="P5620" s="338" t="b">
        <v>1</v>
      </c>
      <c r="Q5620" s="339">
        <v>0.39213900000000002</v>
      </c>
      <c r="R5620" s="339">
        <v>0</v>
      </c>
      <c r="S5620" s="339">
        <v>15</v>
      </c>
      <c r="T5620" s="339">
        <v>4</v>
      </c>
      <c r="U5620" s="339">
        <v>5796</v>
      </c>
      <c r="V5620" s="339">
        <v>1449</v>
      </c>
      <c r="W5620" s="339">
        <v>3012</v>
      </c>
    </row>
    <row r="5621" spans="2:23" x14ac:dyDescent="0.25">
      <c r="B5621" s="19">
        <v>4</v>
      </c>
      <c r="D5621" s="338">
        <v>774985062</v>
      </c>
      <c r="E5621" s="338" t="b">
        <v>1</v>
      </c>
      <c r="F5621" s="339">
        <v>102</v>
      </c>
      <c r="G5621" s="339">
        <v>102</v>
      </c>
      <c r="H5621" s="338" t="b">
        <v>1</v>
      </c>
      <c r="I5621" s="339">
        <v>91.454499999999996</v>
      </c>
      <c r="J5621" s="339">
        <v>101.563</v>
      </c>
      <c r="K5621" s="339">
        <v>89.207099999999997</v>
      </c>
      <c r="L5621" s="339">
        <v>93.790700000000001</v>
      </c>
      <c r="M5621" s="338" t="b">
        <v>1</v>
      </c>
      <c r="N5621" s="338" t="b">
        <v>1</v>
      </c>
      <c r="O5621" s="339">
        <v>18.9755</v>
      </c>
      <c r="P5621" s="338" t="b">
        <v>1</v>
      </c>
      <c r="Q5621" s="339">
        <v>4.59151E-3</v>
      </c>
      <c r="R5621" s="339">
        <v>0</v>
      </c>
      <c r="S5621" s="339">
        <v>15</v>
      </c>
      <c r="T5621" s="339">
        <v>4</v>
      </c>
      <c r="U5621" s="339">
        <v>5812</v>
      </c>
      <c r="V5621" s="339">
        <v>1453</v>
      </c>
      <c r="W5621" s="339">
        <v>3012</v>
      </c>
    </row>
    <row r="5622" spans="2:23" x14ac:dyDescent="0.25">
      <c r="B5622" s="19">
        <v>4</v>
      </c>
      <c r="D5622" s="338">
        <v>774985079</v>
      </c>
      <c r="E5622" s="338" t="b">
        <v>1</v>
      </c>
      <c r="F5622" s="339">
        <v>102</v>
      </c>
      <c r="G5622" s="339">
        <v>102</v>
      </c>
      <c r="H5622" s="338" t="b">
        <v>1</v>
      </c>
      <c r="I5622" s="339">
        <v>101.21</v>
      </c>
      <c r="J5622" s="339">
        <v>78.936800000000005</v>
      </c>
      <c r="K5622" s="339">
        <v>89.108599999999996</v>
      </c>
      <c r="L5622" s="339">
        <v>92.567300000000003</v>
      </c>
      <c r="M5622" s="338" t="b">
        <v>1</v>
      </c>
      <c r="N5622" s="338" t="b">
        <v>1</v>
      </c>
      <c r="O5622" s="339">
        <v>18.9755</v>
      </c>
      <c r="P5622" s="338" t="b">
        <v>1</v>
      </c>
      <c r="Q5622" s="339">
        <v>1.22736</v>
      </c>
      <c r="R5622" s="339">
        <v>0</v>
      </c>
      <c r="S5622" s="339">
        <v>16</v>
      </c>
      <c r="T5622" s="339">
        <v>4</v>
      </c>
      <c r="U5622" s="339">
        <v>5829</v>
      </c>
      <c r="V5622" s="339">
        <v>1457</v>
      </c>
      <c r="W5622" s="339">
        <v>3012</v>
      </c>
    </row>
    <row r="5623" spans="2:23" x14ac:dyDescent="0.25">
      <c r="B5623" s="19">
        <v>4</v>
      </c>
      <c r="D5623" s="338">
        <v>774985096</v>
      </c>
      <c r="E5623" s="338" t="b">
        <v>1</v>
      </c>
      <c r="F5623" s="339">
        <v>102</v>
      </c>
      <c r="G5623" s="339">
        <v>102</v>
      </c>
      <c r="H5623" s="338" t="b">
        <v>1</v>
      </c>
      <c r="I5623" s="339">
        <v>103.702</v>
      </c>
      <c r="J5623" s="339">
        <v>84.477699999999999</v>
      </c>
      <c r="K5623" s="339">
        <v>89.046800000000005</v>
      </c>
      <c r="L5623" s="339">
        <v>91.357299999999995</v>
      </c>
      <c r="M5623" s="338" t="b">
        <v>1</v>
      </c>
      <c r="N5623" s="338" t="b">
        <v>1</v>
      </c>
      <c r="O5623" s="339">
        <v>18.9755</v>
      </c>
      <c r="P5623" s="338" t="b">
        <v>1</v>
      </c>
      <c r="Q5623" s="339">
        <v>1.2115800000000001</v>
      </c>
      <c r="R5623" s="339">
        <v>0</v>
      </c>
      <c r="S5623" s="339">
        <v>17</v>
      </c>
      <c r="T5623" s="339">
        <v>4</v>
      </c>
      <c r="U5623" s="339">
        <v>5846</v>
      </c>
      <c r="V5623" s="339">
        <v>1461</v>
      </c>
      <c r="W5623" s="339">
        <v>3012</v>
      </c>
    </row>
    <row r="5624" spans="2:23" x14ac:dyDescent="0.25">
      <c r="B5624" s="19">
        <v>4</v>
      </c>
      <c r="D5624" s="338">
        <v>774985112</v>
      </c>
      <c r="E5624" s="338" t="b">
        <v>1</v>
      </c>
      <c r="F5624" s="339">
        <v>102</v>
      </c>
      <c r="G5624" s="339">
        <v>102</v>
      </c>
      <c r="H5624" s="338" t="b">
        <v>1</v>
      </c>
      <c r="I5624" s="339">
        <v>98.428799999999995</v>
      </c>
      <c r="J5624" s="339">
        <v>91.2928</v>
      </c>
      <c r="K5624" s="339">
        <v>89.122200000000007</v>
      </c>
      <c r="L5624" s="339">
        <v>91.035300000000007</v>
      </c>
      <c r="M5624" s="338" t="b">
        <v>1</v>
      </c>
      <c r="N5624" s="338" t="b">
        <v>1</v>
      </c>
      <c r="O5624" s="339">
        <v>18.9755</v>
      </c>
      <c r="P5624" s="338" t="b">
        <v>1</v>
      </c>
      <c r="Q5624" s="339">
        <v>0.33070899999999998</v>
      </c>
      <c r="R5624" s="339">
        <v>0</v>
      </c>
      <c r="S5624" s="339">
        <v>17</v>
      </c>
      <c r="T5624" s="339">
        <v>4</v>
      </c>
      <c r="U5624" s="339">
        <v>5862</v>
      </c>
      <c r="V5624" s="339">
        <v>1465</v>
      </c>
      <c r="W5624" s="339">
        <v>3012</v>
      </c>
    </row>
    <row r="5625" spans="2:23" x14ac:dyDescent="0.25">
      <c r="B5625" s="19">
        <v>4</v>
      </c>
      <c r="D5625" s="338">
        <v>774985129</v>
      </c>
      <c r="E5625" s="338" t="b">
        <v>1</v>
      </c>
      <c r="F5625" s="339">
        <v>102</v>
      </c>
      <c r="G5625" s="339">
        <v>102</v>
      </c>
      <c r="H5625" s="338" t="b">
        <v>1</v>
      </c>
      <c r="I5625" s="339">
        <v>102.22199999999999</v>
      </c>
      <c r="J5625" s="339">
        <v>91.975800000000007</v>
      </c>
      <c r="K5625" s="339">
        <v>89.298100000000005</v>
      </c>
      <c r="L5625" s="339">
        <v>91.149299999999997</v>
      </c>
      <c r="M5625" s="338" t="b">
        <v>1</v>
      </c>
      <c r="N5625" s="338" t="b">
        <v>1</v>
      </c>
      <c r="O5625" s="339">
        <v>18.9755</v>
      </c>
      <c r="P5625" s="338" t="b">
        <v>1</v>
      </c>
      <c r="Q5625" s="339">
        <v>0.20961299999999999</v>
      </c>
      <c r="R5625" s="339">
        <v>0</v>
      </c>
      <c r="S5625" s="339">
        <v>17</v>
      </c>
      <c r="T5625" s="339">
        <v>4</v>
      </c>
      <c r="U5625" s="339">
        <v>5879</v>
      </c>
      <c r="V5625" s="339">
        <v>1469</v>
      </c>
      <c r="W5625" s="339">
        <v>3012</v>
      </c>
    </row>
    <row r="5626" spans="2:23" x14ac:dyDescent="0.25">
      <c r="B5626" s="19">
        <v>4</v>
      </c>
      <c r="D5626" s="338">
        <v>774985146</v>
      </c>
      <c r="E5626" s="338" t="b">
        <v>1</v>
      </c>
      <c r="F5626" s="339">
        <v>102</v>
      </c>
      <c r="G5626" s="339">
        <v>102</v>
      </c>
      <c r="H5626" s="338" t="b">
        <v>1</v>
      </c>
      <c r="I5626" s="339">
        <v>92.733199999999997</v>
      </c>
      <c r="J5626" s="339">
        <v>84.8095</v>
      </c>
      <c r="K5626" s="339">
        <v>89.4328</v>
      </c>
      <c r="L5626" s="339">
        <v>90.894900000000007</v>
      </c>
      <c r="M5626" s="338" t="b">
        <v>1</v>
      </c>
      <c r="N5626" s="338" t="b">
        <v>1</v>
      </c>
      <c r="O5626" s="339">
        <v>18.9755</v>
      </c>
      <c r="P5626" s="338" t="b">
        <v>1</v>
      </c>
      <c r="Q5626" s="339">
        <v>0.28786099999999998</v>
      </c>
      <c r="R5626" s="339">
        <v>0</v>
      </c>
      <c r="S5626" s="339">
        <v>17</v>
      </c>
      <c r="T5626" s="339">
        <v>4</v>
      </c>
      <c r="U5626" s="339">
        <v>5896</v>
      </c>
      <c r="V5626" s="339">
        <v>1474</v>
      </c>
      <c r="W5626" s="339">
        <v>3012</v>
      </c>
    </row>
    <row r="5627" spans="2:23" x14ac:dyDescent="0.25">
      <c r="B5627" s="19">
        <v>4</v>
      </c>
      <c r="D5627" s="338">
        <v>774985162</v>
      </c>
      <c r="E5627" s="338" t="b">
        <v>1</v>
      </c>
      <c r="F5627" s="339">
        <v>102</v>
      </c>
      <c r="G5627" s="339">
        <v>102</v>
      </c>
      <c r="H5627" s="338" t="b">
        <v>1</v>
      </c>
      <c r="I5627" s="339">
        <v>108.407</v>
      </c>
      <c r="J5627" s="339">
        <v>87.242900000000006</v>
      </c>
      <c r="K5627" s="339">
        <v>89.761300000000006</v>
      </c>
      <c r="L5627" s="339">
        <v>91.7376</v>
      </c>
      <c r="M5627" s="338" t="b">
        <v>1</v>
      </c>
      <c r="N5627" s="338" t="b">
        <v>1</v>
      </c>
      <c r="O5627" s="339">
        <v>18.9755</v>
      </c>
      <c r="P5627" s="338" t="b">
        <v>1</v>
      </c>
      <c r="Q5627" s="339">
        <v>0.90446800000000005</v>
      </c>
      <c r="R5627" s="339">
        <v>0</v>
      </c>
      <c r="S5627" s="339">
        <v>16</v>
      </c>
      <c r="T5627" s="339">
        <v>4</v>
      </c>
      <c r="U5627" s="339">
        <v>5912</v>
      </c>
      <c r="V5627" s="339">
        <v>1478</v>
      </c>
      <c r="W5627" s="339">
        <v>3012</v>
      </c>
    </row>
    <row r="5628" spans="2:23" x14ac:dyDescent="0.25">
      <c r="B5628" s="19">
        <v>4</v>
      </c>
      <c r="D5628" s="338">
        <v>774985179</v>
      </c>
      <c r="E5628" s="338" t="b">
        <v>1</v>
      </c>
      <c r="F5628" s="339">
        <v>102</v>
      </c>
      <c r="G5628" s="339">
        <v>102</v>
      </c>
      <c r="H5628" s="338" t="b">
        <v>1</v>
      </c>
      <c r="I5628" s="339">
        <v>93.106999999999999</v>
      </c>
      <c r="J5628" s="339">
        <v>91.890600000000006</v>
      </c>
      <c r="K5628" s="339">
        <v>89.972999999999999</v>
      </c>
      <c r="L5628" s="339">
        <v>91.580699999999993</v>
      </c>
      <c r="M5628" s="338" t="b">
        <v>1</v>
      </c>
      <c r="N5628" s="338" t="b">
        <v>1</v>
      </c>
      <c r="O5628" s="339">
        <v>18.9755</v>
      </c>
      <c r="P5628" s="338" t="b">
        <v>1</v>
      </c>
      <c r="Q5628" s="339">
        <v>0.26350400000000002</v>
      </c>
      <c r="R5628" s="339">
        <v>0</v>
      </c>
      <c r="S5628" s="339">
        <v>16</v>
      </c>
      <c r="T5628" s="339">
        <v>4</v>
      </c>
      <c r="U5628" s="339">
        <v>5929</v>
      </c>
      <c r="V5628" s="339">
        <v>1482</v>
      </c>
      <c r="W5628" s="339">
        <v>3012</v>
      </c>
    </row>
    <row r="5629" spans="2:23" x14ac:dyDescent="0.25">
      <c r="B5629" s="19">
        <v>4</v>
      </c>
      <c r="D5629" s="338">
        <v>774985196</v>
      </c>
      <c r="E5629" s="338" t="b">
        <v>1</v>
      </c>
      <c r="F5629" s="339">
        <v>102</v>
      </c>
      <c r="G5629" s="339">
        <v>102</v>
      </c>
      <c r="H5629" s="338" t="b">
        <v>1</v>
      </c>
      <c r="I5629" s="339">
        <v>92.502300000000005</v>
      </c>
      <c r="J5629" s="339">
        <v>90.608199999999997</v>
      </c>
      <c r="K5629" s="339">
        <v>90.196899999999999</v>
      </c>
      <c r="L5629" s="339">
        <v>91.498699999999999</v>
      </c>
      <c r="M5629" s="338" t="b">
        <v>1</v>
      </c>
      <c r="N5629" s="338" t="b">
        <v>1</v>
      </c>
      <c r="O5629" s="339">
        <v>18.9755</v>
      </c>
      <c r="P5629" s="338" t="b">
        <v>1</v>
      </c>
      <c r="Q5629" s="339">
        <v>0.23844299999999999</v>
      </c>
      <c r="R5629" s="339">
        <v>0</v>
      </c>
      <c r="S5629" s="339">
        <v>16</v>
      </c>
      <c r="T5629" s="339">
        <v>4</v>
      </c>
      <c r="U5629" s="339">
        <v>5946</v>
      </c>
      <c r="V5629" s="339">
        <v>1486</v>
      </c>
      <c r="W5629" s="339">
        <v>3012</v>
      </c>
    </row>
    <row r="5630" spans="2:23" x14ac:dyDescent="0.25">
      <c r="B5630" s="19">
        <v>4</v>
      </c>
      <c r="D5630" s="338">
        <v>774985212</v>
      </c>
      <c r="E5630" s="338" t="b">
        <v>1</v>
      </c>
      <c r="F5630" s="339">
        <v>102</v>
      </c>
      <c r="G5630" s="339">
        <v>102</v>
      </c>
      <c r="H5630" s="338" t="b">
        <v>1</v>
      </c>
      <c r="I5630" s="339">
        <v>85.8489</v>
      </c>
      <c r="J5630" s="339">
        <v>97.394599999999997</v>
      </c>
      <c r="K5630" s="339">
        <v>90.501999999999995</v>
      </c>
      <c r="L5630" s="339">
        <v>92.327100000000002</v>
      </c>
      <c r="M5630" s="338" t="b">
        <v>1</v>
      </c>
      <c r="N5630" s="338" t="b">
        <v>1</v>
      </c>
      <c r="O5630" s="339">
        <v>18.9755</v>
      </c>
      <c r="P5630" s="338" t="b">
        <v>1</v>
      </c>
      <c r="Q5630" s="339">
        <v>0.88279799999999997</v>
      </c>
      <c r="R5630" s="339">
        <v>0</v>
      </c>
      <c r="S5630" s="339">
        <v>15</v>
      </c>
      <c r="T5630" s="339">
        <v>4</v>
      </c>
      <c r="U5630" s="339">
        <v>5962</v>
      </c>
      <c r="V5630" s="339">
        <v>1490</v>
      </c>
      <c r="W5630" s="339">
        <v>3012</v>
      </c>
    </row>
    <row r="5631" spans="2:23" x14ac:dyDescent="0.25">
      <c r="B5631" s="19">
        <v>4</v>
      </c>
      <c r="D5631" s="338">
        <v>774985229</v>
      </c>
      <c r="E5631" s="338" t="b">
        <v>1</v>
      </c>
      <c r="F5631" s="339">
        <v>102</v>
      </c>
      <c r="G5631" s="339">
        <v>102</v>
      </c>
      <c r="H5631" s="338" t="b">
        <v>1</v>
      </c>
      <c r="I5631" s="339">
        <v>89.1965</v>
      </c>
      <c r="J5631" s="339">
        <v>80.178899999999999</v>
      </c>
      <c r="K5631" s="339">
        <v>90.686000000000007</v>
      </c>
      <c r="L5631" s="339">
        <v>92.157899999999998</v>
      </c>
      <c r="M5631" s="338" t="b">
        <v>1</v>
      </c>
      <c r="N5631" s="338" t="b">
        <v>1</v>
      </c>
      <c r="O5631" s="339">
        <v>18.9755</v>
      </c>
      <c r="P5631" s="338" t="b">
        <v>1</v>
      </c>
      <c r="Q5631" s="339">
        <v>0.249971</v>
      </c>
      <c r="R5631" s="339">
        <v>0</v>
      </c>
      <c r="S5631" s="339">
        <v>15</v>
      </c>
      <c r="T5631" s="339">
        <v>4</v>
      </c>
      <c r="U5631" s="339">
        <v>5979</v>
      </c>
      <c r="V5631" s="339">
        <v>1494</v>
      </c>
      <c r="W5631" s="339">
        <v>3012</v>
      </c>
    </row>
    <row r="5632" spans="2:23" x14ac:dyDescent="0.25">
      <c r="B5632" s="19">
        <v>4</v>
      </c>
      <c r="D5632" s="338">
        <v>774985246</v>
      </c>
      <c r="E5632" s="338" t="b">
        <v>1</v>
      </c>
      <c r="F5632" s="339">
        <v>102</v>
      </c>
      <c r="G5632" s="339">
        <v>102</v>
      </c>
      <c r="H5632" s="338" t="b">
        <v>1</v>
      </c>
      <c r="I5632" s="339">
        <v>96.764700000000005</v>
      </c>
      <c r="J5632" s="339">
        <v>102.80200000000001</v>
      </c>
      <c r="K5632" s="339">
        <v>90.974100000000007</v>
      </c>
      <c r="L5632" s="339">
        <v>92.966499999999996</v>
      </c>
      <c r="M5632" s="338" t="b">
        <v>1</v>
      </c>
      <c r="N5632" s="338" t="b">
        <v>1</v>
      </c>
      <c r="O5632" s="339">
        <v>18.9755</v>
      </c>
      <c r="P5632" s="338" t="b">
        <v>1</v>
      </c>
      <c r="Q5632" s="339">
        <v>0.85839299999999996</v>
      </c>
      <c r="R5632" s="339">
        <v>0</v>
      </c>
      <c r="S5632" s="339">
        <v>14</v>
      </c>
      <c r="T5632" s="339">
        <v>4</v>
      </c>
      <c r="U5632" s="339">
        <v>5996</v>
      </c>
      <c r="V5632" s="339">
        <v>1499</v>
      </c>
      <c r="W5632" s="339">
        <v>3012</v>
      </c>
    </row>
    <row r="5633" spans="2:23" x14ac:dyDescent="0.25">
      <c r="B5633" s="19">
        <v>4</v>
      </c>
      <c r="D5633" s="338">
        <v>774985264</v>
      </c>
      <c r="E5633" s="338" t="b">
        <v>1</v>
      </c>
      <c r="F5633" s="339">
        <v>102</v>
      </c>
      <c r="G5633" s="339">
        <v>102</v>
      </c>
      <c r="H5633" s="338" t="b">
        <v>1</v>
      </c>
      <c r="I5633" s="339">
        <v>88.481899999999996</v>
      </c>
      <c r="J5633" s="339">
        <v>85.091200000000001</v>
      </c>
      <c r="K5633" s="339">
        <v>91.157600000000002</v>
      </c>
      <c r="L5633" s="339">
        <v>92.873400000000004</v>
      </c>
      <c r="M5633" s="338" t="b">
        <v>1</v>
      </c>
      <c r="N5633" s="338" t="b">
        <v>1</v>
      </c>
      <c r="O5633" s="339">
        <v>18.9755</v>
      </c>
      <c r="P5633" s="338" t="b">
        <v>1</v>
      </c>
      <c r="Q5633" s="339">
        <v>0.20576900000000001</v>
      </c>
      <c r="R5633" s="339">
        <v>0</v>
      </c>
      <c r="S5633" s="339">
        <v>14</v>
      </c>
      <c r="T5633" s="339">
        <v>4</v>
      </c>
      <c r="U5633" s="339">
        <v>6014</v>
      </c>
      <c r="V5633" s="339">
        <v>1503</v>
      </c>
      <c r="W5633" s="339">
        <v>3012</v>
      </c>
    </row>
    <row r="5634" spans="2:23" x14ac:dyDescent="0.25">
      <c r="B5634" s="19">
        <v>4</v>
      </c>
      <c r="D5634" s="338">
        <v>774985281</v>
      </c>
      <c r="E5634" s="338" t="b">
        <v>1</v>
      </c>
      <c r="F5634" s="339">
        <v>102</v>
      </c>
      <c r="G5634" s="339">
        <v>102</v>
      </c>
      <c r="H5634" s="338" t="b">
        <v>1</v>
      </c>
      <c r="I5634" s="339">
        <v>95.234800000000007</v>
      </c>
      <c r="J5634" s="339">
        <v>85.727099999999993</v>
      </c>
      <c r="K5634" s="339">
        <v>91.305899999999994</v>
      </c>
      <c r="L5634" s="339">
        <v>92.419600000000003</v>
      </c>
      <c r="M5634" s="338" t="b">
        <v>1</v>
      </c>
      <c r="N5634" s="338" t="b">
        <v>1</v>
      </c>
      <c r="O5634" s="339">
        <v>18.9755</v>
      </c>
      <c r="P5634" s="338" t="b">
        <v>1</v>
      </c>
      <c r="Q5634" s="339">
        <v>0.47741400000000001</v>
      </c>
      <c r="R5634" s="339">
        <v>0</v>
      </c>
      <c r="S5634" s="339">
        <v>14</v>
      </c>
      <c r="T5634" s="339">
        <v>4</v>
      </c>
      <c r="U5634" s="339">
        <v>6031</v>
      </c>
      <c r="V5634" s="339">
        <v>1507</v>
      </c>
      <c r="W5634" s="339">
        <v>3012</v>
      </c>
    </row>
    <row r="5635" spans="2:23" x14ac:dyDescent="0.25">
      <c r="B5635" s="19">
        <v>4</v>
      </c>
      <c r="D5635" s="338">
        <v>774985296</v>
      </c>
      <c r="E5635" s="338" t="b">
        <v>1</v>
      </c>
      <c r="F5635" s="339">
        <v>102</v>
      </c>
      <c r="G5635" s="339">
        <v>102</v>
      </c>
      <c r="H5635" s="338" t="b">
        <v>1</v>
      </c>
      <c r="I5635" s="339">
        <v>92.489800000000002</v>
      </c>
      <c r="J5635" s="339">
        <v>84.494600000000005</v>
      </c>
      <c r="K5635" s="339">
        <v>91.458699999999993</v>
      </c>
      <c r="L5635" s="339">
        <v>92.093400000000003</v>
      </c>
      <c r="M5635" s="338" t="b">
        <v>1</v>
      </c>
      <c r="N5635" s="338" t="b">
        <v>1</v>
      </c>
      <c r="O5635" s="339">
        <v>18.9755</v>
      </c>
      <c r="P5635" s="338" t="b">
        <v>1</v>
      </c>
      <c r="Q5635" s="339">
        <v>0.36021700000000001</v>
      </c>
      <c r="R5635" s="339">
        <v>0</v>
      </c>
      <c r="S5635" s="339">
        <v>14</v>
      </c>
      <c r="T5635" s="339">
        <v>4</v>
      </c>
      <c r="U5635" s="339">
        <v>6046</v>
      </c>
      <c r="V5635" s="339">
        <v>1511</v>
      </c>
      <c r="W5635" s="339">
        <v>3012</v>
      </c>
    </row>
    <row r="5636" spans="2:23" x14ac:dyDescent="0.25">
      <c r="B5636" s="19">
        <v>4</v>
      </c>
      <c r="D5636" s="338">
        <v>774985312</v>
      </c>
      <c r="E5636" s="338" t="b">
        <v>1</v>
      </c>
      <c r="F5636" s="339">
        <v>102</v>
      </c>
      <c r="G5636" s="339">
        <v>102</v>
      </c>
      <c r="H5636" s="338" t="b">
        <v>1</v>
      </c>
      <c r="I5636" s="339">
        <v>89.140500000000003</v>
      </c>
      <c r="J5636" s="339">
        <v>89.021799999999999</v>
      </c>
      <c r="K5636" s="339">
        <v>91.623999999999995</v>
      </c>
      <c r="L5636" s="339">
        <v>92.015600000000006</v>
      </c>
      <c r="M5636" s="338" t="b">
        <v>1</v>
      </c>
      <c r="N5636" s="338" t="b">
        <v>1</v>
      </c>
      <c r="O5636" s="339">
        <v>18.9755</v>
      </c>
      <c r="P5636" s="338" t="b">
        <v>1</v>
      </c>
      <c r="Q5636" s="339">
        <v>0.18269099999999999</v>
      </c>
      <c r="R5636" s="339">
        <v>0</v>
      </c>
      <c r="S5636" s="339">
        <v>14</v>
      </c>
      <c r="T5636" s="339">
        <v>4</v>
      </c>
      <c r="U5636" s="339">
        <v>6062</v>
      </c>
      <c r="V5636" s="339">
        <v>1515</v>
      </c>
      <c r="W5636" s="339">
        <v>3012</v>
      </c>
    </row>
    <row r="5637" spans="2:23" x14ac:dyDescent="0.25">
      <c r="B5637" s="19">
        <v>4</v>
      </c>
      <c r="D5637" s="338">
        <v>774985329</v>
      </c>
      <c r="E5637" s="338" t="b">
        <v>1</v>
      </c>
      <c r="F5637" s="339">
        <v>102</v>
      </c>
      <c r="G5637" s="339">
        <v>102</v>
      </c>
      <c r="H5637" s="338" t="b">
        <v>1</v>
      </c>
      <c r="I5637" s="339">
        <v>87.832300000000004</v>
      </c>
      <c r="J5637" s="339">
        <v>81.025000000000006</v>
      </c>
      <c r="K5637" s="339">
        <v>91.760900000000007</v>
      </c>
      <c r="L5637" s="339">
        <v>91.867699999999999</v>
      </c>
      <c r="M5637" s="338" t="b">
        <v>1</v>
      </c>
      <c r="N5637" s="338" t="b">
        <v>1</v>
      </c>
      <c r="O5637" s="339">
        <v>18.9755</v>
      </c>
      <c r="P5637" s="338" t="b">
        <v>1</v>
      </c>
      <c r="Q5637" s="339">
        <v>0.20153799999999999</v>
      </c>
      <c r="R5637" s="339">
        <v>0</v>
      </c>
      <c r="S5637" s="339">
        <v>14</v>
      </c>
      <c r="T5637" s="339">
        <v>4</v>
      </c>
      <c r="U5637" s="339">
        <v>6079</v>
      </c>
      <c r="V5637" s="339">
        <v>1519</v>
      </c>
      <c r="W5637" s="339">
        <v>3012</v>
      </c>
    </row>
    <row r="5638" spans="2:23" x14ac:dyDescent="0.25">
      <c r="B5638" s="19">
        <v>4</v>
      </c>
      <c r="D5638" s="338">
        <v>774985346</v>
      </c>
      <c r="E5638" s="338" t="b">
        <v>1</v>
      </c>
      <c r="F5638" s="339">
        <v>102</v>
      </c>
      <c r="G5638" s="339">
        <v>102</v>
      </c>
      <c r="H5638" s="338" t="b">
        <v>1</v>
      </c>
      <c r="I5638" s="339">
        <v>96.649000000000001</v>
      </c>
      <c r="J5638" s="339">
        <v>80.622600000000006</v>
      </c>
      <c r="K5638" s="339">
        <v>91.898799999999994</v>
      </c>
      <c r="L5638" s="339">
        <v>91.677899999999994</v>
      </c>
      <c r="M5638" s="338" t="b">
        <v>1</v>
      </c>
      <c r="N5638" s="338" t="b">
        <v>1</v>
      </c>
      <c r="O5638" s="339">
        <v>18.9755</v>
      </c>
      <c r="P5638" s="338" t="b">
        <v>1</v>
      </c>
      <c r="Q5638" s="339">
        <v>0.23460500000000001</v>
      </c>
      <c r="R5638" s="339">
        <v>0</v>
      </c>
      <c r="S5638" s="339">
        <v>14</v>
      </c>
      <c r="T5638" s="339">
        <v>4</v>
      </c>
      <c r="U5638" s="339">
        <v>6096</v>
      </c>
      <c r="V5638" s="339">
        <v>1524</v>
      </c>
      <c r="W5638" s="339">
        <v>3012</v>
      </c>
    </row>
    <row r="5639" spans="2:23" x14ac:dyDescent="0.25">
      <c r="B5639" s="19">
        <v>4</v>
      </c>
      <c r="D5639" s="338">
        <v>774985362</v>
      </c>
      <c r="E5639" s="338" t="b">
        <v>1</v>
      </c>
      <c r="F5639" s="339">
        <v>102</v>
      </c>
      <c r="G5639" s="339">
        <v>102</v>
      </c>
      <c r="H5639" s="338" t="b">
        <v>1</v>
      </c>
      <c r="I5639" s="339">
        <v>98.438100000000006</v>
      </c>
      <c r="J5639" s="339">
        <v>88.376599999999996</v>
      </c>
      <c r="K5639" s="339">
        <v>92.002600000000001</v>
      </c>
      <c r="L5639" s="339">
        <v>91.208600000000004</v>
      </c>
      <c r="M5639" s="338" t="b">
        <v>1</v>
      </c>
      <c r="N5639" s="338" t="b">
        <v>1</v>
      </c>
      <c r="O5639" s="339">
        <v>18.9755</v>
      </c>
      <c r="P5639" s="338" t="b">
        <v>1</v>
      </c>
      <c r="Q5639" s="339">
        <v>0.48064099999999998</v>
      </c>
      <c r="R5639" s="339">
        <v>0</v>
      </c>
      <c r="S5639" s="339">
        <v>15</v>
      </c>
      <c r="T5639" s="339">
        <v>4</v>
      </c>
      <c r="U5639" s="339">
        <v>6112</v>
      </c>
      <c r="V5639" s="339">
        <v>1528</v>
      </c>
      <c r="W5639" s="339">
        <v>3012</v>
      </c>
    </row>
    <row r="5640" spans="2:23" x14ac:dyDescent="0.25">
      <c r="B5640" s="19">
        <v>4</v>
      </c>
      <c r="D5640" s="338">
        <v>774985379</v>
      </c>
      <c r="E5640" s="338" t="b">
        <v>1</v>
      </c>
      <c r="F5640" s="339">
        <v>102</v>
      </c>
      <c r="G5640" s="339">
        <v>102</v>
      </c>
      <c r="H5640" s="338" t="b">
        <v>1</v>
      </c>
      <c r="I5640" s="339">
        <v>95.365499999999997</v>
      </c>
      <c r="J5640" s="339">
        <v>79.847300000000004</v>
      </c>
      <c r="K5640" s="339">
        <v>92.156599999999997</v>
      </c>
      <c r="L5640" s="339">
        <v>91.058000000000007</v>
      </c>
      <c r="M5640" s="338" t="b">
        <v>1</v>
      </c>
      <c r="N5640" s="338" t="b">
        <v>1</v>
      </c>
      <c r="O5640" s="339">
        <v>18.9755</v>
      </c>
      <c r="P5640" s="338" t="b">
        <v>1</v>
      </c>
      <c r="Q5640" s="339">
        <v>0.21540100000000001</v>
      </c>
      <c r="R5640" s="339">
        <v>0</v>
      </c>
      <c r="S5640" s="339">
        <v>15</v>
      </c>
      <c r="T5640" s="339">
        <v>4</v>
      </c>
      <c r="U5640" s="339">
        <v>6129</v>
      </c>
      <c r="V5640" s="339">
        <v>1532</v>
      </c>
      <c r="W5640" s="339">
        <v>3012</v>
      </c>
    </row>
    <row r="5641" spans="2:23" x14ac:dyDescent="0.25">
      <c r="B5641" s="19">
        <v>4</v>
      </c>
      <c r="D5641" s="338">
        <v>774985395</v>
      </c>
      <c r="E5641" s="338" t="b">
        <v>1</v>
      </c>
      <c r="F5641" s="339">
        <v>102</v>
      </c>
      <c r="G5641" s="339">
        <v>102</v>
      </c>
      <c r="H5641" s="338" t="b">
        <v>1</v>
      </c>
      <c r="I5641" s="339">
        <v>98.634399999999999</v>
      </c>
      <c r="J5641" s="339">
        <v>80.644900000000007</v>
      </c>
      <c r="K5641" s="339">
        <v>92.287300000000002</v>
      </c>
      <c r="L5641" s="339">
        <v>90.687299999999993</v>
      </c>
      <c r="M5641" s="338" t="b">
        <v>1</v>
      </c>
      <c r="N5641" s="338" t="b">
        <v>1</v>
      </c>
      <c r="O5641" s="339">
        <v>18.9755</v>
      </c>
      <c r="P5641" s="338" t="b">
        <v>1</v>
      </c>
      <c r="Q5641" s="339">
        <v>0.393063</v>
      </c>
      <c r="R5641" s="339">
        <v>0</v>
      </c>
      <c r="S5641" s="339">
        <v>15</v>
      </c>
      <c r="T5641" s="339">
        <v>4</v>
      </c>
      <c r="U5641" s="339">
        <v>6145</v>
      </c>
      <c r="V5641" s="339">
        <v>1536</v>
      </c>
      <c r="W5641" s="339">
        <v>3012</v>
      </c>
    </row>
    <row r="5642" spans="2:23" x14ac:dyDescent="0.25">
      <c r="B5642" s="19">
        <v>4</v>
      </c>
      <c r="D5642" s="338">
        <v>774985412</v>
      </c>
      <c r="E5642" s="338" t="b">
        <v>1</v>
      </c>
      <c r="F5642" s="339">
        <v>102</v>
      </c>
      <c r="G5642" s="339">
        <v>102</v>
      </c>
      <c r="H5642" s="338" t="b">
        <v>1</v>
      </c>
      <c r="I5642" s="339">
        <v>100.063</v>
      </c>
      <c r="J5642" s="339">
        <v>76.205399999999997</v>
      </c>
      <c r="K5642" s="339">
        <v>92.295199999999994</v>
      </c>
      <c r="L5642" s="339">
        <v>89.569000000000003</v>
      </c>
      <c r="M5642" s="338" t="b">
        <v>1</v>
      </c>
      <c r="N5642" s="338" t="b">
        <v>1</v>
      </c>
      <c r="O5642" s="339">
        <v>18.9755</v>
      </c>
      <c r="P5642" s="338" t="b">
        <v>1</v>
      </c>
      <c r="Q5642" s="339">
        <v>1.11833</v>
      </c>
      <c r="R5642" s="339">
        <v>0</v>
      </c>
      <c r="S5642" s="339">
        <v>16</v>
      </c>
      <c r="T5642" s="339">
        <v>4</v>
      </c>
      <c r="U5642" s="339">
        <v>6162</v>
      </c>
      <c r="V5642" s="339">
        <v>1540</v>
      </c>
      <c r="W5642" s="339">
        <v>3012</v>
      </c>
    </row>
    <row r="5643" spans="2:23" x14ac:dyDescent="0.25">
      <c r="B5643" s="19">
        <v>4</v>
      </c>
      <c r="D5643" s="338">
        <v>774985429</v>
      </c>
      <c r="E5643" s="338" t="b">
        <v>1</v>
      </c>
      <c r="F5643" s="339">
        <v>102</v>
      </c>
      <c r="G5643" s="339">
        <v>102</v>
      </c>
      <c r="H5643" s="338" t="b">
        <v>1</v>
      </c>
      <c r="I5643" s="339">
        <v>95.854600000000005</v>
      </c>
      <c r="J5643" s="339">
        <v>85.724699999999999</v>
      </c>
      <c r="K5643" s="339">
        <v>92.429199999999994</v>
      </c>
      <c r="L5643" s="339">
        <v>89.143199999999993</v>
      </c>
      <c r="M5643" s="338" t="b">
        <v>1</v>
      </c>
      <c r="N5643" s="338" t="b">
        <v>1</v>
      </c>
      <c r="O5643" s="339">
        <v>18.9755</v>
      </c>
      <c r="P5643" s="338" t="b">
        <v>1</v>
      </c>
      <c r="Q5643" s="339">
        <v>0.44638499999999998</v>
      </c>
      <c r="R5643" s="339">
        <v>0</v>
      </c>
      <c r="S5643" s="339">
        <v>16</v>
      </c>
      <c r="T5643" s="339">
        <v>4</v>
      </c>
      <c r="U5643" s="339">
        <v>6179</v>
      </c>
      <c r="V5643" s="339">
        <v>1544</v>
      </c>
      <c r="W5643" s="339">
        <v>3012</v>
      </c>
    </row>
    <row r="5644" spans="2:23" x14ac:dyDescent="0.25">
      <c r="B5644" s="19">
        <v>4</v>
      </c>
      <c r="D5644" s="338">
        <v>774985445</v>
      </c>
      <c r="E5644" s="338" t="b">
        <v>1</v>
      </c>
      <c r="F5644" s="339">
        <v>102</v>
      </c>
      <c r="G5644" s="339">
        <v>102</v>
      </c>
      <c r="H5644" s="338" t="b">
        <v>1</v>
      </c>
      <c r="I5644" s="339">
        <v>89.654600000000002</v>
      </c>
      <c r="J5644" s="339">
        <v>82.225099999999998</v>
      </c>
      <c r="K5644" s="339">
        <v>92.575699999999998</v>
      </c>
      <c r="L5644" s="339">
        <v>88.884299999999996</v>
      </c>
      <c r="M5644" s="338" t="b">
        <v>1</v>
      </c>
      <c r="N5644" s="338" t="b">
        <v>1</v>
      </c>
      <c r="O5644" s="339">
        <v>18.9755</v>
      </c>
      <c r="P5644" s="338" t="b">
        <v>1</v>
      </c>
      <c r="Q5644" s="339">
        <v>0.29747800000000002</v>
      </c>
      <c r="R5644" s="339">
        <v>0</v>
      </c>
      <c r="S5644" s="339">
        <v>16</v>
      </c>
      <c r="T5644" s="339">
        <v>4</v>
      </c>
      <c r="U5644" s="339">
        <v>6195</v>
      </c>
      <c r="V5644" s="339">
        <v>1548</v>
      </c>
      <c r="W5644" s="339">
        <v>3012</v>
      </c>
    </row>
    <row r="5645" spans="2:23" x14ac:dyDescent="0.25">
      <c r="B5645" s="19">
        <v>4</v>
      </c>
      <c r="D5645" s="338">
        <v>774985462</v>
      </c>
      <c r="E5645" s="338" t="b">
        <v>1</v>
      </c>
      <c r="F5645" s="339">
        <v>102</v>
      </c>
      <c r="G5645" s="339">
        <v>102</v>
      </c>
      <c r="H5645" s="338" t="b">
        <v>1</v>
      </c>
      <c r="I5645" s="339">
        <v>92.439099999999996</v>
      </c>
      <c r="J5645" s="339">
        <v>88.518600000000006</v>
      </c>
      <c r="K5645" s="339">
        <v>92.706699999999998</v>
      </c>
      <c r="L5645" s="339">
        <v>88.620099999999994</v>
      </c>
      <c r="M5645" s="338" t="b">
        <v>1</v>
      </c>
      <c r="N5645" s="338" t="b">
        <v>1</v>
      </c>
      <c r="O5645" s="339">
        <v>18.9755</v>
      </c>
      <c r="P5645" s="338" t="b">
        <v>1</v>
      </c>
      <c r="Q5645" s="339">
        <v>0.29489500000000002</v>
      </c>
      <c r="R5645" s="339">
        <v>0</v>
      </c>
      <c r="S5645" s="339">
        <v>16</v>
      </c>
      <c r="T5645" s="339">
        <v>4</v>
      </c>
      <c r="U5645" s="339">
        <v>6212</v>
      </c>
      <c r="V5645" s="339">
        <v>1553</v>
      </c>
      <c r="W5645" s="339">
        <v>3012</v>
      </c>
    </row>
    <row r="5646" spans="2:23" x14ac:dyDescent="0.25">
      <c r="B5646" s="19">
        <v>4</v>
      </c>
      <c r="D5646" s="338">
        <v>774985479</v>
      </c>
      <c r="E5646" s="338" t="b">
        <v>1</v>
      </c>
      <c r="F5646" s="339">
        <v>102</v>
      </c>
      <c r="G5646" s="339">
        <v>102</v>
      </c>
      <c r="H5646" s="338" t="b">
        <v>1</v>
      </c>
      <c r="I5646" s="339">
        <v>92.568100000000001</v>
      </c>
      <c r="J5646" s="339">
        <v>83.406300000000002</v>
      </c>
      <c r="K5646" s="339">
        <v>92.790999999999997</v>
      </c>
      <c r="L5646" s="339">
        <v>88.195599999999999</v>
      </c>
      <c r="M5646" s="338" t="b">
        <v>1</v>
      </c>
      <c r="N5646" s="338" t="b">
        <v>1</v>
      </c>
      <c r="O5646" s="339">
        <v>18.9755</v>
      </c>
      <c r="P5646" s="338" t="b">
        <v>1</v>
      </c>
      <c r="Q5646" s="339">
        <v>0.43278800000000001</v>
      </c>
      <c r="R5646" s="339">
        <v>0</v>
      </c>
      <c r="S5646" s="339">
        <v>17</v>
      </c>
      <c r="T5646" s="339">
        <v>4</v>
      </c>
      <c r="U5646" s="339">
        <v>6229</v>
      </c>
      <c r="V5646" s="339">
        <v>1557</v>
      </c>
      <c r="W5646" s="339">
        <v>3012</v>
      </c>
    </row>
    <row r="5647" spans="2:23" x14ac:dyDescent="0.25">
      <c r="B5647" s="19">
        <v>4</v>
      </c>
      <c r="D5647" s="338">
        <v>774985495</v>
      </c>
      <c r="E5647" s="338" t="b">
        <v>1</v>
      </c>
      <c r="F5647" s="339">
        <v>102</v>
      </c>
      <c r="G5647" s="339">
        <v>102</v>
      </c>
      <c r="H5647" s="338" t="b">
        <v>1</v>
      </c>
      <c r="I5647" s="339">
        <v>100.73099999999999</v>
      </c>
      <c r="J5647" s="339">
        <v>92.942099999999996</v>
      </c>
      <c r="K5647" s="339">
        <v>92.881</v>
      </c>
      <c r="L5647" s="339">
        <v>87.790999999999997</v>
      </c>
      <c r="M5647" s="338" t="b">
        <v>1</v>
      </c>
      <c r="N5647" s="338" t="b">
        <v>1</v>
      </c>
      <c r="O5647" s="339">
        <v>18.9755</v>
      </c>
      <c r="P5647" s="338" t="b">
        <v>1</v>
      </c>
      <c r="Q5647" s="339">
        <v>0.41449000000000003</v>
      </c>
      <c r="R5647" s="339">
        <v>0</v>
      </c>
      <c r="S5647" s="339">
        <v>17</v>
      </c>
      <c r="T5647" s="339">
        <v>4</v>
      </c>
      <c r="U5647" s="339">
        <v>6245</v>
      </c>
      <c r="V5647" s="339">
        <v>1561</v>
      </c>
      <c r="W5647" s="339">
        <v>3012</v>
      </c>
    </row>
    <row r="5648" spans="2:23" x14ac:dyDescent="0.25">
      <c r="B5648" s="19">
        <v>4</v>
      </c>
      <c r="D5648" s="338">
        <v>774985512</v>
      </c>
      <c r="E5648" s="338" t="b">
        <v>1</v>
      </c>
      <c r="F5648" s="339">
        <v>102</v>
      </c>
      <c r="G5648" s="339">
        <v>102</v>
      </c>
      <c r="H5648" s="338" t="b">
        <v>1</v>
      </c>
      <c r="I5648" s="339">
        <v>97.879300000000001</v>
      </c>
      <c r="J5648" s="339">
        <v>91.627399999999994</v>
      </c>
      <c r="K5648" s="339">
        <v>93.025199999999998</v>
      </c>
      <c r="L5648" s="339">
        <v>87.61</v>
      </c>
      <c r="M5648" s="338" t="b">
        <v>1</v>
      </c>
      <c r="N5648" s="338" t="b">
        <v>1</v>
      </c>
      <c r="O5648" s="339">
        <v>18.9755</v>
      </c>
      <c r="P5648" s="338" t="b">
        <v>1</v>
      </c>
      <c r="Q5648" s="339">
        <v>0.23142099999999999</v>
      </c>
      <c r="R5648" s="339">
        <v>0</v>
      </c>
      <c r="S5648" s="339">
        <v>17</v>
      </c>
      <c r="T5648" s="339">
        <v>4</v>
      </c>
      <c r="U5648" s="339">
        <v>6262</v>
      </c>
      <c r="V5648" s="339">
        <v>1565</v>
      </c>
      <c r="W5648" s="339">
        <v>3012</v>
      </c>
    </row>
    <row r="5649" spans="2:23" x14ac:dyDescent="0.25">
      <c r="B5649" s="19">
        <v>4</v>
      </c>
      <c r="D5649" s="338">
        <v>774985529</v>
      </c>
      <c r="E5649" s="338" t="b">
        <v>1</v>
      </c>
      <c r="F5649" s="339">
        <v>102</v>
      </c>
      <c r="G5649" s="339">
        <v>102</v>
      </c>
      <c r="H5649" s="338" t="b">
        <v>1</v>
      </c>
      <c r="I5649" s="339">
        <v>104.79300000000001</v>
      </c>
      <c r="J5649" s="339">
        <v>83.137</v>
      </c>
      <c r="K5649" s="339">
        <v>92.940600000000003</v>
      </c>
      <c r="L5649" s="339">
        <v>86.584800000000001</v>
      </c>
      <c r="M5649" s="338" t="b">
        <v>1</v>
      </c>
      <c r="N5649" s="338" t="b">
        <v>1</v>
      </c>
      <c r="O5649" s="339">
        <v>18.9755</v>
      </c>
      <c r="P5649" s="338" t="b">
        <v>1</v>
      </c>
      <c r="Q5649" s="339">
        <v>1.02868</v>
      </c>
      <c r="R5649" s="339">
        <v>0</v>
      </c>
      <c r="S5649" s="339">
        <v>18</v>
      </c>
      <c r="T5649" s="339">
        <v>4</v>
      </c>
      <c r="U5649" s="339">
        <v>6279</v>
      </c>
      <c r="V5649" s="339">
        <v>1569</v>
      </c>
      <c r="W5649" s="339">
        <v>3012</v>
      </c>
    </row>
    <row r="5650" spans="2:23" x14ac:dyDescent="0.25">
      <c r="B5650" s="19">
        <v>4</v>
      </c>
      <c r="D5650" s="338">
        <v>774985545</v>
      </c>
      <c r="E5650" s="338" t="b">
        <v>1</v>
      </c>
      <c r="F5650" s="339">
        <v>102</v>
      </c>
      <c r="G5650" s="339">
        <v>102</v>
      </c>
      <c r="H5650" s="338" t="b">
        <v>1</v>
      </c>
      <c r="I5650" s="339">
        <v>106.26600000000001</v>
      </c>
      <c r="J5650" s="339">
        <v>87.092200000000005</v>
      </c>
      <c r="K5650" s="339">
        <v>93.112700000000004</v>
      </c>
      <c r="L5650" s="339">
        <v>86.332300000000004</v>
      </c>
      <c r="M5650" s="338" t="b">
        <v>1</v>
      </c>
      <c r="N5650" s="338" t="b">
        <v>1</v>
      </c>
      <c r="O5650" s="339">
        <v>19.207599999999999</v>
      </c>
      <c r="P5650" s="338" t="b">
        <v>1</v>
      </c>
      <c r="Q5650" s="339">
        <v>0.30557699999999999</v>
      </c>
      <c r="R5650" s="339">
        <v>0</v>
      </c>
      <c r="S5650" s="339">
        <v>18</v>
      </c>
      <c r="T5650" s="339">
        <v>4</v>
      </c>
      <c r="U5650" s="339">
        <v>6295</v>
      </c>
      <c r="V5650" s="339">
        <v>1573</v>
      </c>
      <c r="W5650" s="339">
        <v>3012</v>
      </c>
    </row>
    <row r="5651" spans="2:23" x14ac:dyDescent="0.25">
      <c r="B5651" s="19">
        <v>4</v>
      </c>
      <c r="D5651" s="338">
        <v>774985562</v>
      </c>
      <c r="E5651" s="338" t="b">
        <v>1</v>
      </c>
      <c r="F5651" s="339">
        <v>102</v>
      </c>
      <c r="G5651" s="339">
        <v>102</v>
      </c>
      <c r="H5651" s="338" t="b">
        <v>1</v>
      </c>
      <c r="I5651" s="339">
        <v>100.907</v>
      </c>
      <c r="J5651" s="339">
        <v>89.572999999999993</v>
      </c>
      <c r="K5651" s="339">
        <v>93.290700000000001</v>
      </c>
      <c r="L5651" s="339">
        <v>86.078199999999995</v>
      </c>
      <c r="M5651" s="338" t="b">
        <v>1</v>
      </c>
      <c r="N5651" s="338" t="b">
        <v>1</v>
      </c>
      <c r="O5651" s="339">
        <v>19.4617</v>
      </c>
      <c r="P5651" s="338" t="b">
        <v>1</v>
      </c>
      <c r="Q5651" s="339">
        <v>0.31024099999999999</v>
      </c>
      <c r="R5651" s="339">
        <v>0</v>
      </c>
      <c r="S5651" s="339">
        <v>18</v>
      </c>
      <c r="T5651" s="339">
        <v>4</v>
      </c>
      <c r="U5651" s="339">
        <v>6312</v>
      </c>
      <c r="V5651" s="339">
        <v>1578</v>
      </c>
      <c r="W5651" s="339">
        <v>3012</v>
      </c>
    </row>
    <row r="5652" spans="2:23" x14ac:dyDescent="0.25">
      <c r="B5652" s="19">
        <v>4</v>
      </c>
      <c r="D5652" s="338">
        <v>774985579</v>
      </c>
      <c r="E5652" s="338" t="b">
        <v>1</v>
      </c>
      <c r="F5652" s="339">
        <v>102</v>
      </c>
      <c r="G5652" s="339">
        <v>102</v>
      </c>
      <c r="H5652" s="338" t="b">
        <v>0</v>
      </c>
      <c r="I5652" s="339">
        <v>93.471400000000003</v>
      </c>
      <c r="J5652" s="339">
        <v>83.11</v>
      </c>
      <c r="K5652" s="339">
        <v>93.485900000000001</v>
      </c>
      <c r="L5652" s="339">
        <v>85.923199999999994</v>
      </c>
      <c r="M5652" s="338" t="b">
        <v>1</v>
      </c>
      <c r="N5652" s="338" t="b">
        <v>1</v>
      </c>
      <c r="O5652" s="339">
        <v>19.616700000000002</v>
      </c>
      <c r="P5652" s="338" t="b">
        <v>1</v>
      </c>
      <c r="Q5652" s="339">
        <v>0.249253</v>
      </c>
    </row>
    <row r="5653" spans="2:23" x14ac:dyDescent="0.25">
      <c r="B5653" s="19">
        <v>4</v>
      </c>
      <c r="D5653" s="338">
        <v>774985596</v>
      </c>
      <c r="E5653" s="338" t="b">
        <v>1</v>
      </c>
      <c r="F5653" s="339">
        <v>102</v>
      </c>
      <c r="G5653" s="339">
        <v>512</v>
      </c>
      <c r="H5653" s="338" t="b">
        <v>0</v>
      </c>
      <c r="I5653" s="339">
        <v>102.98099999999999</v>
      </c>
      <c r="J5653" s="339">
        <v>85.2714</v>
      </c>
      <c r="K5653" s="339">
        <v>93.671899999999994</v>
      </c>
      <c r="L5653" s="339">
        <v>85.702200000000005</v>
      </c>
      <c r="M5653" s="338" t="b">
        <v>1</v>
      </c>
      <c r="N5653" s="338" t="b">
        <v>1</v>
      </c>
      <c r="O5653" s="339">
        <v>19.837700000000002</v>
      </c>
      <c r="P5653" s="338" t="b">
        <v>1</v>
      </c>
      <c r="Q5653" s="339">
        <v>0.28885300000000003</v>
      </c>
    </row>
    <row r="5654" spans="2:23" x14ac:dyDescent="0.25">
      <c r="B5654" s="19">
        <v>4</v>
      </c>
      <c r="D5654" s="338">
        <v>774985612</v>
      </c>
      <c r="E5654" s="338" t="b">
        <v>1</v>
      </c>
      <c r="F5654" s="339">
        <v>102</v>
      </c>
      <c r="G5654" s="339">
        <v>512</v>
      </c>
      <c r="H5654" s="338" t="b">
        <v>0</v>
      </c>
      <c r="I5654" s="339">
        <v>92.8767</v>
      </c>
      <c r="J5654" s="339">
        <v>84.1447</v>
      </c>
      <c r="K5654" s="339">
        <v>93.861599999999996</v>
      </c>
      <c r="L5654" s="339">
        <v>85.5411</v>
      </c>
      <c r="M5654" s="338" t="b">
        <v>1</v>
      </c>
      <c r="N5654" s="338" t="b">
        <v>1</v>
      </c>
      <c r="O5654" s="339">
        <v>19.998799999999999</v>
      </c>
      <c r="P5654" s="338" t="b">
        <v>1</v>
      </c>
      <c r="Q5654" s="339">
        <v>0.24888099999999999</v>
      </c>
    </row>
    <row r="5655" spans="2:23" x14ac:dyDescent="0.25">
      <c r="B5655" s="19">
        <v>4</v>
      </c>
      <c r="D5655" s="338">
        <v>774985628</v>
      </c>
      <c r="E5655" s="338" t="b">
        <v>1</v>
      </c>
      <c r="F5655" s="339">
        <v>102</v>
      </c>
      <c r="G5655" s="339">
        <v>512</v>
      </c>
      <c r="H5655" s="338" t="b">
        <v>0</v>
      </c>
      <c r="I5655" s="339">
        <v>84.5411</v>
      </c>
      <c r="J5655" s="339">
        <v>89.796400000000006</v>
      </c>
      <c r="K5655" s="339">
        <v>93.792100000000005</v>
      </c>
      <c r="L5655" s="339">
        <v>84.572199999999995</v>
      </c>
      <c r="M5655" s="338" t="b">
        <v>1</v>
      </c>
      <c r="N5655" s="338" t="b">
        <v>1</v>
      </c>
      <c r="O5655" s="339">
        <v>20.967700000000001</v>
      </c>
      <c r="P5655" s="338" t="b">
        <v>1</v>
      </c>
      <c r="Q5655" s="339">
        <v>0.97139200000000003</v>
      </c>
    </row>
    <row r="5656" spans="2:23" x14ac:dyDescent="0.25">
      <c r="B5656" s="19">
        <v>4</v>
      </c>
      <c r="D5656" s="338">
        <v>774985645</v>
      </c>
      <c r="E5656" s="338" t="b">
        <v>1</v>
      </c>
      <c r="F5656" s="339">
        <v>102</v>
      </c>
      <c r="G5656" s="339">
        <v>512</v>
      </c>
      <c r="H5656" s="338" t="b">
        <v>0</v>
      </c>
      <c r="I5656" s="339">
        <v>93.975399999999993</v>
      </c>
      <c r="J5656" s="339">
        <v>83.865300000000005</v>
      </c>
      <c r="K5656" s="339">
        <v>93.961600000000004</v>
      </c>
      <c r="L5656" s="339">
        <v>84.568399999999997</v>
      </c>
      <c r="M5656" s="338" t="b">
        <v>1</v>
      </c>
      <c r="N5656" s="338" t="b">
        <v>1</v>
      </c>
      <c r="O5656" s="339">
        <v>20.971499999999999</v>
      </c>
      <c r="P5656" s="338" t="b">
        <v>1</v>
      </c>
      <c r="Q5656" s="339">
        <v>0.169545</v>
      </c>
    </row>
    <row r="5657" spans="2:23" x14ac:dyDescent="0.25">
      <c r="B5657" s="19">
        <v>4</v>
      </c>
      <c r="D5657" s="338">
        <v>774985662</v>
      </c>
      <c r="E5657" s="338" t="b">
        <v>1</v>
      </c>
      <c r="F5657" s="339">
        <v>102</v>
      </c>
      <c r="G5657" s="339">
        <v>512</v>
      </c>
      <c r="H5657" s="338" t="b">
        <v>0</v>
      </c>
      <c r="I5657" s="339">
        <v>99.615600000000001</v>
      </c>
      <c r="J5657" s="339">
        <v>87.831599999999995</v>
      </c>
      <c r="K5657" s="339">
        <v>94.097200000000001</v>
      </c>
      <c r="L5657" s="339">
        <v>84.4191</v>
      </c>
      <c r="M5657" s="338" t="b">
        <v>1</v>
      </c>
      <c r="N5657" s="338" t="b">
        <v>1</v>
      </c>
      <c r="O5657" s="339">
        <v>21.120799999999999</v>
      </c>
      <c r="P5657" s="338" t="b">
        <v>1</v>
      </c>
      <c r="Q5657" s="339">
        <v>0.201685</v>
      </c>
    </row>
    <row r="5658" spans="2:23" x14ac:dyDescent="0.25">
      <c r="B5658" s="19">
        <v>4</v>
      </c>
      <c r="D5658" s="338">
        <v>774985678</v>
      </c>
      <c r="E5658" s="338" t="b">
        <v>1</v>
      </c>
      <c r="F5658" s="339">
        <v>102</v>
      </c>
      <c r="G5658" s="339">
        <v>512</v>
      </c>
      <c r="H5658" s="338" t="b">
        <v>0</v>
      </c>
      <c r="I5658" s="339">
        <v>91.707499999999996</v>
      </c>
      <c r="J5658" s="339">
        <v>81.853300000000004</v>
      </c>
      <c r="K5658" s="339">
        <v>94.255099999999999</v>
      </c>
      <c r="L5658" s="339">
        <v>84.453199999999995</v>
      </c>
      <c r="M5658" s="338" t="b">
        <v>1</v>
      </c>
      <c r="N5658" s="338" t="b">
        <v>1</v>
      </c>
      <c r="O5658" s="339">
        <v>21.120799999999999</v>
      </c>
      <c r="P5658" s="338" t="b">
        <v>1</v>
      </c>
      <c r="Q5658" s="339">
        <v>0.16153899999999999</v>
      </c>
    </row>
    <row r="5659" spans="2:23" x14ac:dyDescent="0.25">
      <c r="B5659" s="19">
        <v>4</v>
      </c>
      <c r="D5659" s="338">
        <v>774985695</v>
      </c>
      <c r="E5659" s="338" t="b">
        <v>1</v>
      </c>
      <c r="F5659" s="339">
        <v>102</v>
      </c>
      <c r="G5659" s="339">
        <v>512</v>
      </c>
      <c r="H5659" s="338" t="b">
        <v>0</v>
      </c>
      <c r="I5659" s="339">
        <v>96.175799999999995</v>
      </c>
      <c r="J5659" s="339">
        <v>83.525599999999997</v>
      </c>
      <c r="K5659" s="339">
        <v>94.364199999999997</v>
      </c>
      <c r="L5659" s="339">
        <v>84.297799999999995</v>
      </c>
      <c r="M5659" s="338" t="b">
        <v>1</v>
      </c>
      <c r="N5659" s="338" t="b">
        <v>1</v>
      </c>
      <c r="O5659" s="339">
        <v>21.242100000000001</v>
      </c>
      <c r="P5659" s="338" t="b">
        <v>1</v>
      </c>
      <c r="Q5659" s="339">
        <v>0.18987599999999999</v>
      </c>
    </row>
    <row r="5660" spans="2:23" x14ac:dyDescent="0.25">
      <c r="B5660" s="19">
        <v>4</v>
      </c>
      <c r="D5660" s="338">
        <v>774985712</v>
      </c>
      <c r="E5660" s="338" t="b">
        <v>1</v>
      </c>
      <c r="F5660" s="339">
        <v>102</v>
      </c>
      <c r="G5660" s="339">
        <v>512</v>
      </c>
      <c r="H5660" s="338" t="b">
        <v>0</v>
      </c>
      <c r="I5660" s="339">
        <v>97.705200000000005</v>
      </c>
      <c r="J5660" s="339">
        <v>88.504300000000001</v>
      </c>
      <c r="K5660" s="339">
        <v>94.494100000000003</v>
      </c>
      <c r="L5660" s="339">
        <v>84.263099999999994</v>
      </c>
      <c r="M5660" s="338" t="b">
        <v>1</v>
      </c>
      <c r="N5660" s="338" t="b">
        <v>1</v>
      </c>
      <c r="O5660" s="339">
        <v>21.276800000000001</v>
      </c>
      <c r="P5660" s="338" t="b">
        <v>1</v>
      </c>
      <c r="Q5660" s="339">
        <v>0.13446</v>
      </c>
    </row>
    <row r="5661" spans="2:23" x14ac:dyDescent="0.25">
      <c r="B5661" s="19">
        <v>4</v>
      </c>
      <c r="D5661" s="338">
        <v>774985728</v>
      </c>
      <c r="E5661" s="338" t="b">
        <v>1</v>
      </c>
      <c r="F5661" s="339">
        <v>102</v>
      </c>
      <c r="G5661" s="339">
        <v>512</v>
      </c>
      <c r="H5661" s="338" t="b">
        <v>0</v>
      </c>
      <c r="I5661" s="339">
        <v>104.593</v>
      </c>
      <c r="J5661" s="339">
        <v>78.816000000000003</v>
      </c>
      <c r="K5661" s="339">
        <v>94.659099999999995</v>
      </c>
      <c r="L5661" s="339">
        <v>84.289100000000005</v>
      </c>
      <c r="M5661" s="338" t="b">
        <v>1</v>
      </c>
      <c r="N5661" s="338" t="b">
        <v>1</v>
      </c>
      <c r="O5661" s="339">
        <v>21.276800000000001</v>
      </c>
      <c r="P5661" s="338" t="b">
        <v>1</v>
      </c>
      <c r="Q5661" s="339">
        <v>0.16703699999999999</v>
      </c>
    </row>
    <row r="5662" spans="2:23" x14ac:dyDescent="0.25">
      <c r="B5662" s="19">
        <v>4</v>
      </c>
      <c r="D5662" s="338">
        <v>774985745</v>
      </c>
      <c r="E5662" s="338" t="b">
        <v>1</v>
      </c>
      <c r="F5662" s="339">
        <v>102</v>
      </c>
      <c r="G5662" s="339">
        <v>512</v>
      </c>
      <c r="H5662" s="338" t="b">
        <v>0</v>
      </c>
      <c r="I5662" s="339">
        <v>90.829700000000003</v>
      </c>
      <c r="J5662" s="339">
        <v>102.18</v>
      </c>
      <c r="K5662" s="339">
        <v>94.997299999999996</v>
      </c>
      <c r="L5662" s="339">
        <v>85.231099999999998</v>
      </c>
      <c r="M5662" s="338" t="b">
        <v>1</v>
      </c>
      <c r="N5662" s="338" t="b">
        <v>1</v>
      </c>
      <c r="O5662" s="339">
        <v>21.276800000000001</v>
      </c>
      <c r="P5662" s="338" t="b">
        <v>1</v>
      </c>
      <c r="Q5662" s="339">
        <v>1.0008699999999999</v>
      </c>
    </row>
    <row r="5663" spans="2:23" x14ac:dyDescent="0.25">
      <c r="B5663" s="19">
        <v>4</v>
      </c>
      <c r="D5663" s="338">
        <v>774985763</v>
      </c>
      <c r="E5663" s="338" t="b">
        <v>1</v>
      </c>
      <c r="F5663" s="339">
        <v>102</v>
      </c>
      <c r="G5663" s="339">
        <v>512</v>
      </c>
      <c r="H5663" s="338" t="b">
        <v>0</v>
      </c>
      <c r="I5663" s="339">
        <v>96.502399999999994</v>
      </c>
      <c r="J5663" s="339">
        <v>89.533600000000007</v>
      </c>
      <c r="K5663" s="339">
        <v>95.131600000000006</v>
      </c>
      <c r="L5663" s="339">
        <v>85.334100000000007</v>
      </c>
      <c r="M5663" s="338" t="b">
        <v>1</v>
      </c>
      <c r="N5663" s="338" t="b">
        <v>1</v>
      </c>
      <c r="O5663" s="339">
        <v>21.276800000000001</v>
      </c>
      <c r="P5663" s="338" t="b">
        <v>1</v>
      </c>
      <c r="Q5663" s="339">
        <v>0.16924800000000001</v>
      </c>
    </row>
    <row r="5664" spans="2:23" x14ac:dyDescent="0.25">
      <c r="B5664" s="19">
        <v>4</v>
      </c>
      <c r="D5664" s="338">
        <v>774985779</v>
      </c>
      <c r="E5664" s="338" t="b">
        <v>1</v>
      </c>
      <c r="F5664" s="339">
        <v>102</v>
      </c>
      <c r="G5664" s="339">
        <v>512</v>
      </c>
      <c r="H5664" s="338" t="b">
        <v>0</v>
      </c>
      <c r="I5664" s="339">
        <v>100.693</v>
      </c>
      <c r="J5664" s="339">
        <v>91.036900000000003</v>
      </c>
      <c r="K5664" s="339">
        <v>95.311899999999994</v>
      </c>
      <c r="L5664" s="339">
        <v>85.644800000000004</v>
      </c>
      <c r="M5664" s="338" t="b">
        <v>1</v>
      </c>
      <c r="N5664" s="338" t="b">
        <v>1</v>
      </c>
      <c r="O5664" s="339">
        <v>21.276800000000001</v>
      </c>
      <c r="P5664" s="338" t="b">
        <v>1</v>
      </c>
      <c r="Q5664" s="339">
        <v>0.35922300000000001</v>
      </c>
    </row>
    <row r="5665" spans="2:17" x14ac:dyDescent="0.25">
      <c r="B5665" s="19">
        <v>4</v>
      </c>
      <c r="D5665" s="338">
        <v>774985795</v>
      </c>
      <c r="E5665" s="338" t="b">
        <v>1</v>
      </c>
      <c r="F5665" s="339">
        <v>102</v>
      </c>
      <c r="G5665" s="339">
        <v>512</v>
      </c>
      <c r="H5665" s="338" t="b">
        <v>0</v>
      </c>
      <c r="I5665" s="339">
        <v>109.48699999999999</v>
      </c>
      <c r="J5665" s="339">
        <v>86.780900000000003</v>
      </c>
      <c r="K5665" s="339">
        <v>95.529499999999999</v>
      </c>
      <c r="L5665" s="339">
        <v>85.978300000000004</v>
      </c>
      <c r="M5665" s="338" t="b">
        <v>1</v>
      </c>
      <c r="N5665" s="338" t="b">
        <v>1</v>
      </c>
      <c r="O5665" s="339">
        <v>21.2943</v>
      </c>
      <c r="P5665" s="338" t="b">
        <v>1</v>
      </c>
      <c r="Q5665" s="339">
        <v>0.39821699999999999</v>
      </c>
    </row>
    <row r="5666" spans="2:17" x14ac:dyDescent="0.25">
      <c r="B5666" s="19">
        <v>4</v>
      </c>
      <c r="D5666" s="338">
        <v>774985812</v>
      </c>
      <c r="E5666" s="338" t="b">
        <v>1</v>
      </c>
      <c r="F5666" s="339">
        <v>102</v>
      </c>
      <c r="G5666" s="339">
        <v>512</v>
      </c>
      <c r="H5666" s="338" t="b">
        <v>0</v>
      </c>
      <c r="I5666" s="339">
        <v>90.528999999999996</v>
      </c>
      <c r="J5666" s="339">
        <v>185.44399999999999</v>
      </c>
      <c r="K5666" s="339">
        <v>95.633799999999994</v>
      </c>
      <c r="L5666" s="339">
        <v>86.5428</v>
      </c>
      <c r="M5666" s="338" t="b">
        <v>1</v>
      </c>
      <c r="N5666" s="338" t="b">
        <v>1</v>
      </c>
      <c r="O5666" s="339">
        <v>21.398599999999998</v>
      </c>
      <c r="P5666" s="338" t="b">
        <v>1</v>
      </c>
      <c r="Q5666" s="339">
        <v>0.57405200000000001</v>
      </c>
    </row>
    <row r="5667" spans="2:17" x14ac:dyDescent="0.25">
      <c r="B5667" s="19">
        <v>4</v>
      </c>
      <c r="D5667" s="338">
        <v>774985828</v>
      </c>
      <c r="E5667" s="338" t="b">
        <v>1</v>
      </c>
      <c r="F5667" s="339">
        <v>102</v>
      </c>
      <c r="G5667" s="339">
        <v>512</v>
      </c>
      <c r="H5667" s="338" t="b">
        <v>0</v>
      </c>
      <c r="I5667" s="339">
        <v>84.522999999999996</v>
      </c>
      <c r="J5667" s="339">
        <v>416.12200000000001</v>
      </c>
      <c r="K5667" s="339">
        <v>82.736999999999995</v>
      </c>
      <c r="L5667" s="339">
        <v>440.584</v>
      </c>
      <c r="M5667" s="338" t="b">
        <v>0</v>
      </c>
      <c r="N5667" s="338" t="b">
        <v>0</v>
      </c>
      <c r="O5667" s="339">
        <v>369.21699999999998</v>
      </c>
      <c r="P5667" s="338" t="b">
        <v>0</v>
      </c>
      <c r="Q5667" s="339">
        <v>354.27600000000001</v>
      </c>
    </row>
    <row r="5668" spans="2:17" x14ac:dyDescent="0.25">
      <c r="B5668" s="19">
        <v>4</v>
      </c>
      <c r="D5668" s="338">
        <v>774985845</v>
      </c>
      <c r="E5668" s="338" t="b">
        <v>1</v>
      </c>
      <c r="F5668" s="339">
        <v>102</v>
      </c>
      <c r="G5668" s="339">
        <v>512</v>
      </c>
      <c r="H5668" s="338" t="b">
        <v>0</v>
      </c>
      <c r="I5668" s="339">
        <v>113.5</v>
      </c>
      <c r="J5668" s="339">
        <v>549.50400000000002</v>
      </c>
      <c r="K5668" s="339">
        <v>110.587</v>
      </c>
      <c r="L5668" s="339">
        <v>530.88800000000003</v>
      </c>
      <c r="M5668" s="338" t="b">
        <v>0</v>
      </c>
      <c r="N5668" s="338" t="b">
        <v>0</v>
      </c>
      <c r="O5668" s="339">
        <v>0</v>
      </c>
      <c r="P5668" s="338" t="b">
        <v>0</v>
      </c>
      <c r="Q5668" s="339">
        <v>94.501499999999993</v>
      </c>
    </row>
    <row r="5669" spans="2:17" x14ac:dyDescent="0.25">
      <c r="B5669" s="19">
        <v>4</v>
      </c>
      <c r="D5669" s="338">
        <v>774985862</v>
      </c>
      <c r="E5669" s="338" t="b">
        <v>1</v>
      </c>
      <c r="F5669" s="339">
        <v>102</v>
      </c>
      <c r="G5669" s="339">
        <v>512</v>
      </c>
      <c r="H5669" s="338" t="b">
        <v>0</v>
      </c>
      <c r="I5669" s="339">
        <v>116.892</v>
      </c>
      <c r="J5669" s="339">
        <v>559.35799999999995</v>
      </c>
      <c r="K5669" s="339">
        <v>109.55</v>
      </c>
      <c r="L5669" s="339">
        <v>531.15</v>
      </c>
      <c r="M5669" s="338" t="b">
        <v>0</v>
      </c>
      <c r="N5669" s="338" t="b">
        <v>0</v>
      </c>
      <c r="O5669" s="339">
        <v>0</v>
      </c>
      <c r="P5669" s="338" t="b">
        <v>1</v>
      </c>
      <c r="Q5669" s="339">
        <v>1.0695399999999999</v>
      </c>
    </row>
    <row r="5670" spans="2:17" x14ac:dyDescent="0.25">
      <c r="B5670" s="19">
        <v>4</v>
      </c>
      <c r="D5670" s="338">
        <v>774985878</v>
      </c>
      <c r="E5670" s="338" t="b">
        <v>1</v>
      </c>
      <c r="F5670" s="339">
        <v>102</v>
      </c>
      <c r="G5670" s="339">
        <v>512</v>
      </c>
      <c r="H5670" s="338" t="b">
        <v>0</v>
      </c>
      <c r="I5670" s="339">
        <v>118.739</v>
      </c>
      <c r="J5670" s="339">
        <v>568.351</v>
      </c>
      <c r="K5670" s="339">
        <v>106.607</v>
      </c>
      <c r="L5670" s="339">
        <v>529.31299999999999</v>
      </c>
      <c r="M5670" s="338" t="b">
        <v>0</v>
      </c>
      <c r="N5670" s="338" t="b">
        <v>0</v>
      </c>
      <c r="O5670" s="339">
        <v>118.417</v>
      </c>
      <c r="P5670" s="338" t="b">
        <v>1</v>
      </c>
      <c r="Q5670" s="339">
        <v>3.4699800000000001</v>
      </c>
    </row>
    <row r="5671" spans="2:17" x14ac:dyDescent="0.25">
      <c r="B5671" s="19">
        <v>4</v>
      </c>
      <c r="D5671" s="338">
        <v>774985895</v>
      </c>
      <c r="E5671" s="338" t="b">
        <v>1</v>
      </c>
      <c r="F5671" s="339">
        <v>102</v>
      </c>
      <c r="G5671" s="339">
        <v>512</v>
      </c>
      <c r="H5671" s="338" t="b">
        <v>0</v>
      </c>
      <c r="I5671" s="339">
        <v>122.858</v>
      </c>
      <c r="J5671" s="339">
        <v>554.54899999999998</v>
      </c>
      <c r="K5671" s="339">
        <v>107.87</v>
      </c>
      <c r="L5671" s="339">
        <v>532.64200000000005</v>
      </c>
      <c r="M5671" s="338" t="b">
        <v>0</v>
      </c>
      <c r="N5671" s="338" t="b">
        <v>1</v>
      </c>
      <c r="O5671" s="339">
        <v>7.3092100000000002</v>
      </c>
      <c r="P5671" s="338" t="b">
        <v>1</v>
      </c>
      <c r="Q5671" s="339">
        <v>3.5604900000000002</v>
      </c>
    </row>
    <row r="5672" spans="2:17" x14ac:dyDescent="0.25">
      <c r="B5672" s="19">
        <v>4</v>
      </c>
      <c r="D5672" s="338">
        <v>774985912</v>
      </c>
      <c r="E5672" s="338" t="b">
        <v>1</v>
      </c>
      <c r="F5672" s="339">
        <v>102</v>
      </c>
      <c r="G5672" s="339">
        <v>512</v>
      </c>
      <c r="H5672" s="338" t="b">
        <v>0</v>
      </c>
      <c r="I5672" s="339">
        <v>124.10299999999999</v>
      </c>
      <c r="J5672" s="339">
        <v>555.12</v>
      </c>
      <c r="K5672" s="339">
        <v>110.40300000000001</v>
      </c>
      <c r="L5672" s="339">
        <v>536.51300000000003</v>
      </c>
      <c r="M5672" s="338" t="b">
        <v>0</v>
      </c>
      <c r="N5672" s="338" t="b">
        <v>1</v>
      </c>
      <c r="O5672" s="339">
        <v>11.18</v>
      </c>
      <c r="P5672" s="338" t="b">
        <v>1</v>
      </c>
      <c r="Q5672" s="339">
        <v>4.6257000000000001</v>
      </c>
    </row>
    <row r="5673" spans="2:17" x14ac:dyDescent="0.25">
      <c r="B5673" s="19">
        <v>4</v>
      </c>
      <c r="D5673" s="338">
        <v>774985928</v>
      </c>
      <c r="E5673" s="338" t="b">
        <v>1</v>
      </c>
      <c r="F5673" s="339">
        <v>102</v>
      </c>
      <c r="G5673" s="339">
        <v>512</v>
      </c>
      <c r="H5673" s="338" t="b">
        <v>0</v>
      </c>
      <c r="I5673" s="339">
        <v>109.17</v>
      </c>
      <c r="J5673" s="339">
        <v>541.64400000000001</v>
      </c>
      <c r="K5673" s="339">
        <v>111.30800000000001</v>
      </c>
      <c r="L5673" s="339">
        <v>538.33900000000006</v>
      </c>
      <c r="M5673" s="338" t="b">
        <v>0</v>
      </c>
      <c r="N5673" s="338" t="b">
        <v>1</v>
      </c>
      <c r="O5673" s="339">
        <v>13.727</v>
      </c>
      <c r="P5673" s="338" t="b">
        <v>1</v>
      </c>
      <c r="Q5673" s="339">
        <v>2.0380600000000002</v>
      </c>
    </row>
    <row r="5674" spans="2:17" x14ac:dyDescent="0.25">
      <c r="B5674" s="19">
        <v>4</v>
      </c>
      <c r="D5674" s="338">
        <v>774985945</v>
      </c>
      <c r="E5674" s="338" t="b">
        <v>1</v>
      </c>
      <c r="F5674" s="339">
        <v>102</v>
      </c>
      <c r="G5674" s="339">
        <v>512</v>
      </c>
      <c r="H5674" s="338" t="b">
        <v>0</v>
      </c>
      <c r="I5674" s="339">
        <v>86.641999999999996</v>
      </c>
      <c r="J5674" s="339">
        <v>513.55600000000004</v>
      </c>
      <c r="K5674" s="339">
        <v>109.61</v>
      </c>
      <c r="L5674" s="339">
        <v>537.74400000000003</v>
      </c>
      <c r="M5674" s="338" t="b">
        <v>0</v>
      </c>
      <c r="N5674" s="338" t="b">
        <v>1</v>
      </c>
      <c r="O5674" s="339">
        <v>13.727</v>
      </c>
      <c r="P5674" s="338" t="b">
        <v>1</v>
      </c>
      <c r="Q5674" s="339">
        <v>1.7997300000000001</v>
      </c>
    </row>
    <row r="5675" spans="2:17" x14ac:dyDescent="0.25">
      <c r="B5675" s="19">
        <v>4</v>
      </c>
      <c r="D5675" s="338">
        <v>774985961</v>
      </c>
      <c r="E5675" s="338" t="b">
        <v>1</v>
      </c>
      <c r="F5675" s="339">
        <v>102</v>
      </c>
      <c r="G5675" s="339">
        <v>512</v>
      </c>
      <c r="H5675" s="338" t="b">
        <v>0</v>
      </c>
      <c r="I5675" s="339">
        <v>99.557900000000004</v>
      </c>
      <c r="J5675" s="339">
        <v>504.26100000000002</v>
      </c>
      <c r="K5675" s="339">
        <v>109.31</v>
      </c>
      <c r="L5675" s="339">
        <v>537.53499999999997</v>
      </c>
      <c r="M5675" s="338" t="b">
        <v>0</v>
      </c>
      <c r="N5675" s="338" t="b">
        <v>1</v>
      </c>
      <c r="O5675" s="339">
        <v>13.727</v>
      </c>
      <c r="P5675" s="338" t="b">
        <v>1</v>
      </c>
      <c r="Q5675" s="339">
        <v>0.365367</v>
      </c>
    </row>
    <row r="5676" spans="2:17" x14ac:dyDescent="0.25">
      <c r="B5676" s="19">
        <v>4</v>
      </c>
      <c r="D5676" s="338">
        <v>774985978</v>
      </c>
      <c r="E5676" s="338" t="b">
        <v>1</v>
      </c>
      <c r="F5676" s="339">
        <v>102</v>
      </c>
      <c r="G5676" s="339">
        <v>512</v>
      </c>
      <c r="H5676" s="338" t="b">
        <v>0</v>
      </c>
      <c r="I5676" s="339">
        <v>97.778499999999994</v>
      </c>
      <c r="J5676" s="339">
        <v>505.16500000000002</v>
      </c>
      <c r="K5676" s="339">
        <v>108.905</v>
      </c>
      <c r="L5676" s="339">
        <v>536.93899999999996</v>
      </c>
      <c r="M5676" s="338" t="b">
        <v>0</v>
      </c>
      <c r="N5676" s="338" t="b">
        <v>1</v>
      </c>
      <c r="O5676" s="339">
        <v>13.727</v>
      </c>
      <c r="P5676" s="338" t="b">
        <v>1</v>
      </c>
      <c r="Q5676" s="339">
        <v>0.72009000000000001</v>
      </c>
    </row>
    <row r="5677" spans="2:17" x14ac:dyDescent="0.25">
      <c r="B5677" s="19">
        <v>4</v>
      </c>
      <c r="D5677" s="338">
        <v>774985995</v>
      </c>
      <c r="E5677" s="338" t="b">
        <v>1</v>
      </c>
      <c r="F5677" s="339">
        <v>102</v>
      </c>
      <c r="G5677" s="339">
        <v>512</v>
      </c>
      <c r="H5677" s="338" t="b">
        <v>0</v>
      </c>
      <c r="I5677" s="339">
        <v>89.982699999999994</v>
      </c>
      <c r="J5677" s="339">
        <v>500.56900000000002</v>
      </c>
      <c r="K5677" s="339">
        <v>108.45699999999999</v>
      </c>
      <c r="L5677" s="339">
        <v>536.14</v>
      </c>
      <c r="M5677" s="338" t="b">
        <v>0</v>
      </c>
      <c r="N5677" s="338" t="b">
        <v>1</v>
      </c>
      <c r="O5677" s="339">
        <v>13.727</v>
      </c>
      <c r="P5677" s="338" t="b">
        <v>1</v>
      </c>
      <c r="Q5677" s="339">
        <v>0.91628200000000004</v>
      </c>
    </row>
    <row r="5678" spans="2:17" x14ac:dyDescent="0.25">
      <c r="B5678" s="19">
        <v>4</v>
      </c>
      <c r="D5678" s="338">
        <v>774986012</v>
      </c>
      <c r="E5678" s="338" t="b">
        <v>1</v>
      </c>
      <c r="F5678" s="339">
        <v>102</v>
      </c>
      <c r="G5678" s="339">
        <v>512</v>
      </c>
      <c r="H5678" s="338" t="b">
        <v>0</v>
      </c>
      <c r="I5678" s="339">
        <v>104.28100000000001</v>
      </c>
      <c r="J5678" s="339">
        <v>494.55799999999999</v>
      </c>
      <c r="K5678" s="339">
        <v>109.12</v>
      </c>
      <c r="L5678" s="339">
        <v>535.577</v>
      </c>
      <c r="M5678" s="338" t="b">
        <v>0</v>
      </c>
      <c r="N5678" s="338" t="b">
        <v>1</v>
      </c>
      <c r="O5678" s="339">
        <v>13.727</v>
      </c>
      <c r="P5678" s="338" t="b">
        <v>1</v>
      </c>
      <c r="Q5678" s="339">
        <v>0.86962799999999996</v>
      </c>
    </row>
    <row r="5679" spans="2:17" x14ac:dyDescent="0.25">
      <c r="B5679" s="19">
        <v>4</v>
      </c>
      <c r="D5679" s="338">
        <v>774986029</v>
      </c>
      <c r="E5679" s="338" t="b">
        <v>1</v>
      </c>
      <c r="F5679" s="339">
        <v>102</v>
      </c>
      <c r="G5679" s="339">
        <v>512</v>
      </c>
      <c r="H5679" s="338" t="b">
        <v>0</v>
      </c>
      <c r="I5679" s="339">
        <v>99.684200000000004</v>
      </c>
      <c r="J5679" s="339">
        <v>507.56400000000002</v>
      </c>
      <c r="K5679" s="339">
        <v>86.539900000000003</v>
      </c>
      <c r="L5679" s="339">
        <v>512.26900000000001</v>
      </c>
      <c r="M5679" s="338" t="b">
        <v>0</v>
      </c>
      <c r="N5679" s="338" t="b">
        <v>0</v>
      </c>
      <c r="O5679" s="339">
        <v>50.837400000000002</v>
      </c>
      <c r="P5679" s="338" t="b">
        <v>0</v>
      </c>
      <c r="Q5679" s="339">
        <v>32.451700000000002</v>
      </c>
    </row>
    <row r="5680" spans="2:17" x14ac:dyDescent="0.25">
      <c r="B5680" s="19">
        <v>4</v>
      </c>
      <c r="D5680" s="338">
        <v>774986045</v>
      </c>
      <c r="E5680" s="338" t="b">
        <v>1</v>
      </c>
      <c r="F5680" s="339">
        <v>102</v>
      </c>
      <c r="G5680" s="339">
        <v>512</v>
      </c>
      <c r="H5680" s="338" t="b">
        <v>0</v>
      </c>
      <c r="I5680" s="339">
        <v>98.858900000000006</v>
      </c>
      <c r="J5680" s="339">
        <v>505.447</v>
      </c>
      <c r="K5680" s="339">
        <v>94.905500000000004</v>
      </c>
      <c r="L5680" s="339">
        <v>504.29199999999997</v>
      </c>
      <c r="M5680" s="338" t="b">
        <v>0</v>
      </c>
      <c r="N5680" s="338" t="b">
        <v>0</v>
      </c>
      <c r="O5680" s="339">
        <v>0</v>
      </c>
      <c r="P5680" s="338" t="b">
        <v>0</v>
      </c>
      <c r="Q5680" s="339">
        <v>11.559799999999999</v>
      </c>
    </row>
    <row r="5681" spans="2:17" x14ac:dyDescent="0.25">
      <c r="B5681" s="19">
        <v>4</v>
      </c>
      <c r="D5681" s="338">
        <v>774986061</v>
      </c>
      <c r="E5681" s="338" t="b">
        <v>1</v>
      </c>
      <c r="F5681" s="339">
        <v>102</v>
      </c>
      <c r="G5681" s="339">
        <v>512</v>
      </c>
      <c r="H5681" s="338" t="b">
        <v>0</v>
      </c>
      <c r="I5681" s="339">
        <v>90.7256</v>
      </c>
      <c r="J5681" s="339">
        <v>517.00300000000004</v>
      </c>
      <c r="K5681" s="339">
        <v>93.995900000000006</v>
      </c>
      <c r="L5681" s="339">
        <v>507.8</v>
      </c>
      <c r="M5681" s="338" t="b">
        <v>0</v>
      </c>
      <c r="N5681" s="338" t="b">
        <v>0</v>
      </c>
      <c r="O5681" s="339">
        <v>0</v>
      </c>
      <c r="P5681" s="338" t="b">
        <v>1</v>
      </c>
      <c r="Q5681" s="339">
        <v>3.62439</v>
      </c>
    </row>
    <row r="5682" spans="2:17" x14ac:dyDescent="0.25">
      <c r="B5682" s="19">
        <v>4</v>
      </c>
      <c r="D5682" s="338">
        <v>774986078</v>
      </c>
      <c r="E5682" s="338" t="b">
        <v>1</v>
      </c>
      <c r="F5682" s="339">
        <v>102</v>
      </c>
      <c r="G5682" s="339">
        <v>512</v>
      </c>
      <c r="H5682" s="338" t="b">
        <v>0</v>
      </c>
      <c r="I5682" s="339">
        <v>96.276899999999998</v>
      </c>
      <c r="J5682" s="339">
        <v>525.05200000000002</v>
      </c>
      <c r="K5682" s="339">
        <v>93.895399999999995</v>
      </c>
      <c r="L5682" s="339">
        <v>510.49799999999999</v>
      </c>
      <c r="M5682" s="338" t="b">
        <v>0</v>
      </c>
      <c r="N5682" s="338" t="b">
        <v>1</v>
      </c>
      <c r="O5682" s="339">
        <v>16.343399999999999</v>
      </c>
      <c r="P5682" s="338" t="b">
        <v>1</v>
      </c>
      <c r="Q5682" s="339">
        <v>2.6998700000000002</v>
      </c>
    </row>
    <row r="5683" spans="2:17" x14ac:dyDescent="0.25">
      <c r="B5683" s="19">
        <v>4</v>
      </c>
      <c r="D5683" s="338">
        <v>774986095</v>
      </c>
      <c r="E5683" s="338" t="b">
        <v>1</v>
      </c>
      <c r="F5683" s="339">
        <v>102</v>
      </c>
      <c r="G5683" s="339">
        <v>512</v>
      </c>
      <c r="H5683" s="338" t="b">
        <v>0</v>
      </c>
      <c r="I5683" s="339">
        <v>100.157</v>
      </c>
      <c r="J5683" s="339">
        <v>508.702</v>
      </c>
      <c r="K5683" s="339">
        <v>94.267099999999999</v>
      </c>
      <c r="L5683" s="339">
        <v>511.41</v>
      </c>
      <c r="M5683" s="338" t="b">
        <v>0</v>
      </c>
      <c r="N5683" s="338" t="b">
        <v>1</v>
      </c>
      <c r="O5683" s="339">
        <v>16.343399999999999</v>
      </c>
      <c r="P5683" s="338" t="b">
        <v>1</v>
      </c>
      <c r="Q5683" s="339">
        <v>0.98521999999999998</v>
      </c>
    </row>
    <row r="5684" spans="2:17" x14ac:dyDescent="0.25">
      <c r="B5684" s="19">
        <v>4</v>
      </c>
      <c r="D5684" s="338">
        <v>774986111</v>
      </c>
      <c r="E5684" s="338" t="b">
        <v>1</v>
      </c>
      <c r="F5684" s="339">
        <v>102</v>
      </c>
      <c r="G5684" s="339">
        <v>512</v>
      </c>
      <c r="H5684" s="338" t="b">
        <v>0</v>
      </c>
      <c r="I5684" s="339">
        <v>97.606499999999997</v>
      </c>
      <c r="J5684" s="339">
        <v>499.13600000000002</v>
      </c>
      <c r="K5684" s="339">
        <v>94.0381</v>
      </c>
      <c r="L5684" s="339">
        <v>511.38799999999998</v>
      </c>
      <c r="M5684" s="338" t="b">
        <v>0</v>
      </c>
      <c r="N5684" s="338" t="b">
        <v>1</v>
      </c>
      <c r="O5684" s="339">
        <v>16.343399999999999</v>
      </c>
      <c r="P5684" s="338" t="b">
        <v>1</v>
      </c>
      <c r="Q5684" s="339">
        <v>0.23013700000000001</v>
      </c>
    </row>
    <row r="5685" spans="2:17" x14ac:dyDescent="0.25">
      <c r="B5685" s="19">
        <v>4</v>
      </c>
      <c r="D5685" s="338">
        <v>774986128</v>
      </c>
      <c r="E5685" s="338" t="b">
        <v>1</v>
      </c>
      <c r="F5685" s="339">
        <v>102</v>
      </c>
      <c r="G5685" s="339">
        <v>512</v>
      </c>
      <c r="H5685" s="338" t="b">
        <v>0</v>
      </c>
      <c r="I5685" s="339">
        <v>102.075</v>
      </c>
      <c r="J5685" s="339">
        <v>497.64400000000001</v>
      </c>
      <c r="K5685" s="339">
        <v>94.388400000000004</v>
      </c>
      <c r="L5685" s="339">
        <v>511.07799999999997</v>
      </c>
      <c r="M5685" s="338" t="b">
        <v>0</v>
      </c>
      <c r="N5685" s="338" t="b">
        <v>1</v>
      </c>
      <c r="O5685" s="339">
        <v>16.343399999999999</v>
      </c>
      <c r="P5685" s="338" t="b">
        <v>1</v>
      </c>
      <c r="Q5685" s="339">
        <v>0.46764499999999998</v>
      </c>
    </row>
    <row r="5686" spans="2:17" x14ac:dyDescent="0.25">
      <c r="B5686" s="19">
        <v>4</v>
      </c>
      <c r="D5686" s="338">
        <v>774986145</v>
      </c>
      <c r="E5686" s="338" t="b">
        <v>1</v>
      </c>
      <c r="F5686" s="339">
        <v>102</v>
      </c>
      <c r="G5686" s="339">
        <v>512</v>
      </c>
      <c r="H5686" s="338" t="b">
        <v>0</v>
      </c>
      <c r="I5686" s="339">
        <v>94.431600000000003</v>
      </c>
      <c r="J5686" s="339">
        <v>500.47199999999998</v>
      </c>
      <c r="K5686" s="339">
        <v>94.745900000000006</v>
      </c>
      <c r="L5686" s="339">
        <v>510.56</v>
      </c>
      <c r="M5686" s="338" t="b">
        <v>0</v>
      </c>
      <c r="N5686" s="338" t="b">
        <v>1</v>
      </c>
      <c r="O5686" s="339">
        <v>16.343399999999999</v>
      </c>
      <c r="P5686" s="338" t="b">
        <v>1</v>
      </c>
      <c r="Q5686" s="339">
        <v>0.62929599999999997</v>
      </c>
    </row>
    <row r="5687" spans="2:17" x14ac:dyDescent="0.25">
      <c r="B5687" s="19">
        <v>4</v>
      </c>
      <c r="D5687" s="338">
        <v>774986161</v>
      </c>
      <c r="E5687" s="338" t="b">
        <v>1</v>
      </c>
      <c r="F5687" s="339">
        <v>102</v>
      </c>
      <c r="G5687" s="339">
        <v>512</v>
      </c>
      <c r="H5687" s="338" t="b">
        <v>0</v>
      </c>
      <c r="I5687" s="339">
        <v>91.924099999999996</v>
      </c>
      <c r="J5687" s="339">
        <v>521.34100000000001</v>
      </c>
      <c r="K5687" s="339">
        <v>95.111699999999999</v>
      </c>
      <c r="L5687" s="339">
        <v>510.25</v>
      </c>
      <c r="M5687" s="338" t="b">
        <v>0</v>
      </c>
      <c r="N5687" s="338" t="b">
        <v>1</v>
      </c>
      <c r="O5687" s="339">
        <v>16.549600000000002</v>
      </c>
      <c r="P5687" s="338" t="b">
        <v>1</v>
      </c>
      <c r="Q5687" s="339">
        <v>0.47905300000000001</v>
      </c>
    </row>
    <row r="5688" spans="2:17" x14ac:dyDescent="0.25">
      <c r="B5688" s="19">
        <v>4</v>
      </c>
      <c r="D5688" s="338">
        <v>774986178</v>
      </c>
      <c r="E5688" s="338" t="b">
        <v>1</v>
      </c>
      <c r="F5688" s="339">
        <v>102</v>
      </c>
      <c r="G5688" s="339">
        <v>512</v>
      </c>
      <c r="H5688" s="338" t="b">
        <v>0</v>
      </c>
      <c r="I5688" s="339">
        <v>95.087500000000006</v>
      </c>
      <c r="J5688" s="339">
        <v>516.67999999999995</v>
      </c>
      <c r="K5688" s="339">
        <v>95.244399999999999</v>
      </c>
      <c r="L5688" s="339">
        <v>510.22300000000001</v>
      </c>
      <c r="M5688" s="338" t="b">
        <v>0</v>
      </c>
      <c r="N5688" s="338" t="b">
        <v>1</v>
      </c>
      <c r="O5688" s="339">
        <v>16.682300000000001</v>
      </c>
      <c r="P5688" s="338" t="b">
        <v>1</v>
      </c>
      <c r="Q5688" s="339">
        <v>0.13555400000000001</v>
      </c>
    </row>
    <row r="5689" spans="2:17" x14ac:dyDescent="0.25">
      <c r="B5689" s="19">
        <v>4</v>
      </c>
      <c r="D5689" s="338">
        <v>774986195</v>
      </c>
      <c r="E5689" s="338" t="b">
        <v>1</v>
      </c>
      <c r="F5689" s="339">
        <v>102</v>
      </c>
      <c r="G5689" s="339">
        <v>512</v>
      </c>
      <c r="H5689" s="338" t="b">
        <v>0</v>
      </c>
      <c r="I5689" s="339">
        <v>84.135300000000001</v>
      </c>
      <c r="J5689" s="339">
        <v>515.21900000000005</v>
      </c>
      <c r="K5689" s="339">
        <v>95.215599999999995</v>
      </c>
      <c r="L5689" s="339">
        <v>510.262</v>
      </c>
      <c r="M5689" s="338" t="b">
        <v>0</v>
      </c>
      <c r="N5689" s="338" t="b">
        <v>1</v>
      </c>
      <c r="O5689" s="339">
        <v>16.682300000000001</v>
      </c>
      <c r="P5689" s="338" t="b">
        <v>1</v>
      </c>
      <c r="Q5689" s="339">
        <v>4.82379E-2</v>
      </c>
    </row>
    <row r="5690" spans="2:17" x14ac:dyDescent="0.25">
      <c r="B5690" s="19">
        <v>4</v>
      </c>
      <c r="D5690" s="338">
        <v>774986211</v>
      </c>
      <c r="E5690" s="338" t="b">
        <v>1</v>
      </c>
      <c r="F5690" s="339">
        <v>102</v>
      </c>
      <c r="G5690" s="339">
        <v>512</v>
      </c>
      <c r="H5690" s="338" t="b">
        <v>0</v>
      </c>
      <c r="I5690" s="339">
        <v>97.669499999999999</v>
      </c>
      <c r="J5690" s="339">
        <v>516.57600000000002</v>
      </c>
      <c r="K5690" s="339">
        <v>95.295100000000005</v>
      </c>
      <c r="L5690" s="339">
        <v>510.30799999999999</v>
      </c>
      <c r="M5690" s="338" t="b">
        <v>0</v>
      </c>
      <c r="N5690" s="338" t="b">
        <v>1</v>
      </c>
      <c r="O5690" s="339">
        <v>16.733000000000001</v>
      </c>
      <c r="P5690" s="338" t="b">
        <v>1</v>
      </c>
      <c r="Q5690" s="339">
        <v>9.1995800000000003E-2</v>
      </c>
    </row>
    <row r="5691" spans="2:17" x14ac:dyDescent="0.25">
      <c r="B5691" s="19">
        <v>4</v>
      </c>
      <c r="D5691" s="338">
        <v>774986228</v>
      </c>
      <c r="E5691" s="338" t="b">
        <v>1</v>
      </c>
      <c r="F5691" s="339">
        <v>102</v>
      </c>
      <c r="G5691" s="339">
        <v>512</v>
      </c>
      <c r="H5691" s="338" t="b">
        <v>0</v>
      </c>
      <c r="I5691" s="339">
        <v>101.929</v>
      </c>
      <c r="J5691" s="339">
        <v>519.096</v>
      </c>
      <c r="K5691" s="339">
        <v>95.466499999999996</v>
      </c>
      <c r="L5691" s="339">
        <v>510.38400000000001</v>
      </c>
      <c r="M5691" s="338" t="b">
        <v>1</v>
      </c>
      <c r="N5691" s="338" t="b">
        <v>1</v>
      </c>
      <c r="O5691" s="339">
        <v>16.904399999999999</v>
      </c>
      <c r="P5691" s="338" t="b">
        <v>1</v>
      </c>
      <c r="Q5691" s="339">
        <v>0.18737999999999999</v>
      </c>
    </row>
    <row r="5692" spans="2:17" x14ac:dyDescent="0.25">
      <c r="B5692" s="19">
        <v>4</v>
      </c>
      <c r="D5692" s="338">
        <v>774986244</v>
      </c>
      <c r="E5692" s="338" t="b">
        <v>1</v>
      </c>
      <c r="F5692" s="339">
        <v>102</v>
      </c>
      <c r="G5692" s="339">
        <v>512</v>
      </c>
      <c r="H5692" s="338" t="b">
        <v>0</v>
      </c>
      <c r="I5692" s="339">
        <v>95.227500000000006</v>
      </c>
      <c r="J5692" s="339">
        <v>500.83699999999999</v>
      </c>
      <c r="K5692" s="339">
        <v>95.345399999999998</v>
      </c>
      <c r="L5692" s="339">
        <v>510.55599999999998</v>
      </c>
      <c r="M5692" s="338" t="b">
        <v>1</v>
      </c>
      <c r="N5692" s="338" t="b">
        <v>1</v>
      </c>
      <c r="O5692" s="339">
        <v>16.904399999999999</v>
      </c>
      <c r="P5692" s="338" t="b">
        <v>1</v>
      </c>
      <c r="Q5692" s="339">
        <v>0.21057799999999999</v>
      </c>
    </row>
    <row r="5693" spans="2:17" x14ac:dyDescent="0.25">
      <c r="B5693" s="19">
        <v>4</v>
      </c>
      <c r="D5693" s="338">
        <v>774986262</v>
      </c>
      <c r="E5693" s="338" t="b">
        <v>1</v>
      </c>
      <c r="F5693" s="339">
        <v>102</v>
      </c>
      <c r="G5693" s="339">
        <v>512</v>
      </c>
      <c r="H5693" s="338" t="b">
        <v>0</v>
      </c>
      <c r="I5693" s="339">
        <v>96.594499999999996</v>
      </c>
      <c r="J5693" s="339">
        <v>502.738</v>
      </c>
      <c r="K5693" s="339">
        <v>95.294499999999999</v>
      </c>
      <c r="L5693" s="339">
        <v>510.63400000000001</v>
      </c>
      <c r="M5693" s="338" t="b">
        <v>1</v>
      </c>
      <c r="N5693" s="338" t="b">
        <v>1</v>
      </c>
      <c r="O5693" s="339">
        <v>16.904399999999999</v>
      </c>
      <c r="P5693" s="338" t="b">
        <v>1</v>
      </c>
      <c r="Q5693" s="339">
        <v>9.3241000000000004E-2</v>
      </c>
    </row>
    <row r="5694" spans="2:17" x14ac:dyDescent="0.25">
      <c r="B5694" s="19">
        <v>4</v>
      </c>
      <c r="D5694" s="338">
        <v>774986278</v>
      </c>
      <c r="E5694" s="338" t="b">
        <v>1</v>
      </c>
      <c r="F5694" s="339">
        <v>102</v>
      </c>
      <c r="G5694" s="339">
        <v>512</v>
      </c>
      <c r="H5694" s="338" t="b">
        <v>0</v>
      </c>
      <c r="I5694" s="339">
        <v>94.986400000000003</v>
      </c>
      <c r="J5694" s="339">
        <v>502.07900000000001</v>
      </c>
      <c r="K5694" s="339">
        <v>95.4893</v>
      </c>
      <c r="L5694" s="339">
        <v>510.43</v>
      </c>
      <c r="M5694" s="338" t="b">
        <v>1</v>
      </c>
      <c r="N5694" s="338" t="b">
        <v>1</v>
      </c>
      <c r="O5694" s="339">
        <v>16.927199999999999</v>
      </c>
      <c r="P5694" s="338" t="b">
        <v>1</v>
      </c>
      <c r="Q5694" s="339">
        <v>0.28223199999999998</v>
      </c>
    </row>
    <row r="5695" spans="2:17" x14ac:dyDescent="0.25">
      <c r="B5695" s="19">
        <v>4</v>
      </c>
      <c r="D5695" s="338">
        <v>774986294</v>
      </c>
      <c r="E5695" s="338" t="b">
        <v>1</v>
      </c>
      <c r="F5695" s="339">
        <v>102</v>
      </c>
      <c r="G5695" s="339">
        <v>512</v>
      </c>
      <c r="H5695" s="338" t="b">
        <v>0</v>
      </c>
      <c r="I5695" s="339">
        <v>97.487700000000004</v>
      </c>
      <c r="J5695" s="339">
        <v>500.57299999999998</v>
      </c>
      <c r="K5695" s="339">
        <v>95.477900000000005</v>
      </c>
      <c r="L5695" s="339">
        <v>510.37299999999999</v>
      </c>
      <c r="M5695" s="338" t="b">
        <v>1</v>
      </c>
      <c r="N5695" s="338" t="b">
        <v>1</v>
      </c>
      <c r="O5695" s="339">
        <v>16.927199999999999</v>
      </c>
      <c r="P5695" s="338" t="b">
        <v>1</v>
      </c>
      <c r="Q5695" s="339">
        <v>5.8016999999999999E-2</v>
      </c>
    </row>
    <row r="5696" spans="2:17" x14ac:dyDescent="0.25">
      <c r="B5696" s="19">
        <v>4</v>
      </c>
      <c r="D5696" s="338">
        <v>774986311</v>
      </c>
      <c r="E5696" s="338" t="b">
        <v>1</v>
      </c>
      <c r="F5696" s="339">
        <v>102</v>
      </c>
      <c r="G5696" s="339">
        <v>512</v>
      </c>
      <c r="H5696" s="338" t="b">
        <v>0</v>
      </c>
      <c r="I5696" s="339">
        <v>91.618799999999993</v>
      </c>
      <c r="J5696" s="339">
        <v>515.44600000000003</v>
      </c>
      <c r="K5696" s="339">
        <v>95.525599999999997</v>
      </c>
      <c r="L5696" s="339">
        <v>510.267</v>
      </c>
      <c r="M5696" s="338" t="b">
        <v>1</v>
      </c>
      <c r="N5696" s="338" t="b">
        <v>1</v>
      </c>
      <c r="O5696" s="339">
        <v>16.9635</v>
      </c>
      <c r="P5696" s="338" t="b">
        <v>1</v>
      </c>
      <c r="Q5696" s="339">
        <v>0.115698</v>
      </c>
    </row>
    <row r="5697" spans="2:23" x14ac:dyDescent="0.25">
      <c r="B5697" s="19">
        <v>4</v>
      </c>
      <c r="D5697" s="338">
        <v>774986328</v>
      </c>
      <c r="E5697" s="338" t="b">
        <v>1</v>
      </c>
      <c r="F5697" s="339">
        <v>102</v>
      </c>
      <c r="G5697" s="339">
        <v>512</v>
      </c>
      <c r="H5697" s="338" t="b">
        <v>0</v>
      </c>
      <c r="I5697" s="339">
        <v>99.267600000000002</v>
      </c>
      <c r="J5697" s="339">
        <v>506.47699999999998</v>
      </c>
      <c r="K5697" s="339">
        <v>95.557199999999995</v>
      </c>
      <c r="L5697" s="339">
        <v>510.17899999999997</v>
      </c>
      <c r="M5697" s="338" t="b">
        <v>1</v>
      </c>
      <c r="N5697" s="338" t="b">
        <v>1</v>
      </c>
      <c r="O5697" s="339">
        <v>16.995100000000001</v>
      </c>
      <c r="P5697" s="338" t="b">
        <v>1</v>
      </c>
      <c r="Q5697" s="339">
        <v>9.3600100000000006E-2</v>
      </c>
    </row>
    <row r="5698" spans="2:23" x14ac:dyDescent="0.25">
      <c r="B5698" s="19">
        <v>4</v>
      </c>
      <c r="D5698" s="338">
        <v>774986344</v>
      </c>
      <c r="E5698" s="338" t="b">
        <v>1</v>
      </c>
      <c r="F5698" s="339">
        <v>102</v>
      </c>
      <c r="G5698" s="339">
        <v>512</v>
      </c>
      <c r="H5698" s="338" t="b">
        <v>1</v>
      </c>
      <c r="I5698" s="339">
        <v>96.917699999999996</v>
      </c>
      <c r="J5698" s="339">
        <v>501.48</v>
      </c>
      <c r="K5698" s="339">
        <v>95.202100000000002</v>
      </c>
      <c r="L5698" s="339">
        <v>510.39100000000002</v>
      </c>
      <c r="M5698" s="338" t="b">
        <v>1</v>
      </c>
      <c r="N5698" s="338" t="b">
        <v>1</v>
      </c>
      <c r="O5698" s="339">
        <v>16.995100000000001</v>
      </c>
      <c r="P5698" s="338" t="b">
        <v>1</v>
      </c>
      <c r="Q5698" s="339">
        <v>0.41316199999999997</v>
      </c>
      <c r="R5698" s="339">
        <v>3</v>
      </c>
      <c r="S5698" s="339">
        <v>7</v>
      </c>
      <c r="T5698" s="339">
        <v>4</v>
      </c>
      <c r="U5698" s="339">
        <v>4412</v>
      </c>
      <c r="V5698" s="339">
        <v>1103</v>
      </c>
      <c r="W5698" s="339">
        <v>12054</v>
      </c>
    </row>
    <row r="5699" spans="2:23" x14ac:dyDescent="0.25">
      <c r="B5699" s="19">
        <v>4</v>
      </c>
      <c r="D5699" s="338">
        <v>774986361</v>
      </c>
      <c r="E5699" s="338" t="b">
        <v>1</v>
      </c>
      <c r="F5699" s="339">
        <v>102</v>
      </c>
      <c r="G5699" s="339">
        <v>512</v>
      </c>
      <c r="H5699" s="338" t="b">
        <v>1</v>
      </c>
      <c r="I5699" s="339">
        <v>94.200999999999993</v>
      </c>
      <c r="J5699" s="339">
        <v>494.38400000000001</v>
      </c>
      <c r="K5699" s="339">
        <v>95.255099999999999</v>
      </c>
      <c r="L5699" s="339">
        <v>510.19200000000001</v>
      </c>
      <c r="M5699" s="338" t="b">
        <v>1</v>
      </c>
      <c r="N5699" s="338" t="b">
        <v>1</v>
      </c>
      <c r="O5699" s="339">
        <v>16.995100000000001</v>
      </c>
      <c r="P5699" s="338" t="b">
        <v>1</v>
      </c>
      <c r="Q5699" s="339">
        <v>0.20546800000000001</v>
      </c>
      <c r="R5699" s="339">
        <v>3</v>
      </c>
      <c r="S5699" s="339">
        <v>7</v>
      </c>
      <c r="T5699" s="339">
        <v>4</v>
      </c>
      <c r="U5699" s="339">
        <v>4429</v>
      </c>
      <c r="V5699" s="339">
        <v>1107</v>
      </c>
      <c r="W5699" s="339">
        <v>12054</v>
      </c>
    </row>
    <row r="5700" spans="2:23" x14ac:dyDescent="0.25">
      <c r="B5700" s="19">
        <v>4</v>
      </c>
      <c r="D5700" s="338">
        <v>774986378</v>
      </c>
      <c r="E5700" s="338" t="b">
        <v>1</v>
      </c>
      <c r="F5700" s="339">
        <v>102</v>
      </c>
      <c r="G5700" s="339">
        <v>512</v>
      </c>
      <c r="H5700" s="338" t="b">
        <v>1</v>
      </c>
      <c r="I5700" s="339">
        <v>100.486</v>
      </c>
      <c r="J5700" s="339">
        <v>506.68299999999999</v>
      </c>
      <c r="K5700" s="339">
        <v>95.345399999999998</v>
      </c>
      <c r="L5700" s="339">
        <v>509.97699999999998</v>
      </c>
      <c r="M5700" s="338" t="b">
        <v>1</v>
      </c>
      <c r="N5700" s="338" t="b">
        <v>1</v>
      </c>
      <c r="O5700" s="339">
        <v>16.995100000000001</v>
      </c>
      <c r="P5700" s="338" t="b">
        <v>1</v>
      </c>
      <c r="Q5700" s="339">
        <v>0.23355600000000001</v>
      </c>
      <c r="R5700" s="339">
        <v>3</v>
      </c>
      <c r="S5700" s="339">
        <v>7</v>
      </c>
      <c r="T5700" s="339">
        <v>4</v>
      </c>
      <c r="U5700" s="339">
        <v>4446</v>
      </c>
      <c r="V5700" s="339">
        <v>1111</v>
      </c>
      <c r="W5700" s="339">
        <v>12054</v>
      </c>
    </row>
    <row r="5701" spans="2:23" x14ac:dyDescent="0.25">
      <c r="B5701" s="19">
        <v>4</v>
      </c>
      <c r="D5701" s="338">
        <v>774986394</v>
      </c>
      <c r="E5701" s="338" t="b">
        <v>1</v>
      </c>
      <c r="F5701" s="339">
        <v>102</v>
      </c>
      <c r="G5701" s="339">
        <v>512</v>
      </c>
      <c r="H5701" s="338" t="b">
        <v>1</v>
      </c>
      <c r="I5701" s="339">
        <v>94.010199999999998</v>
      </c>
      <c r="J5701" s="339">
        <v>509.358</v>
      </c>
      <c r="K5701" s="339">
        <v>95.370500000000007</v>
      </c>
      <c r="L5701" s="339">
        <v>509.81900000000002</v>
      </c>
      <c r="M5701" s="338" t="b">
        <v>1</v>
      </c>
      <c r="N5701" s="338" t="b">
        <v>1</v>
      </c>
      <c r="O5701" s="339">
        <v>16.995100000000001</v>
      </c>
      <c r="P5701" s="338" t="b">
        <v>1</v>
      </c>
      <c r="Q5701" s="339">
        <v>0.16006100000000001</v>
      </c>
      <c r="R5701" s="339">
        <v>3</v>
      </c>
      <c r="S5701" s="339">
        <v>7</v>
      </c>
      <c r="T5701" s="339">
        <v>4</v>
      </c>
      <c r="U5701" s="339">
        <v>4462</v>
      </c>
      <c r="V5701" s="339">
        <v>1115</v>
      </c>
      <c r="W5701" s="339">
        <v>12054</v>
      </c>
    </row>
    <row r="5702" spans="2:23" x14ac:dyDescent="0.25">
      <c r="B5702" s="19">
        <v>4</v>
      </c>
      <c r="D5702" s="338">
        <v>774986411</v>
      </c>
      <c r="E5702" s="338" t="b">
        <v>1</v>
      </c>
      <c r="F5702" s="339">
        <v>102</v>
      </c>
      <c r="G5702" s="339">
        <v>512</v>
      </c>
      <c r="H5702" s="338" t="b">
        <v>1</v>
      </c>
      <c r="I5702" s="339">
        <v>99.261099999999999</v>
      </c>
      <c r="J5702" s="339">
        <v>512.56299999999999</v>
      </c>
      <c r="K5702" s="339">
        <v>95.389099999999999</v>
      </c>
      <c r="L5702" s="339">
        <v>509.697</v>
      </c>
      <c r="M5702" s="338" t="b">
        <v>1</v>
      </c>
      <c r="N5702" s="338" t="b">
        <v>1</v>
      </c>
      <c r="O5702" s="339">
        <v>16.995100000000001</v>
      </c>
      <c r="P5702" s="338" t="b">
        <v>1</v>
      </c>
      <c r="Q5702" s="339">
        <v>0.12281599999999999</v>
      </c>
      <c r="R5702" s="339">
        <v>3</v>
      </c>
      <c r="S5702" s="339">
        <v>7</v>
      </c>
      <c r="T5702" s="339">
        <v>4</v>
      </c>
      <c r="U5702" s="339">
        <v>4479</v>
      </c>
      <c r="V5702" s="339">
        <v>1119</v>
      </c>
      <c r="W5702" s="339">
        <v>12054</v>
      </c>
    </row>
    <row r="5703" spans="2:23" x14ac:dyDescent="0.25">
      <c r="B5703" s="19">
        <v>4</v>
      </c>
      <c r="D5703" s="338">
        <v>774986428</v>
      </c>
      <c r="E5703" s="338" t="b">
        <v>1</v>
      </c>
      <c r="F5703" s="339">
        <v>102</v>
      </c>
      <c r="G5703" s="339">
        <v>512</v>
      </c>
      <c r="H5703" s="338" t="b">
        <v>1</v>
      </c>
      <c r="I5703" s="339">
        <v>110.291</v>
      </c>
      <c r="J5703" s="339">
        <v>495.70699999999999</v>
      </c>
      <c r="K5703" s="339">
        <v>95.084500000000006</v>
      </c>
      <c r="L5703" s="339">
        <v>509.85700000000003</v>
      </c>
      <c r="M5703" s="338" t="b">
        <v>1</v>
      </c>
      <c r="N5703" s="338" t="b">
        <v>1</v>
      </c>
      <c r="O5703" s="339">
        <v>16.995100000000001</v>
      </c>
      <c r="P5703" s="338" t="b">
        <v>1</v>
      </c>
      <c r="Q5703" s="339">
        <v>0.34410600000000002</v>
      </c>
      <c r="R5703" s="339">
        <v>3</v>
      </c>
      <c r="S5703" s="339">
        <v>7</v>
      </c>
      <c r="T5703" s="339">
        <v>4</v>
      </c>
      <c r="U5703" s="339">
        <v>4496</v>
      </c>
      <c r="V5703" s="339">
        <v>1124</v>
      </c>
      <c r="W5703" s="339">
        <v>12054</v>
      </c>
    </row>
    <row r="5704" spans="2:23" x14ac:dyDescent="0.25">
      <c r="B5704" s="19">
        <v>4</v>
      </c>
      <c r="D5704" s="338">
        <v>774986444</v>
      </c>
      <c r="E5704" s="338" t="b">
        <v>1</v>
      </c>
      <c r="F5704" s="339">
        <v>102</v>
      </c>
      <c r="G5704" s="339">
        <v>512</v>
      </c>
      <c r="H5704" s="338" t="b">
        <v>1</v>
      </c>
      <c r="I5704" s="339">
        <v>106.602</v>
      </c>
      <c r="J5704" s="339">
        <v>504.92500000000001</v>
      </c>
      <c r="K5704" s="339">
        <v>95.279300000000006</v>
      </c>
      <c r="L5704" s="339">
        <v>509.61500000000001</v>
      </c>
      <c r="M5704" s="338" t="b">
        <v>1</v>
      </c>
      <c r="N5704" s="338" t="b">
        <v>1</v>
      </c>
      <c r="O5704" s="339">
        <v>16.995100000000001</v>
      </c>
      <c r="P5704" s="338" t="b">
        <v>1</v>
      </c>
      <c r="Q5704" s="339">
        <v>0.31120900000000001</v>
      </c>
      <c r="R5704" s="339">
        <v>3</v>
      </c>
      <c r="S5704" s="339">
        <v>7</v>
      </c>
      <c r="T5704" s="339">
        <v>4</v>
      </c>
      <c r="U5704" s="339">
        <v>4512</v>
      </c>
      <c r="V5704" s="339">
        <v>1128</v>
      </c>
      <c r="W5704" s="339">
        <v>12054</v>
      </c>
    </row>
    <row r="5705" spans="2:23" x14ac:dyDescent="0.25">
      <c r="B5705" s="19">
        <v>4</v>
      </c>
      <c r="D5705" s="338">
        <v>774986461</v>
      </c>
      <c r="E5705" s="338" t="b">
        <v>1</v>
      </c>
      <c r="F5705" s="339">
        <v>102</v>
      </c>
      <c r="G5705" s="339">
        <v>512</v>
      </c>
      <c r="H5705" s="338" t="b">
        <v>1</v>
      </c>
      <c r="I5705" s="339">
        <v>97.274000000000001</v>
      </c>
      <c r="J5705" s="339">
        <v>505.59500000000003</v>
      </c>
      <c r="K5705" s="339">
        <v>95.4803</v>
      </c>
      <c r="L5705" s="339">
        <v>509.363</v>
      </c>
      <c r="M5705" s="338" t="b">
        <v>1</v>
      </c>
      <c r="N5705" s="338" t="b">
        <v>1</v>
      </c>
      <c r="O5705" s="339">
        <v>16.995100000000001</v>
      </c>
      <c r="P5705" s="338" t="b">
        <v>1</v>
      </c>
      <c r="Q5705" s="339">
        <v>0.32157000000000002</v>
      </c>
      <c r="R5705" s="339">
        <v>3</v>
      </c>
      <c r="S5705" s="339">
        <v>7</v>
      </c>
      <c r="T5705" s="339">
        <v>4</v>
      </c>
      <c r="U5705" s="339">
        <v>4529</v>
      </c>
      <c r="V5705" s="339">
        <v>1132</v>
      </c>
      <c r="W5705" s="339">
        <v>12054</v>
      </c>
    </row>
    <row r="5706" spans="2:23" x14ac:dyDescent="0.25">
      <c r="B5706" s="19">
        <v>4</v>
      </c>
      <c r="D5706" s="338">
        <v>774986478</v>
      </c>
      <c r="E5706" s="338" t="b">
        <v>1</v>
      </c>
      <c r="F5706" s="339">
        <v>102</v>
      </c>
      <c r="G5706" s="339">
        <v>512</v>
      </c>
      <c r="H5706" s="338" t="b">
        <v>1</v>
      </c>
      <c r="I5706" s="339">
        <v>97.008600000000001</v>
      </c>
      <c r="J5706" s="339">
        <v>494.46800000000002</v>
      </c>
      <c r="K5706" s="339">
        <v>95.714100000000002</v>
      </c>
      <c r="L5706" s="339">
        <v>509.05</v>
      </c>
      <c r="M5706" s="338" t="b">
        <v>1</v>
      </c>
      <c r="N5706" s="338" t="b">
        <v>1</v>
      </c>
      <c r="O5706" s="339">
        <v>17.152000000000001</v>
      </c>
      <c r="P5706" s="338" t="b">
        <v>1</v>
      </c>
      <c r="Q5706" s="339">
        <v>0.39130900000000002</v>
      </c>
      <c r="R5706" s="339">
        <v>3</v>
      </c>
      <c r="S5706" s="339">
        <v>7</v>
      </c>
      <c r="T5706" s="339">
        <v>4</v>
      </c>
      <c r="U5706" s="339">
        <v>4546</v>
      </c>
      <c r="V5706" s="339">
        <v>1136</v>
      </c>
      <c r="W5706" s="339">
        <v>12054</v>
      </c>
    </row>
    <row r="5707" spans="2:23" x14ac:dyDescent="0.25">
      <c r="B5707" s="19">
        <v>4</v>
      </c>
      <c r="D5707" s="338">
        <v>774986494</v>
      </c>
      <c r="E5707" s="338" t="b">
        <v>1</v>
      </c>
      <c r="F5707" s="339">
        <v>102</v>
      </c>
      <c r="G5707" s="339">
        <v>512</v>
      </c>
      <c r="H5707" s="338" t="b">
        <v>1</v>
      </c>
      <c r="I5707" s="339">
        <v>105.69199999999999</v>
      </c>
      <c r="J5707" s="339">
        <v>508.286</v>
      </c>
      <c r="K5707" s="339">
        <v>95.979399999999998</v>
      </c>
      <c r="L5707" s="339">
        <v>508.745</v>
      </c>
      <c r="M5707" s="338" t="b">
        <v>1</v>
      </c>
      <c r="N5707" s="338" t="b">
        <v>1</v>
      </c>
      <c r="O5707" s="339">
        <v>17.417300000000001</v>
      </c>
      <c r="P5707" s="338" t="b">
        <v>1</v>
      </c>
      <c r="Q5707" s="339">
        <v>0.404254</v>
      </c>
      <c r="R5707" s="339">
        <v>3</v>
      </c>
      <c r="S5707" s="339">
        <v>7</v>
      </c>
      <c r="T5707" s="339">
        <v>4</v>
      </c>
      <c r="U5707" s="339">
        <v>4562</v>
      </c>
      <c r="V5707" s="339">
        <v>1140</v>
      </c>
      <c r="W5707" s="339">
        <v>12054</v>
      </c>
    </row>
    <row r="5708" spans="2:23" x14ac:dyDescent="0.25">
      <c r="B5708" s="19">
        <v>4</v>
      </c>
      <c r="D5708" s="338">
        <v>774986511</v>
      </c>
      <c r="E5708" s="338" t="b">
        <v>1</v>
      </c>
      <c r="F5708" s="339">
        <v>102</v>
      </c>
      <c r="G5708" s="339">
        <v>512</v>
      </c>
      <c r="H5708" s="338" t="b">
        <v>1</v>
      </c>
      <c r="I5708" s="339">
        <v>113.6</v>
      </c>
      <c r="J5708" s="339">
        <v>509.57</v>
      </c>
      <c r="K5708" s="339">
        <v>95.777500000000003</v>
      </c>
      <c r="L5708" s="339">
        <v>508.863</v>
      </c>
      <c r="M5708" s="338" t="b">
        <v>1</v>
      </c>
      <c r="N5708" s="338" t="b">
        <v>1</v>
      </c>
      <c r="O5708" s="339">
        <v>17.417300000000001</v>
      </c>
      <c r="P5708" s="338" t="b">
        <v>1</v>
      </c>
      <c r="Q5708" s="339">
        <v>0.23411000000000001</v>
      </c>
      <c r="R5708" s="339">
        <v>3</v>
      </c>
      <c r="S5708" s="339">
        <v>7</v>
      </c>
      <c r="T5708" s="339">
        <v>4</v>
      </c>
      <c r="U5708" s="339">
        <v>4579</v>
      </c>
      <c r="V5708" s="339">
        <v>1144</v>
      </c>
      <c r="W5708" s="339">
        <v>12054</v>
      </c>
    </row>
    <row r="5709" spans="2:23" x14ac:dyDescent="0.25">
      <c r="B5709" s="19">
        <v>4</v>
      </c>
      <c r="D5709" s="338">
        <v>774986528</v>
      </c>
      <c r="E5709" s="338" t="b">
        <v>1</v>
      </c>
      <c r="F5709" s="339">
        <v>102</v>
      </c>
      <c r="G5709" s="339">
        <v>512</v>
      </c>
      <c r="H5709" s="338" t="b">
        <v>1</v>
      </c>
      <c r="I5709" s="339">
        <v>102.387</v>
      </c>
      <c r="J5709" s="339">
        <v>506.101</v>
      </c>
      <c r="K5709" s="339">
        <v>96.147000000000006</v>
      </c>
      <c r="L5709" s="339">
        <v>508.55099999999999</v>
      </c>
      <c r="M5709" s="338" t="b">
        <v>1</v>
      </c>
      <c r="N5709" s="338" t="b">
        <v>1</v>
      </c>
      <c r="O5709" s="339">
        <v>17.584900000000001</v>
      </c>
      <c r="P5709" s="338" t="b">
        <v>1</v>
      </c>
      <c r="Q5709" s="339">
        <v>0.48379499999999998</v>
      </c>
      <c r="R5709" s="339">
        <v>3</v>
      </c>
      <c r="S5709" s="339">
        <v>7</v>
      </c>
      <c r="T5709" s="339">
        <v>4</v>
      </c>
      <c r="U5709" s="339">
        <v>4596</v>
      </c>
      <c r="V5709" s="339">
        <v>1149</v>
      </c>
      <c r="W5709" s="339">
        <v>12054</v>
      </c>
    </row>
    <row r="5710" spans="2:23" x14ac:dyDescent="0.25">
      <c r="B5710" s="19">
        <v>4</v>
      </c>
      <c r="D5710" s="338">
        <v>774986544</v>
      </c>
      <c r="E5710" s="338" t="b">
        <v>1</v>
      </c>
      <c r="F5710" s="339">
        <v>102</v>
      </c>
      <c r="G5710" s="339">
        <v>512</v>
      </c>
      <c r="H5710" s="338" t="b">
        <v>1</v>
      </c>
      <c r="I5710" s="339">
        <v>99.432199999999995</v>
      </c>
      <c r="J5710" s="339">
        <v>513.35299999999995</v>
      </c>
      <c r="K5710" s="339">
        <v>96.352199999999996</v>
      </c>
      <c r="L5710" s="339">
        <v>508.387</v>
      </c>
      <c r="M5710" s="338" t="b">
        <v>1</v>
      </c>
      <c r="N5710" s="338" t="b">
        <v>1</v>
      </c>
      <c r="O5710" s="339">
        <v>17.790099999999999</v>
      </c>
      <c r="P5710" s="338" t="b">
        <v>1</v>
      </c>
      <c r="Q5710" s="339">
        <v>0.26293299999999997</v>
      </c>
      <c r="R5710" s="339">
        <v>3</v>
      </c>
      <c r="S5710" s="339">
        <v>7</v>
      </c>
      <c r="T5710" s="339">
        <v>4</v>
      </c>
      <c r="U5710" s="339">
        <v>4612</v>
      </c>
      <c r="V5710" s="339">
        <v>1153</v>
      </c>
      <c r="W5710" s="339">
        <v>12054</v>
      </c>
    </row>
    <row r="5711" spans="2:23" x14ac:dyDescent="0.25">
      <c r="B5711" s="19">
        <v>4</v>
      </c>
      <c r="D5711" s="338">
        <v>774986561</v>
      </c>
      <c r="E5711" s="338" t="b">
        <v>1</v>
      </c>
      <c r="F5711" s="339">
        <v>102</v>
      </c>
      <c r="G5711" s="339">
        <v>512</v>
      </c>
      <c r="H5711" s="338" t="b">
        <v>1</v>
      </c>
      <c r="I5711" s="339">
        <v>104.559</v>
      </c>
      <c r="J5711" s="339">
        <v>503.76</v>
      </c>
      <c r="K5711" s="339">
        <v>96.622699999999995</v>
      </c>
      <c r="L5711" s="339">
        <v>508.19099999999997</v>
      </c>
      <c r="M5711" s="338" t="b">
        <v>1</v>
      </c>
      <c r="N5711" s="338" t="b">
        <v>1</v>
      </c>
      <c r="O5711" s="339">
        <v>18.060600000000001</v>
      </c>
      <c r="P5711" s="338" t="b">
        <v>1</v>
      </c>
      <c r="Q5711" s="339">
        <v>0.33369599999999999</v>
      </c>
      <c r="R5711" s="339">
        <v>3</v>
      </c>
      <c r="S5711" s="339">
        <v>7</v>
      </c>
      <c r="T5711" s="339">
        <v>4</v>
      </c>
      <c r="U5711" s="339">
        <v>4629</v>
      </c>
      <c r="V5711" s="339">
        <v>1157</v>
      </c>
      <c r="W5711" s="339">
        <v>12054</v>
      </c>
    </row>
    <row r="5712" spans="2:23" x14ac:dyDescent="0.25">
      <c r="B5712" s="19">
        <v>4</v>
      </c>
      <c r="D5712" s="338">
        <v>774986577</v>
      </c>
      <c r="E5712" s="338" t="b">
        <v>1</v>
      </c>
      <c r="F5712" s="339">
        <v>102</v>
      </c>
      <c r="G5712" s="339">
        <v>512</v>
      </c>
      <c r="H5712" s="338" t="b">
        <v>1</v>
      </c>
      <c r="I5712" s="339">
        <v>99.247799999999998</v>
      </c>
      <c r="J5712" s="339">
        <v>497.78699999999998</v>
      </c>
      <c r="K5712" s="339">
        <v>96.8369</v>
      </c>
      <c r="L5712" s="339">
        <v>508.00799999999998</v>
      </c>
      <c r="M5712" s="338" t="b">
        <v>1</v>
      </c>
      <c r="N5712" s="338" t="b">
        <v>1</v>
      </c>
      <c r="O5712" s="339">
        <v>18.274799999999999</v>
      </c>
      <c r="P5712" s="338" t="b">
        <v>1</v>
      </c>
      <c r="Q5712" s="339">
        <v>0.28173300000000001</v>
      </c>
      <c r="R5712" s="339">
        <v>3</v>
      </c>
      <c r="S5712" s="339">
        <v>7</v>
      </c>
      <c r="T5712" s="339">
        <v>4</v>
      </c>
      <c r="U5712" s="339">
        <v>4645</v>
      </c>
      <c r="V5712" s="339">
        <v>1161</v>
      </c>
      <c r="W5712" s="339">
        <v>12054</v>
      </c>
    </row>
    <row r="5713" spans="2:23" x14ac:dyDescent="0.25">
      <c r="B5713" s="19">
        <v>4</v>
      </c>
      <c r="D5713" s="338">
        <v>774986594</v>
      </c>
      <c r="E5713" s="338" t="b">
        <v>1</v>
      </c>
      <c r="F5713" s="339">
        <v>102</v>
      </c>
      <c r="G5713" s="339">
        <v>512</v>
      </c>
      <c r="H5713" s="338" t="b">
        <v>1</v>
      </c>
      <c r="I5713" s="339">
        <v>116.973</v>
      </c>
      <c r="J5713" s="339">
        <v>511.31700000000001</v>
      </c>
      <c r="K5713" s="339">
        <v>96.738299999999995</v>
      </c>
      <c r="L5713" s="339">
        <v>508.07799999999997</v>
      </c>
      <c r="M5713" s="338" t="b">
        <v>1</v>
      </c>
      <c r="N5713" s="338" t="b">
        <v>1</v>
      </c>
      <c r="O5713" s="339">
        <v>18.274799999999999</v>
      </c>
      <c r="P5713" s="338" t="b">
        <v>1</v>
      </c>
      <c r="Q5713" s="339">
        <v>0.120698</v>
      </c>
      <c r="R5713" s="339">
        <v>3</v>
      </c>
      <c r="S5713" s="339">
        <v>7</v>
      </c>
      <c r="T5713" s="339">
        <v>4</v>
      </c>
      <c r="U5713" s="339">
        <v>4662</v>
      </c>
      <c r="V5713" s="339">
        <v>1165</v>
      </c>
      <c r="W5713" s="339">
        <v>12054</v>
      </c>
    </row>
    <row r="5714" spans="2:23" x14ac:dyDescent="0.25">
      <c r="B5714" s="19">
        <v>4</v>
      </c>
      <c r="D5714" s="338">
        <v>774986611</v>
      </c>
      <c r="E5714" s="338" t="b">
        <v>1</v>
      </c>
      <c r="F5714" s="339">
        <v>102</v>
      </c>
      <c r="G5714" s="339">
        <v>512</v>
      </c>
      <c r="H5714" s="338" t="b">
        <v>1</v>
      </c>
      <c r="I5714" s="339">
        <v>105.73699999999999</v>
      </c>
      <c r="J5714" s="339">
        <v>509.58600000000001</v>
      </c>
      <c r="K5714" s="339">
        <v>96.956000000000003</v>
      </c>
      <c r="L5714" s="339">
        <v>507.97</v>
      </c>
      <c r="M5714" s="338" t="b">
        <v>1</v>
      </c>
      <c r="N5714" s="338" t="b">
        <v>1</v>
      </c>
      <c r="O5714" s="339">
        <v>18.393899999999999</v>
      </c>
      <c r="P5714" s="338" t="b">
        <v>1</v>
      </c>
      <c r="Q5714" s="339">
        <v>0.242981</v>
      </c>
      <c r="R5714" s="339">
        <v>3</v>
      </c>
      <c r="S5714" s="339">
        <v>6</v>
      </c>
      <c r="T5714" s="339">
        <v>4</v>
      </c>
      <c r="U5714" s="339">
        <v>4679</v>
      </c>
      <c r="V5714" s="339">
        <v>1169</v>
      </c>
      <c r="W5714" s="339">
        <v>12054</v>
      </c>
    </row>
    <row r="5715" spans="2:23" x14ac:dyDescent="0.25">
      <c r="B5715" s="19">
        <v>4</v>
      </c>
      <c r="D5715" s="338">
        <v>774986627</v>
      </c>
      <c r="E5715" s="338" t="b">
        <v>1</v>
      </c>
      <c r="F5715" s="339">
        <v>102</v>
      </c>
      <c r="G5715" s="339">
        <v>512</v>
      </c>
      <c r="H5715" s="338" t="b">
        <v>1</v>
      </c>
      <c r="I5715" s="339">
        <v>107.307</v>
      </c>
      <c r="J5715" s="339">
        <v>502.94799999999998</v>
      </c>
      <c r="K5715" s="339">
        <v>97.169399999999996</v>
      </c>
      <c r="L5715" s="339">
        <v>507.86900000000003</v>
      </c>
      <c r="M5715" s="338" t="b">
        <v>1</v>
      </c>
      <c r="N5715" s="338" t="b">
        <v>1</v>
      </c>
      <c r="O5715" s="339">
        <v>18.607299999999999</v>
      </c>
      <c r="P5715" s="338" t="b">
        <v>1</v>
      </c>
      <c r="Q5715" s="339">
        <v>0.235841</v>
      </c>
      <c r="R5715" s="339">
        <v>3</v>
      </c>
      <c r="S5715" s="339">
        <v>6</v>
      </c>
      <c r="T5715" s="339">
        <v>4</v>
      </c>
      <c r="U5715" s="339">
        <v>4695</v>
      </c>
      <c r="V5715" s="339">
        <v>1173</v>
      </c>
      <c r="W5715" s="339">
        <v>12054</v>
      </c>
    </row>
    <row r="5716" spans="2:23" x14ac:dyDescent="0.25">
      <c r="B5716" s="19">
        <v>4</v>
      </c>
      <c r="D5716" s="338">
        <v>774986644</v>
      </c>
      <c r="E5716" s="338" t="b">
        <v>1</v>
      </c>
      <c r="F5716" s="339">
        <v>102</v>
      </c>
      <c r="G5716" s="339">
        <v>512</v>
      </c>
      <c r="H5716" s="338" t="b">
        <v>1</v>
      </c>
      <c r="I5716" s="339">
        <v>105.04300000000001</v>
      </c>
      <c r="J5716" s="339">
        <v>504.10399999999998</v>
      </c>
      <c r="K5716" s="339">
        <v>97.500799999999998</v>
      </c>
      <c r="L5716" s="339">
        <v>507.71300000000002</v>
      </c>
      <c r="M5716" s="338" t="b">
        <v>1</v>
      </c>
      <c r="N5716" s="338" t="b">
        <v>1</v>
      </c>
      <c r="O5716" s="339">
        <v>18.938700000000001</v>
      </c>
      <c r="P5716" s="338" t="b">
        <v>1</v>
      </c>
      <c r="Q5716" s="339">
        <v>0.366568</v>
      </c>
      <c r="R5716" s="339">
        <v>3</v>
      </c>
      <c r="S5716" s="339">
        <v>6</v>
      </c>
      <c r="T5716" s="339">
        <v>4</v>
      </c>
      <c r="U5716" s="339">
        <v>4712</v>
      </c>
      <c r="V5716" s="339">
        <v>1178</v>
      </c>
      <c r="W5716" s="339">
        <v>12054</v>
      </c>
    </row>
    <row r="5717" spans="2:23" x14ac:dyDescent="0.25">
      <c r="B5717" s="19">
        <v>4</v>
      </c>
      <c r="D5717" s="338">
        <v>774986661</v>
      </c>
      <c r="E5717" s="338" t="b">
        <v>1</v>
      </c>
      <c r="F5717" s="339">
        <v>102</v>
      </c>
      <c r="G5717" s="339">
        <v>512</v>
      </c>
      <c r="H5717" s="338" t="b">
        <v>1</v>
      </c>
      <c r="I5717" s="339">
        <v>98.228499999999997</v>
      </c>
      <c r="J5717" s="339">
        <v>500.029</v>
      </c>
      <c r="K5717" s="339">
        <v>97.911600000000007</v>
      </c>
      <c r="L5717" s="339">
        <v>507.49099999999999</v>
      </c>
      <c r="M5717" s="338" t="b">
        <v>1</v>
      </c>
      <c r="N5717" s="338" t="b">
        <v>1</v>
      </c>
      <c r="O5717" s="339">
        <v>19.349499999999999</v>
      </c>
      <c r="P5717" s="338" t="b">
        <v>1</v>
      </c>
      <c r="Q5717" s="339">
        <v>0.46704000000000001</v>
      </c>
      <c r="R5717" s="339">
        <v>3</v>
      </c>
      <c r="S5717" s="339">
        <v>6</v>
      </c>
      <c r="T5717" s="339">
        <v>4</v>
      </c>
      <c r="U5717" s="339">
        <v>4729</v>
      </c>
      <c r="V5717" s="339">
        <v>1182</v>
      </c>
      <c r="W5717" s="339">
        <v>12054</v>
      </c>
    </row>
    <row r="5718" spans="2:23" x14ac:dyDescent="0.25">
      <c r="B5718" s="19">
        <v>4</v>
      </c>
      <c r="D5718" s="338">
        <v>774986677</v>
      </c>
      <c r="E5718" s="338" t="b">
        <v>1</v>
      </c>
      <c r="F5718" s="339">
        <v>102</v>
      </c>
      <c r="G5718" s="339">
        <v>512</v>
      </c>
      <c r="H5718" s="338" t="b">
        <v>1</v>
      </c>
      <c r="I5718" s="339">
        <v>104.373</v>
      </c>
      <c r="J5718" s="339">
        <v>500.08100000000002</v>
      </c>
      <c r="K5718" s="339">
        <v>98.159199999999998</v>
      </c>
      <c r="L5718" s="339">
        <v>507.35599999999999</v>
      </c>
      <c r="M5718" s="338" t="b">
        <v>1</v>
      </c>
      <c r="N5718" s="338" t="b">
        <v>1</v>
      </c>
      <c r="O5718" s="339">
        <v>19.597100000000001</v>
      </c>
      <c r="P5718" s="338" t="b">
        <v>1</v>
      </c>
      <c r="Q5718" s="339">
        <v>0.281918</v>
      </c>
      <c r="R5718" s="339">
        <v>3</v>
      </c>
      <c r="S5718" s="339">
        <v>6</v>
      </c>
      <c r="T5718" s="339">
        <v>4</v>
      </c>
      <c r="U5718" s="339">
        <v>4745</v>
      </c>
      <c r="V5718" s="339">
        <v>1186</v>
      </c>
      <c r="W5718" s="339">
        <v>12054</v>
      </c>
    </row>
    <row r="5719" spans="2:23" x14ac:dyDescent="0.25">
      <c r="B5719" s="19">
        <v>4</v>
      </c>
      <c r="D5719" s="338">
        <v>774986694</v>
      </c>
      <c r="E5719" s="338" t="b">
        <v>1</v>
      </c>
      <c r="F5719" s="339">
        <v>102</v>
      </c>
      <c r="G5719" s="339">
        <v>512</v>
      </c>
      <c r="H5719" s="338" t="b">
        <v>1</v>
      </c>
      <c r="I5719" s="339">
        <v>103.705</v>
      </c>
      <c r="J5719" s="339">
        <v>505.97199999999998</v>
      </c>
      <c r="K5719" s="339">
        <v>98.490700000000004</v>
      </c>
      <c r="L5719" s="339">
        <v>507.18</v>
      </c>
      <c r="M5719" s="338" t="b">
        <v>1</v>
      </c>
      <c r="N5719" s="338" t="b">
        <v>1</v>
      </c>
      <c r="O5719" s="339">
        <v>19.928599999999999</v>
      </c>
      <c r="P5719" s="338" t="b">
        <v>1</v>
      </c>
      <c r="Q5719" s="339">
        <v>0.375334</v>
      </c>
      <c r="R5719" s="339">
        <v>3</v>
      </c>
      <c r="S5719" s="339">
        <v>6</v>
      </c>
      <c r="T5719" s="339">
        <v>4</v>
      </c>
      <c r="U5719" s="339">
        <v>4762</v>
      </c>
      <c r="V5719" s="339">
        <v>1190</v>
      </c>
      <c r="W5719" s="339">
        <v>12054</v>
      </c>
    </row>
    <row r="5720" spans="2:23" x14ac:dyDescent="0.25">
      <c r="B5720" s="19">
        <v>4</v>
      </c>
      <c r="D5720" s="338">
        <v>774986711</v>
      </c>
      <c r="E5720" s="338" t="b">
        <v>1</v>
      </c>
      <c r="F5720" s="339">
        <v>102</v>
      </c>
      <c r="G5720" s="339">
        <v>512</v>
      </c>
      <c r="H5720" s="338" t="b">
        <v>1</v>
      </c>
      <c r="I5720" s="339">
        <v>104.995</v>
      </c>
      <c r="J5720" s="339">
        <v>510.95400000000001</v>
      </c>
      <c r="K5720" s="339">
        <v>98.9923</v>
      </c>
      <c r="L5720" s="339">
        <v>506.90300000000002</v>
      </c>
      <c r="M5720" s="338" t="b">
        <v>1</v>
      </c>
      <c r="N5720" s="338" t="b">
        <v>1</v>
      </c>
      <c r="O5720" s="339">
        <v>20.430199999999999</v>
      </c>
      <c r="P5720" s="338" t="b">
        <v>1</v>
      </c>
      <c r="Q5720" s="339">
        <v>0.57284599999999997</v>
      </c>
      <c r="R5720" s="339">
        <v>3</v>
      </c>
      <c r="S5720" s="339">
        <v>6</v>
      </c>
      <c r="T5720" s="339">
        <v>4</v>
      </c>
      <c r="U5720" s="339">
        <v>4779</v>
      </c>
      <c r="V5720" s="339">
        <v>1194</v>
      </c>
      <c r="W5720" s="339">
        <v>12054</v>
      </c>
    </row>
    <row r="5721" spans="2:23" x14ac:dyDescent="0.25">
      <c r="B5721" s="19">
        <v>4</v>
      </c>
      <c r="D5721" s="338">
        <v>774986727</v>
      </c>
      <c r="E5721" s="338" t="b">
        <v>1</v>
      </c>
      <c r="F5721" s="339">
        <v>102</v>
      </c>
      <c r="G5721" s="339">
        <v>512</v>
      </c>
      <c r="H5721" s="338" t="b">
        <v>1</v>
      </c>
      <c r="I5721" s="339">
        <v>112.434</v>
      </c>
      <c r="J5721" s="339">
        <v>487.97199999999998</v>
      </c>
      <c r="K5721" s="339">
        <v>99.692099999999996</v>
      </c>
      <c r="L5721" s="339">
        <v>506.411</v>
      </c>
      <c r="M5721" s="338" t="b">
        <v>1</v>
      </c>
      <c r="N5721" s="338" t="b">
        <v>1</v>
      </c>
      <c r="O5721" s="339">
        <v>21.13</v>
      </c>
      <c r="P5721" s="338" t="b">
        <v>1</v>
      </c>
      <c r="Q5721" s="339">
        <v>0.85516400000000004</v>
      </c>
      <c r="R5721" s="339">
        <v>3</v>
      </c>
      <c r="S5721" s="339">
        <v>6</v>
      </c>
      <c r="T5721" s="339">
        <v>4</v>
      </c>
      <c r="U5721" s="339">
        <v>4795</v>
      </c>
      <c r="V5721" s="339">
        <v>1198</v>
      </c>
      <c r="W5721" s="339">
        <v>12054</v>
      </c>
    </row>
    <row r="5722" spans="2:23" x14ac:dyDescent="0.25">
      <c r="B5722" s="19">
        <v>4</v>
      </c>
      <c r="D5722" s="338">
        <v>774986744</v>
      </c>
      <c r="E5722" s="338" t="b">
        <v>1</v>
      </c>
      <c r="F5722" s="339">
        <v>102</v>
      </c>
      <c r="G5722" s="339">
        <v>512</v>
      </c>
      <c r="H5722" s="338" t="b">
        <v>1</v>
      </c>
      <c r="I5722" s="339">
        <v>97.344300000000004</v>
      </c>
      <c r="J5722" s="339">
        <v>500.88900000000001</v>
      </c>
      <c r="K5722" s="339">
        <v>99.985500000000002</v>
      </c>
      <c r="L5722" s="339">
        <v>506.24200000000002</v>
      </c>
      <c r="M5722" s="338" t="b">
        <v>1</v>
      </c>
      <c r="N5722" s="338" t="b">
        <v>1</v>
      </c>
      <c r="O5722" s="339">
        <v>21.423400000000001</v>
      </c>
      <c r="P5722" s="338" t="b">
        <v>1</v>
      </c>
      <c r="Q5722" s="339">
        <v>0.339034</v>
      </c>
      <c r="R5722" s="339">
        <v>3</v>
      </c>
      <c r="S5722" s="339">
        <v>6</v>
      </c>
      <c r="T5722" s="339">
        <v>4</v>
      </c>
      <c r="U5722" s="339">
        <v>4812</v>
      </c>
      <c r="V5722" s="339">
        <v>1203</v>
      </c>
      <c r="W5722" s="339">
        <v>12054</v>
      </c>
    </row>
    <row r="5723" spans="2:23" x14ac:dyDescent="0.25">
      <c r="B5723" s="19">
        <v>4</v>
      </c>
      <c r="D5723" s="338">
        <v>774986761</v>
      </c>
      <c r="E5723" s="338" t="b">
        <v>1</v>
      </c>
      <c r="F5723" s="339">
        <v>102</v>
      </c>
      <c r="G5723" s="339">
        <v>512</v>
      </c>
      <c r="H5723" s="338" t="b">
        <v>1</v>
      </c>
      <c r="I5723" s="339">
        <v>102.562</v>
      </c>
      <c r="J5723" s="339">
        <v>490.92399999999998</v>
      </c>
      <c r="K5723" s="339">
        <v>99.939899999999994</v>
      </c>
      <c r="L5723" s="339">
        <v>506.36799999999999</v>
      </c>
      <c r="M5723" s="338" t="b">
        <v>1</v>
      </c>
      <c r="N5723" s="338" t="b">
        <v>1</v>
      </c>
      <c r="O5723" s="339">
        <v>21.423400000000001</v>
      </c>
      <c r="P5723" s="338" t="b">
        <v>1</v>
      </c>
      <c r="Q5723" s="339">
        <v>0.13408800000000001</v>
      </c>
      <c r="R5723" s="339">
        <v>3</v>
      </c>
      <c r="S5723" s="339">
        <v>6</v>
      </c>
      <c r="T5723" s="339">
        <v>4</v>
      </c>
      <c r="U5723" s="339">
        <v>4829</v>
      </c>
      <c r="V5723" s="339">
        <v>1207</v>
      </c>
      <c r="W5723" s="339">
        <v>12054</v>
      </c>
    </row>
    <row r="5724" spans="2:23" x14ac:dyDescent="0.25">
      <c r="B5724" s="19">
        <v>4</v>
      </c>
      <c r="D5724" s="338">
        <v>774986777</v>
      </c>
      <c r="E5724" s="338" t="b">
        <v>1</v>
      </c>
      <c r="F5724" s="339">
        <v>102</v>
      </c>
      <c r="G5724" s="339">
        <v>512</v>
      </c>
      <c r="H5724" s="338" t="b">
        <v>1</v>
      </c>
      <c r="I5724" s="339">
        <v>101.045</v>
      </c>
      <c r="J5724" s="339">
        <v>498.81599999999997</v>
      </c>
      <c r="K5724" s="339">
        <v>100.321</v>
      </c>
      <c r="L5724" s="339">
        <v>506.036</v>
      </c>
      <c r="M5724" s="338" t="b">
        <v>1</v>
      </c>
      <c r="N5724" s="338" t="b">
        <v>1</v>
      </c>
      <c r="O5724" s="339">
        <v>21.758800000000001</v>
      </c>
      <c r="P5724" s="338" t="b">
        <v>1</v>
      </c>
      <c r="Q5724" s="339">
        <v>0.50515399999999999</v>
      </c>
      <c r="R5724" s="339">
        <v>3</v>
      </c>
      <c r="S5724" s="339">
        <v>6</v>
      </c>
      <c r="T5724" s="339">
        <v>4</v>
      </c>
      <c r="U5724" s="339">
        <v>4845</v>
      </c>
      <c r="V5724" s="339">
        <v>1211</v>
      </c>
      <c r="W5724" s="339">
        <v>12054</v>
      </c>
    </row>
    <row r="5725" spans="2:23" x14ac:dyDescent="0.25">
      <c r="B5725" s="19">
        <v>4</v>
      </c>
      <c r="D5725" s="338">
        <v>774986794</v>
      </c>
      <c r="E5725" s="338" t="b">
        <v>1</v>
      </c>
      <c r="F5725" s="339">
        <v>102</v>
      </c>
      <c r="G5725" s="339">
        <v>512</v>
      </c>
      <c r="H5725" s="338" t="b">
        <v>1</v>
      </c>
      <c r="I5725" s="339">
        <v>105.146</v>
      </c>
      <c r="J5725" s="339">
        <v>499.24599999999998</v>
      </c>
      <c r="K5725" s="339">
        <v>100.736</v>
      </c>
      <c r="L5725" s="339">
        <v>505.65699999999998</v>
      </c>
      <c r="M5725" s="338" t="b">
        <v>1</v>
      </c>
      <c r="N5725" s="338" t="b">
        <v>1</v>
      </c>
      <c r="O5725" s="339">
        <v>22.1739</v>
      </c>
      <c r="P5725" s="338" t="b">
        <v>1</v>
      </c>
      <c r="Q5725" s="339">
        <v>0.56217399999999995</v>
      </c>
      <c r="R5725" s="339">
        <v>3</v>
      </c>
      <c r="S5725" s="339">
        <v>6</v>
      </c>
      <c r="T5725" s="339">
        <v>4</v>
      </c>
      <c r="U5725" s="339">
        <v>4862</v>
      </c>
      <c r="V5725" s="339">
        <v>1215</v>
      </c>
      <c r="W5725" s="339">
        <v>12054</v>
      </c>
    </row>
    <row r="5726" spans="2:23" x14ac:dyDescent="0.25">
      <c r="B5726" s="19">
        <v>4</v>
      </c>
      <c r="D5726" s="338">
        <v>774986811</v>
      </c>
      <c r="E5726" s="338" t="b">
        <v>1</v>
      </c>
      <c r="F5726" s="339">
        <v>102</v>
      </c>
      <c r="G5726" s="339">
        <v>512</v>
      </c>
      <c r="H5726" s="338" t="b">
        <v>1</v>
      </c>
      <c r="I5726" s="339">
        <v>108.06399999999999</v>
      </c>
      <c r="J5726" s="339">
        <v>498.06</v>
      </c>
      <c r="K5726" s="339">
        <v>101.042</v>
      </c>
      <c r="L5726" s="339">
        <v>505.375</v>
      </c>
      <c r="M5726" s="338" t="b">
        <v>1</v>
      </c>
      <c r="N5726" s="338" t="b">
        <v>1</v>
      </c>
      <c r="O5726" s="339">
        <v>22.479700000000001</v>
      </c>
      <c r="P5726" s="338" t="b">
        <v>1</v>
      </c>
      <c r="Q5726" s="339">
        <v>0.41623599999999999</v>
      </c>
      <c r="R5726" s="339">
        <v>3</v>
      </c>
      <c r="S5726" s="339">
        <v>7</v>
      </c>
      <c r="T5726" s="339">
        <v>4</v>
      </c>
      <c r="U5726" s="339">
        <v>4879</v>
      </c>
      <c r="V5726" s="339">
        <v>1219</v>
      </c>
      <c r="W5726" s="339">
        <v>12054</v>
      </c>
    </row>
    <row r="5727" spans="2:23" x14ac:dyDescent="0.25">
      <c r="B5727" s="19">
        <v>4</v>
      </c>
      <c r="D5727" s="338">
        <v>774986827</v>
      </c>
      <c r="E5727" s="338" t="b">
        <v>1</v>
      </c>
      <c r="F5727" s="339">
        <v>102</v>
      </c>
      <c r="G5727" s="339">
        <v>512</v>
      </c>
      <c r="H5727" s="338" t="b">
        <v>1</v>
      </c>
      <c r="I5727" s="339">
        <v>98.917199999999994</v>
      </c>
      <c r="J5727" s="339">
        <v>494.935</v>
      </c>
      <c r="K5727" s="339">
        <v>101.621</v>
      </c>
      <c r="L5727" s="339">
        <v>504.78300000000002</v>
      </c>
      <c r="M5727" s="338" t="b">
        <v>1</v>
      </c>
      <c r="N5727" s="338" t="b">
        <v>1</v>
      </c>
      <c r="O5727" s="339">
        <v>23.058599999999998</v>
      </c>
      <c r="P5727" s="338" t="b">
        <v>1</v>
      </c>
      <c r="Q5727" s="339">
        <v>0.82772400000000002</v>
      </c>
      <c r="R5727" s="339">
        <v>3</v>
      </c>
      <c r="S5727" s="339">
        <v>7</v>
      </c>
      <c r="T5727" s="339">
        <v>4</v>
      </c>
      <c r="U5727" s="339">
        <v>4895</v>
      </c>
      <c r="V5727" s="339">
        <v>1223</v>
      </c>
      <c r="W5727" s="339">
        <v>12054</v>
      </c>
    </row>
    <row r="5728" spans="2:23" x14ac:dyDescent="0.25">
      <c r="B5728" s="19">
        <v>4</v>
      </c>
      <c r="D5728" s="338">
        <v>774986844</v>
      </c>
      <c r="E5728" s="338" t="b">
        <v>1</v>
      </c>
      <c r="F5728" s="339">
        <v>102</v>
      </c>
      <c r="G5728" s="339">
        <v>512</v>
      </c>
      <c r="H5728" s="338" t="b">
        <v>1</v>
      </c>
      <c r="I5728" s="339">
        <v>103.858</v>
      </c>
      <c r="J5728" s="339">
        <v>500.74</v>
      </c>
      <c r="K5728" s="339">
        <v>101.932</v>
      </c>
      <c r="L5728" s="339">
        <v>504.44299999999998</v>
      </c>
      <c r="M5728" s="338" t="b">
        <v>1</v>
      </c>
      <c r="N5728" s="338" t="b">
        <v>1</v>
      </c>
      <c r="O5728" s="339">
        <v>23.369499999999999</v>
      </c>
      <c r="P5728" s="338" t="b">
        <v>1</v>
      </c>
      <c r="Q5728" s="339">
        <v>0.46078400000000003</v>
      </c>
      <c r="R5728" s="339">
        <v>3</v>
      </c>
      <c r="S5728" s="339">
        <v>8</v>
      </c>
      <c r="T5728" s="339">
        <v>4</v>
      </c>
      <c r="U5728" s="339">
        <v>4912</v>
      </c>
      <c r="V5728" s="339">
        <v>1228</v>
      </c>
      <c r="W5728" s="339">
        <v>12054</v>
      </c>
    </row>
    <row r="5729" spans="2:23" x14ac:dyDescent="0.25">
      <c r="B5729" s="19">
        <v>4</v>
      </c>
      <c r="D5729" s="338">
        <v>774986860</v>
      </c>
      <c r="E5729" s="338" t="b">
        <v>1</v>
      </c>
      <c r="F5729" s="339">
        <v>102</v>
      </c>
      <c r="G5729" s="339">
        <v>512</v>
      </c>
      <c r="H5729" s="338" t="b">
        <v>1</v>
      </c>
      <c r="I5729" s="339">
        <v>103.503</v>
      </c>
      <c r="J5729" s="339">
        <v>512.149</v>
      </c>
      <c r="K5729" s="339">
        <v>102.08199999999999</v>
      </c>
      <c r="L5729" s="339">
        <v>504.25700000000001</v>
      </c>
      <c r="M5729" s="338" t="b">
        <v>1</v>
      </c>
      <c r="N5729" s="338" t="b">
        <v>1</v>
      </c>
      <c r="O5729" s="339">
        <v>23.5548</v>
      </c>
      <c r="P5729" s="338" t="b">
        <v>1</v>
      </c>
      <c r="Q5729" s="339">
        <v>0.23921400000000001</v>
      </c>
      <c r="R5729" s="339">
        <v>3</v>
      </c>
      <c r="S5729" s="339">
        <v>8</v>
      </c>
      <c r="T5729" s="339">
        <v>4</v>
      </c>
      <c r="U5729" s="339">
        <v>4928</v>
      </c>
      <c r="V5729" s="339">
        <v>1232</v>
      </c>
      <c r="W5729" s="339">
        <v>12054</v>
      </c>
    </row>
    <row r="5730" spans="2:23" x14ac:dyDescent="0.25">
      <c r="B5730" s="19">
        <v>4</v>
      </c>
      <c r="D5730" s="338">
        <v>774986877</v>
      </c>
      <c r="E5730" s="338" t="b">
        <v>1</v>
      </c>
      <c r="F5730" s="339">
        <v>102</v>
      </c>
      <c r="G5730" s="339">
        <v>512</v>
      </c>
      <c r="H5730" s="338" t="b">
        <v>1</v>
      </c>
      <c r="I5730" s="339">
        <v>100.607</v>
      </c>
      <c r="J5730" s="339">
        <v>507.73</v>
      </c>
      <c r="K5730" s="339">
        <v>102.33799999999999</v>
      </c>
      <c r="L5730" s="339">
        <v>504.00099999999998</v>
      </c>
      <c r="M5730" s="338" t="b">
        <v>1</v>
      </c>
      <c r="N5730" s="338" t="b">
        <v>1</v>
      </c>
      <c r="O5730" s="339">
        <v>24.066299999999998</v>
      </c>
      <c r="P5730" s="338" t="b">
        <v>1</v>
      </c>
      <c r="Q5730" s="339">
        <v>0.36170000000000002</v>
      </c>
      <c r="R5730" s="339">
        <v>3</v>
      </c>
      <c r="S5730" s="339">
        <v>8</v>
      </c>
      <c r="T5730" s="339">
        <v>4</v>
      </c>
      <c r="U5730" s="339">
        <v>4945</v>
      </c>
      <c r="V5730" s="339">
        <v>1236</v>
      </c>
      <c r="W5730" s="339">
        <v>12054</v>
      </c>
    </row>
    <row r="5731" spans="2:23" x14ac:dyDescent="0.25">
      <c r="B5731" s="19">
        <v>4</v>
      </c>
      <c r="D5731" s="338">
        <v>774986894</v>
      </c>
      <c r="E5731" s="338" t="b">
        <v>1</v>
      </c>
      <c r="F5731" s="339">
        <v>102</v>
      </c>
      <c r="G5731" s="339">
        <v>512</v>
      </c>
      <c r="H5731" s="338" t="b">
        <v>1</v>
      </c>
      <c r="I5731" s="339">
        <v>99.188999999999993</v>
      </c>
      <c r="J5731" s="339">
        <v>510.13</v>
      </c>
      <c r="K5731" s="339">
        <v>102.473</v>
      </c>
      <c r="L5731" s="339">
        <v>503.84500000000003</v>
      </c>
      <c r="M5731" s="338" t="b">
        <v>1</v>
      </c>
      <c r="N5731" s="338" t="b">
        <v>1</v>
      </c>
      <c r="O5731" s="339">
        <v>24.357600000000001</v>
      </c>
      <c r="P5731" s="338" t="b">
        <v>1</v>
      </c>
      <c r="Q5731" s="339">
        <v>0.20650399999999999</v>
      </c>
      <c r="R5731" s="339">
        <v>3</v>
      </c>
      <c r="S5731" s="339">
        <v>8</v>
      </c>
      <c r="T5731" s="339">
        <v>4</v>
      </c>
      <c r="U5731" s="339">
        <v>4962</v>
      </c>
      <c r="V5731" s="339">
        <v>1240</v>
      </c>
      <c r="W5731" s="339">
        <v>12054</v>
      </c>
    </row>
    <row r="5732" spans="2:23" x14ac:dyDescent="0.25">
      <c r="B5732" s="19">
        <v>4</v>
      </c>
      <c r="D5732" s="338">
        <v>774986910</v>
      </c>
      <c r="E5732" s="338" t="b">
        <v>1</v>
      </c>
      <c r="F5732" s="339">
        <v>102</v>
      </c>
      <c r="G5732" s="339">
        <v>512</v>
      </c>
      <c r="H5732" s="338" t="b">
        <v>1</v>
      </c>
      <c r="I5732" s="339">
        <v>100.21599999999999</v>
      </c>
      <c r="J5732" s="339">
        <v>508.89699999999999</v>
      </c>
      <c r="K5732" s="339">
        <v>102.64400000000001</v>
      </c>
      <c r="L5732" s="339">
        <v>503.68099999999998</v>
      </c>
      <c r="M5732" s="338" t="b">
        <v>1</v>
      </c>
      <c r="N5732" s="338" t="b">
        <v>1</v>
      </c>
      <c r="O5732" s="339">
        <v>24.693000000000001</v>
      </c>
      <c r="P5732" s="338" t="b">
        <v>1</v>
      </c>
      <c r="Q5732" s="339">
        <v>0.23719299999999999</v>
      </c>
      <c r="R5732" s="339">
        <v>3</v>
      </c>
      <c r="S5732" s="339">
        <v>8</v>
      </c>
      <c r="T5732" s="339">
        <v>4</v>
      </c>
      <c r="U5732" s="339">
        <v>4978</v>
      </c>
      <c r="V5732" s="339">
        <v>1244</v>
      </c>
      <c r="W5732" s="339">
        <v>12054</v>
      </c>
    </row>
    <row r="5733" spans="2:23" x14ac:dyDescent="0.25">
      <c r="B5733" s="19">
        <v>4</v>
      </c>
      <c r="D5733" s="338">
        <v>774986927</v>
      </c>
      <c r="E5733" s="338" t="b">
        <v>1</v>
      </c>
      <c r="F5733" s="339">
        <v>102</v>
      </c>
      <c r="G5733" s="339">
        <v>512</v>
      </c>
      <c r="H5733" s="338" t="b">
        <v>1</v>
      </c>
      <c r="I5733" s="339">
        <v>108.477</v>
      </c>
      <c r="J5733" s="339">
        <v>499.13</v>
      </c>
      <c r="K5733" s="339">
        <v>102.824</v>
      </c>
      <c r="L5733" s="339">
        <v>503.51100000000002</v>
      </c>
      <c r="M5733" s="338" t="b">
        <v>1</v>
      </c>
      <c r="N5733" s="338" t="b">
        <v>1</v>
      </c>
      <c r="O5733" s="339">
        <v>25.042100000000001</v>
      </c>
      <c r="P5733" s="338" t="b">
        <v>1</v>
      </c>
      <c r="Q5733" s="339">
        <v>0.24697</v>
      </c>
      <c r="R5733" s="339">
        <v>3</v>
      </c>
      <c r="S5733" s="339">
        <v>9</v>
      </c>
      <c r="T5733" s="339">
        <v>4</v>
      </c>
      <c r="U5733" s="339">
        <v>4995</v>
      </c>
      <c r="V5733" s="339">
        <v>1248</v>
      </c>
      <c r="W5733" s="339">
        <v>12054</v>
      </c>
    </row>
    <row r="5734" spans="2:23" x14ac:dyDescent="0.25">
      <c r="B5734" s="19">
        <v>4</v>
      </c>
      <c r="D5734" s="338">
        <v>774986944</v>
      </c>
      <c r="E5734" s="338" t="b">
        <v>1</v>
      </c>
      <c r="F5734" s="339">
        <v>102</v>
      </c>
      <c r="G5734" s="339">
        <v>512</v>
      </c>
      <c r="H5734" s="338" t="b">
        <v>1</v>
      </c>
      <c r="I5734" s="339">
        <v>93.837199999999996</v>
      </c>
      <c r="J5734" s="339">
        <v>507.702</v>
      </c>
      <c r="K5734" s="339">
        <v>103.012</v>
      </c>
      <c r="L5734" s="339">
        <v>503.34699999999998</v>
      </c>
      <c r="M5734" s="338" t="b">
        <v>1</v>
      </c>
      <c r="N5734" s="338" t="b">
        <v>1</v>
      </c>
      <c r="O5734" s="339">
        <v>25.3948</v>
      </c>
      <c r="P5734" s="338" t="b">
        <v>1</v>
      </c>
      <c r="Q5734" s="339">
        <v>0.24995899999999999</v>
      </c>
      <c r="R5734" s="339">
        <v>3</v>
      </c>
      <c r="S5734" s="339">
        <v>9</v>
      </c>
      <c r="T5734" s="339">
        <v>4</v>
      </c>
      <c r="U5734" s="339">
        <v>5012</v>
      </c>
      <c r="V5734" s="339">
        <v>1253</v>
      </c>
      <c r="W5734" s="339">
        <v>12054</v>
      </c>
    </row>
    <row r="5735" spans="2:23" x14ac:dyDescent="0.25">
      <c r="B5735" s="19">
        <v>4</v>
      </c>
      <c r="D5735" s="338">
        <v>774986960</v>
      </c>
      <c r="E5735" s="338" t="b">
        <v>1</v>
      </c>
      <c r="F5735" s="339">
        <v>102</v>
      </c>
      <c r="G5735" s="339">
        <v>512</v>
      </c>
      <c r="H5735" s="338" t="b">
        <v>1</v>
      </c>
      <c r="I5735" s="339">
        <v>103.121</v>
      </c>
      <c r="J5735" s="339">
        <v>499.23099999999999</v>
      </c>
      <c r="K5735" s="339">
        <v>103.08799999999999</v>
      </c>
      <c r="L5735" s="339">
        <v>503.23599999999999</v>
      </c>
      <c r="M5735" s="338" t="b">
        <v>1</v>
      </c>
      <c r="N5735" s="338" t="b">
        <v>1</v>
      </c>
      <c r="O5735" s="339">
        <v>25.581299999999999</v>
      </c>
      <c r="P5735" s="338" t="b">
        <v>1</v>
      </c>
      <c r="Q5735" s="339">
        <v>0.134237</v>
      </c>
      <c r="R5735" s="339">
        <v>3</v>
      </c>
      <c r="S5735" s="339">
        <v>9</v>
      </c>
      <c r="T5735" s="339">
        <v>4</v>
      </c>
      <c r="U5735" s="339">
        <v>5028</v>
      </c>
      <c r="V5735" s="339">
        <v>1257</v>
      </c>
      <c r="W5735" s="339">
        <v>12054</v>
      </c>
    </row>
    <row r="5736" spans="2:23" x14ac:dyDescent="0.25">
      <c r="B5736" s="19">
        <v>4</v>
      </c>
      <c r="D5736" s="338">
        <v>774986977</v>
      </c>
      <c r="E5736" s="338" t="b">
        <v>1</v>
      </c>
      <c r="F5736" s="339">
        <v>102</v>
      </c>
      <c r="G5736" s="339">
        <v>512</v>
      </c>
      <c r="H5736" s="338" t="b">
        <v>1</v>
      </c>
      <c r="I5736" s="339">
        <v>100.65</v>
      </c>
      <c r="J5736" s="339">
        <v>501.43799999999999</v>
      </c>
      <c r="K5736" s="339">
        <v>103.149</v>
      </c>
      <c r="L5736" s="339">
        <v>503.12900000000002</v>
      </c>
      <c r="M5736" s="338" t="b">
        <v>1</v>
      </c>
      <c r="N5736" s="338" t="b">
        <v>1</v>
      </c>
      <c r="O5736" s="339">
        <v>25.748799999999999</v>
      </c>
      <c r="P5736" s="338" t="b">
        <v>1</v>
      </c>
      <c r="Q5736" s="339">
        <v>0.12268</v>
      </c>
      <c r="R5736" s="339">
        <v>3</v>
      </c>
      <c r="S5736" s="339">
        <v>9</v>
      </c>
      <c r="T5736" s="339">
        <v>4</v>
      </c>
      <c r="U5736" s="339">
        <v>5045</v>
      </c>
      <c r="V5736" s="339">
        <v>1261</v>
      </c>
      <c r="W5736" s="339">
        <v>12054</v>
      </c>
    </row>
    <row r="5737" spans="2:23" x14ac:dyDescent="0.25">
      <c r="B5737" s="19">
        <v>4</v>
      </c>
      <c r="D5737" s="338">
        <v>774986994</v>
      </c>
      <c r="E5737" s="338" t="b">
        <v>1</v>
      </c>
      <c r="F5737" s="339">
        <v>102</v>
      </c>
      <c r="G5737" s="339">
        <v>512</v>
      </c>
      <c r="H5737" s="338" t="b">
        <v>1</v>
      </c>
      <c r="I5737" s="339">
        <v>102.39100000000001</v>
      </c>
      <c r="J5737" s="339">
        <v>509.31799999999998</v>
      </c>
      <c r="K5737" s="339">
        <v>103.264</v>
      </c>
      <c r="L5737" s="339">
        <v>503.01900000000001</v>
      </c>
      <c r="M5737" s="338" t="b">
        <v>1</v>
      </c>
      <c r="N5737" s="338" t="b">
        <v>1</v>
      </c>
      <c r="O5737" s="339">
        <v>25.975200000000001</v>
      </c>
      <c r="P5737" s="338" t="b">
        <v>1</v>
      </c>
      <c r="Q5737" s="339">
        <v>0.16011800000000001</v>
      </c>
      <c r="R5737" s="339">
        <v>3</v>
      </c>
      <c r="S5737" s="339">
        <v>9</v>
      </c>
      <c r="T5737" s="339">
        <v>4</v>
      </c>
      <c r="U5737" s="339">
        <v>5062</v>
      </c>
      <c r="V5737" s="339">
        <v>1265</v>
      </c>
      <c r="W5737" s="339">
        <v>12054</v>
      </c>
    </row>
    <row r="5738" spans="2:23" x14ac:dyDescent="0.25">
      <c r="B5738" s="19">
        <v>4</v>
      </c>
      <c r="D5738" s="338">
        <v>774987010</v>
      </c>
      <c r="E5738" s="338" t="b">
        <v>1</v>
      </c>
      <c r="F5738" s="339">
        <v>102</v>
      </c>
      <c r="G5738" s="339">
        <v>512</v>
      </c>
      <c r="H5738" s="338" t="b">
        <v>1</v>
      </c>
      <c r="I5738" s="339">
        <v>108.093</v>
      </c>
      <c r="J5738" s="339">
        <v>490.77499999999998</v>
      </c>
      <c r="K5738" s="339">
        <v>103.13500000000001</v>
      </c>
      <c r="L5738" s="339">
        <v>503.02800000000002</v>
      </c>
      <c r="M5738" s="338" t="b">
        <v>1</v>
      </c>
      <c r="N5738" s="338" t="b">
        <v>1</v>
      </c>
      <c r="O5738" s="339">
        <v>25.975200000000001</v>
      </c>
      <c r="P5738" s="338" t="b">
        <v>1</v>
      </c>
      <c r="Q5738" s="339">
        <v>0.12925</v>
      </c>
      <c r="R5738" s="339">
        <v>3</v>
      </c>
      <c r="S5738" s="339">
        <v>9</v>
      </c>
      <c r="T5738" s="339">
        <v>4</v>
      </c>
      <c r="U5738" s="339">
        <v>5078</v>
      </c>
      <c r="V5738" s="339">
        <v>1269</v>
      </c>
      <c r="W5738" s="339">
        <v>12054</v>
      </c>
    </row>
    <row r="5739" spans="2:23" x14ac:dyDescent="0.25">
      <c r="B5739" s="19">
        <v>4</v>
      </c>
      <c r="D5739" s="338">
        <v>774987027</v>
      </c>
      <c r="E5739" s="338" t="b">
        <v>1</v>
      </c>
      <c r="F5739" s="339">
        <v>102</v>
      </c>
      <c r="G5739" s="339">
        <v>512</v>
      </c>
      <c r="H5739" s="338" t="b">
        <v>1</v>
      </c>
      <c r="I5739" s="339">
        <v>110.816</v>
      </c>
      <c r="J5739" s="339">
        <v>501.57100000000003</v>
      </c>
      <c r="K5739" s="339">
        <v>102.98099999999999</v>
      </c>
      <c r="L5739" s="339">
        <v>503.05799999999999</v>
      </c>
      <c r="M5739" s="338" t="b">
        <v>1</v>
      </c>
      <c r="N5739" s="338" t="b">
        <v>1</v>
      </c>
      <c r="O5739" s="339">
        <v>25.975200000000001</v>
      </c>
      <c r="P5739" s="338" t="b">
        <v>1</v>
      </c>
      <c r="Q5739" s="339">
        <v>0.15718499999999999</v>
      </c>
      <c r="R5739" s="339">
        <v>3</v>
      </c>
      <c r="S5739" s="339">
        <v>9</v>
      </c>
      <c r="T5739" s="339">
        <v>4</v>
      </c>
      <c r="U5739" s="339">
        <v>5095</v>
      </c>
      <c r="V5739" s="339">
        <v>1273</v>
      </c>
      <c r="W5739" s="339">
        <v>12054</v>
      </c>
    </row>
    <row r="5740" spans="2:23" x14ac:dyDescent="0.25">
      <c r="B5740" s="19">
        <v>4</v>
      </c>
      <c r="D5740" s="338">
        <v>774987044</v>
      </c>
      <c r="E5740" s="338" t="b">
        <v>1</v>
      </c>
      <c r="F5740" s="339">
        <v>102</v>
      </c>
      <c r="G5740" s="339">
        <v>512</v>
      </c>
      <c r="H5740" s="338" t="b">
        <v>1</v>
      </c>
      <c r="I5740" s="339">
        <v>112.246</v>
      </c>
      <c r="J5740" s="339">
        <v>502.06200000000001</v>
      </c>
      <c r="K5740" s="339">
        <v>102.964</v>
      </c>
      <c r="L5740" s="339">
        <v>503.03100000000001</v>
      </c>
      <c r="M5740" s="338" t="b">
        <v>1</v>
      </c>
      <c r="N5740" s="338" t="b">
        <v>1</v>
      </c>
      <c r="O5740" s="339">
        <v>25.975200000000001</v>
      </c>
      <c r="P5740" s="338" t="b">
        <v>1</v>
      </c>
      <c r="Q5740" s="339">
        <v>3.1314500000000002E-2</v>
      </c>
      <c r="R5740" s="339">
        <v>3</v>
      </c>
      <c r="S5740" s="339">
        <v>9</v>
      </c>
      <c r="T5740" s="339">
        <v>4</v>
      </c>
      <c r="U5740" s="339">
        <v>5112</v>
      </c>
      <c r="V5740" s="339">
        <v>1278</v>
      </c>
      <c r="W5740" s="339">
        <v>12054</v>
      </c>
    </row>
    <row r="5741" spans="2:23" x14ac:dyDescent="0.25">
      <c r="B5741" s="19">
        <v>4</v>
      </c>
      <c r="D5741" s="338">
        <v>774987060</v>
      </c>
      <c r="E5741" s="338" t="b">
        <v>1</v>
      </c>
      <c r="F5741" s="339">
        <v>102</v>
      </c>
      <c r="G5741" s="339">
        <v>512</v>
      </c>
      <c r="H5741" s="338" t="b">
        <v>1</v>
      </c>
      <c r="I5741" s="339">
        <v>91.558199999999999</v>
      </c>
      <c r="J5741" s="339">
        <v>514.77800000000002</v>
      </c>
      <c r="K5741" s="339">
        <v>103.07899999999999</v>
      </c>
      <c r="L5741" s="339">
        <v>502.94799999999998</v>
      </c>
      <c r="M5741" s="338" t="b">
        <v>1</v>
      </c>
      <c r="N5741" s="338" t="b">
        <v>1</v>
      </c>
      <c r="O5741" s="339">
        <v>26.046299999999999</v>
      </c>
      <c r="P5741" s="338" t="b">
        <v>1</v>
      </c>
      <c r="Q5741" s="339">
        <v>0.14208699999999999</v>
      </c>
      <c r="R5741" s="339">
        <v>3</v>
      </c>
      <c r="S5741" s="339">
        <v>9</v>
      </c>
      <c r="T5741" s="339">
        <v>4</v>
      </c>
      <c r="U5741" s="339">
        <v>5128</v>
      </c>
      <c r="V5741" s="339">
        <v>1282</v>
      </c>
      <c r="W5741" s="339">
        <v>12054</v>
      </c>
    </row>
    <row r="5742" spans="2:23" x14ac:dyDescent="0.25">
      <c r="B5742" s="19">
        <v>4</v>
      </c>
      <c r="D5742" s="338">
        <v>774987077</v>
      </c>
      <c r="E5742" s="338" t="b">
        <v>1</v>
      </c>
      <c r="F5742" s="339">
        <v>102</v>
      </c>
      <c r="G5742" s="339">
        <v>512</v>
      </c>
      <c r="H5742" s="338" t="b">
        <v>1</v>
      </c>
      <c r="I5742" s="339">
        <v>104.392</v>
      </c>
      <c r="J5742" s="339">
        <v>509.29399999999998</v>
      </c>
      <c r="K5742" s="339">
        <v>103.05800000000001</v>
      </c>
      <c r="L5742" s="339">
        <v>502.96800000000002</v>
      </c>
      <c r="M5742" s="338" t="b">
        <v>1</v>
      </c>
      <c r="N5742" s="338" t="b">
        <v>1</v>
      </c>
      <c r="O5742" s="339">
        <v>26.046299999999999</v>
      </c>
      <c r="P5742" s="338" t="b">
        <v>1</v>
      </c>
      <c r="Q5742" s="339">
        <v>2.9349299999999998E-2</v>
      </c>
      <c r="R5742" s="339">
        <v>3</v>
      </c>
      <c r="S5742" s="339">
        <v>9</v>
      </c>
      <c r="T5742" s="339">
        <v>4</v>
      </c>
      <c r="U5742" s="339">
        <v>5145</v>
      </c>
      <c r="V5742" s="339">
        <v>1286</v>
      </c>
      <c r="W5742" s="339">
        <v>12054</v>
      </c>
    </row>
    <row r="5743" spans="2:23" x14ac:dyDescent="0.25">
      <c r="B5743" s="19">
        <v>4</v>
      </c>
      <c r="D5743" s="338">
        <v>774987094</v>
      </c>
      <c r="E5743" s="338" t="b">
        <v>1</v>
      </c>
      <c r="F5743" s="339">
        <v>102</v>
      </c>
      <c r="G5743" s="339">
        <v>922</v>
      </c>
      <c r="H5743" s="338" t="b">
        <v>0</v>
      </c>
      <c r="I5743" s="339">
        <v>105.746</v>
      </c>
      <c r="J5743" s="339">
        <v>508.89699999999999</v>
      </c>
      <c r="K5743" s="339">
        <v>102.95699999999999</v>
      </c>
      <c r="L5743" s="339">
        <v>503.04500000000002</v>
      </c>
      <c r="M5743" s="338" t="b">
        <v>1</v>
      </c>
      <c r="N5743" s="338" t="b">
        <v>1</v>
      </c>
      <c r="O5743" s="339">
        <v>26.046299999999999</v>
      </c>
      <c r="P5743" s="338" t="b">
        <v>1</v>
      </c>
      <c r="Q5743" s="339">
        <v>0.12724099999999999</v>
      </c>
    </row>
    <row r="5744" spans="2:23" x14ac:dyDescent="0.25">
      <c r="B5744" s="19">
        <v>4</v>
      </c>
      <c r="D5744" s="338">
        <v>774987110</v>
      </c>
      <c r="E5744" s="338" t="b">
        <v>1</v>
      </c>
      <c r="F5744" s="339">
        <v>102</v>
      </c>
      <c r="G5744" s="339">
        <v>922</v>
      </c>
      <c r="H5744" s="338" t="b">
        <v>0</v>
      </c>
      <c r="I5744" s="339">
        <v>113.556</v>
      </c>
      <c r="J5744" s="339">
        <v>497.88</v>
      </c>
      <c r="K5744" s="339">
        <v>103.48699999999999</v>
      </c>
      <c r="L5744" s="339">
        <v>502.82499999999999</v>
      </c>
      <c r="M5744" s="338" t="b">
        <v>1</v>
      </c>
      <c r="N5744" s="338" t="b">
        <v>1</v>
      </c>
      <c r="O5744" s="339">
        <v>26.391100000000002</v>
      </c>
      <c r="P5744" s="338" t="b">
        <v>1</v>
      </c>
      <c r="Q5744" s="339">
        <v>0.57355</v>
      </c>
    </row>
    <row r="5745" spans="2:17" x14ac:dyDescent="0.25">
      <c r="B5745" s="19">
        <v>4</v>
      </c>
      <c r="D5745" s="338">
        <v>774987127</v>
      </c>
      <c r="E5745" s="338" t="b">
        <v>1</v>
      </c>
      <c r="F5745" s="339">
        <v>102</v>
      </c>
      <c r="G5745" s="339">
        <v>922</v>
      </c>
      <c r="H5745" s="338" t="b">
        <v>0</v>
      </c>
      <c r="I5745" s="339">
        <v>108.25700000000001</v>
      </c>
      <c r="J5745" s="339">
        <v>506.94499999999999</v>
      </c>
      <c r="K5745" s="339">
        <v>103.63800000000001</v>
      </c>
      <c r="L5745" s="339">
        <v>502.81</v>
      </c>
      <c r="M5745" s="338" t="b">
        <v>1</v>
      </c>
      <c r="N5745" s="338" t="b">
        <v>1</v>
      </c>
      <c r="O5745" s="339">
        <v>26.5578</v>
      </c>
      <c r="P5745" s="338" t="b">
        <v>1</v>
      </c>
      <c r="Q5745" s="339">
        <v>0.152613</v>
      </c>
    </row>
    <row r="5746" spans="2:17" x14ac:dyDescent="0.25">
      <c r="B5746" s="19">
        <v>4</v>
      </c>
      <c r="D5746" s="338">
        <v>774987143</v>
      </c>
      <c r="E5746" s="338" t="b">
        <v>1</v>
      </c>
      <c r="F5746" s="339">
        <v>102</v>
      </c>
      <c r="G5746" s="339">
        <v>922</v>
      </c>
      <c r="H5746" s="338" t="b">
        <v>0</v>
      </c>
      <c r="I5746" s="339">
        <v>104.303</v>
      </c>
      <c r="J5746" s="339">
        <v>501.88600000000002</v>
      </c>
      <c r="K5746" s="339">
        <v>103.721</v>
      </c>
      <c r="L5746" s="339">
        <v>502.83199999999999</v>
      </c>
      <c r="M5746" s="338" t="b">
        <v>1</v>
      </c>
      <c r="N5746" s="338" t="b">
        <v>1</v>
      </c>
      <c r="O5746" s="339">
        <v>26.640599999999999</v>
      </c>
      <c r="P5746" s="338" t="b">
        <v>1</v>
      </c>
      <c r="Q5746" s="339">
        <v>8.57464E-2</v>
      </c>
    </row>
    <row r="5747" spans="2:17" x14ac:dyDescent="0.25">
      <c r="B5747" s="19">
        <v>4</v>
      </c>
      <c r="D5747" s="338">
        <v>774987160</v>
      </c>
      <c r="E5747" s="338" t="b">
        <v>1</v>
      </c>
      <c r="F5747" s="339">
        <v>102</v>
      </c>
      <c r="G5747" s="339">
        <v>922</v>
      </c>
      <c r="H5747" s="338" t="b">
        <v>0</v>
      </c>
      <c r="I5747" s="339">
        <v>108.206</v>
      </c>
      <c r="J5747" s="339">
        <v>512.95699999999999</v>
      </c>
      <c r="K5747" s="339">
        <v>104.22499999999999</v>
      </c>
      <c r="L5747" s="339">
        <v>502.65800000000002</v>
      </c>
      <c r="M5747" s="338" t="b">
        <v>1</v>
      </c>
      <c r="N5747" s="338" t="b">
        <v>1</v>
      </c>
      <c r="O5747" s="339">
        <v>27.295999999999999</v>
      </c>
      <c r="P5747" s="338" t="b">
        <v>1</v>
      </c>
      <c r="Q5747" s="339">
        <v>0.53265600000000002</v>
      </c>
    </row>
    <row r="5748" spans="2:17" x14ac:dyDescent="0.25">
      <c r="B5748" s="19">
        <v>4</v>
      </c>
      <c r="D5748" s="338">
        <v>774987177</v>
      </c>
      <c r="E5748" s="338" t="b">
        <v>1</v>
      </c>
      <c r="F5748" s="339">
        <v>102</v>
      </c>
      <c r="G5748" s="339">
        <v>922</v>
      </c>
      <c r="H5748" s="338" t="b">
        <v>0</v>
      </c>
      <c r="I5748" s="339">
        <v>108.092</v>
      </c>
      <c r="J5748" s="339">
        <v>510.75</v>
      </c>
      <c r="K5748" s="339">
        <v>104.164</v>
      </c>
      <c r="L5748" s="339">
        <v>502.82299999999998</v>
      </c>
      <c r="M5748" s="338" t="b">
        <v>1</v>
      </c>
      <c r="N5748" s="338" t="b">
        <v>1</v>
      </c>
      <c r="O5748" s="339">
        <v>27.295999999999999</v>
      </c>
      <c r="P5748" s="338" t="b">
        <v>1</v>
      </c>
      <c r="Q5748" s="339">
        <v>0.17541799999999999</v>
      </c>
    </row>
    <row r="5749" spans="2:17" x14ac:dyDescent="0.25">
      <c r="B5749" s="19">
        <v>4</v>
      </c>
      <c r="D5749" s="338">
        <v>774987193</v>
      </c>
      <c r="E5749" s="338" t="b">
        <v>1</v>
      </c>
      <c r="F5749" s="339">
        <v>102</v>
      </c>
      <c r="G5749" s="339">
        <v>922</v>
      </c>
      <c r="H5749" s="338" t="b">
        <v>0</v>
      </c>
      <c r="I5749" s="339">
        <v>106.848</v>
      </c>
      <c r="J5749" s="339">
        <v>512.61400000000003</v>
      </c>
      <c r="K5749" s="339">
        <v>104.685</v>
      </c>
      <c r="L5749" s="339">
        <v>502.70100000000002</v>
      </c>
      <c r="M5749" s="338" t="b">
        <v>1</v>
      </c>
      <c r="N5749" s="338" t="b">
        <v>1</v>
      </c>
      <c r="O5749" s="339">
        <v>27.756499999999999</v>
      </c>
      <c r="P5749" s="338" t="b">
        <v>1</v>
      </c>
      <c r="Q5749" s="339">
        <v>0.53523600000000005</v>
      </c>
    </row>
    <row r="5750" spans="2:17" x14ac:dyDescent="0.25">
      <c r="B5750" s="19">
        <v>4</v>
      </c>
      <c r="D5750" s="338">
        <v>774987210</v>
      </c>
      <c r="E5750" s="338" t="b">
        <v>1</v>
      </c>
      <c r="F5750" s="339">
        <v>102</v>
      </c>
      <c r="G5750" s="339">
        <v>922</v>
      </c>
      <c r="H5750" s="338" t="b">
        <v>0</v>
      </c>
      <c r="I5750" s="339">
        <v>115.33799999999999</v>
      </c>
      <c r="J5750" s="339">
        <v>509.11500000000001</v>
      </c>
      <c r="K5750" s="339">
        <v>104.869</v>
      </c>
      <c r="L5750" s="339">
        <v>502.80599999999998</v>
      </c>
      <c r="M5750" s="338" t="b">
        <v>1</v>
      </c>
      <c r="N5750" s="338" t="b">
        <v>1</v>
      </c>
      <c r="O5750" s="339">
        <v>27.940200000000001</v>
      </c>
      <c r="P5750" s="338" t="b">
        <v>1</v>
      </c>
      <c r="Q5750" s="339">
        <v>0.21174799999999999</v>
      </c>
    </row>
    <row r="5751" spans="2:17" x14ac:dyDescent="0.25">
      <c r="B5751" s="19">
        <v>4</v>
      </c>
      <c r="D5751" s="338">
        <v>774987227</v>
      </c>
      <c r="E5751" s="338" t="b">
        <v>1</v>
      </c>
      <c r="F5751" s="339">
        <v>102</v>
      </c>
      <c r="G5751" s="339">
        <v>922</v>
      </c>
      <c r="H5751" s="338" t="b">
        <v>0</v>
      </c>
      <c r="I5751" s="339">
        <v>121.926</v>
      </c>
      <c r="J5751" s="339">
        <v>514.34299999999996</v>
      </c>
      <c r="K5751" s="339">
        <v>105.438</v>
      </c>
      <c r="L5751" s="339">
        <v>502.73</v>
      </c>
      <c r="M5751" s="338" t="b">
        <v>1</v>
      </c>
      <c r="N5751" s="338" t="b">
        <v>1</v>
      </c>
      <c r="O5751" s="339">
        <v>28.509</v>
      </c>
      <c r="P5751" s="338" t="b">
        <v>1</v>
      </c>
      <c r="Q5751" s="339">
        <v>0.573847</v>
      </c>
    </row>
    <row r="5752" spans="2:17" x14ac:dyDescent="0.25">
      <c r="B5752" s="19">
        <v>4</v>
      </c>
      <c r="D5752" s="338">
        <v>774987244</v>
      </c>
      <c r="E5752" s="338" t="b">
        <v>1</v>
      </c>
      <c r="F5752" s="339">
        <v>102</v>
      </c>
      <c r="G5752" s="339">
        <v>922</v>
      </c>
      <c r="H5752" s="338" t="b">
        <v>0</v>
      </c>
      <c r="I5752" s="339">
        <v>112.42700000000001</v>
      </c>
      <c r="J5752" s="339">
        <v>515.79700000000003</v>
      </c>
      <c r="K5752" s="339">
        <v>105.63500000000001</v>
      </c>
      <c r="L5752" s="339">
        <v>502.935</v>
      </c>
      <c r="M5752" s="338" t="b">
        <v>1</v>
      </c>
      <c r="N5752" s="338" t="b">
        <v>1</v>
      </c>
      <c r="O5752" s="339">
        <v>28.706800000000001</v>
      </c>
      <c r="P5752" s="338" t="b">
        <v>1</v>
      </c>
      <c r="Q5752" s="339">
        <v>0.28481400000000001</v>
      </c>
    </row>
    <row r="5753" spans="2:17" x14ac:dyDescent="0.25">
      <c r="B5753" s="19">
        <v>4</v>
      </c>
      <c r="D5753" s="338">
        <v>774987260</v>
      </c>
      <c r="E5753" s="338" t="b">
        <v>1</v>
      </c>
      <c r="F5753" s="339">
        <v>102</v>
      </c>
      <c r="G5753" s="339">
        <v>922</v>
      </c>
      <c r="H5753" s="338" t="b">
        <v>0</v>
      </c>
      <c r="I5753" s="339">
        <v>110.10599999999999</v>
      </c>
      <c r="J5753" s="339">
        <v>517.06700000000001</v>
      </c>
      <c r="K5753" s="339">
        <v>105.45</v>
      </c>
      <c r="L5753" s="339">
        <v>503.363</v>
      </c>
      <c r="M5753" s="338" t="b">
        <v>1</v>
      </c>
      <c r="N5753" s="338" t="b">
        <v>1</v>
      </c>
      <c r="O5753" s="339">
        <v>28.706800000000001</v>
      </c>
      <c r="P5753" s="338" t="b">
        <v>1</v>
      </c>
      <c r="Q5753" s="339">
        <v>0.46616099999999999</v>
      </c>
    </row>
    <row r="5754" spans="2:17" x14ac:dyDescent="0.25">
      <c r="B5754" s="19">
        <v>4</v>
      </c>
      <c r="D5754" s="338">
        <v>774987277</v>
      </c>
      <c r="E5754" s="338" t="b">
        <v>1</v>
      </c>
      <c r="F5754" s="339">
        <v>102</v>
      </c>
      <c r="G5754" s="339">
        <v>922</v>
      </c>
      <c r="H5754" s="338" t="b">
        <v>0</v>
      </c>
      <c r="I5754" s="339">
        <v>107.97199999999999</v>
      </c>
      <c r="J5754" s="339">
        <v>512.524</v>
      </c>
      <c r="K5754" s="339">
        <v>105.646</v>
      </c>
      <c r="L5754" s="339">
        <v>503.63799999999998</v>
      </c>
      <c r="M5754" s="338" t="b">
        <v>1</v>
      </c>
      <c r="N5754" s="338" t="b">
        <v>1</v>
      </c>
      <c r="O5754" s="339">
        <v>28.716899999999999</v>
      </c>
      <c r="P5754" s="338" t="b">
        <v>1</v>
      </c>
      <c r="Q5754" s="339">
        <v>0.33721299999999998</v>
      </c>
    </row>
    <row r="5755" spans="2:17" x14ac:dyDescent="0.25">
      <c r="B5755" s="19">
        <v>4</v>
      </c>
      <c r="D5755" s="338">
        <v>774987293</v>
      </c>
      <c r="E5755" s="338" t="b">
        <v>1</v>
      </c>
      <c r="F5755" s="339">
        <v>102</v>
      </c>
      <c r="G5755" s="339">
        <v>922</v>
      </c>
      <c r="H5755" s="338" t="b">
        <v>0</v>
      </c>
      <c r="I5755" s="339">
        <v>118.881</v>
      </c>
      <c r="J5755" s="339">
        <v>512.41</v>
      </c>
      <c r="K5755" s="339">
        <v>105.871</v>
      </c>
      <c r="L5755" s="339">
        <v>503.93400000000003</v>
      </c>
      <c r="M5755" s="338" t="b">
        <v>1</v>
      </c>
      <c r="N5755" s="338" t="b">
        <v>1</v>
      </c>
      <c r="O5755" s="339">
        <v>28.942799999999998</v>
      </c>
      <c r="P5755" s="338" t="b">
        <v>1</v>
      </c>
      <c r="Q5755" s="339">
        <v>0.372587</v>
      </c>
    </row>
    <row r="5756" spans="2:17" x14ac:dyDescent="0.25">
      <c r="B5756" s="19">
        <v>4</v>
      </c>
      <c r="D5756" s="338">
        <v>774987310</v>
      </c>
      <c r="E5756" s="338" t="b">
        <v>1</v>
      </c>
      <c r="F5756" s="339">
        <v>102</v>
      </c>
      <c r="G5756" s="339">
        <v>922</v>
      </c>
      <c r="H5756" s="338" t="b">
        <v>0</v>
      </c>
      <c r="I5756" s="339">
        <v>102.976</v>
      </c>
      <c r="J5756" s="339">
        <v>705.27800000000002</v>
      </c>
      <c r="K5756" s="339">
        <v>106.20699999999999</v>
      </c>
      <c r="L5756" s="339">
        <v>504.666</v>
      </c>
      <c r="M5756" s="338" t="b">
        <v>1</v>
      </c>
      <c r="N5756" s="338" t="b">
        <v>1</v>
      </c>
      <c r="O5756" s="339">
        <v>29.278500000000001</v>
      </c>
      <c r="P5756" s="338" t="b">
        <v>1</v>
      </c>
      <c r="Q5756" s="339">
        <v>0.80494100000000002</v>
      </c>
    </row>
    <row r="5757" spans="2:17" x14ac:dyDescent="0.25">
      <c r="B5757" s="19">
        <v>4</v>
      </c>
      <c r="D5757" s="338">
        <v>774987327</v>
      </c>
      <c r="E5757" s="338" t="b">
        <v>1</v>
      </c>
      <c r="F5757" s="339">
        <v>102</v>
      </c>
      <c r="G5757" s="339">
        <v>922</v>
      </c>
      <c r="H5757" s="338" t="b">
        <v>0</v>
      </c>
      <c r="I5757" s="339">
        <v>97.703299999999999</v>
      </c>
      <c r="J5757" s="339">
        <v>991.66200000000003</v>
      </c>
      <c r="K5757" s="339">
        <v>97.703299999999999</v>
      </c>
      <c r="L5757" s="339">
        <v>991.66200000000003</v>
      </c>
      <c r="M5757" s="338" t="b">
        <v>0</v>
      </c>
      <c r="N5757" s="338" t="b">
        <v>0</v>
      </c>
      <c r="O5757" s="339">
        <v>508.67099999999999</v>
      </c>
      <c r="P5757" s="338" t="b">
        <v>0</v>
      </c>
      <c r="Q5757" s="339">
        <v>487.07100000000003</v>
      </c>
    </row>
    <row r="5758" spans="2:17" x14ac:dyDescent="0.25">
      <c r="B5758" s="19">
        <v>4</v>
      </c>
      <c r="D5758" s="338">
        <v>774987343</v>
      </c>
      <c r="E5758" s="338" t="b">
        <v>1</v>
      </c>
      <c r="F5758" s="339">
        <v>102</v>
      </c>
      <c r="G5758" s="339">
        <v>922</v>
      </c>
      <c r="H5758" s="338" t="b">
        <v>0</v>
      </c>
      <c r="I5758" s="339">
        <v>99.4696</v>
      </c>
      <c r="J5758" s="339">
        <v>1008.88</v>
      </c>
      <c r="K5758" s="339">
        <v>98.587599999999995</v>
      </c>
      <c r="L5758" s="339">
        <v>1000.28</v>
      </c>
      <c r="M5758" s="338" t="b">
        <v>0</v>
      </c>
      <c r="N5758" s="338" t="b">
        <v>0</v>
      </c>
      <c r="O5758" s="339">
        <v>0</v>
      </c>
      <c r="P5758" s="338" t="b">
        <v>0</v>
      </c>
      <c r="Q5758" s="339">
        <v>8.6659000000000006</v>
      </c>
    </row>
    <row r="5759" spans="2:17" x14ac:dyDescent="0.25">
      <c r="B5759" s="19">
        <v>4</v>
      </c>
      <c r="D5759" s="338">
        <v>774987360</v>
      </c>
      <c r="E5759" s="338" t="b">
        <v>1</v>
      </c>
      <c r="F5759" s="339">
        <v>102</v>
      </c>
      <c r="G5759" s="339">
        <v>922</v>
      </c>
      <c r="H5759" s="338" t="b">
        <v>0</v>
      </c>
      <c r="I5759" s="339">
        <v>111.812</v>
      </c>
      <c r="J5759" s="339">
        <v>994.37400000000002</v>
      </c>
      <c r="K5759" s="339">
        <v>102.136</v>
      </c>
      <c r="L5759" s="339">
        <v>1003.19</v>
      </c>
      <c r="M5759" s="338" t="b">
        <v>0</v>
      </c>
      <c r="N5759" s="338" t="b">
        <v>0</v>
      </c>
      <c r="O5759" s="339">
        <v>0</v>
      </c>
      <c r="P5759" s="338" t="b">
        <v>1</v>
      </c>
      <c r="Q5759" s="339">
        <v>4.5842999999999998</v>
      </c>
    </row>
    <row r="5760" spans="2:17" x14ac:dyDescent="0.25">
      <c r="B5760" s="19">
        <v>4</v>
      </c>
      <c r="D5760" s="338">
        <v>774987377</v>
      </c>
      <c r="E5760" s="338" t="b">
        <v>1</v>
      </c>
      <c r="F5760" s="339">
        <v>102</v>
      </c>
      <c r="G5760" s="339">
        <v>922</v>
      </c>
      <c r="H5760" s="338" t="b">
        <v>0</v>
      </c>
      <c r="I5760" s="339">
        <v>110.595</v>
      </c>
      <c r="J5760" s="339">
        <v>1009.57</v>
      </c>
      <c r="K5760" s="339">
        <v>102.154</v>
      </c>
      <c r="L5760" s="339">
        <v>1000.03</v>
      </c>
      <c r="M5760" s="338" t="b">
        <v>0</v>
      </c>
      <c r="N5760" s="338" t="b">
        <v>1</v>
      </c>
      <c r="O5760" s="339">
        <v>15.9742</v>
      </c>
      <c r="P5760" s="338" t="b">
        <v>1</v>
      </c>
      <c r="Q5760" s="339">
        <v>3.1540400000000002</v>
      </c>
    </row>
    <row r="5761" spans="2:17" x14ac:dyDescent="0.25">
      <c r="B5761" s="19">
        <v>4</v>
      </c>
      <c r="D5761" s="338">
        <v>774987393</v>
      </c>
      <c r="E5761" s="338" t="b">
        <v>1</v>
      </c>
      <c r="F5761" s="339">
        <v>102</v>
      </c>
      <c r="G5761" s="339">
        <v>922</v>
      </c>
      <c r="H5761" s="338" t="b">
        <v>0</v>
      </c>
      <c r="I5761" s="339">
        <v>97.176599999999993</v>
      </c>
      <c r="J5761" s="339">
        <v>999.37199999999996</v>
      </c>
      <c r="K5761" s="339">
        <v>103.36799999999999</v>
      </c>
      <c r="L5761" s="339">
        <v>1002.65</v>
      </c>
      <c r="M5761" s="338" t="b">
        <v>0</v>
      </c>
      <c r="N5761" s="338" t="b">
        <v>1</v>
      </c>
      <c r="O5761" s="339">
        <v>17.1875</v>
      </c>
      <c r="P5761" s="338" t="b">
        <v>1</v>
      </c>
      <c r="Q5761" s="339">
        <v>2.8857400000000002</v>
      </c>
    </row>
    <row r="5762" spans="2:17" x14ac:dyDescent="0.25">
      <c r="B5762" s="19">
        <v>4</v>
      </c>
      <c r="D5762" s="338">
        <v>774987410</v>
      </c>
      <c r="E5762" s="338" t="b">
        <v>1</v>
      </c>
      <c r="F5762" s="339">
        <v>102</v>
      </c>
      <c r="G5762" s="339">
        <v>922</v>
      </c>
      <c r="H5762" s="338" t="b">
        <v>0</v>
      </c>
      <c r="I5762" s="339">
        <v>122.247</v>
      </c>
      <c r="J5762" s="339">
        <v>1024.28</v>
      </c>
      <c r="K5762" s="339">
        <v>102.866</v>
      </c>
      <c r="L5762" s="339">
        <v>999.93200000000002</v>
      </c>
      <c r="M5762" s="338" t="b">
        <v>0</v>
      </c>
      <c r="N5762" s="338" t="b">
        <v>1</v>
      </c>
      <c r="O5762" s="339">
        <v>17.1875</v>
      </c>
      <c r="P5762" s="338" t="b">
        <v>1</v>
      </c>
      <c r="Q5762" s="339">
        <v>2.7631800000000002</v>
      </c>
    </row>
    <row r="5763" spans="2:17" x14ac:dyDescent="0.25">
      <c r="B5763" s="19">
        <v>4</v>
      </c>
      <c r="D5763" s="338">
        <v>774987426</v>
      </c>
      <c r="E5763" s="338" t="b">
        <v>1</v>
      </c>
      <c r="F5763" s="339">
        <v>102</v>
      </c>
      <c r="G5763" s="339">
        <v>922</v>
      </c>
      <c r="H5763" s="338" t="b">
        <v>0</v>
      </c>
      <c r="I5763" s="339">
        <v>104.43600000000001</v>
      </c>
      <c r="J5763" s="339">
        <v>1029.5899999999999</v>
      </c>
      <c r="K5763" s="339">
        <v>103.252</v>
      </c>
      <c r="L5763" s="339">
        <v>1000.83</v>
      </c>
      <c r="M5763" s="338" t="b">
        <v>0</v>
      </c>
      <c r="N5763" s="338" t="b">
        <v>1</v>
      </c>
      <c r="O5763" s="339">
        <v>17.1875</v>
      </c>
      <c r="P5763" s="338" t="b">
        <v>1</v>
      </c>
      <c r="Q5763" s="339">
        <v>0.98068900000000003</v>
      </c>
    </row>
    <row r="5764" spans="2:17" x14ac:dyDescent="0.25">
      <c r="B5764" s="19">
        <v>4</v>
      </c>
      <c r="D5764" s="338">
        <v>774987443</v>
      </c>
      <c r="E5764" s="338" t="b">
        <v>1</v>
      </c>
      <c r="F5764" s="339">
        <v>102</v>
      </c>
      <c r="G5764" s="339">
        <v>922</v>
      </c>
      <c r="H5764" s="338" t="b">
        <v>0</v>
      </c>
      <c r="I5764" s="339">
        <v>126.063</v>
      </c>
      <c r="J5764" s="339">
        <v>1022.79</v>
      </c>
      <c r="K5764" s="339">
        <v>102.438</v>
      </c>
      <c r="L5764" s="339">
        <v>997.97799999999995</v>
      </c>
      <c r="M5764" s="338" t="b">
        <v>0</v>
      </c>
      <c r="N5764" s="338" t="b">
        <v>1</v>
      </c>
      <c r="O5764" s="339">
        <v>17.1875</v>
      </c>
      <c r="P5764" s="338" t="b">
        <v>1</v>
      </c>
      <c r="Q5764" s="339">
        <v>2.9698500000000001</v>
      </c>
    </row>
    <row r="5765" spans="2:17" x14ac:dyDescent="0.25">
      <c r="B5765" s="19">
        <v>4</v>
      </c>
      <c r="D5765" s="338">
        <v>774987460</v>
      </c>
      <c r="E5765" s="338" t="b">
        <v>1</v>
      </c>
      <c r="F5765" s="339">
        <v>102</v>
      </c>
      <c r="G5765" s="339">
        <v>922</v>
      </c>
      <c r="H5765" s="338" t="b">
        <v>0</v>
      </c>
      <c r="I5765" s="339">
        <v>113.687</v>
      </c>
      <c r="J5765" s="339">
        <v>1018.23</v>
      </c>
      <c r="K5765" s="339">
        <v>104.30800000000001</v>
      </c>
      <c r="L5765" s="339">
        <v>1002.23</v>
      </c>
      <c r="M5765" s="338" t="b">
        <v>0</v>
      </c>
      <c r="N5765" s="338" t="b">
        <v>1</v>
      </c>
      <c r="O5765" s="339">
        <v>18.127400000000002</v>
      </c>
      <c r="P5765" s="338" t="b">
        <v>1</v>
      </c>
      <c r="Q5765" s="339">
        <v>4.6444799999999997</v>
      </c>
    </row>
    <row r="5766" spans="2:17" x14ac:dyDescent="0.25">
      <c r="B5766" s="19">
        <v>4</v>
      </c>
      <c r="D5766" s="338">
        <v>774987476</v>
      </c>
      <c r="E5766" s="338" t="b">
        <v>1</v>
      </c>
      <c r="F5766" s="339">
        <v>102</v>
      </c>
      <c r="G5766" s="339">
        <v>922</v>
      </c>
      <c r="H5766" s="338" t="b">
        <v>0</v>
      </c>
      <c r="I5766" s="339">
        <v>109.73699999999999</v>
      </c>
      <c r="J5766" s="339">
        <v>1035.77</v>
      </c>
      <c r="K5766" s="339">
        <v>106.032</v>
      </c>
      <c r="L5766" s="339">
        <v>1006.51</v>
      </c>
      <c r="M5766" s="338" t="b">
        <v>0</v>
      </c>
      <c r="N5766" s="338" t="b">
        <v>1</v>
      </c>
      <c r="O5766" s="339">
        <v>23.172799999999999</v>
      </c>
      <c r="P5766" s="338" t="b">
        <v>1</v>
      </c>
      <c r="Q5766" s="339">
        <v>4.6114600000000001</v>
      </c>
    </row>
    <row r="5767" spans="2:17" x14ac:dyDescent="0.25">
      <c r="B5767" s="19">
        <v>4</v>
      </c>
      <c r="D5767" s="338">
        <v>774987493</v>
      </c>
      <c r="E5767" s="338" t="b">
        <v>1</v>
      </c>
      <c r="F5767" s="339">
        <v>102</v>
      </c>
      <c r="G5767" s="339">
        <v>922</v>
      </c>
      <c r="H5767" s="338" t="b">
        <v>0</v>
      </c>
      <c r="I5767" s="339">
        <v>124.869</v>
      </c>
      <c r="J5767" s="339">
        <v>1029.71</v>
      </c>
      <c r="K5767" s="339">
        <v>109.824</v>
      </c>
      <c r="L5767" s="339">
        <v>1015.88</v>
      </c>
      <c r="M5767" s="338" t="b">
        <v>0</v>
      </c>
      <c r="N5767" s="338" t="b">
        <v>0</v>
      </c>
      <c r="O5767" s="339">
        <v>36.343000000000004</v>
      </c>
      <c r="P5767" s="338" t="b">
        <v>0</v>
      </c>
      <c r="Q5767" s="339">
        <v>10.1158</v>
      </c>
    </row>
    <row r="5768" spans="2:17" x14ac:dyDescent="0.25">
      <c r="B5768" s="19">
        <v>4</v>
      </c>
      <c r="D5768" s="338">
        <v>774987510</v>
      </c>
      <c r="E5768" s="338" t="b">
        <v>1</v>
      </c>
      <c r="F5768" s="339">
        <v>102</v>
      </c>
      <c r="G5768" s="339">
        <v>922</v>
      </c>
      <c r="H5768" s="338" t="b">
        <v>0</v>
      </c>
      <c r="I5768" s="339">
        <v>116.00700000000001</v>
      </c>
      <c r="J5768" s="339">
        <v>1005.1</v>
      </c>
      <c r="K5768" s="339">
        <v>110.562</v>
      </c>
      <c r="L5768" s="339">
        <v>1016.44</v>
      </c>
      <c r="M5768" s="338" t="b">
        <v>0</v>
      </c>
      <c r="N5768" s="338" t="b">
        <v>0</v>
      </c>
      <c r="O5768" s="339">
        <v>0</v>
      </c>
      <c r="P5768" s="338" t="b">
        <v>1</v>
      </c>
      <c r="Q5768" s="339">
        <v>0.92420599999999997</v>
      </c>
    </row>
    <row r="5769" spans="2:17" x14ac:dyDescent="0.25">
      <c r="B5769" s="19">
        <v>4</v>
      </c>
      <c r="D5769" s="338">
        <v>774987526</v>
      </c>
      <c r="E5769" s="338" t="b">
        <v>1</v>
      </c>
      <c r="F5769" s="339">
        <v>102</v>
      </c>
      <c r="G5769" s="339">
        <v>922</v>
      </c>
      <c r="H5769" s="338" t="b">
        <v>0</v>
      </c>
      <c r="I5769" s="339">
        <v>128.73500000000001</v>
      </c>
      <c r="J5769" s="339">
        <v>1027.08</v>
      </c>
      <c r="K5769" s="339">
        <v>128.73500000000001</v>
      </c>
      <c r="L5769" s="339">
        <v>1027.08</v>
      </c>
      <c r="M5769" s="338" t="b">
        <v>0</v>
      </c>
      <c r="N5769" s="338" t="b">
        <v>0</v>
      </c>
      <c r="O5769" s="339">
        <v>0</v>
      </c>
      <c r="P5769" s="338" t="b">
        <v>0</v>
      </c>
      <c r="Q5769" s="339">
        <v>21.060199999999998</v>
      </c>
    </row>
    <row r="5770" spans="2:17" x14ac:dyDescent="0.25">
      <c r="B5770" s="19">
        <v>4</v>
      </c>
      <c r="D5770" s="338">
        <v>774987543</v>
      </c>
      <c r="E5770" s="338" t="b">
        <v>1</v>
      </c>
      <c r="F5770" s="339">
        <v>102</v>
      </c>
      <c r="G5770" s="339">
        <v>922</v>
      </c>
      <c r="H5770" s="338" t="b">
        <v>0</v>
      </c>
      <c r="I5770" s="339">
        <v>123.126</v>
      </c>
      <c r="J5770" s="339">
        <v>1042.42</v>
      </c>
      <c r="K5770" s="339">
        <v>125.926</v>
      </c>
      <c r="L5770" s="339">
        <v>1034.76</v>
      </c>
      <c r="M5770" s="338" t="b">
        <v>0</v>
      </c>
      <c r="N5770" s="338" t="b">
        <v>0</v>
      </c>
      <c r="O5770" s="339">
        <v>37.789499999999997</v>
      </c>
      <c r="P5770" s="338" t="b">
        <v>0</v>
      </c>
      <c r="Q5770" s="339">
        <v>8.1767000000000003</v>
      </c>
    </row>
    <row r="5771" spans="2:17" x14ac:dyDescent="0.25">
      <c r="B5771" s="19">
        <v>4</v>
      </c>
      <c r="D5771" s="338">
        <v>774987560</v>
      </c>
      <c r="E5771" s="338" t="b">
        <v>1</v>
      </c>
      <c r="F5771" s="339">
        <v>102</v>
      </c>
      <c r="G5771" s="339">
        <v>922</v>
      </c>
      <c r="H5771" s="338" t="b">
        <v>0</v>
      </c>
      <c r="I5771" s="339">
        <v>104.759</v>
      </c>
      <c r="J5771" s="339">
        <v>1030.04</v>
      </c>
      <c r="K5771" s="339">
        <v>124.6</v>
      </c>
      <c r="L5771" s="339">
        <v>1042.02</v>
      </c>
      <c r="M5771" s="338" t="b">
        <v>0</v>
      </c>
      <c r="N5771" s="338" t="b">
        <v>0</v>
      </c>
      <c r="O5771" s="339">
        <v>43.747500000000002</v>
      </c>
      <c r="P5771" s="338" t="b">
        <v>0</v>
      </c>
      <c r="Q5771" s="339">
        <v>7.3727499999999999</v>
      </c>
    </row>
    <row r="5772" spans="2:17" x14ac:dyDescent="0.25">
      <c r="B5772" s="19">
        <v>4</v>
      </c>
      <c r="D5772" s="338">
        <v>774987576</v>
      </c>
      <c r="E5772" s="338" t="b">
        <v>1</v>
      </c>
      <c r="F5772" s="339">
        <v>102</v>
      </c>
      <c r="G5772" s="339">
        <v>922</v>
      </c>
      <c r="H5772" s="338" t="b">
        <v>0</v>
      </c>
      <c r="I5772" s="339">
        <v>84.491600000000005</v>
      </c>
      <c r="J5772" s="339">
        <v>1022.26</v>
      </c>
      <c r="K5772" s="339">
        <v>128.214</v>
      </c>
      <c r="L5772" s="339">
        <v>1065.22</v>
      </c>
      <c r="M5772" s="338" t="b">
        <v>0</v>
      </c>
      <c r="N5772" s="338" t="b">
        <v>0</v>
      </c>
      <c r="O5772" s="339">
        <v>42.2667</v>
      </c>
      <c r="P5772" s="338" t="b">
        <v>0</v>
      </c>
      <c r="Q5772" s="339">
        <v>23.479800000000001</v>
      </c>
    </row>
    <row r="5773" spans="2:17" x14ac:dyDescent="0.25">
      <c r="B5773" s="19">
        <v>4</v>
      </c>
      <c r="D5773" s="338">
        <v>774987593</v>
      </c>
      <c r="E5773" s="338" t="b">
        <v>1</v>
      </c>
      <c r="F5773" s="339">
        <v>102</v>
      </c>
      <c r="G5773" s="339">
        <v>922</v>
      </c>
      <c r="H5773" s="338" t="b">
        <v>0</v>
      </c>
      <c r="I5773" s="339">
        <v>102.905</v>
      </c>
      <c r="J5773" s="339">
        <v>1031.72</v>
      </c>
      <c r="K5773" s="339">
        <v>124.765</v>
      </c>
      <c r="L5773" s="339">
        <v>1060.92</v>
      </c>
      <c r="M5773" s="338" t="b">
        <v>0</v>
      </c>
      <c r="N5773" s="338" t="b">
        <v>0</v>
      </c>
      <c r="O5773" s="339">
        <v>34.066400000000002</v>
      </c>
      <c r="P5773" s="338" t="b">
        <v>1</v>
      </c>
      <c r="Q5773" s="339">
        <v>5.5090599999999998</v>
      </c>
    </row>
    <row r="5774" spans="2:17" x14ac:dyDescent="0.25">
      <c r="B5774" s="19">
        <v>4</v>
      </c>
      <c r="D5774" s="338">
        <v>774987610</v>
      </c>
      <c r="E5774" s="338" t="b">
        <v>1</v>
      </c>
      <c r="F5774" s="339">
        <v>102</v>
      </c>
      <c r="G5774" s="339">
        <v>922</v>
      </c>
      <c r="H5774" s="338" t="b">
        <v>0</v>
      </c>
      <c r="I5774" s="339">
        <v>106.211</v>
      </c>
      <c r="J5774" s="339">
        <v>1012.53</v>
      </c>
      <c r="K5774" s="339">
        <v>123.39700000000001</v>
      </c>
      <c r="L5774" s="339">
        <v>1060.05</v>
      </c>
      <c r="M5774" s="338" t="b">
        <v>0</v>
      </c>
      <c r="N5774" s="338" t="b">
        <v>1</v>
      </c>
      <c r="O5774" s="339">
        <v>28.0169</v>
      </c>
      <c r="P5774" s="338" t="b">
        <v>1</v>
      </c>
      <c r="Q5774" s="339">
        <v>1.62324</v>
      </c>
    </row>
    <row r="5775" spans="2:17" x14ac:dyDescent="0.25">
      <c r="B5775" s="19">
        <v>4</v>
      </c>
      <c r="D5775" s="338">
        <v>774987626</v>
      </c>
      <c r="E5775" s="338" t="b">
        <v>1</v>
      </c>
      <c r="F5775" s="339">
        <v>102</v>
      </c>
      <c r="G5775" s="339">
        <v>922</v>
      </c>
      <c r="H5775" s="338" t="b">
        <v>0</v>
      </c>
      <c r="I5775" s="339">
        <v>106.54900000000001</v>
      </c>
      <c r="J5775" s="339">
        <v>1000.34</v>
      </c>
      <c r="K5775" s="339">
        <v>120.955</v>
      </c>
      <c r="L5775" s="339">
        <v>1054.51</v>
      </c>
      <c r="M5775" s="338" t="b">
        <v>0</v>
      </c>
      <c r="N5775" s="338" t="b">
        <v>0</v>
      </c>
      <c r="O5775" s="339">
        <v>30.458600000000001</v>
      </c>
      <c r="P5775" s="338" t="b">
        <v>1</v>
      </c>
      <c r="Q5775" s="339">
        <v>6.0469900000000001</v>
      </c>
    </row>
    <row r="5776" spans="2:17" x14ac:dyDescent="0.25">
      <c r="B5776" s="19">
        <v>4</v>
      </c>
      <c r="D5776" s="338">
        <v>774987643</v>
      </c>
      <c r="E5776" s="338" t="b">
        <v>1</v>
      </c>
      <c r="F5776" s="339">
        <v>102</v>
      </c>
      <c r="G5776" s="339">
        <v>922</v>
      </c>
      <c r="H5776" s="338" t="b">
        <v>0</v>
      </c>
      <c r="I5776" s="339">
        <v>115.503</v>
      </c>
      <c r="J5776" s="339">
        <v>1003.66</v>
      </c>
      <c r="K5776" s="339">
        <v>119.139</v>
      </c>
      <c r="L5776" s="339">
        <v>1049.5899999999999</v>
      </c>
      <c r="M5776" s="338" t="b">
        <v>0</v>
      </c>
      <c r="N5776" s="338" t="b">
        <v>0</v>
      </c>
      <c r="O5776" s="339">
        <v>0</v>
      </c>
      <c r="P5776" s="338" t="b">
        <v>1</v>
      </c>
      <c r="Q5776" s="339">
        <v>5.2444899999999999</v>
      </c>
    </row>
    <row r="5777" spans="2:17" x14ac:dyDescent="0.25">
      <c r="B5777" s="19">
        <v>4</v>
      </c>
      <c r="D5777" s="338">
        <v>774987660</v>
      </c>
      <c r="E5777" s="338" t="b">
        <v>1</v>
      </c>
      <c r="F5777" s="339">
        <v>102</v>
      </c>
      <c r="G5777" s="339">
        <v>922</v>
      </c>
      <c r="H5777" s="338" t="b">
        <v>0</v>
      </c>
      <c r="I5777" s="339">
        <v>91.655199999999994</v>
      </c>
      <c r="J5777" s="339">
        <v>1014.1</v>
      </c>
      <c r="K5777" s="339">
        <v>116.54300000000001</v>
      </c>
      <c r="L5777" s="339">
        <v>1042.8499999999999</v>
      </c>
      <c r="M5777" s="338" t="b">
        <v>0</v>
      </c>
      <c r="N5777" s="338" t="b">
        <v>0</v>
      </c>
      <c r="O5777" s="339">
        <v>0</v>
      </c>
      <c r="P5777" s="338" t="b">
        <v>0</v>
      </c>
      <c r="Q5777" s="339">
        <v>7.2254100000000001</v>
      </c>
    </row>
    <row r="5778" spans="2:17" x14ac:dyDescent="0.25">
      <c r="B5778" s="19">
        <v>4</v>
      </c>
      <c r="D5778" s="338">
        <v>774987676</v>
      </c>
      <c r="E5778" s="338" t="b">
        <v>1</v>
      </c>
      <c r="F5778" s="339">
        <v>102</v>
      </c>
      <c r="G5778" s="339">
        <v>922</v>
      </c>
      <c r="H5778" s="338" t="b">
        <v>0</v>
      </c>
      <c r="I5778" s="339">
        <v>94.179299999999998</v>
      </c>
      <c r="J5778" s="339">
        <v>1007.85</v>
      </c>
      <c r="K5778" s="339">
        <v>114.3</v>
      </c>
      <c r="L5778" s="339">
        <v>1037.22</v>
      </c>
      <c r="M5778" s="338" t="b">
        <v>0</v>
      </c>
      <c r="N5778" s="338" t="b">
        <v>1</v>
      </c>
      <c r="O5778" s="339">
        <v>23.953700000000001</v>
      </c>
      <c r="P5778" s="338" t="b">
        <v>1</v>
      </c>
      <c r="Q5778" s="339">
        <v>6.0652400000000002</v>
      </c>
    </row>
    <row r="5779" spans="2:17" x14ac:dyDescent="0.25">
      <c r="B5779" s="19">
        <v>4</v>
      </c>
      <c r="D5779" s="338">
        <v>774987693</v>
      </c>
      <c r="E5779" s="338" t="b">
        <v>1</v>
      </c>
      <c r="F5779" s="339">
        <v>102</v>
      </c>
      <c r="G5779" s="339">
        <v>922</v>
      </c>
      <c r="H5779" s="338" t="b">
        <v>0</v>
      </c>
      <c r="I5779" s="339">
        <v>96.578500000000005</v>
      </c>
      <c r="J5779" s="339">
        <v>1010.72</v>
      </c>
      <c r="K5779" s="339">
        <v>112.827</v>
      </c>
      <c r="L5779" s="339">
        <v>1033.97</v>
      </c>
      <c r="M5779" s="338" t="b">
        <v>0</v>
      </c>
      <c r="N5779" s="338" t="b">
        <v>1</v>
      </c>
      <c r="O5779" s="339">
        <v>28.674499999999998</v>
      </c>
      <c r="P5779" s="338" t="b">
        <v>1</v>
      </c>
      <c r="Q5779" s="339">
        <v>3.56629</v>
      </c>
    </row>
    <row r="5780" spans="2:17" x14ac:dyDescent="0.25">
      <c r="B5780" s="19">
        <v>4</v>
      </c>
      <c r="D5780" s="338">
        <v>774987709</v>
      </c>
      <c r="E5780" s="338" t="b">
        <v>1</v>
      </c>
      <c r="F5780" s="339">
        <v>102</v>
      </c>
      <c r="G5780" s="339">
        <v>922</v>
      </c>
      <c r="H5780" s="338" t="b">
        <v>0</v>
      </c>
      <c r="I5780" s="339">
        <v>93.950199999999995</v>
      </c>
      <c r="J5780" s="339">
        <v>1011.85</v>
      </c>
      <c r="K5780" s="339">
        <v>112.13200000000001</v>
      </c>
      <c r="L5780" s="339">
        <v>1033.1400000000001</v>
      </c>
      <c r="M5780" s="338" t="b">
        <v>0</v>
      </c>
      <c r="N5780" s="338" t="b">
        <v>0</v>
      </c>
      <c r="O5780" s="339">
        <v>30.193000000000001</v>
      </c>
      <c r="P5780" s="338" t="b">
        <v>1</v>
      </c>
      <c r="Q5780" s="339">
        <v>1.0775699999999999</v>
      </c>
    </row>
    <row r="5781" spans="2:17" x14ac:dyDescent="0.25">
      <c r="B5781" s="19">
        <v>4</v>
      </c>
      <c r="D5781" s="338">
        <v>774987726</v>
      </c>
      <c r="E5781" s="338" t="b">
        <v>1</v>
      </c>
      <c r="F5781" s="339">
        <v>102</v>
      </c>
      <c r="G5781" s="339">
        <v>922</v>
      </c>
      <c r="H5781" s="338" t="b">
        <v>0</v>
      </c>
      <c r="I5781" s="339">
        <v>80.291600000000003</v>
      </c>
      <c r="J5781" s="339">
        <v>1013.51</v>
      </c>
      <c r="K5781" s="339">
        <v>111.059</v>
      </c>
      <c r="L5781" s="339">
        <v>1031.54</v>
      </c>
      <c r="M5781" s="338" t="b">
        <v>1</v>
      </c>
      <c r="N5781" s="338" t="b">
        <v>0</v>
      </c>
      <c r="O5781" s="339">
        <v>0</v>
      </c>
      <c r="P5781" s="338" t="b">
        <v>1</v>
      </c>
      <c r="Q5781" s="339">
        <v>1.9276</v>
      </c>
    </row>
    <row r="5782" spans="2:17" x14ac:dyDescent="0.25">
      <c r="B5782" s="19">
        <v>4</v>
      </c>
      <c r="D5782" s="338">
        <v>774987743</v>
      </c>
      <c r="E5782" s="338" t="b">
        <v>1</v>
      </c>
      <c r="F5782" s="339">
        <v>102</v>
      </c>
      <c r="G5782" s="339">
        <v>922</v>
      </c>
      <c r="H5782" s="338" t="b">
        <v>0</v>
      </c>
      <c r="I5782" s="339">
        <v>99.5505</v>
      </c>
      <c r="J5782" s="339">
        <v>1025.26</v>
      </c>
      <c r="K5782" s="339">
        <v>110.767</v>
      </c>
      <c r="L5782" s="339">
        <v>1032.08</v>
      </c>
      <c r="M5782" s="338" t="b">
        <v>1</v>
      </c>
      <c r="N5782" s="338" t="b">
        <v>0</v>
      </c>
      <c r="O5782" s="339">
        <v>0</v>
      </c>
      <c r="P5782" s="338" t="b">
        <v>1</v>
      </c>
      <c r="Q5782" s="339">
        <v>0.61578699999999997</v>
      </c>
    </row>
    <row r="5783" spans="2:17" x14ac:dyDescent="0.25">
      <c r="B5783" s="19">
        <v>4</v>
      </c>
      <c r="D5783" s="338">
        <v>774987760</v>
      </c>
      <c r="E5783" s="338" t="b">
        <v>1</v>
      </c>
      <c r="F5783" s="339">
        <v>102</v>
      </c>
      <c r="G5783" s="339">
        <v>922</v>
      </c>
      <c r="H5783" s="338" t="b">
        <v>0</v>
      </c>
      <c r="I5783" s="339">
        <v>109.488</v>
      </c>
      <c r="J5783" s="339">
        <v>1008.92</v>
      </c>
      <c r="K5783" s="339">
        <v>109.649</v>
      </c>
      <c r="L5783" s="339">
        <v>1029.96</v>
      </c>
      <c r="M5783" s="338" t="b">
        <v>1</v>
      </c>
      <c r="N5783" s="338" t="b">
        <v>1</v>
      </c>
      <c r="O5783" s="339">
        <v>5.6682100000000002</v>
      </c>
      <c r="P5783" s="338" t="b">
        <v>1</v>
      </c>
      <c r="Q5783" s="339">
        <v>2.4017400000000002</v>
      </c>
    </row>
    <row r="5784" spans="2:17" x14ac:dyDescent="0.25">
      <c r="B5784" s="19">
        <v>4</v>
      </c>
      <c r="D5784" s="338">
        <v>774987776</v>
      </c>
      <c r="E5784" s="338" t="b">
        <v>1</v>
      </c>
      <c r="F5784" s="339">
        <v>102</v>
      </c>
      <c r="G5784" s="339">
        <v>922</v>
      </c>
      <c r="H5784" s="338" t="b">
        <v>0</v>
      </c>
      <c r="I5784" s="339">
        <v>92.317599999999999</v>
      </c>
      <c r="J5784" s="339">
        <v>999.56600000000003</v>
      </c>
      <c r="K5784" s="339">
        <v>106.59099999999999</v>
      </c>
      <c r="L5784" s="339">
        <v>1022.56</v>
      </c>
      <c r="M5784" s="338" t="b">
        <v>1</v>
      </c>
      <c r="N5784" s="338" t="b">
        <v>1</v>
      </c>
      <c r="O5784" s="339">
        <v>16.1236</v>
      </c>
      <c r="P5784" s="338" t="b">
        <v>0</v>
      </c>
      <c r="Q5784" s="339">
        <v>8.0049799999999998</v>
      </c>
    </row>
    <row r="5785" spans="2:17" x14ac:dyDescent="0.25">
      <c r="B5785" s="19">
        <v>4</v>
      </c>
      <c r="D5785" s="338">
        <v>774987793</v>
      </c>
      <c r="E5785" s="338" t="b">
        <v>1</v>
      </c>
      <c r="F5785" s="339">
        <v>102</v>
      </c>
      <c r="G5785" s="339">
        <v>922</v>
      </c>
      <c r="H5785" s="338" t="b">
        <v>0</v>
      </c>
      <c r="I5785" s="339">
        <v>93.454300000000003</v>
      </c>
      <c r="J5785" s="339">
        <v>972.78499999999997</v>
      </c>
      <c r="K5785" s="339">
        <v>107.988</v>
      </c>
      <c r="L5785" s="339">
        <v>1027.03</v>
      </c>
      <c r="M5785" s="338" t="b">
        <v>1</v>
      </c>
      <c r="N5785" s="338" t="b">
        <v>1</v>
      </c>
      <c r="O5785" s="339">
        <v>16.1236</v>
      </c>
      <c r="P5785" s="338" t="b">
        <v>1</v>
      </c>
      <c r="Q5785" s="339">
        <v>4.6776499999999999</v>
      </c>
    </row>
    <row r="5786" spans="2:17" x14ac:dyDescent="0.25">
      <c r="B5786" s="19">
        <v>4</v>
      </c>
      <c r="D5786" s="338">
        <v>774987809</v>
      </c>
      <c r="E5786" s="338" t="b">
        <v>1</v>
      </c>
      <c r="F5786" s="339">
        <v>102</v>
      </c>
      <c r="G5786" s="339">
        <v>922</v>
      </c>
      <c r="H5786" s="338" t="b">
        <v>0</v>
      </c>
      <c r="I5786" s="339">
        <v>99.385800000000003</v>
      </c>
      <c r="J5786" s="339">
        <v>1019.59</v>
      </c>
      <c r="K5786" s="339">
        <v>107.506</v>
      </c>
      <c r="L5786" s="339">
        <v>1026.3900000000001</v>
      </c>
      <c r="M5786" s="338" t="b">
        <v>1</v>
      </c>
      <c r="N5786" s="338" t="b">
        <v>1</v>
      </c>
      <c r="O5786" s="339">
        <v>16.1236</v>
      </c>
      <c r="P5786" s="338" t="b">
        <v>1</v>
      </c>
      <c r="Q5786" s="339">
        <v>0.79580200000000001</v>
      </c>
    </row>
    <row r="5787" spans="2:17" x14ac:dyDescent="0.25">
      <c r="B5787" s="19">
        <v>4</v>
      </c>
      <c r="D5787" s="338">
        <v>774987826</v>
      </c>
      <c r="E5787" s="338" t="b">
        <v>1</v>
      </c>
      <c r="F5787" s="339">
        <v>102</v>
      </c>
      <c r="G5787" s="339">
        <v>922</v>
      </c>
      <c r="H5787" s="338" t="b">
        <v>0</v>
      </c>
      <c r="I5787" s="339">
        <v>96.093900000000005</v>
      </c>
      <c r="J5787" s="339">
        <v>993.07799999999997</v>
      </c>
      <c r="K5787" s="339">
        <v>107.386</v>
      </c>
      <c r="L5787" s="339">
        <v>1026.6600000000001</v>
      </c>
      <c r="M5787" s="338" t="b">
        <v>1</v>
      </c>
      <c r="N5787" s="338" t="b">
        <v>1</v>
      </c>
      <c r="O5787" s="339">
        <v>16.1236</v>
      </c>
      <c r="P5787" s="338" t="b">
        <v>1</v>
      </c>
      <c r="Q5787" s="339">
        <v>0.29124899999999998</v>
      </c>
    </row>
    <row r="5788" spans="2:17" x14ac:dyDescent="0.25">
      <c r="B5788" s="19">
        <v>4</v>
      </c>
      <c r="D5788" s="338">
        <v>774987843</v>
      </c>
      <c r="E5788" s="338" t="b">
        <v>1</v>
      </c>
      <c r="F5788" s="339">
        <v>102</v>
      </c>
      <c r="G5788" s="339">
        <v>922</v>
      </c>
      <c r="H5788" s="338" t="b">
        <v>0</v>
      </c>
      <c r="I5788" s="339">
        <v>93.747799999999998</v>
      </c>
      <c r="J5788" s="339">
        <v>974.95600000000002</v>
      </c>
      <c r="K5788" s="339">
        <v>106.71899999999999</v>
      </c>
      <c r="L5788" s="339">
        <v>1025.3</v>
      </c>
      <c r="M5788" s="338" t="b">
        <v>1</v>
      </c>
      <c r="N5788" s="338" t="b">
        <v>1</v>
      </c>
      <c r="O5788" s="339">
        <v>16.1236</v>
      </c>
      <c r="P5788" s="338" t="b">
        <v>1</v>
      </c>
      <c r="Q5788" s="339">
        <v>1.5142599999999999</v>
      </c>
    </row>
    <row r="5789" spans="2:17" x14ac:dyDescent="0.25">
      <c r="B5789" s="19">
        <v>4</v>
      </c>
      <c r="D5789" s="338">
        <v>774987859</v>
      </c>
      <c r="E5789" s="338" t="b">
        <v>1</v>
      </c>
      <c r="F5789" s="339">
        <v>102</v>
      </c>
      <c r="G5789" s="339">
        <v>922</v>
      </c>
      <c r="H5789" s="338" t="b">
        <v>1</v>
      </c>
      <c r="I5789" s="339">
        <v>98.770899999999997</v>
      </c>
      <c r="J5789" s="339">
        <v>1020.97</v>
      </c>
      <c r="K5789" s="339">
        <v>106.322</v>
      </c>
      <c r="L5789" s="339">
        <v>1024.69</v>
      </c>
      <c r="M5789" s="338" t="b">
        <v>1</v>
      </c>
      <c r="N5789" s="338" t="b">
        <v>1</v>
      </c>
      <c r="O5789" s="339">
        <v>16.3931</v>
      </c>
      <c r="P5789" s="338" t="b">
        <v>1</v>
      </c>
      <c r="Q5789" s="339">
        <v>0.72325700000000004</v>
      </c>
    </row>
    <row r="5790" spans="2:17" x14ac:dyDescent="0.25">
      <c r="B5790" s="19">
        <v>4</v>
      </c>
      <c r="D5790" s="338">
        <v>774987876</v>
      </c>
      <c r="E5790" s="338" t="b">
        <v>1</v>
      </c>
      <c r="F5790" s="339">
        <v>102</v>
      </c>
      <c r="G5790" s="339">
        <v>922</v>
      </c>
      <c r="H5790" s="338" t="b">
        <v>1</v>
      </c>
      <c r="I5790" s="339">
        <v>100.56</v>
      </c>
      <c r="J5790" s="339">
        <v>994.55799999999999</v>
      </c>
      <c r="K5790" s="339">
        <v>105.544</v>
      </c>
      <c r="L5790" s="339">
        <v>1022.95</v>
      </c>
      <c r="M5790" s="338" t="b">
        <v>1</v>
      </c>
      <c r="N5790" s="338" t="b">
        <v>1</v>
      </c>
      <c r="O5790" s="339">
        <v>17.171299999999999</v>
      </c>
      <c r="P5790" s="338" t="b">
        <v>1</v>
      </c>
      <c r="Q5790" s="339">
        <v>1.91344</v>
      </c>
    </row>
    <row r="5791" spans="2:17" x14ac:dyDescent="0.25">
      <c r="B5791" s="19">
        <v>4</v>
      </c>
      <c r="D5791" s="338">
        <v>774987893</v>
      </c>
      <c r="E5791" s="338" t="b">
        <v>1</v>
      </c>
      <c r="F5791" s="339">
        <v>102</v>
      </c>
      <c r="G5791" s="339">
        <v>922</v>
      </c>
      <c r="H5791" s="338" t="b">
        <v>1</v>
      </c>
      <c r="I5791" s="339">
        <v>108.867</v>
      </c>
      <c r="J5791" s="339">
        <v>1015.5</v>
      </c>
      <c r="K5791" s="339">
        <v>105.129</v>
      </c>
      <c r="L5791" s="339">
        <v>1022.06</v>
      </c>
      <c r="M5791" s="338" t="b">
        <v>1</v>
      </c>
      <c r="N5791" s="338" t="b">
        <v>1</v>
      </c>
      <c r="O5791" s="339">
        <v>18.087199999999999</v>
      </c>
      <c r="P5791" s="338" t="b">
        <v>1</v>
      </c>
      <c r="Q5791" s="339">
        <v>0.97799899999999995</v>
      </c>
    </row>
    <row r="5792" spans="2:17" x14ac:dyDescent="0.25">
      <c r="B5792" s="19">
        <v>4</v>
      </c>
      <c r="D5792" s="338">
        <v>774987909</v>
      </c>
      <c r="E5792" s="338" t="b">
        <v>1</v>
      </c>
      <c r="F5792" s="339">
        <v>102</v>
      </c>
      <c r="G5792" s="339">
        <v>922</v>
      </c>
      <c r="H5792" s="338" t="b">
        <v>1</v>
      </c>
      <c r="I5792" s="339">
        <v>108.81399999999999</v>
      </c>
      <c r="J5792" s="339">
        <v>976.43700000000001</v>
      </c>
      <c r="K5792" s="339">
        <v>102.884</v>
      </c>
      <c r="L5792" s="339">
        <v>1016.14</v>
      </c>
      <c r="M5792" s="338" t="b">
        <v>1</v>
      </c>
      <c r="N5792" s="338" t="b">
        <v>1</v>
      </c>
      <c r="O5792" s="339">
        <v>26.247800000000002</v>
      </c>
      <c r="P5792" s="338" t="b">
        <v>1</v>
      </c>
      <c r="Q5792" s="339">
        <v>6.3271600000000001</v>
      </c>
    </row>
    <row r="5793" spans="2:17" x14ac:dyDescent="0.25">
      <c r="B5793" s="19">
        <v>4</v>
      </c>
      <c r="D5793" s="338">
        <v>774987926</v>
      </c>
      <c r="E5793" s="338" t="b">
        <v>1</v>
      </c>
      <c r="F5793" s="339">
        <v>102</v>
      </c>
      <c r="G5793" s="339">
        <v>922</v>
      </c>
      <c r="H5793" s="338" t="b">
        <v>1</v>
      </c>
      <c r="I5793" s="339">
        <v>108.375</v>
      </c>
      <c r="J5793" s="339">
        <v>983.60799999999995</v>
      </c>
      <c r="K5793" s="339">
        <v>102.67100000000001</v>
      </c>
      <c r="L5793" s="339">
        <v>1015.36</v>
      </c>
      <c r="M5793" s="338" t="b">
        <v>1</v>
      </c>
      <c r="N5793" s="338" t="b">
        <v>1</v>
      </c>
      <c r="O5793" s="339">
        <v>27.241800000000001</v>
      </c>
      <c r="P5793" s="338" t="b">
        <v>1</v>
      </c>
      <c r="Q5793" s="339">
        <v>0.80940699999999999</v>
      </c>
    </row>
    <row r="5794" spans="2:17" x14ac:dyDescent="0.25">
      <c r="B5794" s="19">
        <v>4</v>
      </c>
      <c r="D5794" s="338">
        <v>774987943</v>
      </c>
      <c r="E5794" s="338" t="b">
        <v>1</v>
      </c>
      <c r="F5794" s="339">
        <v>102</v>
      </c>
      <c r="G5794" s="339">
        <v>922</v>
      </c>
      <c r="H5794" s="338" t="b">
        <v>1</v>
      </c>
      <c r="I5794" s="339">
        <v>106.312</v>
      </c>
      <c r="J5794" s="339">
        <v>992.19399999999996</v>
      </c>
      <c r="K5794" s="339">
        <v>102.343</v>
      </c>
      <c r="L5794" s="339">
        <v>1014.15</v>
      </c>
      <c r="M5794" s="338" t="b">
        <v>1</v>
      </c>
      <c r="N5794" s="338" t="b">
        <v>1</v>
      </c>
      <c r="O5794" s="339">
        <v>28.7852</v>
      </c>
      <c r="P5794" s="338" t="b">
        <v>1</v>
      </c>
      <c r="Q5794" s="339">
        <v>1.2589999999999999</v>
      </c>
    </row>
    <row r="5795" spans="2:17" x14ac:dyDescent="0.25">
      <c r="B5795" s="19">
        <v>4</v>
      </c>
      <c r="D5795" s="338">
        <v>774987959</v>
      </c>
      <c r="E5795" s="338" t="b">
        <v>1</v>
      </c>
      <c r="F5795" s="339">
        <v>102</v>
      </c>
      <c r="G5795" s="339">
        <v>922</v>
      </c>
      <c r="H5795" s="338" t="b">
        <v>1</v>
      </c>
      <c r="I5795" s="339">
        <v>101.69799999999999</v>
      </c>
      <c r="J5795" s="339">
        <v>997.49199999999996</v>
      </c>
      <c r="K5795" s="339">
        <v>101.711</v>
      </c>
      <c r="L5795" s="339">
        <v>1012.07</v>
      </c>
      <c r="M5795" s="338" t="b">
        <v>1</v>
      </c>
      <c r="N5795" s="338" t="b">
        <v>0</v>
      </c>
      <c r="O5795" s="339">
        <v>31.492799999999999</v>
      </c>
      <c r="P5795" s="338" t="b">
        <v>1</v>
      </c>
      <c r="Q5795" s="339">
        <v>2.1696200000000001</v>
      </c>
    </row>
    <row r="5796" spans="2:17" x14ac:dyDescent="0.25">
      <c r="B5796" s="19">
        <v>4</v>
      </c>
      <c r="D5796" s="338">
        <v>774987976</v>
      </c>
      <c r="E5796" s="338" t="b">
        <v>1</v>
      </c>
      <c r="F5796" s="339">
        <v>102</v>
      </c>
      <c r="G5796" s="339">
        <v>922</v>
      </c>
      <c r="H5796" s="338" t="b">
        <v>1</v>
      </c>
      <c r="I5796" s="339">
        <v>101.863</v>
      </c>
      <c r="J5796" s="339">
        <v>1015.05</v>
      </c>
      <c r="K5796" s="339">
        <v>101.267</v>
      </c>
      <c r="L5796" s="339">
        <v>1010.5</v>
      </c>
      <c r="M5796" s="338" t="b">
        <v>1</v>
      </c>
      <c r="N5796" s="338" t="b">
        <v>0</v>
      </c>
      <c r="O5796" s="339">
        <v>0</v>
      </c>
      <c r="P5796" s="338" t="b">
        <v>1</v>
      </c>
      <c r="Q5796" s="339">
        <v>1.6369800000000001</v>
      </c>
    </row>
    <row r="5797" spans="2:17" x14ac:dyDescent="0.25">
      <c r="B5797" s="19">
        <v>4</v>
      </c>
      <c r="D5797" s="338">
        <v>774987993</v>
      </c>
      <c r="E5797" s="338" t="b">
        <v>1</v>
      </c>
      <c r="F5797" s="339">
        <v>102</v>
      </c>
      <c r="G5797" s="339">
        <v>922</v>
      </c>
      <c r="H5797" s="338" t="b">
        <v>1</v>
      </c>
      <c r="I5797" s="339">
        <v>105.40900000000001</v>
      </c>
      <c r="J5797" s="339">
        <v>991.91200000000003</v>
      </c>
      <c r="K5797" s="339">
        <v>101.251</v>
      </c>
      <c r="L5797" s="339">
        <v>1009.97</v>
      </c>
      <c r="M5797" s="338" t="b">
        <v>1</v>
      </c>
      <c r="N5797" s="338" t="b">
        <v>0</v>
      </c>
      <c r="O5797" s="339">
        <v>0</v>
      </c>
      <c r="P5797" s="338" t="b">
        <v>1</v>
      </c>
      <c r="Q5797" s="339">
        <v>0.53063400000000005</v>
      </c>
    </row>
    <row r="5798" spans="2:17" x14ac:dyDescent="0.25">
      <c r="B5798" s="19">
        <v>4</v>
      </c>
      <c r="D5798" s="338">
        <v>774988009</v>
      </c>
      <c r="E5798" s="338" t="b">
        <v>1</v>
      </c>
      <c r="F5798" s="339">
        <v>102</v>
      </c>
      <c r="G5798" s="339">
        <v>922</v>
      </c>
      <c r="H5798" s="338" t="b">
        <v>1</v>
      </c>
      <c r="I5798" s="339">
        <v>113.069</v>
      </c>
      <c r="J5798" s="339">
        <v>1024.6500000000001</v>
      </c>
      <c r="K5798" s="339">
        <v>100.687</v>
      </c>
      <c r="L5798" s="339">
        <v>1007.95</v>
      </c>
      <c r="M5798" s="338" t="b">
        <v>1</v>
      </c>
      <c r="N5798" s="338" t="b">
        <v>1</v>
      </c>
      <c r="O5798" s="339">
        <v>5.1457100000000002</v>
      </c>
      <c r="P5798" s="338" t="b">
        <v>1</v>
      </c>
      <c r="Q5798" s="339">
        <v>2.0928100000000001</v>
      </c>
    </row>
    <row r="5799" spans="2:17" x14ac:dyDescent="0.25">
      <c r="B5799" s="19">
        <v>4</v>
      </c>
      <c r="D5799" s="338">
        <v>774988026</v>
      </c>
      <c r="E5799" s="338" t="b">
        <v>1</v>
      </c>
      <c r="F5799" s="339">
        <v>102</v>
      </c>
      <c r="G5799" s="339">
        <v>922</v>
      </c>
      <c r="H5799" s="338" t="b">
        <v>1</v>
      </c>
      <c r="I5799" s="339">
        <v>109.01</v>
      </c>
      <c r="J5799" s="339">
        <v>1002.28</v>
      </c>
      <c r="K5799" s="339">
        <v>100.17</v>
      </c>
      <c r="L5799" s="339">
        <v>1006.01</v>
      </c>
      <c r="M5799" s="338" t="b">
        <v>1</v>
      </c>
      <c r="N5799" s="338" t="b">
        <v>1</v>
      </c>
      <c r="O5799" s="339">
        <v>7.6064100000000003</v>
      </c>
      <c r="P5799" s="338" t="b">
        <v>1</v>
      </c>
      <c r="Q5799" s="339">
        <v>2.0117799999999999</v>
      </c>
    </row>
    <row r="5800" spans="2:17" x14ac:dyDescent="0.25">
      <c r="B5800" s="19">
        <v>4</v>
      </c>
      <c r="D5800" s="338">
        <v>774988042</v>
      </c>
      <c r="E5800" s="338" t="b">
        <v>1</v>
      </c>
      <c r="F5800" s="339">
        <v>102</v>
      </c>
      <c r="G5800" s="339">
        <v>922</v>
      </c>
      <c r="H5800" s="338" t="b">
        <v>1</v>
      </c>
      <c r="I5800" s="339">
        <v>97.840900000000005</v>
      </c>
      <c r="J5800" s="339">
        <v>962.52700000000004</v>
      </c>
      <c r="K5800" s="339">
        <v>72.008700000000005</v>
      </c>
      <c r="L5800" s="339">
        <v>923.88400000000001</v>
      </c>
      <c r="M5800" s="338" t="b">
        <v>0</v>
      </c>
      <c r="N5800" s="338" t="b">
        <v>0</v>
      </c>
      <c r="O5800" s="339">
        <v>117.89100000000001</v>
      </c>
      <c r="P5800" s="338" t="b">
        <v>0</v>
      </c>
      <c r="Q5800" s="339">
        <v>86.817099999999996</v>
      </c>
    </row>
    <row r="5801" spans="2:17" x14ac:dyDescent="0.25">
      <c r="B5801" s="19">
        <v>4</v>
      </c>
      <c r="D5801" s="338">
        <v>774988059</v>
      </c>
      <c r="E5801" s="338" t="b">
        <v>1</v>
      </c>
      <c r="F5801" s="339">
        <v>102</v>
      </c>
      <c r="G5801" s="339">
        <v>922</v>
      </c>
      <c r="H5801" s="338" t="b">
        <v>1</v>
      </c>
      <c r="I5801" s="339">
        <v>90.878100000000003</v>
      </c>
      <c r="J5801" s="339">
        <v>965.24300000000005</v>
      </c>
      <c r="K5801" s="339">
        <v>71.438999999999993</v>
      </c>
      <c r="L5801" s="339">
        <v>922.28700000000003</v>
      </c>
      <c r="M5801" s="338" t="b">
        <v>0</v>
      </c>
      <c r="N5801" s="338" t="b">
        <v>0</v>
      </c>
      <c r="O5801" s="339">
        <v>0</v>
      </c>
      <c r="P5801" s="338" t="b">
        <v>1</v>
      </c>
      <c r="Q5801" s="339">
        <v>1.6951499999999999</v>
      </c>
    </row>
    <row r="5802" spans="2:17" x14ac:dyDescent="0.25">
      <c r="B5802" s="19">
        <v>4</v>
      </c>
      <c r="D5802" s="338">
        <v>774988076</v>
      </c>
      <c r="E5802" s="338" t="b">
        <v>1</v>
      </c>
      <c r="F5802" s="339">
        <v>102</v>
      </c>
      <c r="G5802" s="339">
        <v>922</v>
      </c>
      <c r="H5802" s="338" t="b">
        <v>1</v>
      </c>
      <c r="I5802" s="339">
        <v>117.21</v>
      </c>
      <c r="J5802" s="339">
        <v>976.04499999999996</v>
      </c>
      <c r="K5802" s="339">
        <v>86.067099999999996</v>
      </c>
      <c r="L5802" s="339">
        <v>956.98699999999997</v>
      </c>
      <c r="M5802" s="338" t="b">
        <v>0</v>
      </c>
      <c r="N5802" s="338" t="b">
        <v>0</v>
      </c>
      <c r="O5802" s="339">
        <v>0</v>
      </c>
      <c r="P5802" s="338" t="b">
        <v>0</v>
      </c>
      <c r="Q5802" s="339">
        <v>37.657299999999999</v>
      </c>
    </row>
    <row r="5803" spans="2:17" x14ac:dyDescent="0.25">
      <c r="B5803" s="19">
        <v>4</v>
      </c>
      <c r="D5803" s="338">
        <v>774988092</v>
      </c>
      <c r="E5803" s="338" t="b">
        <v>1</v>
      </c>
      <c r="F5803" s="339">
        <v>102</v>
      </c>
      <c r="G5803" s="339">
        <v>922</v>
      </c>
      <c r="H5803" s="338" t="b">
        <v>1</v>
      </c>
      <c r="I5803" s="339">
        <v>111.62</v>
      </c>
      <c r="J5803" s="339">
        <v>984.33600000000001</v>
      </c>
      <c r="K5803" s="339">
        <v>90.841300000000004</v>
      </c>
      <c r="L5803" s="339">
        <v>967.471</v>
      </c>
      <c r="M5803" s="338" t="b">
        <v>0</v>
      </c>
      <c r="N5803" s="338" t="b">
        <v>0</v>
      </c>
      <c r="O5803" s="339">
        <v>64.585999999999999</v>
      </c>
      <c r="P5803" s="338" t="b">
        <v>0</v>
      </c>
      <c r="Q5803" s="339">
        <v>11.519500000000001</v>
      </c>
    </row>
    <row r="5804" spans="2:17" x14ac:dyDescent="0.25">
      <c r="B5804" s="19">
        <v>4</v>
      </c>
      <c r="D5804" s="338">
        <v>774988109</v>
      </c>
      <c r="E5804" s="338" t="b">
        <v>1</v>
      </c>
      <c r="F5804" s="339">
        <v>102</v>
      </c>
      <c r="G5804" s="339">
        <v>922</v>
      </c>
      <c r="H5804" s="338" t="b">
        <v>1</v>
      </c>
      <c r="I5804" s="339">
        <v>110.849</v>
      </c>
      <c r="J5804" s="339">
        <v>982.51900000000001</v>
      </c>
      <c r="K5804" s="339">
        <v>95.070099999999996</v>
      </c>
      <c r="L5804" s="339">
        <v>976.67100000000005</v>
      </c>
      <c r="M5804" s="338" t="b">
        <v>0</v>
      </c>
      <c r="N5804" s="338" t="b">
        <v>0</v>
      </c>
      <c r="O5804" s="339">
        <v>78.015000000000001</v>
      </c>
      <c r="P5804" s="338" t="b">
        <v>0</v>
      </c>
      <c r="Q5804" s="339">
        <v>10.1256</v>
      </c>
    </row>
    <row r="5805" spans="2:17" x14ac:dyDescent="0.25">
      <c r="B5805" s="19">
        <v>4</v>
      </c>
      <c r="D5805" s="338">
        <v>774988126</v>
      </c>
      <c r="E5805" s="338" t="b">
        <v>1</v>
      </c>
      <c r="F5805" s="339">
        <v>102</v>
      </c>
      <c r="G5805" s="339">
        <v>922</v>
      </c>
      <c r="H5805" s="338" t="b">
        <v>1</v>
      </c>
      <c r="I5805" s="339">
        <v>115.54300000000001</v>
      </c>
      <c r="J5805" s="339">
        <v>985.06</v>
      </c>
      <c r="K5805" s="339">
        <v>98.280199999999994</v>
      </c>
      <c r="L5805" s="339">
        <v>983.31399999999996</v>
      </c>
      <c r="M5805" s="338" t="b">
        <v>0</v>
      </c>
      <c r="N5805" s="338" t="b">
        <v>0</v>
      </c>
      <c r="O5805" s="339">
        <v>38.539700000000003</v>
      </c>
      <c r="P5805" s="338" t="b">
        <v>0</v>
      </c>
      <c r="Q5805" s="339">
        <v>7.3776799999999998</v>
      </c>
    </row>
    <row r="5806" spans="2:17" x14ac:dyDescent="0.25">
      <c r="B5806" s="19">
        <v>4</v>
      </c>
      <c r="D5806" s="338">
        <v>774988142</v>
      </c>
      <c r="E5806" s="338" t="b">
        <v>1</v>
      </c>
      <c r="F5806" s="339">
        <v>102</v>
      </c>
      <c r="G5806" s="339">
        <v>922</v>
      </c>
      <c r="H5806" s="338" t="b">
        <v>1</v>
      </c>
      <c r="I5806" s="339">
        <v>113.72199999999999</v>
      </c>
      <c r="J5806" s="339">
        <v>999.11199999999997</v>
      </c>
      <c r="K5806" s="339">
        <v>99.613100000000003</v>
      </c>
      <c r="L5806" s="339">
        <v>985.40700000000004</v>
      </c>
      <c r="M5806" s="338" t="b">
        <v>0</v>
      </c>
      <c r="N5806" s="338" t="b">
        <v>1</v>
      </c>
      <c r="O5806" s="339">
        <v>26.708400000000001</v>
      </c>
      <c r="P5806" s="338" t="b">
        <v>1</v>
      </c>
      <c r="Q5806" s="339">
        <v>2.48197</v>
      </c>
    </row>
    <row r="5807" spans="2:17" x14ac:dyDescent="0.25">
      <c r="B5807" s="19">
        <v>4</v>
      </c>
      <c r="D5807" s="338">
        <v>774988159</v>
      </c>
      <c r="E5807" s="338" t="b">
        <v>1</v>
      </c>
      <c r="F5807" s="339">
        <v>102</v>
      </c>
      <c r="G5807" s="339">
        <v>922</v>
      </c>
      <c r="H5807" s="338" t="b">
        <v>1</v>
      </c>
      <c r="I5807" s="339">
        <v>116.437</v>
      </c>
      <c r="J5807" s="339">
        <v>997.42899999999997</v>
      </c>
      <c r="K5807" s="339">
        <v>101.27200000000001</v>
      </c>
      <c r="L5807" s="339">
        <v>988.36699999999996</v>
      </c>
      <c r="M5807" s="338" t="b">
        <v>0</v>
      </c>
      <c r="N5807" s="338" t="b">
        <v>0</v>
      </c>
      <c r="O5807" s="339">
        <v>31.327100000000002</v>
      </c>
      <c r="P5807" s="338" t="b">
        <v>1</v>
      </c>
      <c r="Q5807" s="339">
        <v>3.39297</v>
      </c>
    </row>
    <row r="5808" spans="2:17" x14ac:dyDescent="0.25">
      <c r="B5808" s="19">
        <v>4</v>
      </c>
      <c r="D5808" s="338">
        <v>774988176</v>
      </c>
      <c r="E5808" s="338" t="b">
        <v>1</v>
      </c>
      <c r="F5808" s="339">
        <v>102</v>
      </c>
      <c r="G5808" s="339">
        <v>922</v>
      </c>
      <c r="H5808" s="338" t="b">
        <v>1</v>
      </c>
      <c r="I5808" s="339">
        <v>113.456</v>
      </c>
      <c r="J5808" s="339">
        <v>970.53499999999997</v>
      </c>
      <c r="K5808" s="339">
        <v>102.717</v>
      </c>
      <c r="L5808" s="339">
        <v>990.68799999999999</v>
      </c>
      <c r="M5808" s="338" t="b">
        <v>0</v>
      </c>
      <c r="N5808" s="338" t="b">
        <v>0</v>
      </c>
      <c r="O5808" s="339">
        <v>0</v>
      </c>
      <c r="P5808" s="338" t="b">
        <v>1</v>
      </c>
      <c r="Q5808" s="339">
        <v>2.7334800000000001</v>
      </c>
    </row>
    <row r="5809" spans="2:23" x14ac:dyDescent="0.25">
      <c r="B5809" s="19">
        <v>4</v>
      </c>
      <c r="D5809" s="338">
        <v>774988192</v>
      </c>
      <c r="E5809" s="338" t="b">
        <v>1</v>
      </c>
      <c r="F5809" s="339">
        <v>102</v>
      </c>
      <c r="G5809" s="339">
        <v>922</v>
      </c>
      <c r="H5809" s="338" t="b">
        <v>1</v>
      </c>
      <c r="I5809" s="339">
        <v>112.557</v>
      </c>
      <c r="J5809" s="339">
        <v>998.98599999999999</v>
      </c>
      <c r="K5809" s="339">
        <v>102.197</v>
      </c>
      <c r="L5809" s="339">
        <v>988.22299999999996</v>
      </c>
      <c r="M5809" s="338" t="b">
        <v>0</v>
      </c>
      <c r="N5809" s="338" t="b">
        <v>0</v>
      </c>
      <c r="O5809" s="339">
        <v>0</v>
      </c>
      <c r="P5809" s="338" t="b">
        <v>1</v>
      </c>
      <c r="Q5809" s="339">
        <v>2.5190800000000002</v>
      </c>
    </row>
    <row r="5810" spans="2:23" x14ac:dyDescent="0.25">
      <c r="B5810" s="19">
        <v>4</v>
      </c>
      <c r="D5810" s="338">
        <v>774988209</v>
      </c>
      <c r="E5810" s="338" t="b">
        <v>1</v>
      </c>
      <c r="F5810" s="339">
        <v>102</v>
      </c>
      <c r="G5810" s="339">
        <v>922</v>
      </c>
      <c r="H5810" s="338" t="b">
        <v>1</v>
      </c>
      <c r="I5810" s="339">
        <v>113.099</v>
      </c>
      <c r="J5810" s="339">
        <v>985.31799999999998</v>
      </c>
      <c r="K5810" s="339">
        <v>103.02200000000001</v>
      </c>
      <c r="L5810" s="339">
        <v>989.07899999999995</v>
      </c>
      <c r="M5810" s="338" t="b">
        <v>0</v>
      </c>
      <c r="N5810" s="338" t="b">
        <v>1</v>
      </c>
      <c r="O5810" s="339">
        <v>4.2152099999999999</v>
      </c>
      <c r="P5810" s="338" t="b">
        <v>1</v>
      </c>
      <c r="Q5810" s="339">
        <v>1.18875</v>
      </c>
    </row>
    <row r="5811" spans="2:23" x14ac:dyDescent="0.25">
      <c r="B5811" s="19">
        <v>4</v>
      </c>
      <c r="D5811" s="338">
        <v>774988226</v>
      </c>
      <c r="E5811" s="338" t="b">
        <v>1</v>
      </c>
      <c r="F5811" s="339">
        <v>102</v>
      </c>
      <c r="G5811" s="339">
        <v>922</v>
      </c>
      <c r="H5811" s="338" t="b">
        <v>1</v>
      </c>
      <c r="I5811" s="339">
        <v>114.762</v>
      </c>
      <c r="J5811" s="339">
        <v>985.51900000000001</v>
      </c>
      <c r="K5811" s="339">
        <v>104.896</v>
      </c>
      <c r="L5811" s="339">
        <v>992.57799999999997</v>
      </c>
      <c r="M5811" s="338" t="b">
        <v>0</v>
      </c>
      <c r="N5811" s="338" t="b">
        <v>1</v>
      </c>
      <c r="O5811" s="339">
        <v>7.9787100000000004</v>
      </c>
      <c r="P5811" s="338" t="b">
        <v>1</v>
      </c>
      <c r="Q5811" s="339">
        <v>3.9690400000000001</v>
      </c>
    </row>
    <row r="5812" spans="2:23" x14ac:dyDescent="0.25">
      <c r="B5812" s="19">
        <v>4</v>
      </c>
      <c r="D5812" s="338">
        <v>774988244</v>
      </c>
      <c r="E5812" s="338" t="b">
        <v>1</v>
      </c>
      <c r="F5812" s="339">
        <v>102</v>
      </c>
      <c r="G5812" s="339">
        <v>922</v>
      </c>
      <c r="H5812" s="338" t="b">
        <v>1</v>
      </c>
      <c r="I5812" s="339">
        <v>116.517</v>
      </c>
      <c r="J5812" s="339">
        <v>1014.31</v>
      </c>
      <c r="K5812" s="339">
        <v>105.62</v>
      </c>
      <c r="L5812" s="339">
        <v>993.29100000000005</v>
      </c>
      <c r="M5812" s="338" t="b">
        <v>1</v>
      </c>
      <c r="N5812" s="338" t="b">
        <v>1</v>
      </c>
      <c r="O5812" s="339">
        <v>9.4167000000000005</v>
      </c>
      <c r="P5812" s="338" t="b">
        <v>1</v>
      </c>
      <c r="Q5812" s="339">
        <v>1.01685</v>
      </c>
    </row>
    <row r="5813" spans="2:23" x14ac:dyDescent="0.25">
      <c r="B5813" s="19">
        <v>4</v>
      </c>
      <c r="D5813" s="338">
        <v>774988259</v>
      </c>
      <c r="E5813" s="338" t="b">
        <v>1</v>
      </c>
      <c r="F5813" s="339">
        <v>102</v>
      </c>
      <c r="G5813" s="339">
        <v>922</v>
      </c>
      <c r="H5813" s="338" t="b">
        <v>1</v>
      </c>
      <c r="I5813" s="339">
        <v>104.499</v>
      </c>
      <c r="J5813" s="339">
        <v>969.16300000000001</v>
      </c>
      <c r="K5813" s="339">
        <v>105.273</v>
      </c>
      <c r="L5813" s="339">
        <v>991.37300000000005</v>
      </c>
      <c r="M5813" s="338" t="b">
        <v>1</v>
      </c>
      <c r="N5813" s="338" t="b">
        <v>1</v>
      </c>
      <c r="O5813" s="339">
        <v>9.4167000000000005</v>
      </c>
      <c r="P5813" s="338" t="b">
        <v>1</v>
      </c>
      <c r="Q5813" s="339">
        <v>1.9495199999999999</v>
      </c>
    </row>
    <row r="5814" spans="2:23" x14ac:dyDescent="0.25">
      <c r="B5814" s="19">
        <v>4</v>
      </c>
      <c r="D5814" s="338">
        <v>774988275</v>
      </c>
      <c r="E5814" s="338" t="b">
        <v>1</v>
      </c>
      <c r="F5814" s="339">
        <v>102</v>
      </c>
      <c r="G5814" s="339">
        <v>922</v>
      </c>
      <c r="H5814" s="338" t="b">
        <v>1</v>
      </c>
      <c r="I5814" s="339">
        <v>103.62</v>
      </c>
      <c r="J5814" s="339">
        <v>991.76800000000003</v>
      </c>
      <c r="K5814" s="339">
        <v>105.241</v>
      </c>
      <c r="L5814" s="339">
        <v>990.41099999999994</v>
      </c>
      <c r="M5814" s="338" t="b">
        <v>1</v>
      </c>
      <c r="N5814" s="338" t="b">
        <v>1</v>
      </c>
      <c r="O5814" s="339">
        <v>9.4167000000000005</v>
      </c>
      <c r="P5814" s="338" t="b">
        <v>1</v>
      </c>
      <c r="Q5814" s="339">
        <v>0.96171399999999996</v>
      </c>
    </row>
    <row r="5815" spans="2:23" x14ac:dyDescent="0.25">
      <c r="B5815" s="19">
        <v>4</v>
      </c>
      <c r="D5815" s="338">
        <v>774988292</v>
      </c>
      <c r="E5815" s="338" t="b">
        <v>1</v>
      </c>
      <c r="F5815" s="339">
        <v>102</v>
      </c>
      <c r="G5815" s="339">
        <v>922</v>
      </c>
      <c r="H5815" s="338" t="b">
        <v>1</v>
      </c>
      <c r="I5815" s="339">
        <v>115.664</v>
      </c>
      <c r="J5815" s="339">
        <v>973.31299999999999</v>
      </c>
      <c r="K5815" s="339">
        <v>105.31699999999999</v>
      </c>
      <c r="L5815" s="339">
        <v>989.62300000000005</v>
      </c>
      <c r="M5815" s="338" t="b">
        <v>1</v>
      </c>
      <c r="N5815" s="338" t="b">
        <v>1</v>
      </c>
      <c r="O5815" s="339">
        <v>9.4167000000000005</v>
      </c>
      <c r="P5815" s="338" t="b">
        <v>1</v>
      </c>
      <c r="Q5815" s="339">
        <v>0.79191199999999995</v>
      </c>
    </row>
    <row r="5816" spans="2:23" x14ac:dyDescent="0.25">
      <c r="B5816" s="19">
        <v>4</v>
      </c>
      <c r="D5816" s="338">
        <v>774988309</v>
      </c>
      <c r="E5816" s="338" t="b">
        <v>1</v>
      </c>
      <c r="F5816" s="339">
        <v>102</v>
      </c>
      <c r="G5816" s="339">
        <v>922</v>
      </c>
      <c r="H5816" s="338" t="b">
        <v>1</v>
      </c>
      <c r="I5816" s="339">
        <v>114.413</v>
      </c>
      <c r="J5816" s="339">
        <v>992.62099999999998</v>
      </c>
      <c r="K5816" s="339">
        <v>105.995</v>
      </c>
      <c r="L5816" s="339">
        <v>990.27700000000004</v>
      </c>
      <c r="M5816" s="338" t="b">
        <v>1</v>
      </c>
      <c r="N5816" s="338" t="b">
        <v>1</v>
      </c>
      <c r="O5816" s="339">
        <v>9.7911999999999999</v>
      </c>
      <c r="P5816" s="338" t="b">
        <v>1</v>
      </c>
      <c r="Q5816" s="339">
        <v>0.94129700000000005</v>
      </c>
    </row>
    <row r="5817" spans="2:23" x14ac:dyDescent="0.25">
      <c r="B5817" s="19">
        <v>4</v>
      </c>
      <c r="D5817" s="338">
        <v>774988325</v>
      </c>
      <c r="E5817" s="338" t="b">
        <v>1</v>
      </c>
      <c r="F5817" s="339">
        <v>102</v>
      </c>
      <c r="G5817" s="339">
        <v>922</v>
      </c>
      <c r="H5817" s="338" t="b">
        <v>1</v>
      </c>
      <c r="I5817" s="339">
        <v>96.154499999999999</v>
      </c>
      <c r="J5817" s="339">
        <v>897.928</v>
      </c>
      <c r="K5817" s="339">
        <v>104.108</v>
      </c>
      <c r="L5817" s="339">
        <v>984.71199999999999</v>
      </c>
      <c r="M5817" s="338" t="b">
        <v>1</v>
      </c>
      <c r="N5817" s="338" t="b">
        <v>1</v>
      </c>
      <c r="O5817" s="339">
        <v>13.302099999999999</v>
      </c>
      <c r="P5817" s="338" t="b">
        <v>1</v>
      </c>
      <c r="Q5817" s="339">
        <v>5.87643</v>
      </c>
    </row>
    <row r="5818" spans="2:23" x14ac:dyDescent="0.25">
      <c r="B5818" s="19">
        <v>4</v>
      </c>
      <c r="D5818" s="338">
        <v>774988342</v>
      </c>
      <c r="E5818" s="338" t="b">
        <v>1</v>
      </c>
      <c r="F5818" s="339">
        <v>102</v>
      </c>
      <c r="G5818" s="339">
        <v>922</v>
      </c>
      <c r="H5818" s="338" t="b">
        <v>1</v>
      </c>
      <c r="I5818" s="339">
        <v>111.398</v>
      </c>
      <c r="J5818" s="339">
        <v>993.46</v>
      </c>
      <c r="K5818" s="339">
        <v>104.628</v>
      </c>
      <c r="L5818" s="339">
        <v>986.846</v>
      </c>
      <c r="M5818" s="338" t="b">
        <v>1</v>
      </c>
      <c r="N5818" s="338" t="b">
        <v>1</v>
      </c>
      <c r="O5818" s="339">
        <v>13.302099999999999</v>
      </c>
      <c r="P5818" s="338" t="b">
        <v>1</v>
      </c>
      <c r="Q5818" s="339">
        <v>2.1967699999999999</v>
      </c>
    </row>
    <row r="5819" spans="2:23" x14ac:dyDescent="0.25">
      <c r="B5819" s="19">
        <v>4</v>
      </c>
      <c r="D5819" s="338">
        <v>774988359</v>
      </c>
      <c r="E5819" s="338" t="b">
        <v>1</v>
      </c>
      <c r="F5819" s="339">
        <v>102</v>
      </c>
      <c r="G5819" s="339">
        <v>922</v>
      </c>
      <c r="H5819" s="338" t="b">
        <v>1</v>
      </c>
      <c r="I5819" s="339">
        <v>107.663</v>
      </c>
      <c r="J5819" s="339">
        <v>997.44100000000003</v>
      </c>
      <c r="K5819" s="339">
        <v>104.38800000000001</v>
      </c>
      <c r="L5819" s="339">
        <v>985.99099999999999</v>
      </c>
      <c r="M5819" s="338" t="b">
        <v>1</v>
      </c>
      <c r="N5819" s="338" t="b">
        <v>1</v>
      </c>
      <c r="O5819" s="339">
        <v>13.302099999999999</v>
      </c>
      <c r="P5819" s="338" t="b">
        <v>1</v>
      </c>
      <c r="Q5819" s="339">
        <v>0.887845</v>
      </c>
    </row>
    <row r="5820" spans="2:23" x14ac:dyDescent="0.25">
      <c r="B5820" s="19">
        <v>4</v>
      </c>
      <c r="D5820" s="338">
        <v>774988375</v>
      </c>
      <c r="E5820" s="338" t="b">
        <v>1</v>
      </c>
      <c r="F5820" s="339">
        <v>102</v>
      </c>
      <c r="G5820" s="339">
        <v>922</v>
      </c>
      <c r="H5820" s="338" t="b">
        <v>1</v>
      </c>
      <c r="I5820" s="339">
        <v>103.321</v>
      </c>
      <c r="J5820" s="339">
        <v>982.11900000000003</v>
      </c>
      <c r="K5820" s="339">
        <v>104.384</v>
      </c>
      <c r="L5820" s="339">
        <v>986.14099999999996</v>
      </c>
      <c r="M5820" s="338" t="b">
        <v>1</v>
      </c>
      <c r="N5820" s="338" t="b">
        <v>1</v>
      </c>
      <c r="O5820" s="339">
        <v>13.302099999999999</v>
      </c>
      <c r="P5820" s="338" t="b">
        <v>1</v>
      </c>
      <c r="Q5820" s="339">
        <v>0.14945700000000001</v>
      </c>
    </row>
    <row r="5821" spans="2:23" x14ac:dyDescent="0.25">
      <c r="B5821" s="19">
        <v>4</v>
      </c>
      <c r="D5821" s="338">
        <v>774988392</v>
      </c>
      <c r="E5821" s="338" t="b">
        <v>1</v>
      </c>
      <c r="F5821" s="339">
        <v>102</v>
      </c>
      <c r="G5821" s="339">
        <v>922</v>
      </c>
      <c r="H5821" s="338" t="b">
        <v>1</v>
      </c>
      <c r="I5821" s="339">
        <v>95.998400000000004</v>
      </c>
      <c r="J5821" s="339">
        <v>892.14400000000001</v>
      </c>
      <c r="K5821" s="339">
        <v>103.706</v>
      </c>
      <c r="L5821" s="339">
        <v>983.375</v>
      </c>
      <c r="M5821" s="338" t="b">
        <v>1</v>
      </c>
      <c r="N5821" s="338" t="b">
        <v>1</v>
      </c>
      <c r="O5821" s="339">
        <v>14.638500000000001</v>
      </c>
      <c r="P5821" s="338" t="b">
        <v>1</v>
      </c>
      <c r="Q5821" s="339">
        <v>2.84735</v>
      </c>
    </row>
    <row r="5822" spans="2:23" x14ac:dyDescent="0.25">
      <c r="B5822" s="19">
        <v>4</v>
      </c>
      <c r="D5822" s="338">
        <v>774988409</v>
      </c>
      <c r="E5822" s="338" t="b">
        <v>1</v>
      </c>
      <c r="F5822" s="339">
        <v>102</v>
      </c>
      <c r="G5822" s="339">
        <v>922</v>
      </c>
      <c r="H5822" s="338" t="b">
        <v>1</v>
      </c>
      <c r="I5822" s="339">
        <v>111.98099999999999</v>
      </c>
      <c r="J5822" s="339">
        <v>968.92600000000004</v>
      </c>
      <c r="K5822" s="339">
        <v>103.718</v>
      </c>
      <c r="L5822" s="339">
        <v>982.09199999999998</v>
      </c>
      <c r="M5822" s="338" t="b">
        <v>1</v>
      </c>
      <c r="N5822" s="338" t="b">
        <v>1</v>
      </c>
      <c r="O5822" s="339">
        <v>15.9222</v>
      </c>
      <c r="P5822" s="338" t="b">
        <v>1</v>
      </c>
      <c r="Q5822" s="339">
        <v>1.2838099999999999</v>
      </c>
    </row>
    <row r="5823" spans="2:23" x14ac:dyDescent="0.25">
      <c r="B5823" s="19">
        <v>4</v>
      </c>
      <c r="D5823" s="338">
        <v>774988425</v>
      </c>
      <c r="E5823" s="338" t="b">
        <v>1</v>
      </c>
      <c r="F5823" s="339">
        <v>102</v>
      </c>
      <c r="G5823" s="339">
        <v>922</v>
      </c>
      <c r="H5823" s="338" t="b">
        <v>1</v>
      </c>
      <c r="I5823" s="339">
        <v>121.05500000000001</v>
      </c>
      <c r="J5823" s="339">
        <v>994.62300000000005</v>
      </c>
      <c r="K5823" s="339">
        <v>103.369</v>
      </c>
      <c r="L5823" s="339">
        <v>979.96400000000006</v>
      </c>
      <c r="M5823" s="338" t="b">
        <v>1</v>
      </c>
      <c r="N5823" s="338" t="b">
        <v>1</v>
      </c>
      <c r="O5823" s="339">
        <v>18.0501</v>
      </c>
      <c r="P5823" s="338" t="b">
        <v>1</v>
      </c>
      <c r="Q5823" s="339">
        <v>2.1562299999999999</v>
      </c>
    </row>
    <row r="5824" spans="2:23" x14ac:dyDescent="0.25">
      <c r="B5824" s="19">
        <v>4</v>
      </c>
      <c r="D5824" s="338">
        <v>774988442</v>
      </c>
      <c r="E5824" s="338" t="b">
        <v>1</v>
      </c>
      <c r="F5824" s="339">
        <v>102</v>
      </c>
      <c r="G5824" s="339">
        <v>922</v>
      </c>
      <c r="H5824" s="338" t="b">
        <v>1</v>
      </c>
      <c r="I5824" s="339">
        <v>109.42400000000001</v>
      </c>
      <c r="J5824" s="339">
        <v>863.73699999999997</v>
      </c>
      <c r="K5824" s="339">
        <v>103.247</v>
      </c>
      <c r="L5824" s="339">
        <v>977.63800000000003</v>
      </c>
      <c r="M5824" s="338" t="b">
        <v>1</v>
      </c>
      <c r="N5824" s="338" t="b">
        <v>1</v>
      </c>
      <c r="O5824" s="339">
        <v>20.376000000000001</v>
      </c>
      <c r="P5824" s="338" t="b">
        <v>1</v>
      </c>
      <c r="Q5824" s="339">
        <v>2.3291499999999998</v>
      </c>
      <c r="R5824" s="339">
        <v>6</v>
      </c>
      <c r="S5824" s="339">
        <v>56</v>
      </c>
      <c r="T5824" s="339">
        <v>2</v>
      </c>
      <c r="U5824" s="339">
        <v>499</v>
      </c>
      <c r="V5824" s="339">
        <v>249</v>
      </c>
      <c r="W5824" s="339">
        <v>24157</v>
      </c>
    </row>
    <row r="5825" spans="2:23" x14ac:dyDescent="0.25">
      <c r="B5825" s="19">
        <v>4</v>
      </c>
      <c r="D5825" s="338">
        <v>774988459</v>
      </c>
      <c r="E5825" s="338" t="b">
        <v>1</v>
      </c>
      <c r="F5825" s="339">
        <v>102</v>
      </c>
      <c r="G5825" s="339">
        <v>922</v>
      </c>
      <c r="H5825" s="338" t="b">
        <v>1</v>
      </c>
      <c r="I5825" s="339">
        <v>119.105</v>
      </c>
      <c r="J5825" s="339">
        <v>985.55499999999995</v>
      </c>
      <c r="K5825" s="339">
        <v>103.73</v>
      </c>
      <c r="L5825" s="339">
        <v>976.53899999999999</v>
      </c>
      <c r="M5825" s="338" t="b">
        <v>1</v>
      </c>
      <c r="N5825" s="338" t="b">
        <v>1</v>
      </c>
      <c r="O5825" s="339">
        <v>21.475000000000001</v>
      </c>
      <c r="P5825" s="338" t="b">
        <v>1</v>
      </c>
      <c r="Q5825" s="339">
        <v>1.20069</v>
      </c>
      <c r="R5825" s="339">
        <v>6</v>
      </c>
      <c r="S5825" s="339">
        <v>55</v>
      </c>
      <c r="T5825" s="339">
        <v>2</v>
      </c>
      <c r="U5825" s="339">
        <v>516</v>
      </c>
      <c r="V5825" s="339">
        <v>258</v>
      </c>
      <c r="W5825" s="339">
        <v>24157</v>
      </c>
    </row>
    <row r="5826" spans="2:23" x14ac:dyDescent="0.25">
      <c r="B5826" s="19">
        <v>4</v>
      </c>
      <c r="D5826" s="338">
        <v>774988475</v>
      </c>
      <c r="E5826" s="338" t="b">
        <v>1</v>
      </c>
      <c r="F5826" s="339">
        <v>102</v>
      </c>
      <c r="G5826" s="339">
        <v>922</v>
      </c>
      <c r="H5826" s="338" t="b">
        <v>1</v>
      </c>
      <c r="I5826" s="339">
        <v>101.929</v>
      </c>
      <c r="J5826" s="339">
        <v>854.84100000000001</v>
      </c>
      <c r="K5826" s="339">
        <v>102.411</v>
      </c>
      <c r="L5826" s="339">
        <v>972.26099999999997</v>
      </c>
      <c r="M5826" s="338" t="b">
        <v>1</v>
      </c>
      <c r="N5826" s="338" t="b">
        <v>1</v>
      </c>
      <c r="O5826" s="339">
        <v>25.752400000000002</v>
      </c>
      <c r="P5826" s="338" t="b">
        <v>1</v>
      </c>
      <c r="Q5826" s="339">
        <v>4.47621</v>
      </c>
      <c r="R5826" s="339">
        <v>6</v>
      </c>
      <c r="S5826" s="339">
        <v>50</v>
      </c>
      <c r="T5826" s="339">
        <v>2</v>
      </c>
      <c r="U5826" s="339">
        <v>532</v>
      </c>
      <c r="V5826" s="339">
        <v>266</v>
      </c>
      <c r="W5826" s="339">
        <v>24157</v>
      </c>
    </row>
    <row r="5827" spans="2:23" x14ac:dyDescent="0.25">
      <c r="B5827" s="19">
        <v>4</v>
      </c>
      <c r="D5827" s="338">
        <v>774988492</v>
      </c>
      <c r="E5827" s="338" t="b">
        <v>1</v>
      </c>
      <c r="F5827" s="339">
        <v>102</v>
      </c>
      <c r="G5827" s="339">
        <v>922</v>
      </c>
      <c r="H5827" s="338" t="b">
        <v>1</v>
      </c>
      <c r="I5827" s="339">
        <v>99.264099999999999</v>
      </c>
      <c r="J5827" s="339">
        <v>905.88400000000001</v>
      </c>
      <c r="K5827" s="339">
        <v>102.47499999999999</v>
      </c>
      <c r="L5827" s="339">
        <v>969.81100000000004</v>
      </c>
      <c r="M5827" s="338" t="b">
        <v>1</v>
      </c>
      <c r="N5827" s="338" t="b">
        <v>1</v>
      </c>
      <c r="O5827" s="339">
        <v>28.2029</v>
      </c>
      <c r="P5827" s="338" t="b">
        <v>1</v>
      </c>
      <c r="Q5827" s="339">
        <v>2.45133</v>
      </c>
      <c r="R5827" s="339">
        <v>6</v>
      </c>
      <c r="S5827" s="339">
        <v>48</v>
      </c>
      <c r="T5827" s="339">
        <v>2</v>
      </c>
      <c r="U5827" s="339">
        <v>549</v>
      </c>
      <c r="V5827" s="339">
        <v>274</v>
      </c>
      <c r="W5827" s="339">
        <v>24157</v>
      </c>
    </row>
    <row r="5828" spans="2:23" x14ac:dyDescent="0.25">
      <c r="B5828" s="19">
        <v>4</v>
      </c>
      <c r="D5828" s="338">
        <v>774988509</v>
      </c>
      <c r="E5828" s="338" t="b">
        <v>1</v>
      </c>
      <c r="F5828" s="339">
        <v>102</v>
      </c>
      <c r="G5828" s="339">
        <v>922</v>
      </c>
      <c r="H5828" s="338" t="b">
        <v>1</v>
      </c>
      <c r="I5828" s="339">
        <v>123.383</v>
      </c>
      <c r="J5828" s="339">
        <v>1007.87</v>
      </c>
      <c r="K5828" s="339">
        <v>102.64100000000001</v>
      </c>
      <c r="L5828" s="339">
        <v>967.79700000000003</v>
      </c>
      <c r="M5828" s="338" t="b">
        <v>1</v>
      </c>
      <c r="N5828" s="338" t="b">
        <v>0</v>
      </c>
      <c r="O5828" s="339">
        <v>30.216999999999999</v>
      </c>
      <c r="P5828" s="338" t="b">
        <v>1</v>
      </c>
      <c r="Q5828" s="339">
        <v>2.0209199999999998</v>
      </c>
      <c r="R5828" s="339">
        <v>6</v>
      </c>
      <c r="S5828" s="339">
        <v>46</v>
      </c>
      <c r="T5828" s="339">
        <v>2</v>
      </c>
      <c r="U5828" s="339">
        <v>566</v>
      </c>
      <c r="V5828" s="339">
        <v>283</v>
      </c>
      <c r="W5828" s="339">
        <v>24157</v>
      </c>
    </row>
    <row r="5829" spans="2:23" x14ac:dyDescent="0.25">
      <c r="B5829" s="19">
        <v>4</v>
      </c>
      <c r="D5829" s="338">
        <v>774988525</v>
      </c>
      <c r="E5829" s="338" t="b">
        <v>1</v>
      </c>
      <c r="F5829" s="339">
        <v>102</v>
      </c>
      <c r="G5829" s="339">
        <v>922</v>
      </c>
      <c r="H5829" s="338" t="b">
        <v>1</v>
      </c>
      <c r="I5829" s="339">
        <v>121.366</v>
      </c>
      <c r="J5829" s="339">
        <v>870.87300000000005</v>
      </c>
      <c r="K5829" s="339">
        <v>101.496</v>
      </c>
      <c r="L5829" s="339">
        <v>963.91600000000005</v>
      </c>
      <c r="M5829" s="338" t="b">
        <v>1</v>
      </c>
      <c r="N5829" s="338" t="b">
        <v>0</v>
      </c>
      <c r="O5829" s="339">
        <v>0</v>
      </c>
      <c r="P5829" s="338" t="b">
        <v>1</v>
      </c>
      <c r="Q5829" s="339">
        <v>4.0458400000000001</v>
      </c>
      <c r="R5829" s="339">
        <v>6</v>
      </c>
      <c r="S5829" s="339">
        <v>42</v>
      </c>
      <c r="T5829" s="339">
        <v>2</v>
      </c>
      <c r="U5829" s="339">
        <v>582</v>
      </c>
      <c r="V5829" s="339">
        <v>291</v>
      </c>
      <c r="W5829" s="339">
        <v>24157</v>
      </c>
    </row>
    <row r="5830" spans="2:23" x14ac:dyDescent="0.25">
      <c r="B5830" s="19">
        <v>4</v>
      </c>
      <c r="D5830" s="338">
        <v>774988542</v>
      </c>
      <c r="E5830" s="338" t="b">
        <v>1</v>
      </c>
      <c r="F5830" s="339">
        <v>102</v>
      </c>
      <c r="G5830" s="339">
        <v>922</v>
      </c>
      <c r="H5830" s="338" t="b">
        <v>1</v>
      </c>
      <c r="I5830" s="339">
        <v>117.744</v>
      </c>
      <c r="J5830" s="339">
        <v>861.61</v>
      </c>
      <c r="K5830" s="339">
        <v>121.92400000000001</v>
      </c>
      <c r="L5830" s="339">
        <v>842.57</v>
      </c>
      <c r="M5830" s="338" t="b">
        <v>0</v>
      </c>
      <c r="N5830" s="338" t="b">
        <v>0</v>
      </c>
      <c r="O5830" s="339">
        <v>0</v>
      </c>
      <c r="P5830" s="338" t="b">
        <v>0</v>
      </c>
      <c r="Q5830" s="339">
        <v>123.054</v>
      </c>
    </row>
    <row r="5831" spans="2:23" x14ac:dyDescent="0.25">
      <c r="B5831" s="19">
        <v>4</v>
      </c>
      <c r="D5831" s="338">
        <v>774988559</v>
      </c>
      <c r="E5831" s="338" t="b">
        <v>1</v>
      </c>
      <c r="F5831" s="339">
        <v>102</v>
      </c>
      <c r="G5831" s="339">
        <v>922</v>
      </c>
      <c r="H5831" s="338" t="b">
        <v>1</v>
      </c>
      <c r="I5831" s="339">
        <v>131.084</v>
      </c>
      <c r="J5831" s="339">
        <v>995.69399999999996</v>
      </c>
      <c r="K5831" s="339">
        <v>147.72300000000001</v>
      </c>
      <c r="L5831" s="339">
        <v>929.303</v>
      </c>
      <c r="M5831" s="338" t="b">
        <v>0</v>
      </c>
      <c r="N5831" s="338" t="b">
        <v>0</v>
      </c>
      <c r="O5831" s="339">
        <v>171.45400000000001</v>
      </c>
      <c r="P5831" s="338" t="b">
        <v>0</v>
      </c>
      <c r="Q5831" s="339">
        <v>90.488500000000002</v>
      </c>
    </row>
    <row r="5832" spans="2:23" x14ac:dyDescent="0.25">
      <c r="B5832" s="19">
        <v>4</v>
      </c>
      <c r="D5832" s="338">
        <v>774988575</v>
      </c>
      <c r="E5832" s="338" t="b">
        <v>1</v>
      </c>
      <c r="F5832" s="339">
        <v>102</v>
      </c>
      <c r="G5832" s="339">
        <v>922</v>
      </c>
      <c r="H5832" s="338" t="b">
        <v>1</v>
      </c>
      <c r="I5832" s="339">
        <v>114.824</v>
      </c>
      <c r="J5832" s="339">
        <v>980.03099999999995</v>
      </c>
      <c r="K5832" s="339">
        <v>133.41999999999999</v>
      </c>
      <c r="L5832" s="339">
        <v>935.65499999999997</v>
      </c>
      <c r="M5832" s="338" t="b">
        <v>0</v>
      </c>
      <c r="N5832" s="338" t="b">
        <v>0</v>
      </c>
      <c r="O5832" s="339">
        <v>167.57300000000001</v>
      </c>
      <c r="P5832" s="338" t="b">
        <v>0</v>
      </c>
      <c r="Q5832" s="339">
        <v>15.650399999999999</v>
      </c>
    </row>
    <row r="5833" spans="2:23" x14ac:dyDescent="0.25">
      <c r="B5833" s="19">
        <v>4</v>
      </c>
      <c r="D5833" s="338">
        <v>774988592</v>
      </c>
      <c r="E5833" s="338" t="b">
        <v>1</v>
      </c>
      <c r="F5833" s="339">
        <v>102</v>
      </c>
      <c r="G5833" s="339">
        <v>922</v>
      </c>
      <c r="H5833" s="338" t="b">
        <v>1</v>
      </c>
      <c r="I5833" s="339">
        <v>119.333</v>
      </c>
      <c r="J5833" s="339">
        <v>978.65800000000002</v>
      </c>
      <c r="K5833" s="339">
        <v>127.76600000000001</v>
      </c>
      <c r="L5833" s="339">
        <v>940.06200000000001</v>
      </c>
      <c r="M5833" s="338" t="b">
        <v>0</v>
      </c>
      <c r="N5833" s="338" t="b">
        <v>0</v>
      </c>
      <c r="O5833" s="339">
        <v>123.292</v>
      </c>
      <c r="P5833" s="338" t="b">
        <v>0</v>
      </c>
      <c r="Q5833" s="339">
        <v>7.1687700000000003</v>
      </c>
    </row>
    <row r="5834" spans="2:23" x14ac:dyDescent="0.25">
      <c r="B5834" s="19">
        <v>4</v>
      </c>
      <c r="D5834" s="338">
        <v>774988610</v>
      </c>
      <c r="E5834" s="338" t="b">
        <v>1</v>
      </c>
      <c r="F5834" s="339">
        <v>1178</v>
      </c>
      <c r="G5834" s="339">
        <v>922</v>
      </c>
      <c r="H5834" s="338" t="b">
        <v>0</v>
      </c>
      <c r="I5834" s="339">
        <v>112.99</v>
      </c>
      <c r="J5834" s="339">
        <v>893.38800000000003</v>
      </c>
      <c r="K5834" s="339">
        <v>122.65600000000001</v>
      </c>
      <c r="L5834" s="339">
        <v>937.97199999999998</v>
      </c>
      <c r="M5834" s="338" t="b">
        <v>0</v>
      </c>
      <c r="N5834" s="338" t="b">
        <v>0</v>
      </c>
      <c r="O5834" s="339">
        <v>35.826799999999999</v>
      </c>
      <c r="P5834" s="338" t="b">
        <v>1</v>
      </c>
      <c r="Q5834" s="339">
        <v>5.5211499999999996</v>
      </c>
    </row>
    <row r="5835" spans="2:23" x14ac:dyDescent="0.25">
      <c r="B5835" s="19">
        <v>4</v>
      </c>
      <c r="D5835" s="338">
        <v>774988625</v>
      </c>
      <c r="E5835" s="338" t="b">
        <v>1</v>
      </c>
      <c r="F5835" s="339">
        <v>1178</v>
      </c>
      <c r="G5835" s="339">
        <v>922</v>
      </c>
      <c r="H5835" s="338" t="b">
        <v>0</v>
      </c>
      <c r="I5835" s="339">
        <v>121.22499999999999</v>
      </c>
      <c r="J5835" s="339">
        <v>890.61699999999996</v>
      </c>
      <c r="K5835" s="339">
        <v>121.349</v>
      </c>
      <c r="L5835" s="339">
        <v>936.601</v>
      </c>
      <c r="M5835" s="338" t="b">
        <v>0</v>
      </c>
      <c r="N5835" s="338" t="b">
        <v>1</v>
      </c>
      <c r="O5835" s="339">
        <v>16.478100000000001</v>
      </c>
      <c r="P5835" s="338" t="b">
        <v>1</v>
      </c>
      <c r="Q5835" s="339">
        <v>1.89377</v>
      </c>
    </row>
    <row r="5836" spans="2:23" x14ac:dyDescent="0.25">
      <c r="B5836" s="19">
        <v>4</v>
      </c>
      <c r="D5836" s="338">
        <v>774988642</v>
      </c>
      <c r="E5836" s="338" t="b">
        <v>1</v>
      </c>
      <c r="F5836" s="339">
        <v>1178</v>
      </c>
      <c r="G5836" s="339">
        <v>922</v>
      </c>
      <c r="H5836" s="338" t="b">
        <v>0</v>
      </c>
      <c r="I5836" s="339">
        <v>92.341899999999995</v>
      </c>
      <c r="J5836" s="339">
        <v>915.221</v>
      </c>
      <c r="K5836" s="339">
        <v>117.94799999999999</v>
      </c>
      <c r="L5836" s="339">
        <v>934.09100000000001</v>
      </c>
      <c r="M5836" s="338" t="b">
        <v>0</v>
      </c>
      <c r="N5836" s="338" t="b">
        <v>1</v>
      </c>
      <c r="O5836" s="339">
        <v>21.443000000000001</v>
      </c>
      <c r="P5836" s="338" t="b">
        <v>1</v>
      </c>
      <c r="Q5836" s="339">
        <v>4.2271700000000001</v>
      </c>
    </row>
    <row r="5837" spans="2:23" x14ac:dyDescent="0.25">
      <c r="B5837" s="19">
        <v>4</v>
      </c>
      <c r="D5837" s="338">
        <v>774988658</v>
      </c>
      <c r="E5837" s="338" t="b">
        <v>1</v>
      </c>
      <c r="F5837" s="339">
        <v>1178</v>
      </c>
      <c r="G5837" s="339">
        <v>922</v>
      </c>
      <c r="H5837" s="338" t="b">
        <v>0</v>
      </c>
      <c r="I5837" s="339">
        <v>86.3352</v>
      </c>
      <c r="J5837" s="339">
        <v>863.65</v>
      </c>
      <c r="K5837" s="339">
        <v>113.44199999999999</v>
      </c>
      <c r="L5837" s="339">
        <v>930.90499999999997</v>
      </c>
      <c r="M5837" s="338" t="b">
        <v>0</v>
      </c>
      <c r="N5837" s="338" t="b">
        <v>1</v>
      </c>
      <c r="O5837" s="339">
        <v>29.134499999999999</v>
      </c>
      <c r="P5837" s="338" t="b">
        <v>1</v>
      </c>
      <c r="Q5837" s="339">
        <v>5.5182099999999998</v>
      </c>
    </row>
    <row r="5838" spans="2:23" x14ac:dyDescent="0.25">
      <c r="B5838" s="19">
        <v>4</v>
      </c>
      <c r="D5838" s="338">
        <v>774988675</v>
      </c>
      <c r="E5838" s="338" t="b">
        <v>1</v>
      </c>
      <c r="F5838" s="339">
        <v>1178</v>
      </c>
      <c r="G5838" s="339">
        <v>922</v>
      </c>
      <c r="H5838" s="338" t="b">
        <v>0</v>
      </c>
      <c r="I5838" s="339">
        <v>97.7333</v>
      </c>
      <c r="J5838" s="339">
        <v>925.404</v>
      </c>
      <c r="K5838" s="339">
        <v>112.66</v>
      </c>
      <c r="L5838" s="339">
        <v>929.50099999999998</v>
      </c>
      <c r="M5838" s="338" t="b">
        <v>0</v>
      </c>
      <c r="N5838" s="338" t="b">
        <v>0</v>
      </c>
      <c r="O5838" s="339">
        <v>31.320499999999999</v>
      </c>
      <c r="P5838" s="338" t="b">
        <v>1</v>
      </c>
      <c r="Q5838" s="339">
        <v>1.6071500000000001</v>
      </c>
    </row>
    <row r="5839" spans="2:23" x14ac:dyDescent="0.25">
      <c r="B5839" s="19">
        <v>4</v>
      </c>
      <c r="D5839" s="338">
        <v>774988692</v>
      </c>
      <c r="E5839" s="338" t="b">
        <v>1</v>
      </c>
      <c r="F5839" s="339">
        <v>1178</v>
      </c>
      <c r="G5839" s="339">
        <v>922</v>
      </c>
      <c r="H5839" s="338" t="b">
        <v>0</v>
      </c>
      <c r="I5839" s="339">
        <v>112.67</v>
      </c>
      <c r="J5839" s="339">
        <v>931.71400000000006</v>
      </c>
      <c r="K5839" s="339">
        <v>114.351</v>
      </c>
      <c r="L5839" s="339">
        <v>929.10400000000004</v>
      </c>
      <c r="M5839" s="338" t="b">
        <v>0</v>
      </c>
      <c r="N5839" s="338" t="b">
        <v>0</v>
      </c>
      <c r="O5839" s="339">
        <v>0</v>
      </c>
      <c r="P5839" s="338" t="b">
        <v>1</v>
      </c>
      <c r="Q5839" s="339">
        <v>1.73665</v>
      </c>
    </row>
    <row r="5840" spans="2:23" x14ac:dyDescent="0.25">
      <c r="B5840" s="19">
        <v>4</v>
      </c>
      <c r="D5840" s="338">
        <v>774988708</v>
      </c>
      <c r="E5840" s="338" t="b">
        <v>1</v>
      </c>
      <c r="F5840" s="339">
        <v>1178</v>
      </c>
      <c r="G5840" s="339">
        <v>922</v>
      </c>
      <c r="H5840" s="338" t="b">
        <v>0</v>
      </c>
      <c r="I5840" s="339">
        <v>110.949</v>
      </c>
      <c r="J5840" s="339">
        <v>918.94799999999998</v>
      </c>
      <c r="K5840" s="339">
        <v>114.108</v>
      </c>
      <c r="L5840" s="339">
        <v>928.17399999999998</v>
      </c>
      <c r="M5840" s="338" t="b">
        <v>0</v>
      </c>
      <c r="N5840" s="338" t="b">
        <v>0</v>
      </c>
      <c r="O5840" s="339">
        <v>0</v>
      </c>
      <c r="P5840" s="338" t="b">
        <v>1</v>
      </c>
      <c r="Q5840" s="339">
        <v>0.961669</v>
      </c>
    </row>
    <row r="5841" spans="2:17" x14ac:dyDescent="0.25">
      <c r="B5841" s="19">
        <v>4</v>
      </c>
      <c r="D5841" s="338">
        <v>774988725</v>
      </c>
      <c r="E5841" s="338" t="b">
        <v>1</v>
      </c>
      <c r="F5841" s="339">
        <v>1178</v>
      </c>
      <c r="G5841" s="339">
        <v>922</v>
      </c>
      <c r="H5841" s="338" t="b">
        <v>0</v>
      </c>
      <c r="I5841" s="339">
        <v>112.866</v>
      </c>
      <c r="J5841" s="339">
        <v>903.27800000000002</v>
      </c>
      <c r="K5841" s="339">
        <v>111.602</v>
      </c>
      <c r="L5841" s="339">
        <v>926.96</v>
      </c>
      <c r="M5841" s="338" t="b">
        <v>0</v>
      </c>
      <c r="N5841" s="338" t="b">
        <v>1</v>
      </c>
      <c r="O5841" s="339">
        <v>5.2906000000000004</v>
      </c>
      <c r="P5841" s="338" t="b">
        <v>1</v>
      </c>
      <c r="Q5841" s="339">
        <v>2.78443</v>
      </c>
    </row>
    <row r="5842" spans="2:17" x14ac:dyDescent="0.25">
      <c r="B5842" s="19">
        <v>4</v>
      </c>
      <c r="D5842" s="338">
        <v>774988743</v>
      </c>
      <c r="E5842" s="338" t="b">
        <v>1</v>
      </c>
      <c r="F5842" s="339">
        <v>1178</v>
      </c>
      <c r="G5842" s="339">
        <v>922</v>
      </c>
      <c r="H5842" s="338" t="b">
        <v>0</v>
      </c>
      <c r="I5842" s="339">
        <v>121.547</v>
      </c>
      <c r="J5842" s="339">
        <v>893.89700000000005</v>
      </c>
      <c r="K5842" s="339">
        <v>112.80200000000001</v>
      </c>
      <c r="L5842" s="339">
        <v>922.98900000000003</v>
      </c>
      <c r="M5842" s="338" t="b">
        <v>1</v>
      </c>
      <c r="N5842" s="338" t="b">
        <v>1</v>
      </c>
      <c r="O5842" s="339">
        <v>9.2609399999999997</v>
      </c>
      <c r="P5842" s="338" t="b">
        <v>1</v>
      </c>
      <c r="Q5842" s="339">
        <v>4.14778</v>
      </c>
    </row>
    <row r="5843" spans="2:17" x14ac:dyDescent="0.25">
      <c r="B5843" s="19">
        <v>4</v>
      </c>
      <c r="D5843" s="338">
        <v>774988758</v>
      </c>
      <c r="E5843" s="338" t="b">
        <v>1</v>
      </c>
      <c r="F5843" s="339">
        <v>1178</v>
      </c>
      <c r="G5843" s="339">
        <v>922</v>
      </c>
      <c r="H5843" s="338" t="b">
        <v>0</v>
      </c>
      <c r="I5843" s="339">
        <v>109.521</v>
      </c>
      <c r="J5843" s="339">
        <v>913.79600000000005</v>
      </c>
      <c r="K5843" s="339">
        <v>112.935</v>
      </c>
      <c r="L5843" s="339">
        <v>920.89499999999998</v>
      </c>
      <c r="M5843" s="338" t="b">
        <v>1</v>
      </c>
      <c r="N5843" s="338" t="b">
        <v>1</v>
      </c>
      <c r="O5843" s="339">
        <v>11.3553</v>
      </c>
      <c r="P5843" s="338" t="b">
        <v>1</v>
      </c>
      <c r="Q5843" s="339">
        <v>2.0985399999999998</v>
      </c>
    </row>
    <row r="5844" spans="2:17" x14ac:dyDescent="0.25">
      <c r="B5844" s="19">
        <v>4</v>
      </c>
      <c r="D5844" s="338">
        <v>774988775</v>
      </c>
      <c r="E5844" s="338" t="b">
        <v>1</v>
      </c>
      <c r="F5844" s="339">
        <v>1178</v>
      </c>
      <c r="G5844" s="339">
        <v>922</v>
      </c>
      <c r="H5844" s="338" t="b">
        <v>0</v>
      </c>
      <c r="I5844" s="339">
        <v>108.628</v>
      </c>
      <c r="J5844" s="339">
        <v>923.85</v>
      </c>
      <c r="K5844" s="339">
        <v>112.461</v>
      </c>
      <c r="L5844" s="339">
        <v>919.79700000000003</v>
      </c>
      <c r="M5844" s="338" t="b">
        <v>1</v>
      </c>
      <c r="N5844" s="338" t="b">
        <v>1</v>
      </c>
      <c r="O5844" s="339">
        <v>12.4529</v>
      </c>
      <c r="P5844" s="338" t="b">
        <v>1</v>
      </c>
      <c r="Q5844" s="339">
        <v>1.1953400000000001</v>
      </c>
    </row>
    <row r="5845" spans="2:17" x14ac:dyDescent="0.25">
      <c r="B5845" s="19">
        <v>4</v>
      </c>
      <c r="D5845" s="338">
        <v>774988792</v>
      </c>
      <c r="E5845" s="338" t="b">
        <v>1</v>
      </c>
      <c r="F5845" s="339">
        <v>1178</v>
      </c>
      <c r="G5845" s="339">
        <v>922</v>
      </c>
      <c r="H5845" s="338" t="b">
        <v>0</v>
      </c>
      <c r="I5845" s="339">
        <v>101.059</v>
      </c>
      <c r="J5845" s="339">
        <v>903.65700000000004</v>
      </c>
      <c r="K5845" s="339">
        <v>112.163</v>
      </c>
      <c r="L5845" s="339">
        <v>918.68100000000004</v>
      </c>
      <c r="M5845" s="338" t="b">
        <v>1</v>
      </c>
      <c r="N5845" s="338" t="b">
        <v>1</v>
      </c>
      <c r="O5845" s="339">
        <v>13.5695</v>
      </c>
      <c r="P5845" s="338" t="b">
        <v>1</v>
      </c>
      <c r="Q5845" s="339">
        <v>1.15564</v>
      </c>
    </row>
    <row r="5846" spans="2:17" x14ac:dyDescent="0.25">
      <c r="B5846" s="19">
        <v>4</v>
      </c>
      <c r="D5846" s="338">
        <v>774988808</v>
      </c>
      <c r="E5846" s="338" t="b">
        <v>1</v>
      </c>
      <c r="F5846" s="339">
        <v>1178</v>
      </c>
      <c r="G5846" s="339">
        <v>922</v>
      </c>
      <c r="H5846" s="338" t="b">
        <v>0</v>
      </c>
      <c r="I5846" s="339">
        <v>120.434</v>
      </c>
      <c r="J5846" s="339">
        <v>906.96100000000001</v>
      </c>
      <c r="K5846" s="339">
        <v>112.776</v>
      </c>
      <c r="L5846" s="339">
        <v>917.07799999999997</v>
      </c>
      <c r="M5846" s="338" t="b">
        <v>1</v>
      </c>
      <c r="N5846" s="338" t="b">
        <v>1</v>
      </c>
      <c r="O5846" s="339">
        <v>15.172700000000001</v>
      </c>
      <c r="P5846" s="338" t="b">
        <v>1</v>
      </c>
      <c r="Q5846" s="339">
        <v>1.71637</v>
      </c>
    </row>
    <row r="5847" spans="2:17" x14ac:dyDescent="0.25">
      <c r="B5847" s="19">
        <v>4</v>
      </c>
      <c r="D5847" s="338">
        <v>774988825</v>
      </c>
      <c r="E5847" s="338" t="b">
        <v>1</v>
      </c>
      <c r="F5847" s="339">
        <v>1178</v>
      </c>
      <c r="G5847" s="339">
        <v>922</v>
      </c>
      <c r="H5847" s="338" t="b">
        <v>0</v>
      </c>
      <c r="I5847" s="339">
        <v>360.30200000000002</v>
      </c>
      <c r="J5847" s="339">
        <v>961.23400000000004</v>
      </c>
      <c r="K5847" s="339">
        <v>112.869</v>
      </c>
      <c r="L5847" s="339">
        <v>916.56</v>
      </c>
      <c r="M5847" s="338" t="b">
        <v>1</v>
      </c>
      <c r="N5847" s="338" t="b">
        <v>1</v>
      </c>
      <c r="O5847" s="339">
        <v>15.690300000000001</v>
      </c>
      <c r="P5847" s="338" t="b">
        <v>1</v>
      </c>
      <c r="Q5847" s="339">
        <v>0.52581500000000003</v>
      </c>
    </row>
    <row r="5848" spans="2:17" x14ac:dyDescent="0.25">
      <c r="B5848" s="19">
        <v>4</v>
      </c>
      <c r="D5848" s="338">
        <v>774988842</v>
      </c>
      <c r="E5848" s="338" t="b">
        <v>1</v>
      </c>
      <c r="F5848" s="339">
        <v>1178</v>
      </c>
      <c r="G5848" s="339">
        <v>922</v>
      </c>
      <c r="H5848" s="338" t="b">
        <v>0</v>
      </c>
      <c r="I5848" s="339">
        <v>727.63300000000004</v>
      </c>
      <c r="J5848" s="339">
        <v>938.35599999999999</v>
      </c>
      <c r="K5848" s="339">
        <v>732.15899999999999</v>
      </c>
      <c r="L5848" s="339">
        <v>941.49800000000005</v>
      </c>
      <c r="M5848" s="338" t="b">
        <v>0</v>
      </c>
      <c r="N5848" s="338" t="b">
        <v>0</v>
      </c>
      <c r="O5848" s="339">
        <v>645.495</v>
      </c>
      <c r="P5848" s="338" t="b">
        <v>0</v>
      </c>
      <c r="Q5848" s="339">
        <v>619.79200000000003</v>
      </c>
    </row>
    <row r="5849" spans="2:17" x14ac:dyDescent="0.25">
      <c r="B5849" s="19">
        <v>4</v>
      </c>
      <c r="D5849" s="338">
        <v>774988858</v>
      </c>
      <c r="E5849" s="338" t="b">
        <v>1</v>
      </c>
      <c r="F5849" s="339">
        <v>1178</v>
      </c>
      <c r="G5849" s="339">
        <v>922</v>
      </c>
      <c r="H5849" s="338" t="b">
        <v>0</v>
      </c>
      <c r="I5849" s="339">
        <v>1041.8800000000001</v>
      </c>
      <c r="J5849" s="339">
        <v>875.69399999999996</v>
      </c>
      <c r="K5849" s="339">
        <v>894.09400000000005</v>
      </c>
      <c r="L5849" s="339">
        <v>931.08</v>
      </c>
      <c r="M5849" s="338" t="b">
        <v>0</v>
      </c>
      <c r="N5849" s="338" t="b">
        <v>0</v>
      </c>
      <c r="O5849" s="339">
        <v>0</v>
      </c>
      <c r="P5849" s="338" t="b">
        <v>0</v>
      </c>
      <c r="Q5849" s="339">
        <v>162.26900000000001</v>
      </c>
    </row>
    <row r="5850" spans="2:17" x14ac:dyDescent="0.25">
      <c r="B5850" s="19">
        <v>4</v>
      </c>
      <c r="D5850" s="338">
        <v>774988875</v>
      </c>
      <c r="E5850" s="338" t="b">
        <v>1</v>
      </c>
      <c r="F5850" s="339">
        <v>1178</v>
      </c>
      <c r="G5850" s="339">
        <v>922</v>
      </c>
      <c r="H5850" s="338" t="b">
        <v>0</v>
      </c>
      <c r="I5850" s="339">
        <v>1216.58</v>
      </c>
      <c r="J5850" s="339">
        <v>881.86800000000005</v>
      </c>
      <c r="K5850" s="339">
        <v>951.93</v>
      </c>
      <c r="L5850" s="339">
        <v>926.16099999999994</v>
      </c>
      <c r="M5850" s="338" t="b">
        <v>0</v>
      </c>
      <c r="N5850" s="338" t="b">
        <v>0</v>
      </c>
      <c r="O5850" s="339">
        <v>0</v>
      </c>
      <c r="P5850" s="338" t="b">
        <v>0</v>
      </c>
      <c r="Q5850" s="339">
        <v>58.044800000000002</v>
      </c>
    </row>
    <row r="5851" spans="2:17" x14ac:dyDescent="0.25">
      <c r="B5851" s="19">
        <v>4</v>
      </c>
      <c r="D5851" s="338">
        <v>774988892</v>
      </c>
      <c r="E5851" s="338" t="b">
        <v>1</v>
      </c>
      <c r="F5851" s="339">
        <v>1178</v>
      </c>
      <c r="G5851" s="339">
        <v>922</v>
      </c>
      <c r="H5851" s="338" t="b">
        <v>0</v>
      </c>
      <c r="I5851" s="339">
        <v>1212.03</v>
      </c>
      <c r="J5851" s="339">
        <v>885.80799999999999</v>
      </c>
      <c r="K5851" s="339">
        <v>940.36</v>
      </c>
      <c r="L5851" s="339">
        <v>921.48299999999995</v>
      </c>
      <c r="M5851" s="338" t="b">
        <v>0</v>
      </c>
      <c r="N5851" s="338" t="b">
        <v>0</v>
      </c>
      <c r="O5851" s="339">
        <v>239.785</v>
      </c>
      <c r="P5851" s="338" t="b">
        <v>0</v>
      </c>
      <c r="Q5851" s="339">
        <v>12.4801</v>
      </c>
    </row>
    <row r="5852" spans="2:17" x14ac:dyDescent="0.25">
      <c r="B5852" s="19">
        <v>4</v>
      </c>
      <c r="D5852" s="338">
        <v>774988908</v>
      </c>
      <c r="E5852" s="338" t="b">
        <v>1</v>
      </c>
      <c r="F5852" s="339">
        <v>1178</v>
      </c>
      <c r="G5852" s="339">
        <v>922</v>
      </c>
      <c r="H5852" s="338" t="b">
        <v>0</v>
      </c>
      <c r="I5852" s="339">
        <v>1218.68</v>
      </c>
      <c r="J5852" s="339">
        <v>894.76199999999994</v>
      </c>
      <c r="K5852" s="339">
        <v>937.75199999999995</v>
      </c>
      <c r="L5852" s="339">
        <v>918.21299999999997</v>
      </c>
      <c r="M5852" s="338" t="b">
        <v>0</v>
      </c>
      <c r="N5852" s="338" t="b">
        <v>0</v>
      </c>
      <c r="O5852" s="339">
        <v>70.703000000000003</v>
      </c>
      <c r="P5852" s="338" t="b">
        <v>1</v>
      </c>
      <c r="Q5852" s="339">
        <v>4.1823499999999996</v>
      </c>
    </row>
    <row r="5853" spans="2:17" x14ac:dyDescent="0.25">
      <c r="B5853" s="19">
        <v>4</v>
      </c>
      <c r="D5853" s="338">
        <v>774988925</v>
      </c>
      <c r="E5853" s="338" t="b">
        <v>1</v>
      </c>
      <c r="F5853" s="339">
        <v>1178</v>
      </c>
      <c r="G5853" s="339">
        <v>922</v>
      </c>
      <c r="H5853" s="338" t="b">
        <v>0</v>
      </c>
      <c r="I5853" s="339">
        <v>1209.0999999999999</v>
      </c>
      <c r="J5853" s="339">
        <v>905.13</v>
      </c>
      <c r="K5853" s="339">
        <v>972.61900000000003</v>
      </c>
      <c r="L5853" s="339">
        <v>918.18899999999996</v>
      </c>
      <c r="M5853" s="338" t="b">
        <v>0</v>
      </c>
      <c r="N5853" s="338" t="b">
        <v>0</v>
      </c>
      <c r="O5853" s="339">
        <v>42.8384</v>
      </c>
      <c r="P5853" s="338" t="b">
        <v>0</v>
      </c>
      <c r="Q5853" s="339">
        <v>34.866799999999998</v>
      </c>
    </row>
    <row r="5854" spans="2:17" x14ac:dyDescent="0.25">
      <c r="B5854" s="19">
        <v>4</v>
      </c>
      <c r="D5854" s="338">
        <v>774988941</v>
      </c>
      <c r="E5854" s="338" t="b">
        <v>1</v>
      </c>
      <c r="F5854" s="339">
        <v>1178</v>
      </c>
      <c r="G5854" s="339">
        <v>922</v>
      </c>
      <c r="H5854" s="338" t="b">
        <v>0</v>
      </c>
      <c r="I5854" s="339">
        <v>1205.71</v>
      </c>
      <c r="J5854" s="339">
        <v>907.01400000000001</v>
      </c>
      <c r="K5854" s="339">
        <v>1009.39</v>
      </c>
      <c r="L5854" s="339">
        <v>912.68499999999995</v>
      </c>
      <c r="M5854" s="338" t="b">
        <v>0</v>
      </c>
      <c r="N5854" s="338" t="b">
        <v>0</v>
      </c>
      <c r="O5854" s="339">
        <v>80.434700000000007</v>
      </c>
      <c r="P5854" s="338" t="b">
        <v>0</v>
      </c>
      <c r="Q5854" s="339">
        <v>37.179600000000001</v>
      </c>
    </row>
    <row r="5855" spans="2:17" x14ac:dyDescent="0.25">
      <c r="B5855" s="19">
        <v>4</v>
      </c>
      <c r="D5855" s="338">
        <v>774988958</v>
      </c>
      <c r="E5855" s="338" t="b">
        <v>1</v>
      </c>
      <c r="F5855" s="339">
        <v>1178</v>
      </c>
      <c r="G5855" s="339">
        <v>922</v>
      </c>
      <c r="H5855" s="338" t="b">
        <v>0</v>
      </c>
      <c r="I5855" s="339">
        <v>1206.75</v>
      </c>
      <c r="J5855" s="339">
        <v>912.25400000000002</v>
      </c>
      <c r="K5855" s="339">
        <v>1034.6199999999999</v>
      </c>
      <c r="L5855" s="339">
        <v>910.798</v>
      </c>
      <c r="M5855" s="338" t="b">
        <v>0</v>
      </c>
      <c r="N5855" s="338" t="b">
        <v>0</v>
      </c>
      <c r="O5855" s="339">
        <v>104.282</v>
      </c>
      <c r="P5855" s="338" t="b">
        <v>0</v>
      </c>
      <c r="Q5855" s="339">
        <v>25.300799999999999</v>
      </c>
    </row>
    <row r="5856" spans="2:17" x14ac:dyDescent="0.25">
      <c r="B5856" s="19">
        <v>4</v>
      </c>
      <c r="D5856" s="338">
        <v>774988975</v>
      </c>
      <c r="E5856" s="338" t="b">
        <v>1</v>
      </c>
      <c r="F5856" s="339">
        <v>1178</v>
      </c>
      <c r="G5856" s="339">
        <v>922</v>
      </c>
      <c r="H5856" s="338" t="b">
        <v>0</v>
      </c>
      <c r="I5856" s="339">
        <v>1211.51</v>
      </c>
      <c r="J5856" s="339">
        <v>899.04499999999996</v>
      </c>
      <c r="K5856" s="339">
        <v>1054.3800000000001</v>
      </c>
      <c r="L5856" s="339">
        <v>909.50300000000004</v>
      </c>
      <c r="M5856" s="338" t="b">
        <v>0</v>
      </c>
      <c r="N5856" s="338" t="b">
        <v>0</v>
      </c>
      <c r="O5856" s="339">
        <v>90.446200000000005</v>
      </c>
      <c r="P5856" s="338" t="b">
        <v>0</v>
      </c>
      <c r="Q5856" s="339">
        <v>19.802299999999999</v>
      </c>
    </row>
    <row r="5857" spans="2:17" x14ac:dyDescent="0.25">
      <c r="B5857" s="19">
        <v>4</v>
      </c>
      <c r="D5857" s="338">
        <v>774988991</v>
      </c>
      <c r="E5857" s="338" t="b">
        <v>1</v>
      </c>
      <c r="F5857" s="339">
        <v>1178</v>
      </c>
      <c r="G5857" s="339">
        <v>922</v>
      </c>
      <c r="H5857" s="338" t="b">
        <v>0</v>
      </c>
      <c r="I5857" s="339">
        <v>1209.8699999999999</v>
      </c>
      <c r="J5857" s="339">
        <v>896.57799999999997</v>
      </c>
      <c r="K5857" s="339">
        <v>1069.22</v>
      </c>
      <c r="L5857" s="339">
        <v>909.29300000000001</v>
      </c>
      <c r="M5857" s="338" t="b">
        <v>0</v>
      </c>
      <c r="N5857" s="338" t="b">
        <v>0</v>
      </c>
      <c r="O5857" s="339">
        <v>63.220599999999997</v>
      </c>
      <c r="P5857" s="338" t="b">
        <v>0</v>
      </c>
      <c r="Q5857" s="339">
        <v>14.839499999999999</v>
      </c>
    </row>
    <row r="5858" spans="2:17" x14ac:dyDescent="0.25">
      <c r="B5858" s="19">
        <v>4</v>
      </c>
      <c r="D5858" s="338">
        <v>774989008</v>
      </c>
      <c r="E5858" s="338" t="b">
        <v>1</v>
      </c>
      <c r="F5858" s="339">
        <v>1178</v>
      </c>
      <c r="G5858" s="339">
        <v>922</v>
      </c>
      <c r="H5858" s="338" t="b">
        <v>0</v>
      </c>
      <c r="I5858" s="339">
        <v>1216.7</v>
      </c>
      <c r="J5858" s="339">
        <v>919.923</v>
      </c>
      <c r="K5858" s="339">
        <v>1083.5999999999999</v>
      </c>
      <c r="L5858" s="339">
        <v>908.01</v>
      </c>
      <c r="M5858" s="338" t="b">
        <v>0</v>
      </c>
      <c r="N5858" s="338" t="b">
        <v>0</v>
      </c>
      <c r="O5858" s="339">
        <v>51.770800000000001</v>
      </c>
      <c r="P5858" s="338" t="b">
        <v>0</v>
      </c>
      <c r="Q5858" s="339">
        <v>14.441800000000001</v>
      </c>
    </row>
    <row r="5859" spans="2:17" x14ac:dyDescent="0.25">
      <c r="B5859" s="19">
        <v>4</v>
      </c>
      <c r="D5859" s="338">
        <v>774989025</v>
      </c>
      <c r="E5859" s="338" t="b">
        <v>1</v>
      </c>
      <c r="F5859" s="339">
        <v>1178</v>
      </c>
      <c r="G5859" s="339">
        <v>922</v>
      </c>
      <c r="H5859" s="338" t="b">
        <v>0</v>
      </c>
      <c r="I5859" s="339">
        <v>1207.4000000000001</v>
      </c>
      <c r="J5859" s="339">
        <v>891.73900000000003</v>
      </c>
      <c r="K5859" s="339">
        <v>1098.21</v>
      </c>
      <c r="L5859" s="339">
        <v>904.298</v>
      </c>
      <c r="M5859" s="338" t="b">
        <v>0</v>
      </c>
      <c r="N5859" s="338" t="b">
        <v>0</v>
      </c>
      <c r="O5859" s="339">
        <v>49.0381</v>
      </c>
      <c r="P5859" s="338" t="b">
        <v>0</v>
      </c>
      <c r="Q5859" s="339">
        <v>15.074400000000001</v>
      </c>
    </row>
    <row r="5860" spans="2:17" x14ac:dyDescent="0.25">
      <c r="B5860" s="19">
        <v>4</v>
      </c>
      <c r="D5860" s="338">
        <v>774989041</v>
      </c>
      <c r="E5860" s="338" t="b">
        <v>1</v>
      </c>
      <c r="F5860" s="339">
        <v>1178</v>
      </c>
      <c r="G5860" s="339">
        <v>922</v>
      </c>
      <c r="H5860" s="338" t="b">
        <v>0</v>
      </c>
      <c r="I5860" s="339">
        <v>1181.99</v>
      </c>
      <c r="J5860" s="339">
        <v>903.63</v>
      </c>
      <c r="K5860" s="339">
        <v>1174.58</v>
      </c>
      <c r="L5860" s="339">
        <v>934.5</v>
      </c>
      <c r="M5860" s="338" t="b">
        <v>0</v>
      </c>
      <c r="N5860" s="338" t="b">
        <v>0</v>
      </c>
      <c r="O5860" s="339">
        <v>135.56200000000001</v>
      </c>
      <c r="P5860" s="338" t="b">
        <v>0</v>
      </c>
      <c r="Q5860" s="339">
        <v>82.120400000000004</v>
      </c>
    </row>
    <row r="5861" spans="2:17" x14ac:dyDescent="0.25">
      <c r="B5861" s="19">
        <v>4</v>
      </c>
      <c r="D5861" s="338">
        <v>774989058</v>
      </c>
      <c r="E5861" s="338" t="b">
        <v>1</v>
      </c>
      <c r="F5861" s="339">
        <v>1178</v>
      </c>
      <c r="G5861" s="339">
        <v>922</v>
      </c>
      <c r="H5861" s="338" t="b">
        <v>0</v>
      </c>
      <c r="I5861" s="339">
        <v>1176.69</v>
      </c>
      <c r="J5861" s="339">
        <v>895.41800000000001</v>
      </c>
      <c r="K5861" s="339">
        <v>1174.55</v>
      </c>
      <c r="L5861" s="339">
        <v>922.40899999999999</v>
      </c>
      <c r="M5861" s="338" t="b">
        <v>0</v>
      </c>
      <c r="N5861" s="338" t="b">
        <v>0</v>
      </c>
      <c r="O5861" s="339">
        <v>121.17700000000001</v>
      </c>
      <c r="P5861" s="338" t="b">
        <v>0</v>
      </c>
      <c r="Q5861" s="339">
        <v>12.090999999999999</v>
      </c>
    </row>
    <row r="5862" spans="2:17" x14ac:dyDescent="0.25">
      <c r="B5862" s="19">
        <v>4</v>
      </c>
      <c r="D5862" s="338">
        <v>774989075</v>
      </c>
      <c r="E5862" s="338" t="b">
        <v>1</v>
      </c>
      <c r="F5862" s="339">
        <v>1178</v>
      </c>
      <c r="G5862" s="339">
        <v>922</v>
      </c>
      <c r="H5862" s="338" t="b">
        <v>0</v>
      </c>
      <c r="I5862" s="339">
        <v>1187.75</v>
      </c>
      <c r="J5862" s="339">
        <v>885.54700000000003</v>
      </c>
      <c r="K5862" s="339">
        <v>1185.3900000000001</v>
      </c>
      <c r="L5862" s="339">
        <v>904.96500000000003</v>
      </c>
      <c r="M5862" s="338" t="b">
        <v>0</v>
      </c>
      <c r="N5862" s="338" t="b">
        <v>0</v>
      </c>
      <c r="O5862" s="339">
        <v>117.383</v>
      </c>
      <c r="P5862" s="338" t="b">
        <v>0</v>
      </c>
      <c r="Q5862" s="339">
        <v>20.5382</v>
      </c>
    </row>
    <row r="5863" spans="2:17" x14ac:dyDescent="0.25">
      <c r="B5863" s="19">
        <v>4</v>
      </c>
      <c r="D5863" s="338">
        <v>774989091</v>
      </c>
      <c r="E5863" s="338" t="b">
        <v>1</v>
      </c>
      <c r="F5863" s="339">
        <v>1178</v>
      </c>
      <c r="G5863" s="339">
        <v>922</v>
      </c>
      <c r="H5863" s="338" t="b">
        <v>0</v>
      </c>
      <c r="I5863" s="339">
        <v>1182.19</v>
      </c>
      <c r="J5863" s="339">
        <v>897.53499999999997</v>
      </c>
      <c r="K5863" s="339">
        <v>1187.8599999999999</v>
      </c>
      <c r="L5863" s="339">
        <v>900.04</v>
      </c>
      <c r="M5863" s="338" t="b">
        <v>0</v>
      </c>
      <c r="N5863" s="338" t="b">
        <v>0</v>
      </c>
      <c r="O5863" s="339">
        <v>47.7714</v>
      </c>
      <c r="P5863" s="338" t="b">
        <v>1</v>
      </c>
      <c r="Q5863" s="339">
        <v>5.50976</v>
      </c>
    </row>
    <row r="5864" spans="2:17" x14ac:dyDescent="0.25">
      <c r="B5864" s="19">
        <v>4</v>
      </c>
      <c r="D5864" s="338">
        <v>774989108</v>
      </c>
      <c r="E5864" s="338" t="b">
        <v>1</v>
      </c>
      <c r="F5864" s="339">
        <v>1178</v>
      </c>
      <c r="G5864" s="339">
        <v>922</v>
      </c>
      <c r="H5864" s="338" t="b">
        <v>0</v>
      </c>
      <c r="I5864" s="339">
        <v>1188.7</v>
      </c>
      <c r="J5864" s="339">
        <v>900.95799999999997</v>
      </c>
      <c r="K5864" s="339">
        <v>1191.8699999999999</v>
      </c>
      <c r="L5864" s="339">
        <v>893.94100000000003</v>
      </c>
      <c r="M5864" s="338" t="b">
        <v>0</v>
      </c>
      <c r="N5864" s="338" t="b">
        <v>0</v>
      </c>
      <c r="O5864" s="339">
        <v>45.789200000000001</v>
      </c>
      <c r="P5864" s="338" t="b">
        <v>0</v>
      </c>
      <c r="Q5864" s="339">
        <v>7.2991999999999999</v>
      </c>
    </row>
    <row r="5865" spans="2:17" x14ac:dyDescent="0.25">
      <c r="B5865" s="19">
        <v>4</v>
      </c>
      <c r="D5865" s="338">
        <v>774989125</v>
      </c>
      <c r="E5865" s="338" t="b">
        <v>1</v>
      </c>
      <c r="F5865" s="339">
        <v>1178</v>
      </c>
      <c r="G5865" s="339">
        <v>922</v>
      </c>
      <c r="H5865" s="338" t="b">
        <v>0</v>
      </c>
      <c r="I5865" s="339">
        <v>1193.6500000000001</v>
      </c>
      <c r="J5865" s="339">
        <v>879.61900000000003</v>
      </c>
      <c r="K5865" s="339">
        <v>1190.8</v>
      </c>
      <c r="L5865" s="339">
        <v>894.98199999999997</v>
      </c>
      <c r="M5865" s="338" t="b">
        <v>0</v>
      </c>
      <c r="N5865" s="338" t="b">
        <v>1</v>
      </c>
      <c r="O5865" s="339">
        <v>17.5044</v>
      </c>
      <c r="P5865" s="338" t="b">
        <v>1</v>
      </c>
      <c r="Q5865" s="339">
        <v>1.4975499999999999</v>
      </c>
    </row>
    <row r="5866" spans="2:17" x14ac:dyDescent="0.25">
      <c r="B5866" s="19">
        <v>4</v>
      </c>
      <c r="D5866" s="338">
        <v>774989141</v>
      </c>
      <c r="E5866" s="338" t="b">
        <v>1</v>
      </c>
      <c r="F5866" s="339">
        <v>1178</v>
      </c>
      <c r="G5866" s="339">
        <v>922</v>
      </c>
      <c r="H5866" s="338" t="b">
        <v>0</v>
      </c>
      <c r="I5866" s="339">
        <v>0</v>
      </c>
      <c r="J5866" s="339">
        <v>0</v>
      </c>
      <c r="K5866" s="339">
        <v>0</v>
      </c>
      <c r="L5866" s="339">
        <v>0</v>
      </c>
      <c r="M5866" s="338" t="b">
        <v>0</v>
      </c>
      <c r="N5866" s="338" t="b">
        <v>0</v>
      </c>
      <c r="O5866" s="339">
        <v>17.5044</v>
      </c>
      <c r="P5866" s="338" t="b">
        <v>0</v>
      </c>
      <c r="Q5866" s="339">
        <v>1.4975499999999999</v>
      </c>
    </row>
    <row r="5867" spans="2:17" x14ac:dyDescent="0.25">
      <c r="B5867" s="19">
        <v>4</v>
      </c>
      <c r="D5867" s="338">
        <v>774989158</v>
      </c>
      <c r="E5867" s="338" t="b">
        <v>1</v>
      </c>
      <c r="F5867" s="339">
        <v>1178</v>
      </c>
      <c r="G5867" s="339">
        <v>922</v>
      </c>
      <c r="H5867" s="338" t="b">
        <v>0</v>
      </c>
      <c r="I5867" s="339">
        <v>1186.18</v>
      </c>
      <c r="J5867" s="339">
        <v>896.26599999999996</v>
      </c>
      <c r="K5867" s="339">
        <v>1191.1199999999999</v>
      </c>
      <c r="L5867" s="339">
        <v>894.10199999999998</v>
      </c>
      <c r="M5867" s="338" t="b">
        <v>0</v>
      </c>
      <c r="N5867" s="338" t="b">
        <v>1</v>
      </c>
      <c r="O5867" s="339">
        <v>17.5044</v>
      </c>
      <c r="P5867" s="338" t="b">
        <v>1</v>
      </c>
      <c r="Q5867" s="339">
        <v>0.93914600000000004</v>
      </c>
    </row>
    <row r="5868" spans="2:17" x14ac:dyDescent="0.25">
      <c r="B5868" s="19">
        <v>4</v>
      </c>
      <c r="D5868" s="338">
        <v>774989174</v>
      </c>
      <c r="E5868" s="338" t="b">
        <v>1</v>
      </c>
      <c r="F5868" s="339">
        <v>1178</v>
      </c>
      <c r="G5868" s="339">
        <v>922</v>
      </c>
      <c r="H5868" s="338" t="b">
        <v>0</v>
      </c>
      <c r="I5868" s="339">
        <v>1196.6500000000001</v>
      </c>
      <c r="J5868" s="339">
        <v>878.07</v>
      </c>
      <c r="K5868" s="339">
        <v>1192.03</v>
      </c>
      <c r="L5868" s="339">
        <v>892.28200000000004</v>
      </c>
      <c r="M5868" s="338" t="b">
        <v>0</v>
      </c>
      <c r="N5868" s="338" t="b">
        <v>1</v>
      </c>
      <c r="O5868" s="339">
        <v>19.324200000000001</v>
      </c>
      <c r="P5868" s="338" t="b">
        <v>1</v>
      </c>
      <c r="Q5868" s="339">
        <v>2.0341300000000002</v>
      </c>
    </row>
    <row r="5869" spans="2:17" x14ac:dyDescent="0.25">
      <c r="B5869" s="19">
        <v>4</v>
      </c>
      <c r="D5869" s="338">
        <v>774989191</v>
      </c>
      <c r="E5869" s="338" t="b">
        <v>1</v>
      </c>
      <c r="F5869" s="339">
        <v>1178</v>
      </c>
      <c r="G5869" s="339">
        <v>922</v>
      </c>
      <c r="H5869" s="338" t="b">
        <v>0</v>
      </c>
      <c r="I5869" s="339">
        <v>1173.46</v>
      </c>
      <c r="J5869" s="339">
        <v>881.13699999999994</v>
      </c>
      <c r="K5869" s="339">
        <v>1191.55</v>
      </c>
      <c r="L5869" s="339">
        <v>892.28099999999995</v>
      </c>
      <c r="M5869" s="338" t="b">
        <v>0</v>
      </c>
      <c r="N5869" s="338" t="b">
        <v>1</v>
      </c>
      <c r="O5869" s="339">
        <v>19.3261</v>
      </c>
      <c r="P5869" s="338" t="b">
        <v>1</v>
      </c>
      <c r="Q5869" s="339">
        <v>0.48169299999999998</v>
      </c>
    </row>
    <row r="5870" spans="2:17" x14ac:dyDescent="0.25">
      <c r="B5870" s="19">
        <v>4</v>
      </c>
      <c r="D5870" s="338">
        <v>774989208</v>
      </c>
      <c r="E5870" s="338" t="b">
        <v>1</v>
      </c>
      <c r="F5870" s="339">
        <v>1178</v>
      </c>
      <c r="G5870" s="339">
        <v>922</v>
      </c>
      <c r="H5870" s="338" t="b">
        <v>0</v>
      </c>
      <c r="I5870" s="339">
        <v>1183.6099999999999</v>
      </c>
      <c r="J5870" s="339">
        <v>916.31600000000003</v>
      </c>
      <c r="K5870" s="339">
        <v>1189.92</v>
      </c>
      <c r="L5870" s="339">
        <v>894.25199999999995</v>
      </c>
      <c r="M5870" s="338" t="b">
        <v>0</v>
      </c>
      <c r="N5870" s="338" t="b">
        <v>1</v>
      </c>
      <c r="O5870" s="339">
        <v>19.3261</v>
      </c>
      <c r="P5870" s="338" t="b">
        <v>1</v>
      </c>
      <c r="Q5870" s="339">
        <v>2.5625499999999999</v>
      </c>
    </row>
    <row r="5871" spans="2:17" x14ac:dyDescent="0.25">
      <c r="B5871" s="19">
        <v>4</v>
      </c>
      <c r="D5871" s="338">
        <v>774989225</v>
      </c>
      <c r="E5871" s="338" t="b">
        <v>1</v>
      </c>
      <c r="F5871" s="339">
        <v>1178</v>
      </c>
      <c r="G5871" s="339">
        <v>922</v>
      </c>
      <c r="H5871" s="338" t="b">
        <v>0</v>
      </c>
      <c r="I5871" s="339">
        <v>1188.06</v>
      </c>
      <c r="J5871" s="339">
        <v>879.55899999999997</v>
      </c>
      <c r="K5871" s="339">
        <v>1189.69</v>
      </c>
      <c r="L5871" s="339">
        <v>894.08100000000002</v>
      </c>
      <c r="M5871" s="338" t="b">
        <v>0</v>
      </c>
      <c r="N5871" s="338" t="b">
        <v>1</v>
      </c>
      <c r="O5871" s="339">
        <v>19.3261</v>
      </c>
      <c r="P5871" s="338" t="b">
        <v>1</v>
      </c>
      <c r="Q5871" s="339">
        <v>0.28497299999999998</v>
      </c>
    </row>
    <row r="5872" spans="2:17" x14ac:dyDescent="0.25">
      <c r="B5872" s="19">
        <v>4</v>
      </c>
      <c r="D5872" s="338">
        <v>774989241</v>
      </c>
      <c r="E5872" s="338" t="b">
        <v>1</v>
      </c>
      <c r="F5872" s="339">
        <v>1178</v>
      </c>
      <c r="G5872" s="339">
        <v>922</v>
      </c>
      <c r="H5872" s="338" t="b">
        <v>0</v>
      </c>
      <c r="I5872" s="339">
        <v>1184.1199999999999</v>
      </c>
      <c r="J5872" s="339">
        <v>894.07799999999997</v>
      </c>
      <c r="K5872" s="339">
        <v>1189.81</v>
      </c>
      <c r="L5872" s="339">
        <v>893.39099999999996</v>
      </c>
      <c r="M5872" s="338" t="b">
        <v>0</v>
      </c>
      <c r="N5872" s="338" t="b">
        <v>1</v>
      </c>
      <c r="O5872" s="339">
        <v>19.3261</v>
      </c>
      <c r="P5872" s="338" t="b">
        <v>1</v>
      </c>
      <c r="Q5872" s="339">
        <v>0.69991000000000003</v>
      </c>
    </row>
    <row r="5873" spans="2:23" x14ac:dyDescent="0.25">
      <c r="B5873" s="19">
        <v>4</v>
      </c>
      <c r="D5873" s="338">
        <v>774989258</v>
      </c>
      <c r="E5873" s="338" t="b">
        <v>1</v>
      </c>
      <c r="F5873" s="339">
        <v>1178</v>
      </c>
      <c r="G5873" s="339">
        <v>922</v>
      </c>
      <c r="H5873" s="338" t="b">
        <v>0</v>
      </c>
      <c r="I5873" s="339">
        <v>1186.52</v>
      </c>
      <c r="J5873" s="339">
        <v>896.13099999999997</v>
      </c>
      <c r="K5873" s="339">
        <v>1189.69</v>
      </c>
      <c r="L5873" s="339">
        <v>893.14099999999996</v>
      </c>
      <c r="M5873" s="338" t="b">
        <v>1</v>
      </c>
      <c r="N5873" s="338" t="b">
        <v>1</v>
      </c>
      <c r="O5873" s="339">
        <v>19.3261</v>
      </c>
      <c r="P5873" s="338" t="b">
        <v>1</v>
      </c>
      <c r="Q5873" s="339">
        <v>0.27574900000000002</v>
      </c>
    </row>
    <row r="5874" spans="2:23" x14ac:dyDescent="0.25">
      <c r="B5874" s="19">
        <v>4</v>
      </c>
      <c r="D5874" s="338">
        <v>774989274</v>
      </c>
      <c r="E5874" s="338" t="b">
        <v>1</v>
      </c>
      <c r="F5874" s="339">
        <v>1178</v>
      </c>
      <c r="G5874" s="339">
        <v>922</v>
      </c>
      <c r="H5874" s="338" t="b">
        <v>0</v>
      </c>
      <c r="I5874" s="339">
        <v>1202.52</v>
      </c>
      <c r="J5874" s="339">
        <v>884.50400000000002</v>
      </c>
      <c r="K5874" s="339">
        <v>1190.03</v>
      </c>
      <c r="L5874" s="339">
        <v>892.32100000000003</v>
      </c>
      <c r="M5874" s="338" t="b">
        <v>1</v>
      </c>
      <c r="N5874" s="338" t="b">
        <v>1</v>
      </c>
      <c r="O5874" s="339">
        <v>19.3261</v>
      </c>
      <c r="P5874" s="338" t="b">
        <v>1</v>
      </c>
      <c r="Q5874" s="339">
        <v>0.88492999999999999</v>
      </c>
    </row>
    <row r="5875" spans="2:23" x14ac:dyDescent="0.25">
      <c r="B5875" s="19">
        <v>4</v>
      </c>
      <c r="D5875" s="338">
        <v>774989291</v>
      </c>
      <c r="E5875" s="338" t="b">
        <v>1</v>
      </c>
      <c r="F5875" s="339">
        <v>1178</v>
      </c>
      <c r="G5875" s="339">
        <v>922</v>
      </c>
      <c r="H5875" s="338" t="b">
        <v>0</v>
      </c>
      <c r="I5875" s="339">
        <v>1187.72</v>
      </c>
      <c r="J5875" s="339">
        <v>901.49</v>
      </c>
      <c r="K5875" s="339">
        <v>1190.03</v>
      </c>
      <c r="L5875" s="339">
        <v>892.10400000000004</v>
      </c>
      <c r="M5875" s="338" t="b">
        <v>1</v>
      </c>
      <c r="N5875" s="338" t="b">
        <v>1</v>
      </c>
      <c r="O5875" s="339">
        <v>19.502400000000002</v>
      </c>
      <c r="P5875" s="338" t="b">
        <v>1</v>
      </c>
      <c r="Q5875" s="339">
        <v>0.21729200000000001</v>
      </c>
    </row>
    <row r="5876" spans="2:23" x14ac:dyDescent="0.25">
      <c r="B5876" s="19">
        <v>4</v>
      </c>
      <c r="D5876" s="338">
        <v>774989308</v>
      </c>
      <c r="E5876" s="338" t="b">
        <v>1</v>
      </c>
      <c r="F5876" s="339">
        <v>1178</v>
      </c>
      <c r="G5876" s="339">
        <v>922</v>
      </c>
      <c r="H5876" s="338" t="b">
        <v>0</v>
      </c>
      <c r="I5876" s="339">
        <v>1188.08</v>
      </c>
      <c r="J5876" s="339">
        <v>884.74</v>
      </c>
      <c r="K5876" s="339">
        <v>1190.08</v>
      </c>
      <c r="L5876" s="339">
        <v>891.78499999999997</v>
      </c>
      <c r="M5876" s="338" t="b">
        <v>1</v>
      </c>
      <c r="N5876" s="338" t="b">
        <v>1</v>
      </c>
      <c r="O5876" s="339">
        <v>19.821899999999999</v>
      </c>
      <c r="P5876" s="338" t="b">
        <v>1</v>
      </c>
      <c r="Q5876" s="339">
        <v>0.32467800000000002</v>
      </c>
    </row>
    <row r="5877" spans="2:23" x14ac:dyDescent="0.25">
      <c r="B5877" s="19">
        <v>4</v>
      </c>
      <c r="D5877" s="338">
        <v>774989324</v>
      </c>
      <c r="E5877" s="338" t="b">
        <v>1</v>
      </c>
      <c r="F5877" s="339">
        <v>1178</v>
      </c>
      <c r="G5877" s="339">
        <v>922</v>
      </c>
      <c r="H5877" s="338" t="b">
        <v>0</v>
      </c>
      <c r="I5877" s="339">
        <v>1189.32</v>
      </c>
      <c r="J5877" s="339">
        <v>898.90800000000002</v>
      </c>
      <c r="K5877" s="339">
        <v>1190.1199999999999</v>
      </c>
      <c r="L5877" s="339">
        <v>891.56399999999996</v>
      </c>
      <c r="M5877" s="338" t="b">
        <v>1</v>
      </c>
      <c r="N5877" s="338" t="b">
        <v>1</v>
      </c>
      <c r="O5877" s="339">
        <v>20.0425</v>
      </c>
      <c r="P5877" s="338" t="b">
        <v>1</v>
      </c>
      <c r="Q5877" s="339">
        <v>0.223001</v>
      </c>
    </row>
    <row r="5878" spans="2:23" x14ac:dyDescent="0.25">
      <c r="B5878" s="19">
        <v>4</v>
      </c>
      <c r="D5878" s="338">
        <v>774989341</v>
      </c>
      <c r="E5878" s="338" t="b">
        <v>1</v>
      </c>
      <c r="F5878" s="339">
        <v>1178</v>
      </c>
      <c r="G5878" s="339">
        <v>922</v>
      </c>
      <c r="H5878" s="338" t="b">
        <v>0</v>
      </c>
      <c r="I5878" s="339">
        <v>1187.83</v>
      </c>
      <c r="J5878" s="339">
        <v>871.59799999999996</v>
      </c>
      <c r="K5878" s="339">
        <v>1190.04</v>
      </c>
      <c r="L5878" s="339">
        <v>891.40800000000002</v>
      </c>
      <c r="M5878" s="338" t="b">
        <v>1</v>
      </c>
      <c r="N5878" s="338" t="b">
        <v>1</v>
      </c>
      <c r="O5878" s="339">
        <v>20.198899999999998</v>
      </c>
      <c r="P5878" s="338" t="b">
        <v>1</v>
      </c>
      <c r="Q5878" s="339">
        <v>0.17346</v>
      </c>
    </row>
    <row r="5879" spans="2:23" x14ac:dyDescent="0.25">
      <c r="B5879" s="19">
        <v>4</v>
      </c>
      <c r="D5879" s="338">
        <v>774989358</v>
      </c>
      <c r="E5879" s="338" t="b">
        <v>1</v>
      </c>
      <c r="F5879" s="339">
        <v>1178</v>
      </c>
      <c r="G5879" s="339">
        <v>922</v>
      </c>
      <c r="H5879" s="338" t="b">
        <v>0</v>
      </c>
      <c r="I5879" s="339">
        <v>1189.1400000000001</v>
      </c>
      <c r="J5879" s="339">
        <v>901.7</v>
      </c>
      <c r="K5879" s="339">
        <v>1190.8699999999999</v>
      </c>
      <c r="L5879" s="339">
        <v>889.98900000000003</v>
      </c>
      <c r="M5879" s="338" t="b">
        <v>1</v>
      </c>
      <c r="N5879" s="338" t="b">
        <v>1</v>
      </c>
      <c r="O5879" s="339">
        <v>21.6172</v>
      </c>
      <c r="P5879" s="338" t="b">
        <v>1</v>
      </c>
      <c r="Q5879" s="339">
        <v>1.6420300000000001</v>
      </c>
    </row>
    <row r="5880" spans="2:23" x14ac:dyDescent="0.25">
      <c r="B5880" s="19">
        <v>4</v>
      </c>
      <c r="D5880" s="338">
        <v>774989374</v>
      </c>
      <c r="E5880" s="338" t="b">
        <v>1</v>
      </c>
      <c r="F5880" s="339">
        <v>1178</v>
      </c>
      <c r="G5880" s="339">
        <v>922</v>
      </c>
      <c r="H5880" s="338" t="b">
        <v>1</v>
      </c>
      <c r="I5880" s="339">
        <v>1209.57</v>
      </c>
      <c r="J5880" s="339">
        <v>903.95500000000004</v>
      </c>
      <c r="K5880" s="339">
        <v>1191.69</v>
      </c>
      <c r="L5880" s="339">
        <v>888.77700000000004</v>
      </c>
      <c r="M5880" s="338" t="b">
        <v>1</v>
      </c>
      <c r="N5880" s="338" t="b">
        <v>1</v>
      </c>
      <c r="O5880" s="339">
        <v>22.83</v>
      </c>
      <c r="P5880" s="338" t="b">
        <v>1</v>
      </c>
      <c r="Q5880" s="339">
        <v>1.46157</v>
      </c>
      <c r="R5880" s="339">
        <v>8</v>
      </c>
      <c r="S5880" s="339">
        <v>36</v>
      </c>
      <c r="T5880" s="339">
        <v>4</v>
      </c>
      <c r="U5880" s="339">
        <v>4527</v>
      </c>
      <c r="V5880" s="339">
        <v>1131</v>
      </c>
      <c r="W5880" s="339">
        <v>10555</v>
      </c>
    </row>
    <row r="5881" spans="2:23" x14ac:dyDescent="0.25">
      <c r="B5881" s="19">
        <v>4</v>
      </c>
      <c r="D5881" s="338">
        <v>774989391</v>
      </c>
      <c r="E5881" s="338" t="b">
        <v>1</v>
      </c>
      <c r="F5881" s="339">
        <v>1178</v>
      </c>
      <c r="G5881" s="339">
        <v>922</v>
      </c>
      <c r="H5881" s="338" t="b">
        <v>1</v>
      </c>
      <c r="I5881" s="339">
        <v>1197</v>
      </c>
      <c r="J5881" s="339">
        <v>903.202</v>
      </c>
      <c r="K5881" s="339">
        <v>1191.72</v>
      </c>
      <c r="L5881" s="339">
        <v>888.82500000000005</v>
      </c>
      <c r="M5881" s="338" t="b">
        <v>1</v>
      </c>
      <c r="N5881" s="338" t="b">
        <v>1</v>
      </c>
      <c r="O5881" s="339">
        <v>22.83</v>
      </c>
      <c r="P5881" s="338" t="b">
        <v>1</v>
      </c>
      <c r="Q5881" s="339">
        <v>5.8842400000000003E-2</v>
      </c>
      <c r="R5881" s="339">
        <v>8</v>
      </c>
      <c r="S5881" s="339">
        <v>36</v>
      </c>
      <c r="T5881" s="339">
        <v>4</v>
      </c>
      <c r="U5881" s="339">
        <v>4544</v>
      </c>
      <c r="V5881" s="339">
        <v>1136</v>
      </c>
      <c r="W5881" s="339">
        <v>10555</v>
      </c>
    </row>
    <row r="5882" spans="2:23" x14ac:dyDescent="0.25">
      <c r="B5882" s="19">
        <v>4</v>
      </c>
      <c r="D5882" s="338">
        <v>774989408</v>
      </c>
      <c r="E5882" s="338" t="b">
        <v>1</v>
      </c>
      <c r="F5882" s="339">
        <v>1178</v>
      </c>
      <c r="G5882" s="339">
        <v>922</v>
      </c>
      <c r="H5882" s="338" t="b">
        <v>1</v>
      </c>
      <c r="I5882" s="339">
        <v>1184.77</v>
      </c>
      <c r="J5882" s="339">
        <v>884.58500000000004</v>
      </c>
      <c r="K5882" s="339">
        <v>1191.54</v>
      </c>
      <c r="L5882" s="339">
        <v>889.15499999999997</v>
      </c>
      <c r="M5882" s="338" t="b">
        <v>1</v>
      </c>
      <c r="N5882" s="338" t="b">
        <v>1</v>
      </c>
      <c r="O5882" s="339">
        <v>22.83</v>
      </c>
      <c r="P5882" s="338" t="b">
        <v>1</v>
      </c>
      <c r="Q5882" s="339">
        <v>0.376799</v>
      </c>
      <c r="R5882" s="339">
        <v>8</v>
      </c>
      <c r="S5882" s="339">
        <v>36</v>
      </c>
      <c r="T5882" s="339">
        <v>4</v>
      </c>
      <c r="U5882" s="339">
        <v>4561</v>
      </c>
      <c r="V5882" s="339">
        <v>1140</v>
      </c>
      <c r="W5882" s="339">
        <v>10555</v>
      </c>
    </row>
    <row r="5883" spans="2:23" x14ac:dyDescent="0.25">
      <c r="B5883" s="19">
        <v>4</v>
      </c>
      <c r="D5883" s="338">
        <v>774989424</v>
      </c>
      <c r="E5883" s="338" t="b">
        <v>1</v>
      </c>
      <c r="F5883" s="339">
        <v>1178</v>
      </c>
      <c r="G5883" s="339">
        <v>922</v>
      </c>
      <c r="H5883" s="338" t="b">
        <v>1</v>
      </c>
      <c r="I5883" s="339">
        <v>1189.83</v>
      </c>
      <c r="J5883" s="339">
        <v>888.45600000000002</v>
      </c>
      <c r="K5883" s="339">
        <v>1191.54</v>
      </c>
      <c r="L5883" s="339">
        <v>889.18799999999999</v>
      </c>
      <c r="M5883" s="338" t="b">
        <v>1</v>
      </c>
      <c r="N5883" s="338" t="b">
        <v>1</v>
      </c>
      <c r="O5883" s="339">
        <v>22.83</v>
      </c>
      <c r="P5883" s="338" t="b">
        <v>1</v>
      </c>
      <c r="Q5883" s="339">
        <v>3.3217499999999997E-2</v>
      </c>
      <c r="R5883" s="339">
        <v>8</v>
      </c>
      <c r="S5883" s="339">
        <v>35</v>
      </c>
      <c r="T5883" s="339">
        <v>4</v>
      </c>
      <c r="U5883" s="339">
        <v>4577</v>
      </c>
      <c r="V5883" s="339">
        <v>1144</v>
      </c>
      <c r="W5883" s="339">
        <v>10555</v>
      </c>
    </row>
    <row r="5884" spans="2:23" x14ac:dyDescent="0.25">
      <c r="B5884" s="19">
        <v>4</v>
      </c>
      <c r="D5884" s="338">
        <v>774989441</v>
      </c>
      <c r="E5884" s="338" t="b">
        <v>1</v>
      </c>
      <c r="F5884" s="339">
        <v>1178</v>
      </c>
      <c r="G5884" s="339">
        <v>922</v>
      </c>
      <c r="H5884" s="338" t="b">
        <v>1</v>
      </c>
      <c r="I5884" s="339">
        <v>1181.23</v>
      </c>
      <c r="J5884" s="339">
        <v>890.94100000000003</v>
      </c>
      <c r="K5884" s="339">
        <v>1191.5999999999999</v>
      </c>
      <c r="L5884" s="339">
        <v>889.06299999999999</v>
      </c>
      <c r="M5884" s="338" t="b">
        <v>1</v>
      </c>
      <c r="N5884" s="338" t="b">
        <v>1</v>
      </c>
      <c r="O5884" s="339">
        <v>22.83</v>
      </c>
      <c r="P5884" s="338" t="b">
        <v>1</v>
      </c>
      <c r="Q5884" s="339">
        <v>0.14130999999999999</v>
      </c>
      <c r="R5884" s="339">
        <v>8</v>
      </c>
      <c r="S5884" s="339">
        <v>36</v>
      </c>
      <c r="T5884" s="339">
        <v>4</v>
      </c>
      <c r="U5884" s="339">
        <v>4594</v>
      </c>
      <c r="V5884" s="339">
        <v>1148</v>
      </c>
      <c r="W5884" s="339">
        <v>10555</v>
      </c>
    </row>
    <row r="5885" spans="2:23" x14ac:dyDescent="0.25">
      <c r="B5885" s="19">
        <v>4</v>
      </c>
      <c r="D5885" s="338">
        <v>774989457</v>
      </c>
      <c r="E5885" s="338" t="b">
        <v>1</v>
      </c>
      <c r="F5885" s="339">
        <v>1178</v>
      </c>
      <c r="G5885" s="339">
        <v>922</v>
      </c>
      <c r="H5885" s="338" t="b">
        <v>1</v>
      </c>
      <c r="I5885" s="339">
        <v>1178.6199999999999</v>
      </c>
      <c r="J5885" s="339">
        <v>896.35500000000002</v>
      </c>
      <c r="K5885" s="339">
        <v>1191.5899999999999</v>
      </c>
      <c r="L5885" s="339">
        <v>889.029</v>
      </c>
      <c r="M5885" s="338" t="b">
        <v>1</v>
      </c>
      <c r="N5885" s="338" t="b">
        <v>1</v>
      </c>
      <c r="O5885" s="339">
        <v>22.83</v>
      </c>
      <c r="P5885" s="338" t="b">
        <v>1</v>
      </c>
      <c r="Q5885" s="339">
        <v>3.6884E-2</v>
      </c>
      <c r="R5885" s="339">
        <v>8</v>
      </c>
      <c r="S5885" s="339">
        <v>36</v>
      </c>
      <c r="T5885" s="339">
        <v>4</v>
      </c>
      <c r="U5885" s="339">
        <v>4610</v>
      </c>
      <c r="V5885" s="339">
        <v>1152</v>
      </c>
      <c r="W5885" s="339">
        <v>10555</v>
      </c>
    </row>
    <row r="5886" spans="2:23" x14ac:dyDescent="0.25">
      <c r="B5886" s="19">
        <v>4</v>
      </c>
      <c r="D5886" s="338">
        <v>774989474</v>
      </c>
      <c r="E5886" s="338" t="b">
        <v>1</v>
      </c>
      <c r="F5886" s="339">
        <v>1178</v>
      </c>
      <c r="G5886" s="339">
        <v>922</v>
      </c>
      <c r="H5886" s="338" t="b">
        <v>1</v>
      </c>
      <c r="I5886" s="339">
        <v>1179.8800000000001</v>
      </c>
      <c r="J5886" s="339">
        <v>890.072</v>
      </c>
      <c r="K5886" s="339">
        <v>1191.29</v>
      </c>
      <c r="L5886" s="339">
        <v>889.39200000000005</v>
      </c>
      <c r="M5886" s="338" t="b">
        <v>1</v>
      </c>
      <c r="N5886" s="338" t="b">
        <v>1</v>
      </c>
      <c r="O5886" s="339">
        <v>22.83</v>
      </c>
      <c r="P5886" s="338" t="b">
        <v>1</v>
      </c>
      <c r="Q5886" s="339">
        <v>0.47123300000000001</v>
      </c>
      <c r="R5886" s="339">
        <v>8</v>
      </c>
      <c r="S5886" s="339">
        <v>35</v>
      </c>
      <c r="T5886" s="339">
        <v>4</v>
      </c>
      <c r="U5886" s="339">
        <v>4627</v>
      </c>
      <c r="V5886" s="339">
        <v>1156</v>
      </c>
      <c r="W5886" s="339">
        <v>10555</v>
      </c>
    </row>
    <row r="5887" spans="2:23" x14ac:dyDescent="0.25">
      <c r="B5887" s="19">
        <v>4</v>
      </c>
      <c r="D5887" s="338">
        <v>774989491</v>
      </c>
      <c r="E5887" s="338" t="b">
        <v>1</v>
      </c>
      <c r="F5887" s="339">
        <v>1178</v>
      </c>
      <c r="G5887" s="339">
        <v>922</v>
      </c>
      <c r="H5887" s="338" t="b">
        <v>1</v>
      </c>
      <c r="I5887" s="339">
        <v>1188.78</v>
      </c>
      <c r="J5887" s="339">
        <v>900.66200000000003</v>
      </c>
      <c r="K5887" s="339">
        <v>1191.22</v>
      </c>
      <c r="L5887" s="339">
        <v>889.42100000000005</v>
      </c>
      <c r="M5887" s="338" t="b">
        <v>1</v>
      </c>
      <c r="N5887" s="338" t="b">
        <v>1</v>
      </c>
      <c r="O5887" s="339">
        <v>22.83</v>
      </c>
      <c r="P5887" s="338" t="b">
        <v>1</v>
      </c>
      <c r="Q5887" s="339">
        <v>7.1904499999999996E-2</v>
      </c>
      <c r="R5887" s="339">
        <v>8</v>
      </c>
      <c r="S5887" s="339">
        <v>35</v>
      </c>
      <c r="T5887" s="339">
        <v>4</v>
      </c>
      <c r="U5887" s="339">
        <v>4644</v>
      </c>
      <c r="V5887" s="339">
        <v>1161</v>
      </c>
      <c r="W5887" s="339">
        <v>10555</v>
      </c>
    </row>
    <row r="5888" spans="2:23" x14ac:dyDescent="0.25">
      <c r="B5888" s="19">
        <v>4</v>
      </c>
      <c r="D5888" s="338">
        <v>774989507</v>
      </c>
      <c r="E5888" s="338" t="b">
        <v>1</v>
      </c>
      <c r="F5888" s="339">
        <v>1178</v>
      </c>
      <c r="G5888" s="339">
        <v>922</v>
      </c>
      <c r="H5888" s="338" t="b">
        <v>1</v>
      </c>
      <c r="I5888" s="339">
        <v>1185.6099999999999</v>
      </c>
      <c r="J5888" s="339">
        <v>884.70100000000002</v>
      </c>
      <c r="K5888" s="339">
        <v>1191.21</v>
      </c>
      <c r="L5888" s="339">
        <v>889.34299999999996</v>
      </c>
      <c r="M5888" s="338" t="b">
        <v>1</v>
      </c>
      <c r="N5888" s="338" t="b">
        <v>1</v>
      </c>
      <c r="O5888" s="339">
        <v>22.83</v>
      </c>
      <c r="P5888" s="338" t="b">
        <v>1</v>
      </c>
      <c r="Q5888" s="339">
        <v>7.9869399999999993E-2</v>
      </c>
      <c r="R5888" s="339">
        <v>8</v>
      </c>
      <c r="S5888" s="339">
        <v>35</v>
      </c>
      <c r="T5888" s="339">
        <v>4</v>
      </c>
      <c r="U5888" s="339">
        <v>4660</v>
      </c>
      <c r="V5888" s="339">
        <v>1165</v>
      </c>
      <c r="W5888" s="339">
        <v>10555</v>
      </c>
    </row>
    <row r="5889" spans="2:23" x14ac:dyDescent="0.25">
      <c r="B5889" s="19">
        <v>4</v>
      </c>
      <c r="D5889" s="338">
        <v>774989524</v>
      </c>
      <c r="E5889" s="338" t="b">
        <v>1</v>
      </c>
      <c r="F5889" s="339">
        <v>1178</v>
      </c>
      <c r="G5889" s="339">
        <v>922</v>
      </c>
      <c r="H5889" s="338" t="b">
        <v>1</v>
      </c>
      <c r="I5889" s="339">
        <v>1192.28</v>
      </c>
      <c r="J5889" s="339">
        <v>874.08600000000001</v>
      </c>
      <c r="K5889" s="339">
        <v>1191.24</v>
      </c>
      <c r="L5889" s="339">
        <v>889.154</v>
      </c>
      <c r="M5889" s="338" t="b">
        <v>1</v>
      </c>
      <c r="N5889" s="338" t="b">
        <v>1</v>
      </c>
      <c r="O5889" s="339">
        <v>22.83</v>
      </c>
      <c r="P5889" s="338" t="b">
        <v>1</v>
      </c>
      <c r="Q5889" s="339">
        <v>0.19087000000000001</v>
      </c>
      <c r="R5889" s="339">
        <v>8</v>
      </c>
      <c r="S5889" s="339">
        <v>35</v>
      </c>
      <c r="T5889" s="339">
        <v>4</v>
      </c>
      <c r="U5889" s="339">
        <v>4677</v>
      </c>
      <c r="V5889" s="339">
        <v>1169</v>
      </c>
      <c r="W5889" s="339">
        <v>10555</v>
      </c>
    </row>
    <row r="5890" spans="2:23" x14ac:dyDescent="0.25">
      <c r="B5890" s="19">
        <v>4</v>
      </c>
      <c r="D5890" s="338">
        <v>774989541</v>
      </c>
      <c r="E5890" s="338" t="b">
        <v>1</v>
      </c>
      <c r="F5890" s="339">
        <v>1178</v>
      </c>
      <c r="G5890" s="339">
        <v>922</v>
      </c>
      <c r="H5890" s="338" t="b">
        <v>1</v>
      </c>
      <c r="I5890" s="339">
        <v>1178.02</v>
      </c>
      <c r="J5890" s="339">
        <v>911.29499999999996</v>
      </c>
      <c r="K5890" s="339">
        <v>1191</v>
      </c>
      <c r="L5890" s="339">
        <v>889.38499999999999</v>
      </c>
      <c r="M5890" s="338" t="b">
        <v>1</v>
      </c>
      <c r="N5890" s="338" t="b">
        <v>1</v>
      </c>
      <c r="O5890" s="339">
        <v>22.83</v>
      </c>
      <c r="P5890" s="338" t="b">
        <v>1</v>
      </c>
      <c r="Q5890" s="339">
        <v>0.33203899999999997</v>
      </c>
      <c r="R5890" s="339">
        <v>8</v>
      </c>
      <c r="S5890" s="339">
        <v>35</v>
      </c>
      <c r="T5890" s="339">
        <v>4</v>
      </c>
      <c r="U5890" s="339">
        <v>4694</v>
      </c>
      <c r="V5890" s="339">
        <v>1173</v>
      </c>
      <c r="W5890" s="339">
        <v>10555</v>
      </c>
    </row>
    <row r="5891" spans="2:23" x14ac:dyDescent="0.25">
      <c r="B5891" s="19">
        <v>4</v>
      </c>
      <c r="D5891" s="338">
        <v>774989557</v>
      </c>
      <c r="E5891" s="338" t="b">
        <v>1</v>
      </c>
      <c r="F5891" s="339">
        <v>1178</v>
      </c>
      <c r="G5891" s="339">
        <v>922</v>
      </c>
      <c r="H5891" s="338" t="b">
        <v>1</v>
      </c>
      <c r="I5891" s="339">
        <v>1197.06</v>
      </c>
      <c r="J5891" s="339">
        <v>904.45299999999997</v>
      </c>
      <c r="K5891" s="339">
        <v>1190.83</v>
      </c>
      <c r="L5891" s="339">
        <v>889.59900000000005</v>
      </c>
      <c r="M5891" s="338" t="b">
        <v>1</v>
      </c>
      <c r="N5891" s="338" t="b">
        <v>1</v>
      </c>
      <c r="O5891" s="339">
        <v>22.83</v>
      </c>
      <c r="P5891" s="338" t="b">
        <v>1</v>
      </c>
      <c r="Q5891" s="339">
        <v>0.27428599999999997</v>
      </c>
      <c r="R5891" s="339">
        <v>8</v>
      </c>
      <c r="S5891" s="339">
        <v>35</v>
      </c>
      <c r="T5891" s="339">
        <v>4</v>
      </c>
      <c r="U5891" s="339">
        <v>4710</v>
      </c>
      <c r="V5891" s="339">
        <v>1177</v>
      </c>
      <c r="W5891" s="339">
        <v>10555</v>
      </c>
    </row>
    <row r="5892" spans="2:23" x14ac:dyDescent="0.25">
      <c r="B5892" s="19">
        <v>4</v>
      </c>
      <c r="D5892" s="338">
        <v>774989574</v>
      </c>
      <c r="E5892" s="338" t="b">
        <v>1</v>
      </c>
      <c r="F5892" s="339">
        <v>1178</v>
      </c>
      <c r="G5892" s="339">
        <v>922</v>
      </c>
      <c r="H5892" s="338" t="b">
        <v>1</v>
      </c>
      <c r="I5892" s="339">
        <v>1182.45</v>
      </c>
      <c r="J5892" s="339">
        <v>892.72699999999998</v>
      </c>
      <c r="K5892" s="339">
        <v>1190.73</v>
      </c>
      <c r="L5892" s="339">
        <v>889.66300000000001</v>
      </c>
      <c r="M5892" s="338" t="b">
        <v>1</v>
      </c>
      <c r="N5892" s="338" t="b">
        <v>1</v>
      </c>
      <c r="O5892" s="339">
        <v>22.83</v>
      </c>
      <c r="P5892" s="338" t="b">
        <v>1</v>
      </c>
      <c r="Q5892" s="339">
        <v>0.11329699999999999</v>
      </c>
      <c r="R5892" s="339">
        <v>8</v>
      </c>
      <c r="S5892" s="339">
        <v>35</v>
      </c>
      <c r="T5892" s="339">
        <v>4</v>
      </c>
      <c r="U5892" s="339">
        <v>4727</v>
      </c>
      <c r="V5892" s="339">
        <v>1181</v>
      </c>
      <c r="W5892" s="339">
        <v>10555</v>
      </c>
    </row>
    <row r="5893" spans="2:23" x14ac:dyDescent="0.25">
      <c r="B5893" s="19">
        <v>4</v>
      </c>
      <c r="D5893" s="338">
        <v>774989591</v>
      </c>
      <c r="E5893" s="338" t="b">
        <v>1</v>
      </c>
      <c r="F5893" s="339">
        <v>1178</v>
      </c>
      <c r="G5893" s="339">
        <v>922</v>
      </c>
      <c r="H5893" s="338" t="b">
        <v>1</v>
      </c>
      <c r="I5893" s="339">
        <v>1195.7</v>
      </c>
      <c r="J5893" s="339">
        <v>879.07500000000005</v>
      </c>
      <c r="K5893" s="339">
        <v>1190.69</v>
      </c>
      <c r="L5893" s="339">
        <v>889.64499999999998</v>
      </c>
      <c r="M5893" s="338" t="b">
        <v>1</v>
      </c>
      <c r="N5893" s="338" t="b">
        <v>1</v>
      </c>
      <c r="O5893" s="339">
        <v>22.83</v>
      </c>
      <c r="P5893" s="338" t="b">
        <v>1</v>
      </c>
      <c r="Q5893" s="339">
        <v>4.3927000000000001E-2</v>
      </c>
      <c r="R5893" s="339">
        <v>8</v>
      </c>
      <c r="S5893" s="339">
        <v>35</v>
      </c>
      <c r="T5893" s="339">
        <v>4</v>
      </c>
      <c r="U5893" s="339">
        <v>4744</v>
      </c>
      <c r="V5893" s="339">
        <v>1186</v>
      </c>
      <c r="W5893" s="339">
        <v>10555</v>
      </c>
    </row>
    <row r="5894" spans="2:23" x14ac:dyDescent="0.25">
      <c r="B5894" s="19">
        <v>4</v>
      </c>
      <c r="D5894" s="338">
        <v>774989607</v>
      </c>
      <c r="E5894" s="338" t="b">
        <v>1</v>
      </c>
      <c r="F5894" s="339">
        <v>1178</v>
      </c>
      <c r="G5894" s="339">
        <v>922</v>
      </c>
      <c r="H5894" s="338" t="b">
        <v>1</v>
      </c>
      <c r="I5894" s="339">
        <v>1182.45</v>
      </c>
      <c r="J5894" s="339">
        <v>890.62199999999996</v>
      </c>
      <c r="K5894" s="339">
        <v>1190.46</v>
      </c>
      <c r="L5894" s="339">
        <v>889.89599999999996</v>
      </c>
      <c r="M5894" s="338" t="b">
        <v>1</v>
      </c>
      <c r="N5894" s="338" t="b">
        <v>1</v>
      </c>
      <c r="O5894" s="339">
        <v>22.83</v>
      </c>
      <c r="P5894" s="338" t="b">
        <v>1</v>
      </c>
      <c r="Q5894" s="339">
        <v>0.34248699999999999</v>
      </c>
      <c r="R5894" s="339">
        <v>8</v>
      </c>
      <c r="S5894" s="339">
        <v>34</v>
      </c>
      <c r="T5894" s="339">
        <v>4</v>
      </c>
      <c r="U5894" s="339">
        <v>4760</v>
      </c>
      <c r="V5894" s="339">
        <v>1190</v>
      </c>
      <c r="W5894" s="339">
        <v>10555</v>
      </c>
    </row>
    <row r="5895" spans="2:23" x14ac:dyDescent="0.25">
      <c r="B5895" s="19">
        <v>4</v>
      </c>
      <c r="D5895" s="338">
        <v>774989624</v>
      </c>
      <c r="E5895" s="338" t="b">
        <v>1</v>
      </c>
      <c r="F5895" s="339">
        <v>1178</v>
      </c>
      <c r="G5895" s="339">
        <v>922</v>
      </c>
      <c r="H5895" s="338" t="b">
        <v>1</v>
      </c>
      <c r="I5895" s="339">
        <v>1182.28</v>
      </c>
      <c r="J5895" s="339">
        <v>913.63699999999994</v>
      </c>
      <c r="K5895" s="339">
        <v>1190.4100000000001</v>
      </c>
      <c r="L5895" s="339">
        <v>889.88900000000001</v>
      </c>
      <c r="M5895" s="338" t="b">
        <v>1</v>
      </c>
      <c r="N5895" s="338" t="b">
        <v>1</v>
      </c>
      <c r="O5895" s="339">
        <v>22.83</v>
      </c>
      <c r="P5895" s="338" t="b">
        <v>1</v>
      </c>
      <c r="Q5895" s="339">
        <v>4.9718699999999998E-2</v>
      </c>
      <c r="R5895" s="339">
        <v>8</v>
      </c>
      <c r="S5895" s="339">
        <v>34</v>
      </c>
      <c r="T5895" s="339">
        <v>4</v>
      </c>
      <c r="U5895" s="339">
        <v>4777</v>
      </c>
      <c r="V5895" s="339">
        <v>1194</v>
      </c>
      <c r="W5895" s="339">
        <v>10555</v>
      </c>
    </row>
    <row r="5896" spans="2:23" x14ac:dyDescent="0.25">
      <c r="B5896" s="19">
        <v>4</v>
      </c>
      <c r="D5896" s="338">
        <v>774989641</v>
      </c>
      <c r="E5896" s="338" t="b">
        <v>1</v>
      </c>
      <c r="F5896" s="339">
        <v>1178</v>
      </c>
      <c r="G5896" s="339">
        <v>922</v>
      </c>
      <c r="H5896" s="338" t="b">
        <v>1</v>
      </c>
      <c r="I5896" s="339">
        <v>1201.92</v>
      </c>
      <c r="J5896" s="339">
        <v>888.46199999999999</v>
      </c>
      <c r="K5896" s="339">
        <v>1190.23</v>
      </c>
      <c r="L5896" s="339">
        <v>890.16399999999999</v>
      </c>
      <c r="M5896" s="338" t="b">
        <v>1</v>
      </c>
      <c r="N5896" s="338" t="b">
        <v>1</v>
      </c>
      <c r="O5896" s="339">
        <v>22.83</v>
      </c>
      <c r="P5896" s="338" t="b">
        <v>1</v>
      </c>
      <c r="Q5896" s="339">
        <v>0.33191399999999999</v>
      </c>
      <c r="R5896" s="339">
        <v>8</v>
      </c>
      <c r="S5896" s="339">
        <v>34</v>
      </c>
      <c r="T5896" s="339">
        <v>4</v>
      </c>
      <c r="U5896" s="339">
        <v>4794</v>
      </c>
      <c r="V5896" s="339">
        <v>1198</v>
      </c>
      <c r="W5896" s="339">
        <v>10555</v>
      </c>
    </row>
    <row r="5897" spans="2:23" x14ac:dyDescent="0.25">
      <c r="B5897" s="19">
        <v>4</v>
      </c>
      <c r="D5897" s="338">
        <v>774989657</v>
      </c>
      <c r="E5897" s="338" t="b">
        <v>1</v>
      </c>
      <c r="F5897" s="339">
        <v>1178</v>
      </c>
      <c r="G5897" s="339">
        <v>922</v>
      </c>
      <c r="H5897" s="338" t="b">
        <v>1</v>
      </c>
      <c r="I5897" s="339">
        <v>1200.33</v>
      </c>
      <c r="J5897" s="339">
        <v>884.226</v>
      </c>
      <c r="K5897" s="339">
        <v>1190.07</v>
      </c>
      <c r="L5897" s="339">
        <v>890.43200000000002</v>
      </c>
      <c r="M5897" s="338" t="b">
        <v>1</v>
      </c>
      <c r="N5897" s="338" t="b">
        <v>1</v>
      </c>
      <c r="O5897" s="339">
        <v>22.83</v>
      </c>
      <c r="P5897" s="338" t="b">
        <v>1</v>
      </c>
      <c r="Q5897" s="339">
        <v>0.31007000000000001</v>
      </c>
      <c r="R5897" s="339">
        <v>8</v>
      </c>
      <c r="S5897" s="339">
        <v>34</v>
      </c>
      <c r="T5897" s="339">
        <v>4</v>
      </c>
      <c r="U5897" s="339">
        <v>4810</v>
      </c>
      <c r="V5897" s="339">
        <v>1202</v>
      </c>
      <c r="W5897" s="339">
        <v>10555</v>
      </c>
    </row>
    <row r="5898" spans="2:23" x14ac:dyDescent="0.25">
      <c r="B5898" s="19">
        <v>4</v>
      </c>
      <c r="D5898" s="338">
        <v>774989674</v>
      </c>
      <c r="E5898" s="338" t="b">
        <v>1</v>
      </c>
      <c r="F5898" s="339">
        <v>1178</v>
      </c>
      <c r="G5898" s="339">
        <v>922</v>
      </c>
      <c r="H5898" s="338" t="b">
        <v>1</v>
      </c>
      <c r="I5898" s="339">
        <v>1200.6300000000001</v>
      </c>
      <c r="J5898" s="339">
        <v>897.40499999999997</v>
      </c>
      <c r="K5898" s="339">
        <v>1189.71</v>
      </c>
      <c r="L5898" s="339">
        <v>891.07500000000005</v>
      </c>
      <c r="M5898" s="338" t="b">
        <v>1</v>
      </c>
      <c r="N5898" s="338" t="b">
        <v>1</v>
      </c>
      <c r="O5898" s="339">
        <v>22.83</v>
      </c>
      <c r="P5898" s="338" t="b">
        <v>1</v>
      </c>
      <c r="Q5898" s="339">
        <v>0.73515299999999995</v>
      </c>
      <c r="R5898" s="339">
        <v>8</v>
      </c>
      <c r="S5898" s="339">
        <v>33</v>
      </c>
      <c r="T5898" s="339">
        <v>4</v>
      </c>
      <c r="U5898" s="339">
        <v>4827</v>
      </c>
      <c r="V5898" s="339">
        <v>1206</v>
      </c>
      <c r="W5898" s="339">
        <v>10555</v>
      </c>
    </row>
    <row r="5899" spans="2:23" x14ac:dyDescent="0.25">
      <c r="B5899" s="19">
        <v>4</v>
      </c>
      <c r="D5899" s="338">
        <v>774989691</v>
      </c>
      <c r="E5899" s="338" t="b">
        <v>1</v>
      </c>
      <c r="F5899" s="339">
        <v>1178</v>
      </c>
      <c r="G5899" s="339">
        <v>922</v>
      </c>
      <c r="H5899" s="338" t="b">
        <v>1</v>
      </c>
      <c r="I5899" s="339">
        <v>1198.26</v>
      </c>
      <c r="J5899" s="339">
        <v>883.07</v>
      </c>
      <c r="K5899" s="339">
        <v>1190.42</v>
      </c>
      <c r="L5899" s="339">
        <v>890.12599999999998</v>
      </c>
      <c r="M5899" s="338" t="b">
        <v>1</v>
      </c>
      <c r="N5899" s="338" t="b">
        <v>1</v>
      </c>
      <c r="O5899" s="339">
        <v>22.83</v>
      </c>
      <c r="P5899" s="338" t="b">
        <v>1</v>
      </c>
      <c r="Q5899" s="339">
        <v>1.18137</v>
      </c>
      <c r="R5899" s="339">
        <v>8</v>
      </c>
      <c r="S5899" s="339">
        <v>34</v>
      </c>
      <c r="T5899" s="339">
        <v>4</v>
      </c>
      <c r="U5899" s="339">
        <v>4844</v>
      </c>
      <c r="V5899" s="339">
        <v>1211</v>
      </c>
      <c r="W5899" s="339">
        <v>10555</v>
      </c>
    </row>
    <row r="5900" spans="2:23" x14ac:dyDescent="0.25">
      <c r="B5900" s="19">
        <v>4</v>
      </c>
      <c r="D5900" s="338">
        <v>774989707</v>
      </c>
      <c r="E5900" s="338" t="b">
        <v>1</v>
      </c>
      <c r="F5900" s="339">
        <v>1178</v>
      </c>
      <c r="G5900" s="339">
        <v>922</v>
      </c>
      <c r="H5900" s="338" t="b">
        <v>1</v>
      </c>
      <c r="I5900" s="339">
        <v>1191.81</v>
      </c>
      <c r="J5900" s="339">
        <v>905.86500000000001</v>
      </c>
      <c r="K5900" s="339">
        <v>1190.31</v>
      </c>
      <c r="L5900" s="339">
        <v>890.46400000000006</v>
      </c>
      <c r="M5900" s="338" t="b">
        <v>1</v>
      </c>
      <c r="N5900" s="338" t="b">
        <v>1</v>
      </c>
      <c r="O5900" s="339">
        <v>22.83</v>
      </c>
      <c r="P5900" s="338" t="b">
        <v>1</v>
      </c>
      <c r="Q5900" s="339">
        <v>0.35441800000000001</v>
      </c>
      <c r="R5900" s="339">
        <v>8</v>
      </c>
      <c r="S5900" s="339">
        <v>34</v>
      </c>
      <c r="T5900" s="339">
        <v>4</v>
      </c>
      <c r="U5900" s="339">
        <v>4860</v>
      </c>
      <c r="V5900" s="339">
        <v>1215</v>
      </c>
      <c r="W5900" s="339">
        <v>10555</v>
      </c>
    </row>
    <row r="5901" spans="2:23" x14ac:dyDescent="0.25">
      <c r="B5901" s="19">
        <v>4</v>
      </c>
      <c r="D5901" s="338">
        <v>774989724</v>
      </c>
      <c r="E5901" s="338" t="b">
        <v>1</v>
      </c>
      <c r="F5901" s="339">
        <v>1178</v>
      </c>
      <c r="G5901" s="339">
        <v>922</v>
      </c>
      <c r="H5901" s="338" t="b">
        <v>1</v>
      </c>
      <c r="I5901" s="339">
        <v>1168.4100000000001</v>
      </c>
      <c r="J5901" s="339">
        <v>913.56700000000001</v>
      </c>
      <c r="K5901" s="339">
        <v>1190.21</v>
      </c>
      <c r="L5901" s="339">
        <v>890.75699999999995</v>
      </c>
      <c r="M5901" s="338" t="b">
        <v>1</v>
      </c>
      <c r="N5901" s="338" t="b">
        <v>1</v>
      </c>
      <c r="O5901" s="339">
        <v>22.83</v>
      </c>
      <c r="P5901" s="338" t="b">
        <v>1</v>
      </c>
      <c r="Q5901" s="339">
        <v>0.30864799999999998</v>
      </c>
      <c r="R5901" s="339">
        <v>8</v>
      </c>
      <c r="S5901" s="339">
        <v>34</v>
      </c>
      <c r="T5901" s="339">
        <v>4</v>
      </c>
      <c r="U5901" s="339">
        <v>4877</v>
      </c>
      <c r="V5901" s="339">
        <v>1219</v>
      </c>
      <c r="W5901" s="339">
        <v>10555</v>
      </c>
    </row>
    <row r="5902" spans="2:23" x14ac:dyDescent="0.25">
      <c r="B5902" s="19">
        <v>4</v>
      </c>
      <c r="D5902" s="338">
        <v>774989741</v>
      </c>
      <c r="E5902" s="338" t="b">
        <v>1</v>
      </c>
      <c r="F5902" s="339">
        <v>1178</v>
      </c>
      <c r="G5902" s="339">
        <v>922</v>
      </c>
      <c r="H5902" s="338" t="b">
        <v>1</v>
      </c>
      <c r="I5902" s="339">
        <v>1187.54</v>
      </c>
      <c r="J5902" s="339">
        <v>878.41800000000001</v>
      </c>
      <c r="K5902" s="339">
        <v>1190.24</v>
      </c>
      <c r="L5902" s="339">
        <v>890.79600000000005</v>
      </c>
      <c r="M5902" s="338" t="b">
        <v>1</v>
      </c>
      <c r="N5902" s="338" t="b">
        <v>1</v>
      </c>
      <c r="O5902" s="339">
        <v>22.83</v>
      </c>
      <c r="P5902" s="338" t="b">
        <v>1</v>
      </c>
      <c r="Q5902" s="339">
        <v>4.9282100000000002E-2</v>
      </c>
      <c r="R5902" s="339">
        <v>8</v>
      </c>
      <c r="S5902" s="339">
        <v>34</v>
      </c>
      <c r="T5902" s="339">
        <v>4</v>
      </c>
      <c r="U5902" s="339">
        <v>4894</v>
      </c>
      <c r="V5902" s="339">
        <v>1223</v>
      </c>
      <c r="W5902" s="339">
        <v>10555</v>
      </c>
    </row>
    <row r="5903" spans="2:23" x14ac:dyDescent="0.25">
      <c r="B5903" s="19">
        <v>4</v>
      </c>
      <c r="D5903" s="338">
        <v>774989757</v>
      </c>
      <c r="E5903" s="338" t="b">
        <v>1</v>
      </c>
      <c r="F5903" s="339">
        <v>1178</v>
      </c>
      <c r="G5903" s="339">
        <v>922</v>
      </c>
      <c r="H5903" s="338" t="b">
        <v>1</v>
      </c>
      <c r="I5903" s="339">
        <v>1185.54</v>
      </c>
      <c r="J5903" s="339">
        <v>893.87099999999998</v>
      </c>
      <c r="K5903" s="339">
        <v>1190.25</v>
      </c>
      <c r="L5903" s="339">
        <v>890.85699999999997</v>
      </c>
      <c r="M5903" s="338" t="b">
        <v>1</v>
      </c>
      <c r="N5903" s="338" t="b">
        <v>1</v>
      </c>
      <c r="O5903" s="339">
        <v>22.83</v>
      </c>
      <c r="P5903" s="338" t="b">
        <v>1</v>
      </c>
      <c r="Q5903" s="339">
        <v>6.14491E-2</v>
      </c>
      <c r="R5903" s="339">
        <v>8</v>
      </c>
      <c r="S5903" s="339">
        <v>33</v>
      </c>
      <c r="T5903" s="339">
        <v>4</v>
      </c>
      <c r="U5903" s="339">
        <v>4910</v>
      </c>
      <c r="V5903" s="339">
        <v>1227</v>
      </c>
      <c r="W5903" s="339">
        <v>10555</v>
      </c>
    </row>
    <row r="5904" spans="2:23" x14ac:dyDescent="0.25">
      <c r="B5904" s="19">
        <v>4</v>
      </c>
      <c r="D5904" s="338">
        <v>774989774</v>
      </c>
      <c r="E5904" s="338" t="b">
        <v>1</v>
      </c>
      <c r="F5904" s="339">
        <v>1178</v>
      </c>
      <c r="G5904" s="339">
        <v>922</v>
      </c>
      <c r="H5904" s="338" t="b">
        <v>1</v>
      </c>
      <c r="I5904" s="339">
        <v>1189.92</v>
      </c>
      <c r="J5904" s="339">
        <v>883.76300000000003</v>
      </c>
      <c r="K5904" s="339">
        <v>1190.21</v>
      </c>
      <c r="L5904" s="339">
        <v>890.96699999999998</v>
      </c>
      <c r="M5904" s="338" t="b">
        <v>1</v>
      </c>
      <c r="N5904" s="338" t="b">
        <v>1</v>
      </c>
      <c r="O5904" s="339">
        <v>22.83</v>
      </c>
      <c r="P5904" s="338" t="b">
        <v>1</v>
      </c>
      <c r="Q5904" s="339">
        <v>0.117547</v>
      </c>
      <c r="R5904" s="339">
        <v>8</v>
      </c>
      <c r="S5904" s="339">
        <v>33</v>
      </c>
      <c r="T5904" s="339">
        <v>4</v>
      </c>
      <c r="U5904" s="339">
        <v>4927</v>
      </c>
      <c r="V5904" s="339">
        <v>1231</v>
      </c>
      <c r="W5904" s="339">
        <v>10555</v>
      </c>
    </row>
    <row r="5905" spans="2:23" x14ac:dyDescent="0.25">
      <c r="B5905" s="19">
        <v>4</v>
      </c>
      <c r="D5905" s="338">
        <v>774989790</v>
      </c>
      <c r="E5905" s="338" t="b">
        <v>1</v>
      </c>
      <c r="F5905" s="339">
        <v>1178</v>
      </c>
      <c r="G5905" s="339">
        <v>922</v>
      </c>
      <c r="H5905" s="338" t="b">
        <v>1</v>
      </c>
      <c r="I5905" s="339">
        <v>1192.3599999999999</v>
      </c>
      <c r="J5905" s="339">
        <v>901.30200000000002</v>
      </c>
      <c r="K5905" s="339">
        <v>1190.22</v>
      </c>
      <c r="L5905" s="339">
        <v>891.03399999999999</v>
      </c>
      <c r="M5905" s="338" t="b">
        <v>1</v>
      </c>
      <c r="N5905" s="338" t="b">
        <v>1</v>
      </c>
      <c r="O5905" s="339">
        <v>22.83</v>
      </c>
      <c r="P5905" s="338" t="b">
        <v>1</v>
      </c>
      <c r="Q5905" s="339">
        <v>6.7259100000000002E-2</v>
      </c>
      <c r="R5905" s="339">
        <v>8</v>
      </c>
      <c r="S5905" s="339">
        <v>33</v>
      </c>
      <c r="T5905" s="339">
        <v>4</v>
      </c>
      <c r="U5905" s="339">
        <v>4943</v>
      </c>
      <c r="V5905" s="339">
        <v>1235</v>
      </c>
      <c r="W5905" s="339">
        <v>10555</v>
      </c>
    </row>
    <row r="5906" spans="2:23" x14ac:dyDescent="0.25">
      <c r="B5906" s="19">
        <v>4</v>
      </c>
      <c r="D5906" s="338">
        <v>774989807</v>
      </c>
      <c r="E5906" s="338" t="b">
        <v>1</v>
      </c>
      <c r="F5906" s="339">
        <v>1178</v>
      </c>
      <c r="G5906" s="339">
        <v>922</v>
      </c>
      <c r="H5906" s="338" t="b">
        <v>1</v>
      </c>
      <c r="I5906" s="339">
        <v>1181.3699999999999</v>
      </c>
      <c r="J5906" s="339">
        <v>903.90899999999999</v>
      </c>
      <c r="K5906" s="339">
        <v>1189.8699999999999</v>
      </c>
      <c r="L5906" s="339">
        <v>891.66300000000001</v>
      </c>
      <c r="M5906" s="338" t="b">
        <v>1</v>
      </c>
      <c r="N5906" s="338" t="b">
        <v>1</v>
      </c>
      <c r="O5906" s="339">
        <v>22.83</v>
      </c>
      <c r="P5906" s="338" t="b">
        <v>1</v>
      </c>
      <c r="Q5906" s="339">
        <v>0.72143000000000002</v>
      </c>
      <c r="R5906" s="339">
        <v>8</v>
      </c>
      <c r="S5906" s="339">
        <v>33</v>
      </c>
      <c r="T5906" s="339">
        <v>4</v>
      </c>
      <c r="U5906" s="339">
        <v>4960</v>
      </c>
      <c r="V5906" s="339">
        <v>1240</v>
      </c>
      <c r="W5906" s="339">
        <v>10555</v>
      </c>
    </row>
    <row r="5907" spans="2:23" x14ac:dyDescent="0.25">
      <c r="B5907" s="19">
        <v>4</v>
      </c>
      <c r="D5907" s="338">
        <v>774989824</v>
      </c>
      <c r="E5907" s="338" t="b">
        <v>1</v>
      </c>
      <c r="F5907" s="339">
        <v>1178</v>
      </c>
      <c r="G5907" s="339">
        <v>922</v>
      </c>
      <c r="H5907" s="338" t="b">
        <v>1</v>
      </c>
      <c r="I5907" s="339">
        <v>1189.69</v>
      </c>
      <c r="J5907" s="339">
        <v>895.32500000000005</v>
      </c>
      <c r="K5907" s="339">
        <v>1189.8399999999999</v>
      </c>
      <c r="L5907" s="339">
        <v>891.80399999999997</v>
      </c>
      <c r="M5907" s="338" t="b">
        <v>1</v>
      </c>
      <c r="N5907" s="338" t="b">
        <v>1</v>
      </c>
      <c r="O5907" s="339">
        <v>22.83</v>
      </c>
      <c r="P5907" s="338" t="b">
        <v>1</v>
      </c>
      <c r="Q5907" s="339">
        <v>0.144285</v>
      </c>
      <c r="R5907" s="339">
        <v>8</v>
      </c>
      <c r="S5907" s="339">
        <v>32</v>
      </c>
      <c r="T5907" s="339">
        <v>4</v>
      </c>
      <c r="U5907" s="339">
        <v>4977</v>
      </c>
      <c r="V5907" s="339">
        <v>1244</v>
      </c>
      <c r="W5907" s="339">
        <v>10555</v>
      </c>
    </row>
    <row r="5908" spans="2:23" x14ac:dyDescent="0.25">
      <c r="B5908" s="19">
        <v>4</v>
      </c>
      <c r="D5908" s="338">
        <v>774989840</v>
      </c>
      <c r="E5908" s="338" t="b">
        <v>1</v>
      </c>
      <c r="F5908" s="339">
        <v>1178</v>
      </c>
      <c r="G5908" s="339">
        <v>922</v>
      </c>
      <c r="H5908" s="338" t="b">
        <v>1</v>
      </c>
      <c r="I5908" s="339">
        <v>1201.52</v>
      </c>
      <c r="J5908" s="339">
        <v>889.33399999999995</v>
      </c>
      <c r="K5908" s="339">
        <v>1190.01</v>
      </c>
      <c r="L5908" s="339">
        <v>891.66499999999996</v>
      </c>
      <c r="M5908" s="338" t="b">
        <v>1</v>
      </c>
      <c r="N5908" s="338" t="b">
        <v>1</v>
      </c>
      <c r="O5908" s="339">
        <v>22.83</v>
      </c>
      <c r="P5908" s="338" t="b">
        <v>1</v>
      </c>
      <c r="Q5908" s="339">
        <v>0.22437799999999999</v>
      </c>
      <c r="R5908" s="339">
        <v>8</v>
      </c>
      <c r="S5908" s="339">
        <v>33</v>
      </c>
      <c r="T5908" s="339">
        <v>4</v>
      </c>
      <c r="U5908" s="339">
        <v>4993</v>
      </c>
      <c r="V5908" s="339">
        <v>1248</v>
      </c>
      <c r="W5908" s="339">
        <v>10555</v>
      </c>
    </row>
    <row r="5909" spans="2:23" x14ac:dyDescent="0.25">
      <c r="B5909" s="19">
        <v>4</v>
      </c>
      <c r="D5909" s="338">
        <v>774989857</v>
      </c>
      <c r="E5909" s="338" t="b">
        <v>1</v>
      </c>
      <c r="F5909" s="339">
        <v>1178</v>
      </c>
      <c r="G5909" s="339">
        <v>922</v>
      </c>
      <c r="H5909" s="338" t="b">
        <v>1</v>
      </c>
      <c r="I5909" s="339">
        <v>1184.83</v>
      </c>
      <c r="J5909" s="339">
        <v>901.83399999999995</v>
      </c>
      <c r="K5909" s="339">
        <v>1189.92</v>
      </c>
      <c r="L5909" s="339">
        <v>891.94200000000001</v>
      </c>
      <c r="M5909" s="338" t="b">
        <v>1</v>
      </c>
      <c r="N5909" s="338" t="b">
        <v>1</v>
      </c>
      <c r="O5909" s="339">
        <v>22.83</v>
      </c>
      <c r="P5909" s="338" t="b">
        <v>1</v>
      </c>
      <c r="Q5909" s="339">
        <v>0.29127199999999998</v>
      </c>
      <c r="R5909" s="339">
        <v>8</v>
      </c>
      <c r="S5909" s="339">
        <v>32</v>
      </c>
      <c r="T5909" s="339">
        <v>4</v>
      </c>
      <c r="U5909" s="339">
        <v>5010</v>
      </c>
      <c r="V5909" s="339">
        <v>1252</v>
      </c>
      <c r="W5909" s="339">
        <v>10555</v>
      </c>
    </row>
    <row r="5910" spans="2:23" x14ac:dyDescent="0.25">
      <c r="B5910" s="19">
        <v>4</v>
      </c>
      <c r="D5910" s="338">
        <v>774989874</v>
      </c>
      <c r="E5910" s="338" t="b">
        <v>1</v>
      </c>
      <c r="F5910" s="339">
        <v>1178</v>
      </c>
      <c r="G5910" s="339">
        <v>922</v>
      </c>
      <c r="H5910" s="338" t="b">
        <v>1</v>
      </c>
      <c r="I5910" s="339">
        <v>1196.76</v>
      </c>
      <c r="J5910" s="339">
        <v>891.18600000000004</v>
      </c>
      <c r="K5910" s="339">
        <v>1190.06</v>
      </c>
      <c r="L5910" s="339">
        <v>891.88400000000001</v>
      </c>
      <c r="M5910" s="338" t="b">
        <v>1</v>
      </c>
      <c r="N5910" s="338" t="b">
        <v>1</v>
      </c>
      <c r="O5910" s="339">
        <v>22.83</v>
      </c>
      <c r="P5910" s="338" t="b">
        <v>1</v>
      </c>
      <c r="Q5910" s="339">
        <v>0.14650199999999999</v>
      </c>
      <c r="R5910" s="339">
        <v>8</v>
      </c>
      <c r="S5910" s="339">
        <v>32</v>
      </c>
      <c r="T5910" s="339">
        <v>4</v>
      </c>
      <c r="U5910" s="339">
        <v>5027</v>
      </c>
      <c r="V5910" s="339">
        <v>1256</v>
      </c>
      <c r="W5910" s="339">
        <v>10555</v>
      </c>
    </row>
    <row r="5911" spans="2:23" x14ac:dyDescent="0.25">
      <c r="B5911" s="19">
        <v>4</v>
      </c>
      <c r="D5911" s="338">
        <v>774989890</v>
      </c>
      <c r="E5911" s="338" t="b">
        <v>1</v>
      </c>
      <c r="F5911" s="339">
        <v>1178</v>
      </c>
      <c r="G5911" s="339">
        <v>922</v>
      </c>
      <c r="H5911" s="338" t="b">
        <v>1</v>
      </c>
      <c r="I5911" s="339">
        <v>1198.33</v>
      </c>
      <c r="J5911" s="339">
        <v>894.096</v>
      </c>
      <c r="K5911" s="339">
        <v>1190.19</v>
      </c>
      <c r="L5911" s="339">
        <v>891.87</v>
      </c>
      <c r="M5911" s="338" t="b">
        <v>1</v>
      </c>
      <c r="N5911" s="338" t="b">
        <v>1</v>
      </c>
      <c r="O5911" s="339">
        <v>22.83</v>
      </c>
      <c r="P5911" s="338" t="b">
        <v>1</v>
      </c>
      <c r="Q5911" s="339">
        <v>0.13228100000000001</v>
      </c>
      <c r="R5911" s="339">
        <v>8</v>
      </c>
      <c r="S5911" s="339">
        <v>33</v>
      </c>
      <c r="T5911" s="339">
        <v>4</v>
      </c>
      <c r="U5911" s="339">
        <v>5043</v>
      </c>
      <c r="V5911" s="339">
        <v>1260</v>
      </c>
      <c r="W5911" s="339">
        <v>10555</v>
      </c>
    </row>
    <row r="5912" spans="2:23" x14ac:dyDescent="0.25">
      <c r="B5912" s="19">
        <v>4</v>
      </c>
      <c r="D5912" s="338">
        <v>774989907</v>
      </c>
      <c r="E5912" s="338" t="b">
        <v>1</v>
      </c>
      <c r="F5912" s="339">
        <v>1178</v>
      </c>
      <c r="G5912" s="339">
        <v>922</v>
      </c>
      <c r="H5912" s="338" t="b">
        <v>1</v>
      </c>
      <c r="I5912" s="339">
        <v>1199.76</v>
      </c>
      <c r="J5912" s="339">
        <v>909.12</v>
      </c>
      <c r="K5912" s="339">
        <v>1189.6300000000001</v>
      </c>
      <c r="L5912" s="339">
        <v>893.00300000000004</v>
      </c>
      <c r="M5912" s="338" t="b">
        <v>1</v>
      </c>
      <c r="N5912" s="338" t="b">
        <v>1</v>
      </c>
      <c r="O5912" s="339">
        <v>22.83</v>
      </c>
      <c r="P5912" s="338" t="b">
        <v>1</v>
      </c>
      <c r="Q5912" s="339">
        <v>1.2633099999999999</v>
      </c>
      <c r="R5912" s="339">
        <v>8</v>
      </c>
      <c r="S5912" s="339">
        <v>31</v>
      </c>
      <c r="T5912" s="339">
        <v>4</v>
      </c>
      <c r="U5912" s="339">
        <v>5060</v>
      </c>
      <c r="V5912" s="339">
        <v>1265</v>
      </c>
      <c r="W5912" s="339">
        <v>10555</v>
      </c>
    </row>
    <row r="5913" spans="2:23" x14ac:dyDescent="0.25">
      <c r="B5913" s="19">
        <v>4</v>
      </c>
      <c r="D5913" s="338">
        <v>774989924</v>
      </c>
      <c r="E5913" s="338" t="b">
        <v>1</v>
      </c>
      <c r="F5913" s="339">
        <v>1178</v>
      </c>
      <c r="G5913" s="339">
        <v>922</v>
      </c>
      <c r="H5913" s="338" t="b">
        <v>1</v>
      </c>
      <c r="I5913" s="339">
        <v>1195.3599999999999</v>
      </c>
      <c r="J5913" s="339">
        <v>912.23699999999997</v>
      </c>
      <c r="K5913" s="339">
        <v>1189.1199999999999</v>
      </c>
      <c r="L5913" s="339">
        <v>894.11</v>
      </c>
      <c r="M5913" s="338" t="b">
        <v>1</v>
      </c>
      <c r="N5913" s="338" t="b">
        <v>1</v>
      </c>
      <c r="O5913" s="339">
        <v>22.83</v>
      </c>
      <c r="P5913" s="338" t="b">
        <v>1</v>
      </c>
      <c r="Q5913" s="339">
        <v>1.2171000000000001</v>
      </c>
      <c r="R5913" s="339">
        <v>8</v>
      </c>
      <c r="S5913" s="339">
        <v>30</v>
      </c>
      <c r="T5913" s="339">
        <v>4</v>
      </c>
      <c r="U5913" s="339">
        <v>5077</v>
      </c>
      <c r="V5913" s="339">
        <v>1269</v>
      </c>
      <c r="W5913" s="339">
        <v>10555</v>
      </c>
    </row>
    <row r="5914" spans="2:23" x14ac:dyDescent="0.25">
      <c r="B5914" s="19">
        <v>4</v>
      </c>
      <c r="D5914" s="338">
        <v>774989940</v>
      </c>
      <c r="E5914" s="338" t="b">
        <v>1</v>
      </c>
      <c r="F5914" s="339">
        <v>1178</v>
      </c>
      <c r="G5914" s="339">
        <v>922</v>
      </c>
      <c r="H5914" s="338" t="b">
        <v>1</v>
      </c>
      <c r="I5914" s="339">
        <v>1200.48</v>
      </c>
      <c r="J5914" s="339">
        <v>908.53800000000001</v>
      </c>
      <c r="K5914" s="339">
        <v>1189.78</v>
      </c>
      <c r="L5914" s="339">
        <v>893.53200000000004</v>
      </c>
      <c r="M5914" s="338" t="b">
        <v>1</v>
      </c>
      <c r="N5914" s="338" t="b">
        <v>1</v>
      </c>
      <c r="O5914" s="339">
        <v>22.83</v>
      </c>
      <c r="P5914" s="338" t="b">
        <v>1</v>
      </c>
      <c r="Q5914" s="339">
        <v>0.87488600000000005</v>
      </c>
      <c r="R5914" s="339">
        <v>8</v>
      </c>
      <c r="S5914" s="339">
        <v>31</v>
      </c>
      <c r="T5914" s="339">
        <v>4</v>
      </c>
      <c r="U5914" s="339">
        <v>5093</v>
      </c>
      <c r="V5914" s="339">
        <v>1273</v>
      </c>
      <c r="W5914" s="339">
        <v>10555</v>
      </c>
    </row>
    <row r="5915" spans="2:23" x14ac:dyDescent="0.25">
      <c r="B5915" s="19">
        <v>4</v>
      </c>
      <c r="D5915" s="338">
        <v>774989957</v>
      </c>
      <c r="E5915" s="338" t="b">
        <v>1</v>
      </c>
      <c r="F5915" s="339">
        <v>1178</v>
      </c>
      <c r="G5915" s="339">
        <v>922</v>
      </c>
      <c r="H5915" s="338" t="b">
        <v>1</v>
      </c>
      <c r="I5915" s="339">
        <v>1189.94</v>
      </c>
      <c r="J5915" s="339">
        <v>887.91200000000003</v>
      </c>
      <c r="K5915" s="339">
        <v>1189.8800000000001</v>
      </c>
      <c r="L5915" s="339">
        <v>893.80899999999997</v>
      </c>
      <c r="M5915" s="338" t="b">
        <v>1</v>
      </c>
      <c r="N5915" s="338" t="b">
        <v>1</v>
      </c>
      <c r="O5915" s="339">
        <v>22.83</v>
      </c>
      <c r="P5915" s="338" t="b">
        <v>1</v>
      </c>
      <c r="Q5915" s="339">
        <v>0.29365999999999998</v>
      </c>
      <c r="R5915" s="339">
        <v>8</v>
      </c>
      <c r="S5915" s="339">
        <v>31</v>
      </c>
      <c r="T5915" s="339">
        <v>4</v>
      </c>
      <c r="U5915" s="339">
        <v>5110</v>
      </c>
      <c r="V5915" s="339">
        <v>1277</v>
      </c>
      <c r="W5915" s="339">
        <v>10555</v>
      </c>
    </row>
    <row r="5916" spans="2:23" x14ac:dyDescent="0.25">
      <c r="B5916" s="19">
        <v>4</v>
      </c>
      <c r="D5916" s="338">
        <v>774989975</v>
      </c>
      <c r="E5916" s="338" t="b">
        <v>1</v>
      </c>
      <c r="F5916" s="339">
        <v>1178</v>
      </c>
      <c r="G5916" s="339">
        <v>922</v>
      </c>
      <c r="H5916" s="338" t="b">
        <v>1</v>
      </c>
      <c r="I5916" s="339">
        <v>1194.5999999999999</v>
      </c>
      <c r="J5916" s="339">
        <v>887.06</v>
      </c>
      <c r="K5916" s="339">
        <v>1190.03</v>
      </c>
      <c r="L5916" s="339">
        <v>893.97199999999998</v>
      </c>
      <c r="M5916" s="338" t="b">
        <v>1</v>
      </c>
      <c r="N5916" s="338" t="b">
        <v>1</v>
      </c>
      <c r="O5916" s="339">
        <v>22.83</v>
      </c>
      <c r="P5916" s="338" t="b">
        <v>1</v>
      </c>
      <c r="Q5916" s="339">
        <v>0.22653999999999999</v>
      </c>
      <c r="R5916" s="339">
        <v>8</v>
      </c>
      <c r="S5916" s="339">
        <v>31</v>
      </c>
      <c r="T5916" s="339">
        <v>4</v>
      </c>
      <c r="U5916" s="339">
        <v>5128</v>
      </c>
      <c r="V5916" s="339">
        <v>1282</v>
      </c>
      <c r="W5916" s="339">
        <v>10555</v>
      </c>
    </row>
    <row r="5917" spans="2:23" x14ac:dyDescent="0.25">
      <c r="B5917" s="19">
        <v>4</v>
      </c>
      <c r="D5917" s="338">
        <v>774989991</v>
      </c>
      <c r="E5917" s="338" t="b">
        <v>1</v>
      </c>
      <c r="F5917" s="339">
        <v>1178</v>
      </c>
      <c r="G5917" s="339">
        <v>922</v>
      </c>
      <c r="H5917" s="338" t="b">
        <v>1</v>
      </c>
      <c r="I5917" s="339">
        <v>1186.2</v>
      </c>
      <c r="J5917" s="339">
        <v>883.14099999999996</v>
      </c>
      <c r="K5917" s="339">
        <v>1190.04</v>
      </c>
      <c r="L5917" s="339">
        <v>894.32799999999997</v>
      </c>
      <c r="M5917" s="338" t="b">
        <v>1</v>
      </c>
      <c r="N5917" s="338" t="b">
        <v>1</v>
      </c>
      <c r="O5917" s="339">
        <v>22.83</v>
      </c>
      <c r="P5917" s="338" t="b">
        <v>1</v>
      </c>
      <c r="Q5917" s="339">
        <v>0.355908</v>
      </c>
      <c r="R5917" s="339">
        <v>8</v>
      </c>
      <c r="S5917" s="339">
        <v>30</v>
      </c>
      <c r="T5917" s="339">
        <v>4</v>
      </c>
      <c r="U5917" s="339">
        <v>5144</v>
      </c>
      <c r="V5917" s="339">
        <v>1286</v>
      </c>
      <c r="W5917" s="339">
        <v>10555</v>
      </c>
    </row>
    <row r="5918" spans="2:23" x14ac:dyDescent="0.25">
      <c r="B5918" s="19">
        <v>4</v>
      </c>
      <c r="D5918" s="338">
        <v>774990007</v>
      </c>
      <c r="E5918" s="338" t="b">
        <v>1</v>
      </c>
      <c r="F5918" s="339">
        <v>1178</v>
      </c>
      <c r="G5918" s="339">
        <v>922</v>
      </c>
      <c r="H5918" s="338" t="b">
        <v>1</v>
      </c>
      <c r="I5918" s="339">
        <v>1189.5</v>
      </c>
      <c r="J5918" s="339">
        <v>885.67</v>
      </c>
      <c r="K5918" s="339">
        <v>1190.07</v>
      </c>
      <c r="L5918" s="339">
        <v>894.61800000000005</v>
      </c>
      <c r="M5918" s="338" t="b">
        <v>1</v>
      </c>
      <c r="N5918" s="338" t="b">
        <v>1</v>
      </c>
      <c r="O5918" s="339">
        <v>22.83</v>
      </c>
      <c r="P5918" s="338" t="b">
        <v>1</v>
      </c>
      <c r="Q5918" s="339">
        <v>0.291273</v>
      </c>
      <c r="R5918" s="339">
        <v>8</v>
      </c>
      <c r="S5918" s="339">
        <v>30</v>
      </c>
      <c r="T5918" s="339">
        <v>4</v>
      </c>
      <c r="U5918" s="339">
        <v>5160</v>
      </c>
      <c r="V5918" s="339">
        <v>1290</v>
      </c>
      <c r="W5918" s="339">
        <v>10555</v>
      </c>
    </row>
    <row r="5919" spans="2:23" x14ac:dyDescent="0.25">
      <c r="B5919" s="19">
        <v>4</v>
      </c>
      <c r="D5919" s="338">
        <v>774990024</v>
      </c>
      <c r="E5919" s="338" t="b">
        <v>1</v>
      </c>
      <c r="F5919" s="339">
        <v>1178</v>
      </c>
      <c r="G5919" s="339">
        <v>922</v>
      </c>
      <c r="H5919" s="338" t="b">
        <v>1</v>
      </c>
      <c r="I5919" s="339">
        <v>1188.8499999999999</v>
      </c>
      <c r="J5919" s="339">
        <v>885.20299999999997</v>
      </c>
      <c r="K5919" s="339">
        <v>1190.0999999999999</v>
      </c>
      <c r="L5919" s="339">
        <v>894.86500000000001</v>
      </c>
      <c r="M5919" s="338" t="b">
        <v>1</v>
      </c>
      <c r="N5919" s="338" t="b">
        <v>1</v>
      </c>
      <c r="O5919" s="339">
        <v>22.83</v>
      </c>
      <c r="P5919" s="338" t="b">
        <v>1</v>
      </c>
      <c r="Q5919" s="339">
        <v>0.248977</v>
      </c>
      <c r="R5919" s="339">
        <v>8</v>
      </c>
      <c r="S5919" s="339">
        <v>30</v>
      </c>
      <c r="T5919" s="339">
        <v>4</v>
      </c>
      <c r="U5919" s="339">
        <v>5177</v>
      </c>
      <c r="V5919" s="339">
        <v>1294</v>
      </c>
      <c r="W5919" s="339">
        <v>10555</v>
      </c>
    </row>
    <row r="5920" spans="2:23" x14ac:dyDescent="0.25">
      <c r="B5920" s="19">
        <v>4</v>
      </c>
      <c r="D5920" s="338">
        <v>774990040</v>
      </c>
      <c r="E5920" s="338" t="b">
        <v>1</v>
      </c>
      <c r="F5920" s="339">
        <v>1178</v>
      </c>
      <c r="G5920" s="339">
        <v>922</v>
      </c>
      <c r="H5920" s="338" t="b">
        <v>1</v>
      </c>
      <c r="I5920" s="339">
        <v>1191.57</v>
      </c>
      <c r="J5920" s="339">
        <v>903.07399999999996</v>
      </c>
      <c r="K5920" s="339">
        <v>1190.18</v>
      </c>
      <c r="L5920" s="339">
        <v>895.01700000000005</v>
      </c>
      <c r="M5920" s="338" t="b">
        <v>1</v>
      </c>
      <c r="N5920" s="338" t="b">
        <v>1</v>
      </c>
      <c r="O5920" s="339">
        <v>22.83</v>
      </c>
      <c r="P5920" s="338" t="b">
        <v>1</v>
      </c>
      <c r="Q5920" s="339">
        <v>0.17033300000000001</v>
      </c>
      <c r="R5920" s="339">
        <v>8</v>
      </c>
      <c r="S5920" s="339">
        <v>30</v>
      </c>
      <c r="T5920" s="339">
        <v>4</v>
      </c>
      <c r="U5920" s="339">
        <v>5193</v>
      </c>
      <c r="V5920" s="339">
        <v>1298</v>
      </c>
      <c r="W5920" s="339">
        <v>10555</v>
      </c>
    </row>
    <row r="5921" spans="2:23" x14ac:dyDescent="0.25">
      <c r="B5921" s="19">
        <v>4</v>
      </c>
      <c r="D5921" s="338">
        <v>774990057</v>
      </c>
      <c r="E5921" s="338" t="b">
        <v>1</v>
      </c>
      <c r="F5921" s="339">
        <v>1178</v>
      </c>
      <c r="G5921" s="339">
        <v>922</v>
      </c>
      <c r="H5921" s="338" t="b">
        <v>1</v>
      </c>
      <c r="I5921" s="339">
        <v>1185.25</v>
      </c>
      <c r="J5921" s="339">
        <v>917.01</v>
      </c>
      <c r="K5921" s="339">
        <v>1189.8499999999999</v>
      </c>
      <c r="L5921" s="339">
        <v>896.08600000000001</v>
      </c>
      <c r="M5921" s="338" t="b">
        <v>1</v>
      </c>
      <c r="N5921" s="338" t="b">
        <v>1</v>
      </c>
      <c r="O5921" s="339">
        <v>22.83</v>
      </c>
      <c r="P5921" s="338" t="b">
        <v>1</v>
      </c>
      <c r="Q5921" s="339">
        <v>1.11822</v>
      </c>
      <c r="R5921" s="339">
        <v>8</v>
      </c>
      <c r="S5921" s="339">
        <v>28</v>
      </c>
      <c r="T5921" s="339">
        <v>4</v>
      </c>
      <c r="U5921" s="339">
        <v>5210</v>
      </c>
      <c r="V5921" s="339">
        <v>1302</v>
      </c>
      <c r="W5921" s="339">
        <v>10555</v>
      </c>
    </row>
    <row r="5922" spans="2:23" x14ac:dyDescent="0.25">
      <c r="B5922" s="19">
        <v>4</v>
      </c>
      <c r="D5922" s="338">
        <v>774990074</v>
      </c>
      <c r="E5922" s="338" t="b">
        <v>1</v>
      </c>
      <c r="F5922" s="339">
        <v>1178</v>
      </c>
      <c r="G5922" s="339">
        <v>922</v>
      </c>
      <c r="H5922" s="338" t="b">
        <v>1</v>
      </c>
      <c r="I5922" s="339">
        <v>1181.56</v>
      </c>
      <c r="J5922" s="339">
        <v>900.46799999999996</v>
      </c>
      <c r="K5922" s="339">
        <v>1189.71</v>
      </c>
      <c r="L5922" s="339">
        <v>896.67600000000004</v>
      </c>
      <c r="M5922" s="338" t="b">
        <v>1</v>
      </c>
      <c r="N5922" s="338" t="b">
        <v>1</v>
      </c>
      <c r="O5922" s="339">
        <v>22.83</v>
      </c>
      <c r="P5922" s="338" t="b">
        <v>1</v>
      </c>
      <c r="Q5922" s="339">
        <v>0.60469799999999996</v>
      </c>
      <c r="R5922" s="339">
        <v>8</v>
      </c>
      <c r="S5922" s="339">
        <v>28</v>
      </c>
      <c r="T5922" s="339">
        <v>4</v>
      </c>
      <c r="U5922" s="339">
        <v>5227</v>
      </c>
      <c r="V5922" s="339">
        <v>1306</v>
      </c>
      <c r="W5922" s="339">
        <v>10555</v>
      </c>
    </row>
    <row r="5923" spans="2:23" x14ac:dyDescent="0.25">
      <c r="B5923" s="19">
        <v>4</v>
      </c>
      <c r="D5923" s="338">
        <v>774990090</v>
      </c>
      <c r="E5923" s="338" t="b">
        <v>1</v>
      </c>
      <c r="F5923" s="339">
        <v>1178</v>
      </c>
      <c r="G5923" s="339">
        <v>922</v>
      </c>
      <c r="H5923" s="338" t="b">
        <v>1</v>
      </c>
      <c r="I5923" s="339">
        <v>1188.2</v>
      </c>
      <c r="J5923" s="339">
        <v>897.61599999999999</v>
      </c>
      <c r="K5923" s="339">
        <v>1189.7</v>
      </c>
      <c r="L5923" s="339">
        <v>896.95699999999999</v>
      </c>
      <c r="M5923" s="338" t="b">
        <v>1</v>
      </c>
      <c r="N5923" s="338" t="b">
        <v>1</v>
      </c>
      <c r="O5923" s="339">
        <v>22.83</v>
      </c>
      <c r="P5923" s="338" t="b">
        <v>1</v>
      </c>
      <c r="Q5923" s="339">
        <v>0.28124399999999999</v>
      </c>
      <c r="R5923" s="339">
        <v>8</v>
      </c>
      <c r="S5923" s="339">
        <v>28</v>
      </c>
      <c r="T5923" s="339">
        <v>4</v>
      </c>
      <c r="U5923" s="339">
        <v>5243</v>
      </c>
      <c r="V5923" s="339">
        <v>1310</v>
      </c>
      <c r="W5923" s="339">
        <v>10555</v>
      </c>
    </row>
    <row r="5924" spans="2:23" x14ac:dyDescent="0.25">
      <c r="B5924" s="19">
        <v>4</v>
      </c>
      <c r="D5924" s="338">
        <v>774990107</v>
      </c>
      <c r="E5924" s="338" t="b">
        <v>1</v>
      </c>
      <c r="F5924" s="339">
        <v>1178</v>
      </c>
      <c r="G5924" s="339">
        <v>922</v>
      </c>
      <c r="H5924" s="338" t="b">
        <v>1</v>
      </c>
      <c r="I5924" s="339">
        <v>1203.8399999999999</v>
      </c>
      <c r="J5924" s="339">
        <v>901.45600000000002</v>
      </c>
      <c r="K5924" s="339">
        <v>1189.76</v>
      </c>
      <c r="L5924" s="339">
        <v>897.14200000000005</v>
      </c>
      <c r="M5924" s="338" t="b">
        <v>1</v>
      </c>
      <c r="N5924" s="338" t="b">
        <v>1</v>
      </c>
      <c r="O5924" s="339">
        <v>22.83</v>
      </c>
      <c r="P5924" s="338" t="b">
        <v>1</v>
      </c>
      <c r="Q5924" s="339">
        <v>0.19575300000000001</v>
      </c>
      <c r="R5924" s="339">
        <v>8</v>
      </c>
      <c r="S5924" s="339">
        <v>28</v>
      </c>
      <c r="T5924" s="339">
        <v>4</v>
      </c>
      <c r="U5924" s="339">
        <v>5260</v>
      </c>
      <c r="V5924" s="339">
        <v>1315</v>
      </c>
      <c r="W5924" s="339">
        <v>10555</v>
      </c>
    </row>
    <row r="5925" spans="2:23" x14ac:dyDescent="0.25">
      <c r="B5925" s="19">
        <v>4</v>
      </c>
      <c r="D5925" s="338">
        <v>774990123</v>
      </c>
      <c r="E5925" s="338" t="b">
        <v>1</v>
      </c>
      <c r="F5925" s="339">
        <v>1178</v>
      </c>
      <c r="G5925" s="339">
        <v>512</v>
      </c>
      <c r="H5925" s="338" t="b">
        <v>0</v>
      </c>
      <c r="I5925" s="339">
        <v>1188.07</v>
      </c>
      <c r="J5925" s="339">
        <v>883.68200000000002</v>
      </c>
      <c r="K5925" s="339">
        <v>1189.8699999999999</v>
      </c>
      <c r="L5925" s="339">
        <v>897.13599999999997</v>
      </c>
      <c r="M5925" s="338" t="b">
        <v>1</v>
      </c>
      <c r="N5925" s="338" t="b">
        <v>1</v>
      </c>
      <c r="O5925" s="339">
        <v>22.83</v>
      </c>
      <c r="P5925" s="338" t="b">
        <v>1</v>
      </c>
      <c r="Q5925" s="339">
        <v>0.10965</v>
      </c>
    </row>
    <row r="5926" spans="2:23" x14ac:dyDescent="0.25">
      <c r="B5926" s="19">
        <v>4</v>
      </c>
      <c r="D5926" s="338">
        <v>774990140</v>
      </c>
      <c r="E5926" s="338" t="b">
        <v>1</v>
      </c>
      <c r="F5926" s="339">
        <v>1178</v>
      </c>
      <c r="G5926" s="339">
        <v>512</v>
      </c>
      <c r="H5926" s="338" t="b">
        <v>0</v>
      </c>
      <c r="I5926" s="339">
        <v>1188.33</v>
      </c>
      <c r="J5926" s="339">
        <v>880.61800000000005</v>
      </c>
      <c r="K5926" s="339">
        <v>1189.83</v>
      </c>
      <c r="L5926" s="339">
        <v>897.43299999999999</v>
      </c>
      <c r="M5926" s="338" t="b">
        <v>1</v>
      </c>
      <c r="N5926" s="338" t="b">
        <v>1</v>
      </c>
      <c r="O5926" s="339">
        <v>22.83</v>
      </c>
      <c r="P5926" s="338" t="b">
        <v>1</v>
      </c>
      <c r="Q5926" s="339">
        <v>0.30058299999999999</v>
      </c>
    </row>
    <row r="5927" spans="2:23" x14ac:dyDescent="0.25">
      <c r="B5927" s="19">
        <v>4</v>
      </c>
      <c r="D5927" s="338">
        <v>774990157</v>
      </c>
      <c r="E5927" s="338" t="b">
        <v>1</v>
      </c>
      <c r="F5927" s="339">
        <v>1178</v>
      </c>
      <c r="G5927" s="339">
        <v>512</v>
      </c>
      <c r="H5927" s="338" t="b">
        <v>0</v>
      </c>
      <c r="I5927" s="339">
        <v>1201.1600000000001</v>
      </c>
      <c r="J5927" s="339">
        <v>889.81700000000001</v>
      </c>
      <c r="K5927" s="339">
        <v>1189.94</v>
      </c>
      <c r="L5927" s="339">
        <v>897.37300000000005</v>
      </c>
      <c r="M5927" s="338" t="b">
        <v>1</v>
      </c>
      <c r="N5927" s="338" t="b">
        <v>1</v>
      </c>
      <c r="O5927" s="339">
        <v>22.83</v>
      </c>
      <c r="P5927" s="338" t="b">
        <v>1</v>
      </c>
      <c r="Q5927" s="339">
        <v>0.125247</v>
      </c>
    </row>
    <row r="5928" spans="2:23" x14ac:dyDescent="0.25">
      <c r="B5928" s="19">
        <v>4</v>
      </c>
      <c r="D5928" s="338">
        <v>774990173</v>
      </c>
      <c r="E5928" s="338" t="b">
        <v>1</v>
      </c>
      <c r="F5928" s="339">
        <v>1178</v>
      </c>
      <c r="G5928" s="339">
        <v>512</v>
      </c>
      <c r="H5928" s="338" t="b">
        <v>0</v>
      </c>
      <c r="I5928" s="339">
        <v>1199.44</v>
      </c>
      <c r="J5928" s="339">
        <v>889.37099999999998</v>
      </c>
      <c r="K5928" s="339">
        <v>1189.96</v>
      </c>
      <c r="L5928" s="339">
        <v>897.55100000000004</v>
      </c>
      <c r="M5928" s="338" t="b">
        <v>1</v>
      </c>
      <c r="N5928" s="338" t="b">
        <v>1</v>
      </c>
      <c r="O5928" s="339">
        <v>22.83</v>
      </c>
      <c r="P5928" s="338" t="b">
        <v>1</v>
      </c>
      <c r="Q5928" s="339">
        <v>0.17939099999999999</v>
      </c>
    </row>
    <row r="5929" spans="2:23" x14ac:dyDescent="0.25">
      <c r="B5929" s="19">
        <v>4</v>
      </c>
      <c r="D5929" s="338">
        <v>774990190</v>
      </c>
      <c r="E5929" s="338" t="b">
        <v>1</v>
      </c>
      <c r="F5929" s="339">
        <v>1178</v>
      </c>
      <c r="G5929" s="339">
        <v>512</v>
      </c>
      <c r="H5929" s="338" t="b">
        <v>0</v>
      </c>
      <c r="I5929" s="339">
        <v>1210.6600000000001</v>
      </c>
      <c r="J5929" s="339">
        <v>894.45500000000004</v>
      </c>
      <c r="K5929" s="339">
        <v>1189.68</v>
      </c>
      <c r="L5929" s="339">
        <v>898.46</v>
      </c>
      <c r="M5929" s="338" t="b">
        <v>1</v>
      </c>
      <c r="N5929" s="338" t="b">
        <v>1</v>
      </c>
      <c r="O5929" s="339">
        <v>22.83</v>
      </c>
      <c r="P5929" s="338" t="b">
        <v>1</v>
      </c>
      <c r="Q5929" s="339">
        <v>0.94994100000000004</v>
      </c>
    </row>
    <row r="5930" spans="2:23" x14ac:dyDescent="0.25">
      <c r="B5930" s="19">
        <v>4</v>
      </c>
      <c r="D5930" s="338">
        <v>774990207</v>
      </c>
      <c r="E5930" s="338" t="b">
        <v>1</v>
      </c>
      <c r="F5930" s="339">
        <v>1178</v>
      </c>
      <c r="G5930" s="339">
        <v>512</v>
      </c>
      <c r="H5930" s="338" t="b">
        <v>0</v>
      </c>
      <c r="I5930" s="339">
        <v>1194.3599999999999</v>
      </c>
      <c r="J5930" s="339">
        <v>888.27300000000002</v>
      </c>
      <c r="K5930" s="339">
        <v>1189.93</v>
      </c>
      <c r="L5930" s="339">
        <v>898.19600000000003</v>
      </c>
      <c r="M5930" s="338" t="b">
        <v>1</v>
      </c>
      <c r="N5930" s="338" t="b">
        <v>1</v>
      </c>
      <c r="O5930" s="339">
        <v>22.83</v>
      </c>
      <c r="P5930" s="338" t="b">
        <v>1</v>
      </c>
      <c r="Q5930" s="339">
        <v>0.36601800000000001</v>
      </c>
    </row>
    <row r="5931" spans="2:23" x14ac:dyDescent="0.25">
      <c r="B5931" s="19">
        <v>4</v>
      </c>
      <c r="D5931" s="338">
        <v>774990224</v>
      </c>
      <c r="E5931" s="338" t="b">
        <v>1</v>
      </c>
      <c r="F5931" s="339">
        <v>1178</v>
      </c>
      <c r="G5931" s="339">
        <v>512</v>
      </c>
      <c r="H5931" s="338" t="b">
        <v>0</v>
      </c>
      <c r="I5931" s="339">
        <v>1186.21</v>
      </c>
      <c r="J5931" s="339">
        <v>905.83600000000001</v>
      </c>
      <c r="K5931" s="339">
        <v>1190.2</v>
      </c>
      <c r="L5931" s="339">
        <v>897.89200000000005</v>
      </c>
      <c r="M5931" s="338" t="b">
        <v>1</v>
      </c>
      <c r="N5931" s="338" t="b">
        <v>1</v>
      </c>
      <c r="O5931" s="339">
        <v>22.83</v>
      </c>
      <c r="P5931" s="338" t="b">
        <v>1</v>
      </c>
      <c r="Q5931" s="339">
        <v>0.40610499999999999</v>
      </c>
    </row>
    <row r="5932" spans="2:23" x14ac:dyDescent="0.25">
      <c r="B5932" s="19">
        <v>4</v>
      </c>
      <c r="D5932" s="338">
        <v>774990240</v>
      </c>
      <c r="E5932" s="338" t="b">
        <v>1</v>
      </c>
      <c r="F5932" s="339">
        <v>1178</v>
      </c>
      <c r="G5932" s="339">
        <v>512</v>
      </c>
      <c r="H5932" s="338" t="b">
        <v>0</v>
      </c>
      <c r="I5932" s="339">
        <v>1185.69</v>
      </c>
      <c r="J5932" s="339">
        <v>918.827</v>
      </c>
      <c r="K5932" s="339">
        <v>1189.8699999999999</v>
      </c>
      <c r="L5932" s="339">
        <v>898.77300000000002</v>
      </c>
      <c r="M5932" s="338" t="b">
        <v>1</v>
      </c>
      <c r="N5932" s="338" t="b">
        <v>1</v>
      </c>
      <c r="O5932" s="339">
        <v>22.83</v>
      </c>
      <c r="P5932" s="338" t="b">
        <v>1</v>
      </c>
      <c r="Q5932" s="339">
        <v>0.94089</v>
      </c>
    </row>
    <row r="5933" spans="2:23" x14ac:dyDescent="0.25">
      <c r="B5933" s="19">
        <v>4</v>
      </c>
      <c r="D5933" s="338">
        <v>774990257</v>
      </c>
      <c r="E5933" s="338" t="b">
        <v>1</v>
      </c>
      <c r="F5933" s="339">
        <v>1178</v>
      </c>
      <c r="G5933" s="339">
        <v>512</v>
      </c>
      <c r="H5933" s="338" t="b">
        <v>0</v>
      </c>
      <c r="I5933" s="339">
        <v>1185.3900000000001</v>
      </c>
      <c r="J5933" s="339">
        <v>916.36400000000003</v>
      </c>
      <c r="K5933" s="339">
        <v>1189.55</v>
      </c>
      <c r="L5933" s="339">
        <v>899.64099999999996</v>
      </c>
      <c r="M5933" s="338" t="b">
        <v>1</v>
      </c>
      <c r="N5933" s="338" t="b">
        <v>1</v>
      </c>
      <c r="O5933" s="339">
        <v>22.83</v>
      </c>
      <c r="P5933" s="338" t="b">
        <v>1</v>
      </c>
      <c r="Q5933" s="339">
        <v>0.92605700000000002</v>
      </c>
    </row>
    <row r="5934" spans="2:23" x14ac:dyDescent="0.25">
      <c r="B5934" s="19">
        <v>4</v>
      </c>
      <c r="D5934" s="338">
        <v>774990273</v>
      </c>
      <c r="E5934" s="338" t="b">
        <v>1</v>
      </c>
      <c r="F5934" s="339">
        <v>1178</v>
      </c>
      <c r="G5934" s="339">
        <v>512</v>
      </c>
      <c r="H5934" s="338" t="b">
        <v>0</v>
      </c>
      <c r="I5934" s="339">
        <v>1181.52</v>
      </c>
      <c r="J5934" s="339">
        <v>904.28599999999994</v>
      </c>
      <c r="K5934" s="339">
        <v>1189.74</v>
      </c>
      <c r="L5934" s="339">
        <v>899.49300000000005</v>
      </c>
      <c r="M5934" s="338" t="b">
        <v>1</v>
      </c>
      <c r="N5934" s="338" t="b">
        <v>1</v>
      </c>
      <c r="O5934" s="339">
        <v>22.83</v>
      </c>
      <c r="P5934" s="338" t="b">
        <v>1</v>
      </c>
      <c r="Q5934" s="339">
        <v>0.24118300000000001</v>
      </c>
    </row>
    <row r="5935" spans="2:23" x14ac:dyDescent="0.25">
      <c r="B5935" s="19">
        <v>4</v>
      </c>
      <c r="D5935" s="338">
        <v>774990290</v>
      </c>
      <c r="E5935" s="338" t="b">
        <v>1</v>
      </c>
      <c r="F5935" s="339">
        <v>1178</v>
      </c>
      <c r="G5935" s="339">
        <v>512</v>
      </c>
      <c r="H5935" s="338" t="b">
        <v>0</v>
      </c>
      <c r="I5935" s="339">
        <v>1182.08</v>
      </c>
      <c r="J5935" s="339">
        <v>890.91600000000005</v>
      </c>
      <c r="K5935" s="339">
        <v>1189.77</v>
      </c>
      <c r="L5935" s="339">
        <v>899.54899999999998</v>
      </c>
      <c r="M5935" s="338" t="b">
        <v>1</v>
      </c>
      <c r="N5935" s="338" t="b">
        <v>1</v>
      </c>
      <c r="O5935" s="339">
        <v>22.83</v>
      </c>
      <c r="P5935" s="338" t="b">
        <v>1</v>
      </c>
      <c r="Q5935" s="339">
        <v>6.2236699999999999E-2</v>
      </c>
    </row>
    <row r="5936" spans="2:23" x14ac:dyDescent="0.25">
      <c r="B5936" s="19">
        <v>4</v>
      </c>
      <c r="D5936" s="338">
        <v>774990307</v>
      </c>
      <c r="E5936" s="338" t="b">
        <v>1</v>
      </c>
      <c r="F5936" s="339">
        <v>1178</v>
      </c>
      <c r="G5936" s="339">
        <v>512</v>
      </c>
      <c r="H5936" s="338" t="b">
        <v>0</v>
      </c>
      <c r="I5936" s="339">
        <v>1173.74</v>
      </c>
      <c r="J5936" s="339">
        <v>897.65</v>
      </c>
      <c r="K5936" s="339">
        <v>1189.6400000000001</v>
      </c>
      <c r="L5936" s="339">
        <v>899.80499999999995</v>
      </c>
      <c r="M5936" s="338" t="b">
        <v>1</v>
      </c>
      <c r="N5936" s="338" t="b">
        <v>1</v>
      </c>
      <c r="O5936" s="339">
        <v>22.83</v>
      </c>
      <c r="P5936" s="338" t="b">
        <v>1</v>
      </c>
      <c r="Q5936" s="339">
        <v>0.288379</v>
      </c>
    </row>
    <row r="5937" spans="2:17" x14ac:dyDescent="0.25">
      <c r="B5937" s="19">
        <v>4</v>
      </c>
      <c r="D5937" s="338">
        <v>774990323</v>
      </c>
      <c r="E5937" s="338" t="b">
        <v>1</v>
      </c>
      <c r="F5937" s="339">
        <v>1178</v>
      </c>
      <c r="G5937" s="339">
        <v>512</v>
      </c>
      <c r="H5937" s="338" t="b">
        <v>0</v>
      </c>
      <c r="I5937" s="339">
        <v>1200.74</v>
      </c>
      <c r="J5937" s="339">
        <v>902.94399999999996</v>
      </c>
      <c r="K5937" s="339">
        <v>1189.52</v>
      </c>
      <c r="L5937" s="339">
        <v>900.053</v>
      </c>
      <c r="M5937" s="338" t="b">
        <v>1</v>
      </c>
      <c r="N5937" s="338" t="b">
        <v>1</v>
      </c>
      <c r="O5937" s="339">
        <v>22.83</v>
      </c>
      <c r="P5937" s="338" t="b">
        <v>1</v>
      </c>
      <c r="Q5937" s="339">
        <v>0.27175899999999997</v>
      </c>
    </row>
    <row r="5938" spans="2:17" x14ac:dyDescent="0.25">
      <c r="B5938" s="19">
        <v>4</v>
      </c>
      <c r="D5938" s="338">
        <v>774990340</v>
      </c>
      <c r="E5938" s="338" t="b">
        <v>1</v>
      </c>
      <c r="F5938" s="339">
        <v>1178</v>
      </c>
      <c r="G5938" s="339">
        <v>512</v>
      </c>
      <c r="H5938" s="338" t="b">
        <v>0</v>
      </c>
      <c r="I5938" s="339">
        <v>1190.1099999999999</v>
      </c>
      <c r="J5938" s="339">
        <v>891.26900000000001</v>
      </c>
      <c r="K5938" s="339">
        <v>1189.57</v>
      </c>
      <c r="L5938" s="339">
        <v>899.99199999999996</v>
      </c>
      <c r="M5938" s="338" t="b">
        <v>1</v>
      </c>
      <c r="N5938" s="338" t="b">
        <v>1</v>
      </c>
      <c r="O5938" s="339">
        <v>22.83</v>
      </c>
      <c r="P5938" s="338" t="b">
        <v>1</v>
      </c>
      <c r="Q5938" s="339">
        <v>7.5237499999999999E-2</v>
      </c>
    </row>
    <row r="5939" spans="2:17" x14ac:dyDescent="0.25">
      <c r="B5939" s="19">
        <v>4</v>
      </c>
      <c r="D5939" s="338">
        <v>774990356</v>
      </c>
      <c r="E5939" s="338" t="b">
        <v>1</v>
      </c>
      <c r="F5939" s="339">
        <v>1178</v>
      </c>
      <c r="G5939" s="339">
        <v>512</v>
      </c>
      <c r="H5939" s="338" t="b">
        <v>0</v>
      </c>
      <c r="I5939" s="339">
        <v>1183.75</v>
      </c>
      <c r="J5939" s="339">
        <v>744.44</v>
      </c>
      <c r="K5939" s="339">
        <v>1189.27</v>
      </c>
      <c r="L5939" s="339">
        <v>899.57500000000005</v>
      </c>
      <c r="M5939" s="338" t="b">
        <v>1</v>
      </c>
      <c r="N5939" s="338" t="b">
        <v>1</v>
      </c>
      <c r="O5939" s="339">
        <v>22.83</v>
      </c>
      <c r="P5939" s="338" t="b">
        <v>1</v>
      </c>
      <c r="Q5939" s="339">
        <v>0.51289700000000005</v>
      </c>
    </row>
    <row r="5940" spans="2:17" x14ac:dyDescent="0.25">
      <c r="B5940" s="19">
        <v>4</v>
      </c>
      <c r="D5940" s="338">
        <v>774990373</v>
      </c>
      <c r="E5940" s="338" t="b">
        <v>1</v>
      </c>
      <c r="F5940" s="339">
        <v>1178</v>
      </c>
      <c r="G5940" s="339">
        <v>512</v>
      </c>
      <c r="H5940" s="338" t="b">
        <v>0</v>
      </c>
      <c r="I5940" s="339">
        <v>1182.45</v>
      </c>
      <c r="J5940" s="339">
        <v>543.76599999999996</v>
      </c>
      <c r="K5940" s="339">
        <v>1182.45</v>
      </c>
      <c r="L5940" s="339">
        <v>543.76599999999996</v>
      </c>
      <c r="M5940" s="338" t="b">
        <v>0</v>
      </c>
      <c r="N5940" s="338" t="b">
        <v>0</v>
      </c>
      <c r="O5940" s="339">
        <v>370.78500000000003</v>
      </c>
      <c r="P5940" s="338" t="b">
        <v>0</v>
      </c>
      <c r="Q5940" s="339">
        <v>355.87400000000002</v>
      </c>
    </row>
    <row r="5941" spans="2:17" x14ac:dyDescent="0.25">
      <c r="B5941" s="19">
        <v>4</v>
      </c>
      <c r="D5941" s="338">
        <v>774990390</v>
      </c>
      <c r="E5941" s="338" t="b">
        <v>1</v>
      </c>
      <c r="F5941" s="339">
        <v>1178</v>
      </c>
      <c r="G5941" s="339">
        <v>512</v>
      </c>
      <c r="H5941" s="338" t="b">
        <v>0</v>
      </c>
      <c r="I5941" s="339">
        <v>1173.49</v>
      </c>
      <c r="J5941" s="339">
        <v>484.62200000000001</v>
      </c>
      <c r="K5941" s="339">
        <v>1177.96</v>
      </c>
      <c r="L5941" s="339">
        <v>514.15700000000004</v>
      </c>
      <c r="M5941" s="338" t="b">
        <v>0</v>
      </c>
      <c r="N5941" s="338" t="b">
        <v>0</v>
      </c>
      <c r="O5941" s="339">
        <v>0</v>
      </c>
      <c r="P5941" s="338" t="b">
        <v>0</v>
      </c>
      <c r="Q5941" s="339">
        <v>29.947600000000001</v>
      </c>
    </row>
    <row r="5942" spans="2:17" x14ac:dyDescent="0.25">
      <c r="B5942" s="19">
        <v>4</v>
      </c>
      <c r="D5942" s="338">
        <v>774990406</v>
      </c>
      <c r="E5942" s="338" t="b">
        <v>1</v>
      </c>
      <c r="F5942" s="339">
        <v>1178</v>
      </c>
      <c r="G5942" s="339">
        <v>512</v>
      </c>
      <c r="H5942" s="338" t="b">
        <v>0</v>
      </c>
      <c r="I5942" s="339">
        <v>1187.22</v>
      </c>
      <c r="J5942" s="339">
        <v>497.02100000000002</v>
      </c>
      <c r="K5942" s="339">
        <v>1179.27</v>
      </c>
      <c r="L5942" s="339">
        <v>511.98099999999999</v>
      </c>
      <c r="M5942" s="338" t="b">
        <v>0</v>
      </c>
      <c r="N5942" s="338" t="b">
        <v>0</v>
      </c>
      <c r="O5942" s="339">
        <v>0</v>
      </c>
      <c r="P5942" s="338" t="b">
        <v>1</v>
      </c>
      <c r="Q5942" s="339">
        <v>2.5389900000000001</v>
      </c>
    </row>
    <row r="5943" spans="2:17" x14ac:dyDescent="0.25">
      <c r="B5943" s="19">
        <v>4</v>
      </c>
      <c r="D5943" s="338">
        <v>774990423</v>
      </c>
      <c r="E5943" s="338" t="b">
        <v>1</v>
      </c>
      <c r="F5943" s="339">
        <v>1178</v>
      </c>
      <c r="G5943" s="339">
        <v>512</v>
      </c>
      <c r="H5943" s="338" t="b">
        <v>0</v>
      </c>
      <c r="I5943" s="339">
        <v>1181.57</v>
      </c>
      <c r="J5943" s="339">
        <v>495.02699999999999</v>
      </c>
      <c r="K5943" s="339">
        <v>1179.94</v>
      </c>
      <c r="L5943" s="339">
        <v>509.55599999999998</v>
      </c>
      <c r="M5943" s="338" t="b">
        <v>0</v>
      </c>
      <c r="N5943" s="338" t="b">
        <v>0</v>
      </c>
      <c r="O5943" s="339">
        <v>38.696300000000001</v>
      </c>
      <c r="P5943" s="338" t="b">
        <v>1</v>
      </c>
      <c r="Q5943" s="339">
        <v>2.51573</v>
      </c>
    </row>
    <row r="5944" spans="2:17" x14ac:dyDescent="0.25">
      <c r="B5944" s="19">
        <v>4</v>
      </c>
      <c r="D5944" s="338">
        <v>774990440</v>
      </c>
      <c r="E5944" s="338" t="b">
        <v>1</v>
      </c>
      <c r="F5944" s="339">
        <v>1178</v>
      </c>
      <c r="G5944" s="339">
        <v>512</v>
      </c>
      <c r="H5944" s="338" t="b">
        <v>0</v>
      </c>
      <c r="I5944" s="339">
        <v>1185.75</v>
      </c>
      <c r="J5944" s="339">
        <v>485.745</v>
      </c>
      <c r="K5944" s="339">
        <v>1180.51</v>
      </c>
      <c r="L5944" s="339">
        <v>507.33199999999999</v>
      </c>
      <c r="M5944" s="338" t="b">
        <v>0</v>
      </c>
      <c r="N5944" s="338" t="b">
        <v>1</v>
      </c>
      <c r="O5944" s="339">
        <v>9.3749699999999994</v>
      </c>
      <c r="P5944" s="338" t="b">
        <v>1</v>
      </c>
      <c r="Q5944" s="339">
        <v>2.2967499999999998</v>
      </c>
    </row>
    <row r="5945" spans="2:17" x14ac:dyDescent="0.25">
      <c r="B5945" s="19">
        <v>4</v>
      </c>
      <c r="D5945" s="338">
        <v>774990456</v>
      </c>
      <c r="E5945" s="338" t="b">
        <v>1</v>
      </c>
      <c r="F5945" s="339">
        <v>1178</v>
      </c>
      <c r="G5945" s="339">
        <v>512</v>
      </c>
      <c r="H5945" s="338" t="b">
        <v>0</v>
      </c>
      <c r="I5945" s="339">
        <v>1189.4100000000001</v>
      </c>
      <c r="J5945" s="339">
        <v>486.84</v>
      </c>
      <c r="K5945" s="339">
        <v>1181.21</v>
      </c>
      <c r="L5945" s="339">
        <v>505.22399999999999</v>
      </c>
      <c r="M5945" s="338" t="b">
        <v>0</v>
      </c>
      <c r="N5945" s="338" t="b">
        <v>1</v>
      </c>
      <c r="O5945" s="339">
        <v>12.1846</v>
      </c>
      <c r="P5945" s="338" t="b">
        <v>1</v>
      </c>
      <c r="Q5945" s="339">
        <v>2.2211400000000001</v>
      </c>
    </row>
    <row r="5946" spans="2:17" x14ac:dyDescent="0.25">
      <c r="B5946" s="19">
        <v>4</v>
      </c>
      <c r="D5946" s="338">
        <v>774990473</v>
      </c>
      <c r="E5946" s="338" t="b">
        <v>1</v>
      </c>
      <c r="F5946" s="339">
        <v>1178</v>
      </c>
      <c r="G5946" s="339">
        <v>512</v>
      </c>
      <c r="H5946" s="338" t="b">
        <v>0</v>
      </c>
      <c r="I5946" s="339">
        <v>1182.8699999999999</v>
      </c>
      <c r="J5946" s="339">
        <v>504.66899999999998</v>
      </c>
      <c r="K5946" s="339">
        <v>1181.8399999999999</v>
      </c>
      <c r="L5946" s="339">
        <v>503.57299999999998</v>
      </c>
      <c r="M5946" s="338" t="b">
        <v>0</v>
      </c>
      <c r="N5946" s="338" t="b">
        <v>1</v>
      </c>
      <c r="O5946" s="339">
        <v>14.458399999999999</v>
      </c>
      <c r="P5946" s="338" t="b">
        <v>1</v>
      </c>
      <c r="Q5946" s="339">
        <v>1.7649600000000001</v>
      </c>
    </row>
    <row r="5947" spans="2:17" x14ac:dyDescent="0.25">
      <c r="B5947" s="19">
        <v>4</v>
      </c>
      <c r="D5947" s="338">
        <v>774990490</v>
      </c>
      <c r="E5947" s="338" t="b">
        <v>1</v>
      </c>
      <c r="F5947" s="339">
        <v>1178</v>
      </c>
      <c r="G5947" s="339">
        <v>512</v>
      </c>
      <c r="H5947" s="338" t="b">
        <v>0</v>
      </c>
      <c r="I5947" s="339">
        <v>1183.24</v>
      </c>
      <c r="J5947" s="339">
        <v>501.24</v>
      </c>
      <c r="K5947" s="339">
        <v>1181.98</v>
      </c>
      <c r="L5947" s="339">
        <v>503.13799999999998</v>
      </c>
      <c r="M5947" s="338" t="b">
        <v>0</v>
      </c>
      <c r="N5947" s="338" t="b">
        <v>1</v>
      </c>
      <c r="O5947" s="339">
        <v>15.038600000000001</v>
      </c>
      <c r="P5947" s="338" t="b">
        <v>1</v>
      </c>
      <c r="Q5947" s="339">
        <v>0.45822600000000002</v>
      </c>
    </row>
    <row r="5948" spans="2:17" x14ac:dyDescent="0.25">
      <c r="B5948" s="19">
        <v>4</v>
      </c>
      <c r="D5948" s="338">
        <v>774990506</v>
      </c>
      <c r="E5948" s="338" t="b">
        <v>1</v>
      </c>
      <c r="F5948" s="339">
        <v>1178</v>
      </c>
      <c r="G5948" s="339">
        <v>512</v>
      </c>
      <c r="H5948" s="338" t="b">
        <v>0</v>
      </c>
      <c r="I5948" s="339">
        <v>1169.04</v>
      </c>
      <c r="J5948" s="339">
        <v>495.827</v>
      </c>
      <c r="K5948" s="339">
        <v>1183</v>
      </c>
      <c r="L5948" s="339">
        <v>500.77800000000002</v>
      </c>
      <c r="M5948" s="338" t="b">
        <v>0</v>
      </c>
      <c r="N5948" s="338" t="b">
        <v>1</v>
      </c>
      <c r="O5948" s="339">
        <v>18.4193</v>
      </c>
      <c r="P5948" s="338" t="b">
        <v>1</v>
      </c>
      <c r="Q5948" s="339">
        <v>2.5714100000000002</v>
      </c>
    </row>
    <row r="5949" spans="2:17" x14ac:dyDescent="0.25">
      <c r="B5949" s="19">
        <v>4</v>
      </c>
      <c r="D5949" s="338">
        <v>774990523</v>
      </c>
      <c r="E5949" s="338" t="b">
        <v>1</v>
      </c>
      <c r="F5949" s="339">
        <v>1178</v>
      </c>
      <c r="G5949" s="339">
        <v>512</v>
      </c>
      <c r="H5949" s="338" t="b">
        <v>0</v>
      </c>
      <c r="I5949" s="339">
        <v>1176.75</v>
      </c>
      <c r="J5949" s="339">
        <v>488.38200000000001</v>
      </c>
      <c r="K5949" s="339">
        <v>1183.03</v>
      </c>
      <c r="L5949" s="339">
        <v>500.02800000000002</v>
      </c>
      <c r="M5949" s="338" t="b">
        <v>0</v>
      </c>
      <c r="N5949" s="338" t="b">
        <v>1</v>
      </c>
      <c r="O5949" s="339">
        <v>19.1953</v>
      </c>
      <c r="P5949" s="338" t="b">
        <v>1</v>
      </c>
      <c r="Q5949" s="339">
        <v>0.75065599999999999</v>
      </c>
    </row>
    <row r="5950" spans="2:17" x14ac:dyDescent="0.25">
      <c r="B5950" s="19">
        <v>4</v>
      </c>
      <c r="D5950" s="338">
        <v>774990540</v>
      </c>
      <c r="E5950" s="338" t="b">
        <v>1</v>
      </c>
      <c r="F5950" s="339">
        <v>1178</v>
      </c>
      <c r="G5950" s="339">
        <v>512</v>
      </c>
      <c r="H5950" s="338" t="b">
        <v>0</v>
      </c>
      <c r="I5950" s="339">
        <v>1159.05</v>
      </c>
      <c r="J5950" s="339">
        <v>503.40300000000002</v>
      </c>
      <c r="K5950" s="339">
        <v>1181.71</v>
      </c>
      <c r="L5950" s="339">
        <v>501.09399999999999</v>
      </c>
      <c r="M5950" s="338" t="b">
        <v>0</v>
      </c>
      <c r="N5950" s="338" t="b">
        <v>1</v>
      </c>
      <c r="O5950" s="339">
        <v>19.1953</v>
      </c>
      <c r="P5950" s="338" t="b">
        <v>1</v>
      </c>
      <c r="Q5950" s="339">
        <v>1.6953800000000001</v>
      </c>
    </row>
    <row r="5951" spans="2:17" x14ac:dyDescent="0.25">
      <c r="B5951" s="19">
        <v>4</v>
      </c>
      <c r="D5951" s="338">
        <v>774990556</v>
      </c>
      <c r="E5951" s="338" t="b">
        <v>1</v>
      </c>
      <c r="F5951" s="339">
        <v>1178</v>
      </c>
      <c r="G5951" s="339">
        <v>512</v>
      </c>
      <c r="H5951" s="338" t="b">
        <v>0</v>
      </c>
      <c r="I5951" s="339">
        <v>1175.51</v>
      </c>
      <c r="J5951" s="339">
        <v>517.87199999999996</v>
      </c>
      <c r="K5951" s="339">
        <v>1181.19</v>
      </c>
      <c r="L5951" s="339">
        <v>501.06</v>
      </c>
      <c r="M5951" s="338" t="b">
        <v>0</v>
      </c>
      <c r="N5951" s="338" t="b">
        <v>1</v>
      </c>
      <c r="O5951" s="339">
        <v>19.1953</v>
      </c>
      <c r="P5951" s="338" t="b">
        <v>1</v>
      </c>
      <c r="Q5951" s="339">
        <v>0.52307300000000001</v>
      </c>
    </row>
    <row r="5952" spans="2:17" x14ac:dyDescent="0.25">
      <c r="B5952" s="19">
        <v>4</v>
      </c>
      <c r="D5952" s="338">
        <v>774990573</v>
      </c>
      <c r="E5952" s="338" t="b">
        <v>1</v>
      </c>
      <c r="F5952" s="339">
        <v>1178</v>
      </c>
      <c r="G5952" s="339">
        <v>512</v>
      </c>
      <c r="H5952" s="338" t="b">
        <v>0</v>
      </c>
      <c r="I5952" s="339">
        <v>1159.97</v>
      </c>
      <c r="J5952" s="339">
        <v>510.54899999999998</v>
      </c>
      <c r="K5952" s="339">
        <v>1159.97</v>
      </c>
      <c r="L5952" s="339">
        <v>510.54899999999998</v>
      </c>
      <c r="M5952" s="338" t="b">
        <v>0</v>
      </c>
      <c r="N5952" s="338" t="b">
        <v>0</v>
      </c>
      <c r="O5952" s="339">
        <v>37.186399999999999</v>
      </c>
      <c r="P5952" s="338" t="b">
        <v>0</v>
      </c>
      <c r="Q5952" s="339">
        <v>23.2425</v>
      </c>
    </row>
    <row r="5953" spans="2:17" x14ac:dyDescent="0.25">
      <c r="B5953" s="19">
        <v>4</v>
      </c>
      <c r="D5953" s="338">
        <v>774990590</v>
      </c>
      <c r="E5953" s="338" t="b">
        <v>1</v>
      </c>
      <c r="F5953" s="339">
        <v>1178</v>
      </c>
      <c r="G5953" s="339">
        <v>512</v>
      </c>
      <c r="H5953" s="338" t="b">
        <v>0</v>
      </c>
      <c r="I5953" s="339">
        <v>1165.6500000000001</v>
      </c>
      <c r="J5953" s="339">
        <v>513.32000000000005</v>
      </c>
      <c r="K5953" s="339">
        <v>1162.82</v>
      </c>
      <c r="L5953" s="339">
        <v>511.93599999999998</v>
      </c>
      <c r="M5953" s="338" t="b">
        <v>0</v>
      </c>
      <c r="N5953" s="338" t="b">
        <v>0</v>
      </c>
      <c r="O5953" s="339">
        <v>0</v>
      </c>
      <c r="P5953" s="338" t="b">
        <v>1</v>
      </c>
      <c r="Q5953" s="339">
        <v>3.1649400000000001</v>
      </c>
    </row>
    <row r="5954" spans="2:17" x14ac:dyDescent="0.25">
      <c r="B5954" s="19">
        <v>4</v>
      </c>
      <c r="D5954" s="338">
        <v>774990606</v>
      </c>
      <c r="E5954" s="338" t="b">
        <v>1</v>
      </c>
      <c r="F5954" s="339">
        <v>1178</v>
      </c>
      <c r="G5954" s="339">
        <v>512</v>
      </c>
      <c r="H5954" s="338" t="b">
        <v>0</v>
      </c>
      <c r="I5954" s="339">
        <v>1171.58</v>
      </c>
      <c r="J5954" s="339">
        <v>516.39200000000005</v>
      </c>
      <c r="K5954" s="339">
        <v>1164.79</v>
      </c>
      <c r="L5954" s="339">
        <v>512</v>
      </c>
      <c r="M5954" s="338" t="b">
        <v>0</v>
      </c>
      <c r="N5954" s="338" t="b">
        <v>0</v>
      </c>
      <c r="O5954" s="339">
        <v>0</v>
      </c>
      <c r="P5954" s="338" t="b">
        <v>1</v>
      </c>
      <c r="Q5954" s="339">
        <v>1.9789300000000001</v>
      </c>
    </row>
    <row r="5955" spans="2:17" x14ac:dyDescent="0.25">
      <c r="B5955" s="19">
        <v>4</v>
      </c>
      <c r="D5955" s="338">
        <v>774990623</v>
      </c>
      <c r="E5955" s="338" t="b">
        <v>1</v>
      </c>
      <c r="F5955" s="339">
        <v>1178</v>
      </c>
      <c r="G5955" s="339">
        <v>512</v>
      </c>
      <c r="H5955" s="338" t="b">
        <v>0</v>
      </c>
      <c r="I5955" s="339">
        <v>1162.8</v>
      </c>
      <c r="J5955" s="339">
        <v>505.52100000000002</v>
      </c>
      <c r="K5955" s="339">
        <v>1165.1400000000001</v>
      </c>
      <c r="L5955" s="339">
        <v>511.43200000000002</v>
      </c>
      <c r="M5955" s="338" t="b">
        <v>0</v>
      </c>
      <c r="N5955" s="338" t="b">
        <v>1</v>
      </c>
      <c r="O5955" s="339">
        <v>6.61646</v>
      </c>
      <c r="P5955" s="338" t="b">
        <v>1</v>
      </c>
      <c r="Q5955" s="339">
        <v>0.663242</v>
      </c>
    </row>
    <row r="5956" spans="2:17" x14ac:dyDescent="0.25">
      <c r="B5956" s="19">
        <v>4</v>
      </c>
      <c r="D5956" s="338">
        <v>774990639</v>
      </c>
      <c r="E5956" s="338" t="b">
        <v>1</v>
      </c>
      <c r="F5956" s="339">
        <v>1178</v>
      </c>
      <c r="G5956" s="339">
        <v>512</v>
      </c>
      <c r="H5956" s="338" t="b">
        <v>0</v>
      </c>
      <c r="I5956" s="339">
        <v>1155.3800000000001</v>
      </c>
      <c r="J5956" s="339">
        <v>519.32600000000002</v>
      </c>
      <c r="K5956" s="339">
        <v>1164.1300000000001</v>
      </c>
      <c r="L5956" s="339">
        <v>512.61900000000003</v>
      </c>
      <c r="M5956" s="338" t="b">
        <v>0</v>
      </c>
      <c r="N5956" s="338" t="b">
        <v>1</v>
      </c>
      <c r="O5956" s="339">
        <v>7.2363299999999997</v>
      </c>
      <c r="P5956" s="338" t="b">
        <v>1</v>
      </c>
      <c r="Q5956" s="339">
        <v>1.5601100000000001</v>
      </c>
    </row>
    <row r="5957" spans="2:17" x14ac:dyDescent="0.25">
      <c r="B5957" s="19">
        <v>4</v>
      </c>
      <c r="D5957" s="338">
        <v>774990656</v>
      </c>
      <c r="E5957" s="338" t="b">
        <v>1</v>
      </c>
      <c r="F5957" s="339">
        <v>1178</v>
      </c>
      <c r="G5957" s="339">
        <v>512</v>
      </c>
      <c r="H5957" s="338" t="b">
        <v>0</v>
      </c>
      <c r="I5957" s="339">
        <v>1159.1400000000001</v>
      </c>
      <c r="J5957" s="339">
        <v>513.22199999999998</v>
      </c>
      <c r="K5957" s="339">
        <v>1163.7</v>
      </c>
      <c r="L5957" s="339">
        <v>512.82000000000005</v>
      </c>
      <c r="M5957" s="338" t="b">
        <v>0</v>
      </c>
      <c r="N5957" s="338" t="b">
        <v>1</v>
      </c>
      <c r="O5957" s="339">
        <v>7.4367700000000001</v>
      </c>
      <c r="P5957" s="338" t="b">
        <v>1</v>
      </c>
      <c r="Q5957" s="339">
        <v>0.46596799999999999</v>
      </c>
    </row>
    <row r="5958" spans="2:17" x14ac:dyDescent="0.25">
      <c r="B5958" s="19">
        <v>4</v>
      </c>
      <c r="D5958" s="338">
        <v>774990673</v>
      </c>
      <c r="E5958" s="338" t="b">
        <v>1</v>
      </c>
      <c r="F5958" s="339">
        <v>1178</v>
      </c>
      <c r="G5958" s="339">
        <v>512</v>
      </c>
      <c r="H5958" s="338" t="b">
        <v>0</v>
      </c>
      <c r="I5958" s="339">
        <v>1159.6199999999999</v>
      </c>
      <c r="J5958" s="339">
        <v>519.80799999999999</v>
      </c>
      <c r="K5958" s="339">
        <v>1161.6600000000001</v>
      </c>
      <c r="L5958" s="339">
        <v>515.322</v>
      </c>
      <c r="M5958" s="338" t="b">
        <v>0</v>
      </c>
      <c r="N5958" s="338" t="b">
        <v>1</v>
      </c>
      <c r="O5958" s="339">
        <v>9.9386600000000005</v>
      </c>
      <c r="P5958" s="338" t="b">
        <v>1</v>
      </c>
      <c r="Q5958" s="339">
        <v>3.2297400000000001</v>
      </c>
    </row>
    <row r="5959" spans="2:17" x14ac:dyDescent="0.25">
      <c r="B5959" s="19">
        <v>4</v>
      </c>
      <c r="D5959" s="338">
        <v>774990689</v>
      </c>
      <c r="E5959" s="338" t="b">
        <v>1</v>
      </c>
      <c r="F5959" s="339">
        <v>1178</v>
      </c>
      <c r="G5959" s="339">
        <v>512</v>
      </c>
      <c r="H5959" s="338" t="b">
        <v>0</v>
      </c>
      <c r="I5959" s="339">
        <v>1154.01</v>
      </c>
      <c r="J5959" s="339">
        <v>510.32100000000003</v>
      </c>
      <c r="K5959" s="339">
        <v>1161.73</v>
      </c>
      <c r="L5959" s="339">
        <v>514.83699999999999</v>
      </c>
      <c r="M5959" s="338" t="b">
        <v>0</v>
      </c>
      <c r="N5959" s="338" t="b">
        <v>1</v>
      </c>
      <c r="O5959" s="339">
        <v>9.9386600000000005</v>
      </c>
      <c r="P5959" s="338" t="b">
        <v>1</v>
      </c>
      <c r="Q5959" s="339">
        <v>0.489707</v>
      </c>
    </row>
    <row r="5960" spans="2:17" x14ac:dyDescent="0.25">
      <c r="B5960" s="19">
        <v>4</v>
      </c>
      <c r="D5960" s="338">
        <v>774990706</v>
      </c>
      <c r="E5960" s="338" t="b">
        <v>1</v>
      </c>
      <c r="F5960" s="339">
        <v>1178</v>
      </c>
      <c r="G5960" s="339">
        <v>512</v>
      </c>
      <c r="H5960" s="338" t="b">
        <v>0</v>
      </c>
      <c r="I5960" s="339">
        <v>1161.25</v>
      </c>
      <c r="J5960" s="339">
        <v>509.25700000000001</v>
      </c>
      <c r="K5960" s="339">
        <v>1161.42</v>
      </c>
      <c r="L5960" s="339">
        <v>514.91399999999999</v>
      </c>
      <c r="M5960" s="338" t="b">
        <v>0</v>
      </c>
      <c r="N5960" s="338" t="b">
        <v>1</v>
      </c>
      <c r="O5960" s="339">
        <v>9.9386600000000005</v>
      </c>
      <c r="P5960" s="338" t="b">
        <v>1</v>
      </c>
      <c r="Q5960" s="339">
        <v>0.32680399999999998</v>
      </c>
    </row>
    <row r="5961" spans="2:17" x14ac:dyDescent="0.25">
      <c r="B5961" s="19">
        <v>4</v>
      </c>
      <c r="D5961" s="338">
        <v>774990723</v>
      </c>
      <c r="E5961" s="338" t="b">
        <v>1</v>
      </c>
      <c r="F5961" s="339">
        <v>1178</v>
      </c>
      <c r="G5961" s="339">
        <v>512</v>
      </c>
      <c r="H5961" s="338" t="b">
        <v>0</v>
      </c>
      <c r="I5961" s="339">
        <v>1163.79</v>
      </c>
      <c r="J5961" s="339">
        <v>503.642</v>
      </c>
      <c r="K5961" s="339">
        <v>1161.4100000000001</v>
      </c>
      <c r="L5961" s="339">
        <v>514.51900000000001</v>
      </c>
      <c r="M5961" s="338" t="b">
        <v>0</v>
      </c>
      <c r="N5961" s="338" t="b">
        <v>1</v>
      </c>
      <c r="O5961" s="339">
        <v>9.9386600000000005</v>
      </c>
      <c r="P5961" s="338" t="b">
        <v>1</v>
      </c>
      <c r="Q5961" s="339">
        <v>0.39522299999999999</v>
      </c>
    </row>
    <row r="5962" spans="2:17" x14ac:dyDescent="0.25">
      <c r="B5962" s="19">
        <v>4</v>
      </c>
      <c r="D5962" s="338">
        <v>774990740</v>
      </c>
      <c r="E5962" s="338" t="b">
        <v>1</v>
      </c>
      <c r="F5962" s="339">
        <v>1178</v>
      </c>
      <c r="G5962" s="339">
        <v>512</v>
      </c>
      <c r="H5962" s="338" t="b">
        <v>0</v>
      </c>
      <c r="I5962" s="339">
        <v>1158.82</v>
      </c>
      <c r="J5962" s="339">
        <v>496.45800000000003</v>
      </c>
      <c r="K5962" s="339">
        <v>1161.1600000000001</v>
      </c>
      <c r="L5962" s="339">
        <v>514.43499999999995</v>
      </c>
      <c r="M5962" s="338" t="b">
        <v>0</v>
      </c>
      <c r="N5962" s="338" t="b">
        <v>1</v>
      </c>
      <c r="O5962" s="339">
        <v>9.9386600000000005</v>
      </c>
      <c r="P5962" s="338" t="b">
        <v>1</v>
      </c>
      <c r="Q5962" s="339">
        <v>0.26208900000000002</v>
      </c>
    </row>
    <row r="5963" spans="2:17" x14ac:dyDescent="0.25">
      <c r="B5963" s="19">
        <v>4</v>
      </c>
      <c r="D5963" s="338">
        <v>774990756</v>
      </c>
      <c r="E5963" s="338" t="b">
        <v>1</v>
      </c>
      <c r="F5963" s="339">
        <v>1178</v>
      </c>
      <c r="G5963" s="339">
        <v>512</v>
      </c>
      <c r="H5963" s="338" t="b">
        <v>0</v>
      </c>
      <c r="I5963" s="339">
        <v>1166.7</v>
      </c>
      <c r="J5963" s="339">
        <v>520.101</v>
      </c>
      <c r="K5963" s="339">
        <v>1161.4000000000001</v>
      </c>
      <c r="L5963" s="339">
        <v>513.66700000000003</v>
      </c>
      <c r="M5963" s="338" t="b">
        <v>0</v>
      </c>
      <c r="N5963" s="338" t="b">
        <v>1</v>
      </c>
      <c r="O5963" s="339">
        <v>9.9386600000000005</v>
      </c>
      <c r="P5963" s="338" t="b">
        <v>1</v>
      </c>
      <c r="Q5963" s="339">
        <v>0.80434799999999995</v>
      </c>
    </row>
    <row r="5964" spans="2:17" x14ac:dyDescent="0.25">
      <c r="B5964" s="19">
        <v>4</v>
      </c>
      <c r="D5964" s="338">
        <v>774990773</v>
      </c>
      <c r="E5964" s="338" t="b">
        <v>1</v>
      </c>
      <c r="F5964" s="339">
        <v>1178</v>
      </c>
      <c r="G5964" s="339">
        <v>512</v>
      </c>
      <c r="H5964" s="338" t="b">
        <v>0</v>
      </c>
      <c r="I5964" s="339">
        <v>1175.4000000000001</v>
      </c>
      <c r="J5964" s="339">
        <v>509.202</v>
      </c>
      <c r="K5964" s="339">
        <v>1160.7</v>
      </c>
      <c r="L5964" s="339">
        <v>514.89499999999998</v>
      </c>
      <c r="M5964" s="338" t="b">
        <v>1</v>
      </c>
      <c r="N5964" s="338" t="b">
        <v>1</v>
      </c>
      <c r="O5964" s="339">
        <v>9.9386600000000005</v>
      </c>
      <c r="P5964" s="338" t="b">
        <v>1</v>
      </c>
      <c r="Q5964" s="339">
        <v>1.41455</v>
      </c>
    </row>
    <row r="5965" spans="2:17" x14ac:dyDescent="0.25">
      <c r="B5965" s="19">
        <v>4</v>
      </c>
      <c r="D5965" s="338">
        <v>774990789</v>
      </c>
      <c r="E5965" s="338" t="b">
        <v>1</v>
      </c>
      <c r="F5965" s="339">
        <v>1178</v>
      </c>
      <c r="G5965" s="339">
        <v>512</v>
      </c>
      <c r="H5965" s="338" t="b">
        <v>0</v>
      </c>
      <c r="I5965" s="339">
        <v>1168.47</v>
      </c>
      <c r="J5965" s="339">
        <v>512.87599999999998</v>
      </c>
      <c r="K5965" s="339">
        <v>1160.71</v>
      </c>
      <c r="L5965" s="339">
        <v>514.88900000000001</v>
      </c>
      <c r="M5965" s="338" t="b">
        <v>1</v>
      </c>
      <c r="N5965" s="338" t="b">
        <v>1</v>
      </c>
      <c r="O5965" s="339">
        <v>9.9386600000000005</v>
      </c>
      <c r="P5965" s="338" t="b">
        <v>1</v>
      </c>
      <c r="Q5965" s="339">
        <v>1.6188899999999999E-2</v>
      </c>
    </row>
    <row r="5966" spans="2:17" x14ac:dyDescent="0.25">
      <c r="B5966" s="19">
        <v>4</v>
      </c>
      <c r="D5966" s="338">
        <v>774990806</v>
      </c>
      <c r="E5966" s="338" t="b">
        <v>1</v>
      </c>
      <c r="F5966" s="339">
        <v>1178</v>
      </c>
      <c r="G5966" s="339">
        <v>512</v>
      </c>
      <c r="H5966" s="338" t="b">
        <v>0</v>
      </c>
      <c r="I5966" s="339">
        <v>1169.1099999999999</v>
      </c>
      <c r="J5966" s="339">
        <v>510.53899999999999</v>
      </c>
      <c r="K5966" s="339">
        <v>1160.81</v>
      </c>
      <c r="L5966" s="339">
        <v>514.81299999999999</v>
      </c>
      <c r="M5966" s="338" t="b">
        <v>1</v>
      </c>
      <c r="N5966" s="338" t="b">
        <v>1</v>
      </c>
      <c r="O5966" s="339">
        <v>9.9386600000000005</v>
      </c>
      <c r="P5966" s="338" t="b">
        <v>1</v>
      </c>
      <c r="Q5966" s="339">
        <v>0.12224</v>
      </c>
    </row>
    <row r="5967" spans="2:17" x14ac:dyDescent="0.25">
      <c r="B5967" s="19">
        <v>4</v>
      </c>
      <c r="D5967" s="338">
        <v>774990823</v>
      </c>
      <c r="E5967" s="338" t="b">
        <v>1</v>
      </c>
      <c r="F5967" s="339">
        <v>1178</v>
      </c>
      <c r="G5967" s="339">
        <v>512</v>
      </c>
      <c r="H5967" s="338" t="b">
        <v>0</v>
      </c>
      <c r="I5967" s="339">
        <v>1154.9000000000001</v>
      </c>
      <c r="J5967" s="339">
        <v>509.38200000000001</v>
      </c>
      <c r="K5967" s="339">
        <v>1161.03</v>
      </c>
      <c r="L5967" s="339">
        <v>514.41</v>
      </c>
      <c r="M5967" s="338" t="b">
        <v>1</v>
      </c>
      <c r="N5967" s="338" t="b">
        <v>1</v>
      </c>
      <c r="O5967" s="339">
        <v>9.9386600000000005</v>
      </c>
      <c r="P5967" s="338" t="b">
        <v>1</v>
      </c>
      <c r="Q5967" s="339">
        <v>0.46049000000000001</v>
      </c>
    </row>
    <row r="5968" spans="2:17" x14ac:dyDescent="0.25">
      <c r="B5968" s="19">
        <v>4</v>
      </c>
      <c r="D5968" s="338">
        <v>774990839</v>
      </c>
      <c r="E5968" s="338" t="b">
        <v>1</v>
      </c>
      <c r="F5968" s="339">
        <v>1178</v>
      </c>
      <c r="G5968" s="339">
        <v>512</v>
      </c>
      <c r="H5968" s="338" t="b">
        <v>0</v>
      </c>
      <c r="I5968" s="339">
        <v>1159.82</v>
      </c>
      <c r="J5968" s="339">
        <v>501.32100000000003</v>
      </c>
      <c r="K5968" s="339">
        <v>1161.8599999999999</v>
      </c>
      <c r="L5968" s="339">
        <v>512.928</v>
      </c>
      <c r="M5968" s="338" t="b">
        <v>1</v>
      </c>
      <c r="N5968" s="338" t="b">
        <v>1</v>
      </c>
      <c r="O5968" s="339">
        <v>9.9386600000000005</v>
      </c>
      <c r="P5968" s="338" t="b">
        <v>1</v>
      </c>
      <c r="Q5968" s="339">
        <v>1.6950000000000001</v>
      </c>
    </row>
    <row r="5969" spans="2:23" x14ac:dyDescent="0.25">
      <c r="B5969" s="19">
        <v>4</v>
      </c>
      <c r="D5969" s="338">
        <v>774990856</v>
      </c>
      <c r="E5969" s="338" t="b">
        <v>1</v>
      </c>
      <c r="F5969" s="339">
        <v>1178</v>
      </c>
      <c r="G5969" s="339">
        <v>512</v>
      </c>
      <c r="H5969" s="338" t="b">
        <v>0</v>
      </c>
      <c r="I5969" s="339">
        <v>1169.8900000000001</v>
      </c>
      <c r="J5969" s="339">
        <v>510.81299999999999</v>
      </c>
      <c r="K5969" s="339">
        <v>1161.26</v>
      </c>
      <c r="L5969" s="339">
        <v>513.75699999999995</v>
      </c>
      <c r="M5969" s="338" t="b">
        <v>1</v>
      </c>
      <c r="N5969" s="338" t="b">
        <v>1</v>
      </c>
      <c r="O5969" s="339">
        <v>9.9386600000000005</v>
      </c>
      <c r="P5969" s="338" t="b">
        <v>1</v>
      </c>
      <c r="Q5969" s="339">
        <v>1.02182</v>
      </c>
    </row>
    <row r="5970" spans="2:23" x14ac:dyDescent="0.25">
      <c r="B5970" s="19">
        <v>4</v>
      </c>
      <c r="D5970" s="338">
        <v>774990873</v>
      </c>
      <c r="E5970" s="338" t="b">
        <v>1</v>
      </c>
      <c r="F5970" s="339">
        <v>1178</v>
      </c>
      <c r="G5970" s="339">
        <v>512</v>
      </c>
      <c r="H5970" s="338" t="b">
        <v>1</v>
      </c>
      <c r="I5970" s="339">
        <v>1151.3499999999999</v>
      </c>
      <c r="J5970" s="339">
        <v>501.67399999999998</v>
      </c>
      <c r="K5970" s="339">
        <v>1162.0899999999999</v>
      </c>
      <c r="L5970" s="339">
        <v>512.41099999999994</v>
      </c>
      <c r="M5970" s="338" t="b">
        <v>1</v>
      </c>
      <c r="N5970" s="338" t="b">
        <v>1</v>
      </c>
      <c r="O5970" s="339">
        <v>9.9386600000000005</v>
      </c>
      <c r="P5970" s="338" t="b">
        <v>1</v>
      </c>
      <c r="Q5970" s="339">
        <v>1.5817099999999999</v>
      </c>
      <c r="R5970" s="339">
        <v>5</v>
      </c>
      <c r="S5970" s="339">
        <v>16</v>
      </c>
      <c r="T5970" s="339">
        <v>4</v>
      </c>
      <c r="U5970" s="339">
        <v>4544</v>
      </c>
      <c r="V5970" s="339">
        <v>1136</v>
      </c>
      <c r="W5970" s="339">
        <v>18081</v>
      </c>
    </row>
    <row r="5971" spans="2:23" x14ac:dyDescent="0.25">
      <c r="B5971" s="19">
        <v>4</v>
      </c>
      <c r="D5971" s="338">
        <v>774990889</v>
      </c>
      <c r="E5971" s="338" t="b">
        <v>1</v>
      </c>
      <c r="F5971" s="339">
        <v>1178</v>
      </c>
      <c r="G5971" s="339">
        <v>512</v>
      </c>
      <c r="H5971" s="338" t="b">
        <v>1</v>
      </c>
      <c r="I5971" s="339">
        <v>1160.1300000000001</v>
      </c>
      <c r="J5971" s="339">
        <v>505.53800000000001</v>
      </c>
      <c r="K5971" s="339">
        <v>1162.32</v>
      </c>
      <c r="L5971" s="339">
        <v>511.90600000000001</v>
      </c>
      <c r="M5971" s="338" t="b">
        <v>1</v>
      </c>
      <c r="N5971" s="338" t="b">
        <v>1</v>
      </c>
      <c r="O5971" s="339">
        <v>9.9386600000000005</v>
      </c>
      <c r="P5971" s="338" t="b">
        <v>1</v>
      </c>
      <c r="Q5971" s="339">
        <v>0.556419</v>
      </c>
      <c r="R5971" s="339">
        <v>5</v>
      </c>
      <c r="S5971" s="339">
        <v>16</v>
      </c>
      <c r="T5971" s="339">
        <v>4</v>
      </c>
      <c r="U5971" s="339">
        <v>4560</v>
      </c>
      <c r="V5971" s="339">
        <v>1140</v>
      </c>
      <c r="W5971" s="339">
        <v>18081</v>
      </c>
    </row>
    <row r="5972" spans="2:23" x14ac:dyDescent="0.25">
      <c r="B5972" s="19">
        <v>4</v>
      </c>
      <c r="D5972" s="338">
        <v>774990906</v>
      </c>
      <c r="E5972" s="338" t="b">
        <v>1</v>
      </c>
      <c r="F5972" s="339">
        <v>1178</v>
      </c>
      <c r="G5972" s="339">
        <v>512</v>
      </c>
      <c r="H5972" s="338" t="b">
        <v>1</v>
      </c>
      <c r="I5972" s="339">
        <v>1156.58</v>
      </c>
      <c r="J5972" s="339">
        <v>516.92899999999997</v>
      </c>
      <c r="K5972" s="339">
        <v>1162.21</v>
      </c>
      <c r="L5972" s="339">
        <v>511.85199999999998</v>
      </c>
      <c r="M5972" s="338" t="b">
        <v>1</v>
      </c>
      <c r="N5972" s="338" t="b">
        <v>1</v>
      </c>
      <c r="O5972" s="339">
        <v>9.9386600000000005</v>
      </c>
      <c r="P5972" s="338" t="b">
        <v>1</v>
      </c>
      <c r="Q5972" s="339">
        <v>0.12440900000000001</v>
      </c>
      <c r="R5972" s="339">
        <v>5</v>
      </c>
      <c r="S5972" s="339">
        <v>16</v>
      </c>
      <c r="T5972" s="339">
        <v>4</v>
      </c>
      <c r="U5972" s="339">
        <v>4577</v>
      </c>
      <c r="V5972" s="339">
        <v>1144</v>
      </c>
      <c r="W5972" s="339">
        <v>18081</v>
      </c>
    </row>
    <row r="5973" spans="2:23" x14ac:dyDescent="0.25">
      <c r="B5973" s="19">
        <v>4</v>
      </c>
      <c r="D5973" s="338">
        <v>774990922</v>
      </c>
      <c r="E5973" s="338" t="b">
        <v>1</v>
      </c>
      <c r="F5973" s="339">
        <v>1178</v>
      </c>
      <c r="G5973" s="339">
        <v>512</v>
      </c>
      <c r="H5973" s="338" t="b">
        <v>1</v>
      </c>
      <c r="I5973" s="339">
        <v>1149.3</v>
      </c>
      <c r="J5973" s="339">
        <v>504.28899999999999</v>
      </c>
      <c r="K5973" s="339">
        <v>1162.22</v>
      </c>
      <c r="L5973" s="339">
        <v>511.56</v>
      </c>
      <c r="M5973" s="338" t="b">
        <v>1</v>
      </c>
      <c r="N5973" s="338" t="b">
        <v>1</v>
      </c>
      <c r="O5973" s="339">
        <v>9.9386600000000005</v>
      </c>
      <c r="P5973" s="338" t="b">
        <v>1</v>
      </c>
      <c r="Q5973" s="339">
        <v>0.29253200000000001</v>
      </c>
      <c r="R5973" s="339">
        <v>5</v>
      </c>
      <c r="S5973" s="339">
        <v>16</v>
      </c>
      <c r="T5973" s="339">
        <v>4</v>
      </c>
      <c r="U5973" s="339">
        <v>4593</v>
      </c>
      <c r="V5973" s="339">
        <v>1148</v>
      </c>
      <c r="W5973" s="339">
        <v>18081</v>
      </c>
    </row>
    <row r="5974" spans="2:23" x14ac:dyDescent="0.25">
      <c r="B5974" s="19">
        <v>4</v>
      </c>
      <c r="D5974" s="338">
        <v>774990939</v>
      </c>
      <c r="E5974" s="338" t="b">
        <v>1</v>
      </c>
      <c r="F5974" s="339">
        <v>1178</v>
      </c>
      <c r="G5974" s="339">
        <v>512</v>
      </c>
      <c r="H5974" s="338" t="b">
        <v>1</v>
      </c>
      <c r="I5974" s="339">
        <v>1151.54</v>
      </c>
      <c r="J5974" s="339">
        <v>510.49299999999999</v>
      </c>
      <c r="K5974" s="339">
        <v>1162.48</v>
      </c>
      <c r="L5974" s="339">
        <v>510.92899999999997</v>
      </c>
      <c r="M5974" s="338" t="b">
        <v>1</v>
      </c>
      <c r="N5974" s="338" t="b">
        <v>1</v>
      </c>
      <c r="O5974" s="339">
        <v>9.9386600000000005</v>
      </c>
      <c r="P5974" s="338" t="b">
        <v>1</v>
      </c>
      <c r="Q5974" s="339">
        <v>0.68367800000000001</v>
      </c>
      <c r="R5974" s="339">
        <v>5</v>
      </c>
      <c r="S5974" s="339">
        <v>16</v>
      </c>
      <c r="T5974" s="339">
        <v>4</v>
      </c>
      <c r="U5974" s="339">
        <v>4610</v>
      </c>
      <c r="V5974" s="339">
        <v>1152</v>
      </c>
      <c r="W5974" s="339">
        <v>18081</v>
      </c>
    </row>
    <row r="5975" spans="2:23" x14ac:dyDescent="0.25">
      <c r="B5975" s="19">
        <v>4</v>
      </c>
      <c r="D5975" s="338">
        <v>774990956</v>
      </c>
      <c r="E5975" s="338" t="b">
        <v>1</v>
      </c>
      <c r="F5975" s="339">
        <v>1178</v>
      </c>
      <c r="G5975" s="339">
        <v>512</v>
      </c>
      <c r="H5975" s="338" t="b">
        <v>1</v>
      </c>
      <c r="I5975" s="339">
        <v>1158.56</v>
      </c>
      <c r="J5975" s="339">
        <v>506.36900000000003</v>
      </c>
      <c r="K5975" s="339">
        <v>1162.42</v>
      </c>
      <c r="L5975" s="339">
        <v>510.68700000000001</v>
      </c>
      <c r="M5975" s="338" t="b">
        <v>1</v>
      </c>
      <c r="N5975" s="338" t="b">
        <v>1</v>
      </c>
      <c r="O5975" s="339">
        <v>9.9386600000000005</v>
      </c>
      <c r="P5975" s="338" t="b">
        <v>1</v>
      </c>
      <c r="Q5975" s="339">
        <v>0.25047900000000001</v>
      </c>
      <c r="R5975" s="339">
        <v>5</v>
      </c>
      <c r="S5975" s="339">
        <v>16</v>
      </c>
      <c r="T5975" s="339">
        <v>4</v>
      </c>
      <c r="U5975" s="339">
        <v>4627</v>
      </c>
      <c r="V5975" s="339">
        <v>1156</v>
      </c>
      <c r="W5975" s="339">
        <v>18081</v>
      </c>
    </row>
    <row r="5976" spans="2:23" x14ac:dyDescent="0.25">
      <c r="B5976" s="19">
        <v>4</v>
      </c>
      <c r="D5976" s="338">
        <v>774990973</v>
      </c>
      <c r="E5976" s="338" t="b">
        <v>1</v>
      </c>
      <c r="F5976" s="339">
        <v>1178</v>
      </c>
      <c r="G5976" s="339">
        <v>512</v>
      </c>
      <c r="H5976" s="338" t="b">
        <v>1</v>
      </c>
      <c r="I5976" s="339">
        <v>1160.5899999999999</v>
      </c>
      <c r="J5976" s="339">
        <v>510.50900000000001</v>
      </c>
      <c r="K5976" s="339">
        <v>1162.31</v>
      </c>
      <c r="L5976" s="339">
        <v>510.50599999999997</v>
      </c>
      <c r="M5976" s="338" t="b">
        <v>1</v>
      </c>
      <c r="N5976" s="338" t="b">
        <v>1</v>
      </c>
      <c r="O5976" s="339">
        <v>9.98184</v>
      </c>
      <c r="P5976" s="338" t="b">
        <v>1</v>
      </c>
      <c r="Q5976" s="339">
        <v>0.20990800000000001</v>
      </c>
      <c r="R5976" s="339">
        <v>5</v>
      </c>
      <c r="S5976" s="339">
        <v>16</v>
      </c>
      <c r="T5976" s="339">
        <v>4</v>
      </c>
      <c r="U5976" s="339">
        <v>4644</v>
      </c>
      <c r="V5976" s="339">
        <v>1161</v>
      </c>
      <c r="W5976" s="339">
        <v>18081</v>
      </c>
    </row>
    <row r="5977" spans="2:23" x14ac:dyDescent="0.25">
      <c r="B5977" s="19">
        <v>4</v>
      </c>
      <c r="D5977" s="338">
        <v>774990989</v>
      </c>
      <c r="E5977" s="338" t="b">
        <v>1</v>
      </c>
      <c r="F5977" s="339">
        <v>1178</v>
      </c>
      <c r="G5977" s="339">
        <v>512</v>
      </c>
      <c r="H5977" s="338" t="b">
        <v>1</v>
      </c>
      <c r="I5977" s="339">
        <v>1147.06</v>
      </c>
      <c r="J5977" s="339">
        <v>501.86</v>
      </c>
      <c r="K5977" s="339">
        <v>1161.96</v>
      </c>
      <c r="L5977" s="339">
        <v>510.55399999999997</v>
      </c>
      <c r="M5977" s="338" t="b">
        <v>1</v>
      </c>
      <c r="N5977" s="338" t="b">
        <v>1</v>
      </c>
      <c r="O5977" s="339">
        <v>9.98184</v>
      </c>
      <c r="P5977" s="338" t="b">
        <v>1</v>
      </c>
      <c r="Q5977" s="339">
        <v>0.35699799999999998</v>
      </c>
      <c r="R5977" s="339">
        <v>5</v>
      </c>
      <c r="S5977" s="339">
        <v>16</v>
      </c>
      <c r="T5977" s="339">
        <v>4</v>
      </c>
      <c r="U5977" s="339">
        <v>4660</v>
      </c>
      <c r="V5977" s="339">
        <v>1165</v>
      </c>
      <c r="W5977" s="339">
        <v>18081</v>
      </c>
    </row>
    <row r="5978" spans="2:23" x14ac:dyDescent="0.25">
      <c r="B5978" s="19">
        <v>4</v>
      </c>
      <c r="D5978" s="338">
        <v>774991006</v>
      </c>
      <c r="E5978" s="338" t="b">
        <v>1</v>
      </c>
      <c r="F5978" s="339">
        <v>1178</v>
      </c>
      <c r="G5978" s="339">
        <v>512</v>
      </c>
      <c r="H5978" s="338" t="b">
        <v>1</v>
      </c>
      <c r="I5978" s="339">
        <v>1164.6400000000001</v>
      </c>
      <c r="J5978" s="339">
        <v>513.98400000000004</v>
      </c>
      <c r="K5978" s="339">
        <v>1161.81</v>
      </c>
      <c r="L5978" s="339">
        <v>510.39600000000002</v>
      </c>
      <c r="M5978" s="338" t="b">
        <v>1</v>
      </c>
      <c r="N5978" s="338" t="b">
        <v>1</v>
      </c>
      <c r="O5978" s="339">
        <v>10.091799999999999</v>
      </c>
      <c r="P5978" s="338" t="b">
        <v>1</v>
      </c>
      <c r="Q5978" s="339">
        <v>0.21721699999999999</v>
      </c>
      <c r="R5978" s="339">
        <v>5</v>
      </c>
      <c r="S5978" s="339">
        <v>16</v>
      </c>
      <c r="T5978" s="339">
        <v>4</v>
      </c>
      <c r="U5978" s="339">
        <v>4677</v>
      </c>
      <c r="V5978" s="339">
        <v>1169</v>
      </c>
      <c r="W5978" s="339">
        <v>18081</v>
      </c>
    </row>
    <row r="5979" spans="2:23" x14ac:dyDescent="0.25">
      <c r="B5979" s="19">
        <v>4</v>
      </c>
      <c r="D5979" s="338">
        <v>774991022</v>
      </c>
      <c r="E5979" s="338" t="b">
        <v>1</v>
      </c>
      <c r="F5979" s="339">
        <v>1178</v>
      </c>
      <c r="G5979" s="339">
        <v>512</v>
      </c>
      <c r="H5979" s="338" t="b">
        <v>1</v>
      </c>
      <c r="I5979" s="339">
        <v>1166.0899999999999</v>
      </c>
      <c r="J5979" s="339">
        <v>511.86200000000002</v>
      </c>
      <c r="K5979" s="339">
        <v>1161.67</v>
      </c>
      <c r="L5979" s="339">
        <v>510.26499999999999</v>
      </c>
      <c r="M5979" s="338" t="b">
        <v>1</v>
      </c>
      <c r="N5979" s="338" t="b">
        <v>1</v>
      </c>
      <c r="O5979" s="339">
        <v>10.2227</v>
      </c>
      <c r="P5979" s="338" t="b">
        <v>1</v>
      </c>
      <c r="Q5979" s="339">
        <v>0.187255</v>
      </c>
      <c r="R5979" s="339">
        <v>5</v>
      </c>
      <c r="S5979" s="339">
        <v>16</v>
      </c>
      <c r="T5979" s="339">
        <v>4</v>
      </c>
      <c r="U5979" s="339">
        <v>4693</v>
      </c>
      <c r="V5979" s="339">
        <v>1173</v>
      </c>
      <c r="W5979" s="339">
        <v>18081</v>
      </c>
    </row>
    <row r="5980" spans="2:23" x14ac:dyDescent="0.25">
      <c r="B5980" s="19">
        <v>4</v>
      </c>
      <c r="D5980" s="338">
        <v>774991039</v>
      </c>
      <c r="E5980" s="338" t="b">
        <v>1</v>
      </c>
      <c r="F5980" s="339">
        <v>1178</v>
      </c>
      <c r="G5980" s="339">
        <v>512</v>
      </c>
      <c r="H5980" s="338" t="b">
        <v>1</v>
      </c>
      <c r="I5980" s="339">
        <v>1162.03</v>
      </c>
      <c r="J5980" s="339">
        <v>510.87700000000001</v>
      </c>
      <c r="K5980" s="339">
        <v>1161.5899999999999</v>
      </c>
      <c r="L5980" s="339">
        <v>510.09899999999999</v>
      </c>
      <c r="M5980" s="338" t="b">
        <v>1</v>
      </c>
      <c r="N5980" s="338" t="b">
        <v>1</v>
      </c>
      <c r="O5980" s="339">
        <v>10.3893</v>
      </c>
      <c r="P5980" s="338" t="b">
        <v>1</v>
      </c>
      <c r="Q5980" s="339">
        <v>0.18801799999999999</v>
      </c>
      <c r="R5980" s="339">
        <v>5</v>
      </c>
      <c r="S5980" s="339">
        <v>17</v>
      </c>
      <c r="T5980" s="339">
        <v>4</v>
      </c>
      <c r="U5980" s="339">
        <v>4710</v>
      </c>
      <c r="V5980" s="339">
        <v>1177</v>
      </c>
      <c r="W5980" s="339">
        <v>18081</v>
      </c>
    </row>
    <row r="5981" spans="2:23" x14ac:dyDescent="0.25">
      <c r="B5981" s="19">
        <v>4</v>
      </c>
      <c r="D5981" s="338">
        <v>774991056</v>
      </c>
      <c r="E5981" s="338" t="b">
        <v>1</v>
      </c>
      <c r="F5981" s="339">
        <v>1178</v>
      </c>
      <c r="G5981" s="339">
        <v>512</v>
      </c>
      <c r="H5981" s="338" t="b">
        <v>1</v>
      </c>
      <c r="I5981" s="339">
        <v>1164.55</v>
      </c>
      <c r="J5981" s="339">
        <v>501.20499999999998</v>
      </c>
      <c r="K5981" s="339">
        <v>1161.3599999999999</v>
      </c>
      <c r="L5981" s="339">
        <v>510.12</v>
      </c>
      <c r="M5981" s="338" t="b">
        <v>1</v>
      </c>
      <c r="N5981" s="338" t="b">
        <v>1</v>
      </c>
      <c r="O5981" s="339">
        <v>10.3893</v>
      </c>
      <c r="P5981" s="338" t="b">
        <v>1</v>
      </c>
      <c r="Q5981" s="339">
        <v>0.22481300000000001</v>
      </c>
      <c r="R5981" s="339">
        <v>5</v>
      </c>
      <c r="S5981" s="339">
        <v>17</v>
      </c>
      <c r="T5981" s="339">
        <v>4</v>
      </c>
      <c r="U5981" s="339">
        <v>4727</v>
      </c>
      <c r="V5981" s="339">
        <v>1181</v>
      </c>
      <c r="W5981" s="339">
        <v>18081</v>
      </c>
    </row>
    <row r="5982" spans="2:23" x14ac:dyDescent="0.25">
      <c r="B5982" s="19">
        <v>4</v>
      </c>
      <c r="D5982" s="338">
        <v>774991072</v>
      </c>
      <c r="E5982" s="338" t="b">
        <v>1</v>
      </c>
      <c r="F5982" s="339">
        <v>1178</v>
      </c>
      <c r="G5982" s="339">
        <v>512</v>
      </c>
      <c r="H5982" s="338" t="b">
        <v>1</v>
      </c>
      <c r="I5982" s="339">
        <v>1164.68</v>
      </c>
      <c r="J5982" s="339">
        <v>497.63600000000002</v>
      </c>
      <c r="K5982" s="339">
        <v>1160.54</v>
      </c>
      <c r="L5982" s="339">
        <v>510.94600000000003</v>
      </c>
      <c r="M5982" s="338" t="b">
        <v>1</v>
      </c>
      <c r="N5982" s="338" t="b">
        <v>1</v>
      </c>
      <c r="O5982" s="339">
        <v>10.3893</v>
      </c>
      <c r="P5982" s="338" t="b">
        <v>1</v>
      </c>
      <c r="Q5982" s="339">
        <v>1.1672800000000001</v>
      </c>
      <c r="R5982" s="339">
        <v>5</v>
      </c>
      <c r="S5982" s="339">
        <v>17</v>
      </c>
      <c r="T5982" s="339">
        <v>4</v>
      </c>
      <c r="U5982" s="339">
        <v>4743</v>
      </c>
      <c r="V5982" s="339">
        <v>1185</v>
      </c>
      <c r="W5982" s="339">
        <v>18081</v>
      </c>
    </row>
    <row r="5983" spans="2:23" x14ac:dyDescent="0.25">
      <c r="B5983" s="19">
        <v>4</v>
      </c>
      <c r="D5983" s="338">
        <v>774991089</v>
      </c>
      <c r="E5983" s="338" t="b">
        <v>1</v>
      </c>
      <c r="F5983" s="339">
        <v>1178</v>
      </c>
      <c r="G5983" s="339">
        <v>512</v>
      </c>
      <c r="H5983" s="338" t="b">
        <v>1</v>
      </c>
      <c r="I5983" s="339">
        <v>1164.49</v>
      </c>
      <c r="J5983" s="339">
        <v>508.22500000000002</v>
      </c>
      <c r="K5983" s="339">
        <v>1160.43</v>
      </c>
      <c r="L5983" s="339">
        <v>510.83100000000002</v>
      </c>
      <c r="M5983" s="338" t="b">
        <v>1</v>
      </c>
      <c r="N5983" s="338" t="b">
        <v>1</v>
      </c>
      <c r="O5983" s="339">
        <v>10.3893</v>
      </c>
      <c r="P5983" s="338" t="b">
        <v>1</v>
      </c>
      <c r="Q5983" s="339">
        <v>0.155615</v>
      </c>
      <c r="R5983" s="339">
        <v>5</v>
      </c>
      <c r="S5983" s="339">
        <v>18</v>
      </c>
      <c r="T5983" s="339">
        <v>4</v>
      </c>
      <c r="U5983" s="339">
        <v>4760</v>
      </c>
      <c r="V5983" s="339">
        <v>1190</v>
      </c>
      <c r="W5983" s="339">
        <v>18081</v>
      </c>
    </row>
    <row r="5984" spans="2:23" x14ac:dyDescent="0.25">
      <c r="B5984" s="19">
        <v>4</v>
      </c>
      <c r="D5984" s="338">
        <v>774991106</v>
      </c>
      <c r="E5984" s="338" t="b">
        <v>1</v>
      </c>
      <c r="F5984" s="339">
        <v>1178</v>
      </c>
      <c r="G5984" s="339">
        <v>512</v>
      </c>
      <c r="H5984" s="338" t="b">
        <v>1</v>
      </c>
      <c r="I5984" s="339">
        <v>1172.24</v>
      </c>
      <c r="J5984" s="339">
        <v>506.904</v>
      </c>
      <c r="K5984" s="339">
        <v>1159.6600000000001</v>
      </c>
      <c r="L5984" s="339">
        <v>511.68</v>
      </c>
      <c r="M5984" s="338" t="b">
        <v>1</v>
      </c>
      <c r="N5984" s="338" t="b">
        <v>1</v>
      </c>
      <c r="O5984" s="339">
        <v>10.7052</v>
      </c>
      <c r="P5984" s="338" t="b">
        <v>1</v>
      </c>
      <c r="Q5984" s="339">
        <v>1.1504099999999999</v>
      </c>
      <c r="R5984" s="339">
        <v>5</v>
      </c>
      <c r="S5984" s="339">
        <v>18</v>
      </c>
      <c r="T5984" s="339">
        <v>4</v>
      </c>
      <c r="U5984" s="339">
        <v>4777</v>
      </c>
      <c r="V5984" s="339">
        <v>1194</v>
      </c>
      <c r="W5984" s="339">
        <v>18081</v>
      </c>
    </row>
    <row r="5985" spans="2:23" x14ac:dyDescent="0.25">
      <c r="B5985" s="19">
        <v>4</v>
      </c>
      <c r="D5985" s="338">
        <v>774991122</v>
      </c>
      <c r="E5985" s="338" t="b">
        <v>1</v>
      </c>
      <c r="F5985" s="339">
        <v>1178</v>
      </c>
      <c r="G5985" s="339">
        <v>512</v>
      </c>
      <c r="H5985" s="338" t="b">
        <v>1</v>
      </c>
      <c r="I5985" s="339">
        <v>1150.8599999999999</v>
      </c>
      <c r="J5985" s="339">
        <v>510.21499999999997</v>
      </c>
      <c r="K5985" s="339">
        <v>1159.8499999999999</v>
      </c>
      <c r="L5985" s="339">
        <v>511.21300000000002</v>
      </c>
      <c r="M5985" s="338" t="b">
        <v>1</v>
      </c>
      <c r="N5985" s="338" t="b">
        <v>1</v>
      </c>
      <c r="O5985" s="339">
        <v>10.7052</v>
      </c>
      <c r="P5985" s="338" t="b">
        <v>1</v>
      </c>
      <c r="Q5985" s="339">
        <v>0.50428700000000004</v>
      </c>
      <c r="R5985" s="339">
        <v>5</v>
      </c>
      <c r="S5985" s="339">
        <v>18</v>
      </c>
      <c r="T5985" s="339">
        <v>4</v>
      </c>
      <c r="U5985" s="339">
        <v>4793</v>
      </c>
      <c r="V5985" s="339">
        <v>1198</v>
      </c>
      <c r="W5985" s="339">
        <v>18081</v>
      </c>
    </row>
    <row r="5986" spans="2:23" x14ac:dyDescent="0.25">
      <c r="B5986" s="19">
        <v>4</v>
      </c>
      <c r="D5986" s="338">
        <v>774991139</v>
      </c>
      <c r="E5986" s="338" t="b">
        <v>1</v>
      </c>
      <c r="F5986" s="339">
        <v>1178</v>
      </c>
      <c r="G5986" s="339">
        <v>512</v>
      </c>
      <c r="H5986" s="338" t="b">
        <v>1</v>
      </c>
      <c r="I5986" s="339">
        <v>1160.03</v>
      </c>
      <c r="J5986" s="339">
        <v>497.21699999999998</v>
      </c>
      <c r="K5986" s="339">
        <v>1159.67</v>
      </c>
      <c r="L5986" s="339">
        <v>511.18900000000002</v>
      </c>
      <c r="M5986" s="338" t="b">
        <v>1</v>
      </c>
      <c r="N5986" s="338" t="b">
        <v>1</v>
      </c>
      <c r="O5986" s="339">
        <v>10.7052</v>
      </c>
      <c r="P5986" s="338" t="b">
        <v>1</v>
      </c>
      <c r="Q5986" s="339">
        <v>0.17519699999999999</v>
      </c>
      <c r="R5986" s="339">
        <v>5</v>
      </c>
      <c r="S5986" s="339">
        <v>18</v>
      </c>
      <c r="T5986" s="339">
        <v>4</v>
      </c>
      <c r="U5986" s="339">
        <v>4810</v>
      </c>
      <c r="V5986" s="339">
        <v>1202</v>
      </c>
      <c r="W5986" s="339">
        <v>18081</v>
      </c>
    </row>
    <row r="5987" spans="2:23" x14ac:dyDescent="0.25">
      <c r="B5987" s="19">
        <v>4</v>
      </c>
      <c r="D5987" s="338">
        <v>774991156</v>
      </c>
      <c r="E5987" s="338" t="b">
        <v>1</v>
      </c>
      <c r="F5987" s="339">
        <v>1178</v>
      </c>
      <c r="G5987" s="339">
        <v>512</v>
      </c>
      <c r="H5987" s="338" t="b">
        <v>1</v>
      </c>
      <c r="I5987" s="339">
        <v>1162.43</v>
      </c>
      <c r="J5987" s="339">
        <v>504.35300000000001</v>
      </c>
      <c r="K5987" s="339">
        <v>1159.74</v>
      </c>
      <c r="L5987" s="339">
        <v>510.87099999999998</v>
      </c>
      <c r="M5987" s="338" t="b">
        <v>1</v>
      </c>
      <c r="N5987" s="338" t="b">
        <v>1</v>
      </c>
      <c r="O5987" s="339">
        <v>10.7052</v>
      </c>
      <c r="P5987" s="338" t="b">
        <v>1</v>
      </c>
      <c r="Q5987" s="339">
        <v>0.32477400000000001</v>
      </c>
      <c r="R5987" s="339">
        <v>5</v>
      </c>
      <c r="S5987" s="339">
        <v>18</v>
      </c>
      <c r="T5987" s="339">
        <v>4</v>
      </c>
      <c r="U5987" s="339">
        <v>4827</v>
      </c>
      <c r="V5987" s="339">
        <v>1206</v>
      </c>
      <c r="W5987" s="339">
        <v>18081</v>
      </c>
    </row>
    <row r="5988" spans="2:23" x14ac:dyDescent="0.25">
      <c r="B5988" s="19">
        <v>4</v>
      </c>
      <c r="D5988" s="338">
        <v>774991172</v>
      </c>
      <c r="E5988" s="338" t="b">
        <v>1</v>
      </c>
      <c r="F5988" s="339">
        <v>1178</v>
      </c>
      <c r="G5988" s="339">
        <v>512</v>
      </c>
      <c r="H5988" s="338" t="b">
        <v>1</v>
      </c>
      <c r="I5988" s="339">
        <v>1158.67</v>
      </c>
      <c r="J5988" s="339">
        <v>508.79</v>
      </c>
      <c r="K5988" s="339">
        <v>1159.6600000000001</v>
      </c>
      <c r="L5988" s="339">
        <v>510.73899999999998</v>
      </c>
      <c r="M5988" s="338" t="b">
        <v>1</v>
      </c>
      <c r="N5988" s="338" t="b">
        <v>1</v>
      </c>
      <c r="O5988" s="339">
        <v>10.7052</v>
      </c>
      <c r="P5988" s="338" t="b">
        <v>1</v>
      </c>
      <c r="Q5988" s="339">
        <v>0.15182799999999999</v>
      </c>
      <c r="R5988" s="339">
        <v>5</v>
      </c>
      <c r="S5988" s="339">
        <v>18</v>
      </c>
      <c r="T5988" s="339">
        <v>4</v>
      </c>
      <c r="U5988" s="339">
        <v>4843</v>
      </c>
      <c r="V5988" s="339">
        <v>1210</v>
      </c>
      <c r="W5988" s="339">
        <v>18081</v>
      </c>
    </row>
    <row r="5989" spans="2:23" x14ac:dyDescent="0.25">
      <c r="B5989" s="19">
        <v>4</v>
      </c>
      <c r="D5989" s="338">
        <v>774991189</v>
      </c>
      <c r="E5989" s="338" t="b">
        <v>1</v>
      </c>
      <c r="F5989" s="339">
        <v>1178</v>
      </c>
      <c r="G5989" s="339">
        <v>512</v>
      </c>
      <c r="H5989" s="338" t="b">
        <v>1</v>
      </c>
      <c r="I5989" s="339">
        <v>1158.24</v>
      </c>
      <c r="J5989" s="339">
        <v>508.22300000000001</v>
      </c>
      <c r="K5989" s="339">
        <v>1159.57</v>
      </c>
      <c r="L5989" s="339">
        <v>510.63799999999998</v>
      </c>
      <c r="M5989" s="338" t="b">
        <v>1</v>
      </c>
      <c r="N5989" s="338" t="b">
        <v>1</v>
      </c>
      <c r="O5989" s="339">
        <v>10.787699999999999</v>
      </c>
      <c r="P5989" s="338" t="b">
        <v>1</v>
      </c>
      <c r="Q5989" s="339">
        <v>0.13684099999999999</v>
      </c>
      <c r="R5989" s="339">
        <v>5</v>
      </c>
      <c r="S5989" s="339">
        <v>18</v>
      </c>
      <c r="T5989" s="339">
        <v>4</v>
      </c>
      <c r="U5989" s="339">
        <v>4860</v>
      </c>
      <c r="V5989" s="339">
        <v>1215</v>
      </c>
      <c r="W5989" s="339">
        <v>18081</v>
      </c>
    </row>
    <row r="5990" spans="2:23" x14ac:dyDescent="0.25">
      <c r="B5990" s="19">
        <v>4</v>
      </c>
      <c r="D5990" s="338">
        <v>774991206</v>
      </c>
      <c r="E5990" s="338" t="b">
        <v>1</v>
      </c>
      <c r="F5990" s="339">
        <v>1178</v>
      </c>
      <c r="G5990" s="339">
        <v>512</v>
      </c>
      <c r="H5990" s="338" t="b">
        <v>1</v>
      </c>
      <c r="I5990" s="339">
        <v>1160.72</v>
      </c>
      <c r="J5990" s="339">
        <v>506.20600000000002</v>
      </c>
      <c r="K5990" s="339">
        <v>1159.54</v>
      </c>
      <c r="L5990" s="339">
        <v>510.47199999999998</v>
      </c>
      <c r="M5990" s="338" t="b">
        <v>1</v>
      </c>
      <c r="N5990" s="338" t="b">
        <v>1</v>
      </c>
      <c r="O5990" s="339">
        <v>10.823700000000001</v>
      </c>
      <c r="P5990" s="338" t="b">
        <v>1</v>
      </c>
      <c r="Q5990" s="339">
        <v>0.169846</v>
      </c>
      <c r="R5990" s="339">
        <v>5</v>
      </c>
      <c r="S5990" s="339">
        <v>19</v>
      </c>
      <c r="T5990" s="339">
        <v>4</v>
      </c>
      <c r="U5990" s="339">
        <v>4877</v>
      </c>
      <c r="V5990" s="339">
        <v>1219</v>
      </c>
      <c r="W5990" s="339">
        <v>18081</v>
      </c>
    </row>
    <row r="5991" spans="2:23" x14ac:dyDescent="0.25">
      <c r="B5991" s="19">
        <v>4</v>
      </c>
      <c r="D5991" s="338">
        <v>774991222</v>
      </c>
      <c r="E5991" s="338" t="b">
        <v>1</v>
      </c>
      <c r="F5991" s="339">
        <v>1178</v>
      </c>
      <c r="G5991" s="339">
        <v>512</v>
      </c>
      <c r="H5991" s="338" t="b">
        <v>1</v>
      </c>
      <c r="I5991" s="339">
        <v>1165.1099999999999</v>
      </c>
      <c r="J5991" s="339">
        <v>504.08199999999999</v>
      </c>
      <c r="K5991" s="339">
        <v>1159.47</v>
      </c>
      <c r="L5991" s="339">
        <v>510.37</v>
      </c>
      <c r="M5991" s="338" t="b">
        <v>1</v>
      </c>
      <c r="N5991" s="338" t="b">
        <v>1</v>
      </c>
      <c r="O5991" s="339">
        <v>10.8908</v>
      </c>
      <c r="P5991" s="338" t="b">
        <v>1</v>
      </c>
      <c r="Q5991" s="339">
        <v>0.122028</v>
      </c>
      <c r="R5991" s="339">
        <v>5</v>
      </c>
      <c r="S5991" s="339">
        <v>19</v>
      </c>
      <c r="T5991" s="339">
        <v>4</v>
      </c>
      <c r="U5991" s="339">
        <v>4893</v>
      </c>
      <c r="V5991" s="339">
        <v>1223</v>
      </c>
      <c r="W5991" s="339">
        <v>18081</v>
      </c>
    </row>
    <row r="5992" spans="2:23" x14ac:dyDescent="0.25">
      <c r="B5992" s="19">
        <v>4</v>
      </c>
      <c r="D5992" s="338">
        <v>774991239</v>
      </c>
      <c r="E5992" s="338" t="b">
        <v>1</v>
      </c>
      <c r="F5992" s="339">
        <v>1178</v>
      </c>
      <c r="G5992" s="339">
        <v>512</v>
      </c>
      <c r="H5992" s="338" t="b">
        <v>1</v>
      </c>
      <c r="I5992" s="339">
        <v>1159.31</v>
      </c>
      <c r="J5992" s="339">
        <v>505.34899999999999</v>
      </c>
      <c r="K5992" s="339">
        <v>1159.4100000000001</v>
      </c>
      <c r="L5992" s="339">
        <v>510.25799999999998</v>
      </c>
      <c r="M5992" s="338" t="b">
        <v>1</v>
      </c>
      <c r="N5992" s="338" t="b">
        <v>1</v>
      </c>
      <c r="O5992" s="339">
        <v>10.9465</v>
      </c>
      <c r="P5992" s="338" t="b">
        <v>1</v>
      </c>
      <c r="Q5992" s="339">
        <v>0.12471400000000001</v>
      </c>
      <c r="R5992" s="339">
        <v>5</v>
      </c>
      <c r="S5992" s="339">
        <v>19</v>
      </c>
      <c r="T5992" s="339">
        <v>4</v>
      </c>
      <c r="U5992" s="339">
        <v>4910</v>
      </c>
      <c r="V5992" s="339">
        <v>1227</v>
      </c>
      <c r="W5992" s="339">
        <v>18081</v>
      </c>
    </row>
    <row r="5993" spans="2:23" x14ac:dyDescent="0.25">
      <c r="B5993" s="19">
        <v>4</v>
      </c>
      <c r="D5993" s="338">
        <v>774991255</v>
      </c>
      <c r="E5993" s="338" t="b">
        <v>1</v>
      </c>
      <c r="F5993" s="339">
        <v>1178</v>
      </c>
      <c r="G5993" s="339">
        <v>512</v>
      </c>
      <c r="H5993" s="338" t="b">
        <v>1</v>
      </c>
      <c r="I5993" s="339">
        <v>1163.08</v>
      </c>
      <c r="J5993" s="339">
        <v>498.07799999999997</v>
      </c>
      <c r="K5993" s="339">
        <v>1159.7</v>
      </c>
      <c r="L5993" s="339">
        <v>509.67</v>
      </c>
      <c r="M5993" s="338" t="b">
        <v>1</v>
      </c>
      <c r="N5993" s="338" t="b">
        <v>1</v>
      </c>
      <c r="O5993" s="339">
        <v>11.375299999999999</v>
      </c>
      <c r="P5993" s="338" t="b">
        <v>1</v>
      </c>
      <c r="Q5993" s="339">
        <v>0.65275099999999997</v>
      </c>
      <c r="R5993" s="339">
        <v>5</v>
      </c>
      <c r="S5993" s="339">
        <v>18</v>
      </c>
      <c r="T5993" s="339">
        <v>4</v>
      </c>
      <c r="U5993" s="339">
        <v>4926</v>
      </c>
      <c r="V5993" s="339">
        <v>1231</v>
      </c>
      <c r="W5993" s="339">
        <v>18081</v>
      </c>
    </row>
    <row r="5994" spans="2:23" x14ac:dyDescent="0.25">
      <c r="B5994" s="19">
        <v>4</v>
      </c>
      <c r="D5994" s="338">
        <v>774991272</v>
      </c>
      <c r="E5994" s="338" t="b">
        <v>1</v>
      </c>
      <c r="F5994" s="339">
        <v>1178</v>
      </c>
      <c r="G5994" s="339">
        <v>512</v>
      </c>
      <c r="H5994" s="338" t="b">
        <v>1</v>
      </c>
      <c r="I5994" s="339">
        <v>1165.73</v>
      </c>
      <c r="J5994" s="339">
        <v>506.27300000000002</v>
      </c>
      <c r="K5994" s="339">
        <v>1159.8900000000001</v>
      </c>
      <c r="L5994" s="339">
        <v>509.238</v>
      </c>
      <c r="M5994" s="338" t="b">
        <v>1</v>
      </c>
      <c r="N5994" s="338" t="b">
        <v>1</v>
      </c>
      <c r="O5994" s="339">
        <v>11.8072</v>
      </c>
      <c r="P5994" s="338" t="b">
        <v>1</v>
      </c>
      <c r="Q5994" s="339">
        <v>0.47334300000000001</v>
      </c>
      <c r="R5994" s="339">
        <v>5</v>
      </c>
      <c r="S5994" s="339">
        <v>18</v>
      </c>
      <c r="T5994" s="339">
        <v>4</v>
      </c>
      <c r="U5994" s="339">
        <v>4943</v>
      </c>
      <c r="V5994" s="339">
        <v>1235</v>
      </c>
      <c r="W5994" s="339">
        <v>18081</v>
      </c>
    </row>
    <row r="5995" spans="2:23" x14ac:dyDescent="0.25">
      <c r="B5995" s="19">
        <v>4</v>
      </c>
      <c r="D5995" s="338">
        <v>774991289</v>
      </c>
      <c r="E5995" s="338" t="b">
        <v>1</v>
      </c>
      <c r="F5995" s="339">
        <v>1178</v>
      </c>
      <c r="G5995" s="339">
        <v>512</v>
      </c>
      <c r="H5995" s="338" t="b">
        <v>1</v>
      </c>
      <c r="I5995" s="339">
        <v>1159.6500000000001</v>
      </c>
      <c r="J5995" s="339">
        <v>502.40699999999998</v>
      </c>
      <c r="K5995" s="339">
        <v>1160.2</v>
      </c>
      <c r="L5995" s="339">
        <v>508.63900000000001</v>
      </c>
      <c r="M5995" s="338" t="b">
        <v>1</v>
      </c>
      <c r="N5995" s="338" t="b">
        <v>1</v>
      </c>
      <c r="O5995" s="339">
        <v>12.4064</v>
      </c>
      <c r="P5995" s="338" t="b">
        <v>1</v>
      </c>
      <c r="Q5995" s="339">
        <v>0.67671000000000003</v>
      </c>
      <c r="R5995" s="339">
        <v>5</v>
      </c>
      <c r="S5995" s="339">
        <v>18</v>
      </c>
      <c r="T5995" s="339">
        <v>4</v>
      </c>
      <c r="U5995" s="339">
        <v>4960</v>
      </c>
      <c r="V5995" s="339">
        <v>1240</v>
      </c>
      <c r="W5995" s="339">
        <v>18081</v>
      </c>
    </row>
    <row r="5996" spans="2:23" x14ac:dyDescent="0.25">
      <c r="B5996" s="19">
        <v>4</v>
      </c>
      <c r="D5996" s="338">
        <v>774991305</v>
      </c>
      <c r="E5996" s="338" t="b">
        <v>1</v>
      </c>
      <c r="F5996" s="339">
        <v>1178</v>
      </c>
      <c r="G5996" s="339">
        <v>512</v>
      </c>
      <c r="H5996" s="338" t="b">
        <v>1</v>
      </c>
      <c r="I5996" s="339">
        <v>1162.3499999999999</v>
      </c>
      <c r="J5996" s="339">
        <v>507.33100000000002</v>
      </c>
      <c r="K5996" s="339">
        <v>1160.27</v>
      </c>
      <c r="L5996" s="339">
        <v>508.40100000000001</v>
      </c>
      <c r="M5996" s="338" t="b">
        <v>1</v>
      </c>
      <c r="N5996" s="338" t="b">
        <v>1</v>
      </c>
      <c r="O5996" s="339">
        <v>12.6441</v>
      </c>
      <c r="P5996" s="338" t="b">
        <v>1</v>
      </c>
      <c r="Q5996" s="339">
        <v>0.246253</v>
      </c>
      <c r="R5996" s="339">
        <v>5</v>
      </c>
      <c r="S5996" s="339">
        <v>18</v>
      </c>
      <c r="T5996" s="339">
        <v>4</v>
      </c>
      <c r="U5996" s="339">
        <v>4976</v>
      </c>
      <c r="V5996" s="339">
        <v>1244</v>
      </c>
      <c r="W5996" s="339">
        <v>18081</v>
      </c>
    </row>
    <row r="5997" spans="2:23" x14ac:dyDescent="0.25">
      <c r="B5997" s="19">
        <v>4</v>
      </c>
      <c r="D5997" s="338">
        <v>774991322</v>
      </c>
      <c r="E5997" s="338" t="b">
        <v>1</v>
      </c>
      <c r="F5997" s="339">
        <v>1178</v>
      </c>
      <c r="G5997" s="339">
        <v>512</v>
      </c>
      <c r="H5997" s="338" t="b">
        <v>1</v>
      </c>
      <c r="I5997" s="339">
        <v>1169.67</v>
      </c>
      <c r="J5997" s="339">
        <v>503.971</v>
      </c>
      <c r="K5997" s="339">
        <v>1160.6400000000001</v>
      </c>
      <c r="L5997" s="339">
        <v>507.79599999999999</v>
      </c>
      <c r="M5997" s="338" t="b">
        <v>1</v>
      </c>
      <c r="N5997" s="338" t="b">
        <v>1</v>
      </c>
      <c r="O5997" s="339">
        <v>13.248699999999999</v>
      </c>
      <c r="P5997" s="338" t="b">
        <v>1</v>
      </c>
      <c r="Q5997" s="339">
        <v>0.70947800000000005</v>
      </c>
      <c r="R5997" s="339">
        <v>5</v>
      </c>
      <c r="S5997" s="339">
        <v>18</v>
      </c>
      <c r="T5997" s="339">
        <v>4</v>
      </c>
      <c r="U5997" s="339">
        <v>4993</v>
      </c>
      <c r="V5997" s="339">
        <v>1248</v>
      </c>
      <c r="W5997" s="339">
        <v>18081</v>
      </c>
    </row>
    <row r="5998" spans="2:23" x14ac:dyDescent="0.25">
      <c r="B5998" s="19">
        <v>4</v>
      </c>
      <c r="D5998" s="338">
        <v>774991339</v>
      </c>
      <c r="E5998" s="338" t="b">
        <v>1</v>
      </c>
      <c r="F5998" s="339">
        <v>1178</v>
      </c>
      <c r="G5998" s="339">
        <v>512</v>
      </c>
      <c r="H5998" s="338" t="b">
        <v>1</v>
      </c>
      <c r="I5998" s="339">
        <v>1172.6199999999999</v>
      </c>
      <c r="J5998" s="339">
        <v>515.99699999999996</v>
      </c>
      <c r="K5998" s="339">
        <v>1161.44</v>
      </c>
      <c r="L5998" s="339">
        <v>506.67899999999997</v>
      </c>
      <c r="M5998" s="338" t="b">
        <v>1</v>
      </c>
      <c r="N5998" s="338" t="b">
        <v>1</v>
      </c>
      <c r="O5998" s="339">
        <v>14.3657</v>
      </c>
      <c r="P5998" s="338" t="b">
        <v>1</v>
      </c>
      <c r="Q5998" s="339">
        <v>1.3739399999999999</v>
      </c>
      <c r="R5998" s="339">
        <v>5</v>
      </c>
      <c r="S5998" s="339">
        <v>17</v>
      </c>
      <c r="T5998" s="339">
        <v>4</v>
      </c>
      <c r="U5998" s="339">
        <v>5010</v>
      </c>
      <c r="V5998" s="339">
        <v>1252</v>
      </c>
      <c r="W5998" s="339">
        <v>18081</v>
      </c>
    </row>
    <row r="5999" spans="2:23" x14ac:dyDescent="0.25">
      <c r="B5999" s="19">
        <v>4</v>
      </c>
      <c r="D5999" s="338">
        <v>774991355</v>
      </c>
      <c r="E5999" s="338" t="b">
        <v>1</v>
      </c>
      <c r="F5999" s="339">
        <v>1178</v>
      </c>
      <c r="G5999" s="339">
        <v>512</v>
      </c>
      <c r="H5999" s="338" t="b">
        <v>1</v>
      </c>
      <c r="I5999" s="339">
        <v>1159.08</v>
      </c>
      <c r="J5999" s="339">
        <v>494.66300000000001</v>
      </c>
      <c r="K5999" s="339">
        <v>1162.24</v>
      </c>
      <c r="L5999" s="339">
        <v>505.56900000000002</v>
      </c>
      <c r="M5999" s="338" t="b">
        <v>1</v>
      </c>
      <c r="N5999" s="338" t="b">
        <v>1</v>
      </c>
      <c r="O5999" s="339">
        <v>15.4757</v>
      </c>
      <c r="P5999" s="338" t="b">
        <v>1</v>
      </c>
      <c r="Q5999" s="339">
        <v>1.3697900000000001</v>
      </c>
      <c r="R5999" s="339">
        <v>5</v>
      </c>
      <c r="S5999" s="339">
        <v>17</v>
      </c>
      <c r="T5999" s="339">
        <v>4</v>
      </c>
      <c r="U5999" s="339">
        <v>5026</v>
      </c>
      <c r="V5999" s="339">
        <v>1256</v>
      </c>
      <c r="W5999" s="339">
        <v>18081</v>
      </c>
    </row>
    <row r="6000" spans="2:23" x14ac:dyDescent="0.25">
      <c r="B6000" s="19">
        <v>4</v>
      </c>
      <c r="D6000" s="338">
        <v>774991372</v>
      </c>
      <c r="E6000" s="338" t="b">
        <v>1</v>
      </c>
      <c r="F6000" s="339">
        <v>1178</v>
      </c>
      <c r="G6000" s="339">
        <v>512</v>
      </c>
      <c r="H6000" s="338" t="b">
        <v>1</v>
      </c>
      <c r="I6000" s="339">
        <v>1162.92</v>
      </c>
      <c r="J6000" s="339">
        <v>498.012</v>
      </c>
      <c r="K6000" s="339">
        <v>1162.43</v>
      </c>
      <c r="L6000" s="339">
        <v>505.25200000000001</v>
      </c>
      <c r="M6000" s="338" t="b">
        <v>1</v>
      </c>
      <c r="N6000" s="338" t="b">
        <v>1</v>
      </c>
      <c r="O6000" s="339">
        <v>15.7928</v>
      </c>
      <c r="P6000" s="338" t="b">
        <v>1</v>
      </c>
      <c r="Q6000" s="339">
        <v>0.37020799999999998</v>
      </c>
      <c r="R6000" s="339">
        <v>5</v>
      </c>
      <c r="S6000" s="339">
        <v>17</v>
      </c>
      <c r="T6000" s="339">
        <v>4</v>
      </c>
      <c r="U6000" s="339">
        <v>5043</v>
      </c>
      <c r="V6000" s="339">
        <v>1260</v>
      </c>
      <c r="W6000" s="339">
        <v>18081</v>
      </c>
    </row>
    <row r="6001" spans="2:23" x14ac:dyDescent="0.25">
      <c r="B6001" s="19">
        <v>4</v>
      </c>
      <c r="D6001" s="338">
        <v>774991389</v>
      </c>
      <c r="E6001" s="338" t="b">
        <v>1</v>
      </c>
      <c r="F6001" s="339">
        <v>1178</v>
      </c>
      <c r="G6001" s="339">
        <v>512</v>
      </c>
      <c r="H6001" s="338" t="b">
        <v>1</v>
      </c>
      <c r="I6001" s="339">
        <v>1167.56</v>
      </c>
      <c r="J6001" s="339">
        <v>500.91899999999998</v>
      </c>
      <c r="K6001" s="339">
        <v>1162.8</v>
      </c>
      <c r="L6001" s="339">
        <v>504.72899999999998</v>
      </c>
      <c r="M6001" s="338" t="b">
        <v>1</v>
      </c>
      <c r="N6001" s="338" t="b">
        <v>1</v>
      </c>
      <c r="O6001" s="339">
        <v>16.316199999999998</v>
      </c>
      <c r="P6001" s="338" t="b">
        <v>1</v>
      </c>
      <c r="Q6001" s="339">
        <v>0.63968599999999998</v>
      </c>
      <c r="R6001" s="339">
        <v>5</v>
      </c>
      <c r="S6001" s="339">
        <v>17</v>
      </c>
      <c r="T6001" s="339">
        <v>4</v>
      </c>
      <c r="U6001" s="339">
        <v>5060</v>
      </c>
      <c r="V6001" s="339">
        <v>1265</v>
      </c>
      <c r="W6001" s="339">
        <v>18081</v>
      </c>
    </row>
    <row r="6002" spans="2:23" x14ac:dyDescent="0.25">
      <c r="B6002" s="19">
        <v>4</v>
      </c>
      <c r="D6002" s="338">
        <v>774991405</v>
      </c>
      <c r="E6002" s="338" t="b">
        <v>1</v>
      </c>
      <c r="F6002" s="339">
        <v>1178</v>
      </c>
      <c r="G6002" s="339">
        <v>512</v>
      </c>
      <c r="H6002" s="338" t="b">
        <v>1</v>
      </c>
      <c r="I6002" s="339">
        <v>1159.32</v>
      </c>
      <c r="J6002" s="339">
        <v>502.03500000000003</v>
      </c>
      <c r="K6002" s="339">
        <v>1163.1400000000001</v>
      </c>
      <c r="L6002" s="339">
        <v>504.24099999999999</v>
      </c>
      <c r="M6002" s="338" t="b">
        <v>1</v>
      </c>
      <c r="N6002" s="338" t="b">
        <v>1</v>
      </c>
      <c r="O6002" s="339">
        <v>16.804200000000002</v>
      </c>
      <c r="P6002" s="338" t="b">
        <v>1</v>
      </c>
      <c r="Q6002" s="339">
        <v>0.59301099999999995</v>
      </c>
      <c r="R6002" s="339">
        <v>5</v>
      </c>
      <c r="S6002" s="339">
        <v>17</v>
      </c>
      <c r="T6002" s="339">
        <v>4</v>
      </c>
      <c r="U6002" s="339">
        <v>5076</v>
      </c>
      <c r="V6002" s="339">
        <v>1269</v>
      </c>
      <c r="W6002" s="339">
        <v>18081</v>
      </c>
    </row>
    <row r="6003" spans="2:23" x14ac:dyDescent="0.25">
      <c r="B6003" s="19">
        <v>4</v>
      </c>
      <c r="D6003" s="338">
        <v>774991422</v>
      </c>
      <c r="E6003" s="338" t="b">
        <v>1</v>
      </c>
      <c r="F6003" s="339">
        <v>1178</v>
      </c>
      <c r="G6003" s="339">
        <v>512</v>
      </c>
      <c r="H6003" s="338" t="b">
        <v>1</v>
      </c>
      <c r="I6003" s="339">
        <v>1161.76</v>
      </c>
      <c r="J6003" s="339">
        <v>503.471</v>
      </c>
      <c r="K6003" s="339">
        <v>1163.31</v>
      </c>
      <c r="L6003" s="339">
        <v>503.95600000000002</v>
      </c>
      <c r="M6003" s="338" t="b">
        <v>1</v>
      </c>
      <c r="N6003" s="338" t="b">
        <v>1</v>
      </c>
      <c r="O6003" s="339">
        <v>17.088999999999999</v>
      </c>
      <c r="P6003" s="338" t="b">
        <v>1</v>
      </c>
      <c r="Q6003" s="339">
        <v>0.33316699999999999</v>
      </c>
      <c r="R6003" s="339">
        <v>5</v>
      </c>
      <c r="S6003" s="339">
        <v>17</v>
      </c>
      <c r="T6003" s="339">
        <v>4</v>
      </c>
      <c r="U6003" s="339">
        <v>5093</v>
      </c>
      <c r="V6003" s="339">
        <v>1273</v>
      </c>
      <c r="W6003" s="339">
        <v>18081</v>
      </c>
    </row>
    <row r="6004" spans="2:23" x14ac:dyDescent="0.25">
      <c r="B6004" s="19">
        <v>4</v>
      </c>
      <c r="D6004" s="338">
        <v>774991439</v>
      </c>
      <c r="E6004" s="338" t="b">
        <v>1</v>
      </c>
      <c r="F6004" s="339">
        <v>1178</v>
      </c>
      <c r="G6004" s="339">
        <v>512</v>
      </c>
      <c r="H6004" s="338" t="b">
        <v>1</v>
      </c>
      <c r="I6004" s="339">
        <v>1152.5899999999999</v>
      </c>
      <c r="J6004" s="339">
        <v>513.18899999999996</v>
      </c>
      <c r="K6004" s="339">
        <v>1163.29</v>
      </c>
      <c r="L6004" s="339">
        <v>503.90800000000002</v>
      </c>
      <c r="M6004" s="338" t="b">
        <v>1</v>
      </c>
      <c r="N6004" s="338" t="b">
        <v>1</v>
      </c>
      <c r="O6004" s="339">
        <v>17.136700000000001</v>
      </c>
      <c r="P6004" s="338" t="b">
        <v>1</v>
      </c>
      <c r="Q6004" s="339">
        <v>5.2567799999999998E-2</v>
      </c>
      <c r="R6004" s="339">
        <v>5</v>
      </c>
      <c r="S6004" s="339">
        <v>17</v>
      </c>
      <c r="T6004" s="339">
        <v>4</v>
      </c>
      <c r="U6004" s="339">
        <v>5110</v>
      </c>
      <c r="V6004" s="339">
        <v>1277</v>
      </c>
      <c r="W6004" s="339">
        <v>18081</v>
      </c>
    </row>
    <row r="6005" spans="2:23" x14ac:dyDescent="0.25">
      <c r="B6005" s="19">
        <v>4</v>
      </c>
      <c r="D6005" s="338">
        <v>774991456</v>
      </c>
      <c r="E6005" s="338" t="b">
        <v>1</v>
      </c>
      <c r="F6005" s="339">
        <v>1178</v>
      </c>
      <c r="G6005" s="339">
        <v>512</v>
      </c>
      <c r="H6005" s="338" t="b">
        <v>1</v>
      </c>
      <c r="I6005" s="339">
        <v>1164.3800000000001</v>
      </c>
      <c r="J6005" s="339">
        <v>498.53800000000001</v>
      </c>
      <c r="K6005" s="339">
        <v>1163.5</v>
      </c>
      <c r="L6005" s="339">
        <v>503.57499999999999</v>
      </c>
      <c r="M6005" s="338" t="b">
        <v>1</v>
      </c>
      <c r="N6005" s="338" t="b">
        <v>1</v>
      </c>
      <c r="O6005" s="339">
        <v>17.47</v>
      </c>
      <c r="P6005" s="338" t="b">
        <v>1</v>
      </c>
      <c r="Q6005" s="339">
        <v>0.39151599999999998</v>
      </c>
      <c r="R6005" s="339">
        <v>5</v>
      </c>
      <c r="S6005" s="339">
        <v>17</v>
      </c>
      <c r="T6005" s="339">
        <v>4</v>
      </c>
      <c r="U6005" s="339">
        <v>5127</v>
      </c>
      <c r="V6005" s="339">
        <v>1281</v>
      </c>
      <c r="W6005" s="339">
        <v>18081</v>
      </c>
    </row>
    <row r="6006" spans="2:23" x14ac:dyDescent="0.25">
      <c r="B6006" s="19">
        <v>4</v>
      </c>
      <c r="D6006" s="338">
        <v>774991472</v>
      </c>
      <c r="E6006" s="338" t="b">
        <v>1</v>
      </c>
      <c r="F6006" s="339">
        <v>1178</v>
      </c>
      <c r="G6006" s="339">
        <v>512</v>
      </c>
      <c r="H6006" s="338" t="b">
        <v>1</v>
      </c>
      <c r="I6006" s="339">
        <v>1168.98</v>
      </c>
      <c r="J6006" s="339">
        <v>513.20899999999995</v>
      </c>
      <c r="K6006" s="339">
        <v>1163.44</v>
      </c>
      <c r="L6006" s="339">
        <v>503.62099999999998</v>
      </c>
      <c r="M6006" s="338" t="b">
        <v>1</v>
      </c>
      <c r="N6006" s="338" t="b">
        <v>1</v>
      </c>
      <c r="O6006" s="339">
        <v>17.47</v>
      </c>
      <c r="P6006" s="338" t="b">
        <v>1</v>
      </c>
      <c r="Q6006" s="339">
        <v>7.2026400000000004E-2</v>
      </c>
      <c r="R6006" s="339">
        <v>5</v>
      </c>
      <c r="S6006" s="339">
        <v>17</v>
      </c>
      <c r="T6006" s="339">
        <v>4</v>
      </c>
      <c r="U6006" s="339">
        <v>5143</v>
      </c>
      <c r="V6006" s="339">
        <v>1285</v>
      </c>
      <c r="W6006" s="339">
        <v>18081</v>
      </c>
    </row>
    <row r="6007" spans="2:23" x14ac:dyDescent="0.25">
      <c r="B6007" s="19">
        <v>4</v>
      </c>
      <c r="D6007" s="338">
        <v>774991489</v>
      </c>
      <c r="E6007" s="338" t="b">
        <v>1</v>
      </c>
      <c r="F6007" s="339">
        <v>1178</v>
      </c>
      <c r="G6007" s="339">
        <v>512</v>
      </c>
      <c r="H6007" s="338" t="b">
        <v>1</v>
      </c>
      <c r="I6007" s="339">
        <v>1162.24</v>
      </c>
      <c r="J6007" s="339">
        <v>505.94200000000001</v>
      </c>
      <c r="K6007" s="339">
        <v>1163.47</v>
      </c>
      <c r="L6007" s="339">
        <v>503.56599999999997</v>
      </c>
      <c r="M6007" s="338" t="b">
        <v>1</v>
      </c>
      <c r="N6007" s="338" t="b">
        <v>1</v>
      </c>
      <c r="O6007" s="339">
        <v>17.4787</v>
      </c>
      <c r="P6007" s="338" t="b">
        <v>1</v>
      </c>
      <c r="Q6007" s="339">
        <v>6.3611000000000001E-2</v>
      </c>
      <c r="R6007" s="339">
        <v>5</v>
      </c>
      <c r="S6007" s="339">
        <v>17</v>
      </c>
      <c r="T6007" s="339">
        <v>4</v>
      </c>
      <c r="U6007" s="339">
        <v>5160</v>
      </c>
      <c r="V6007" s="339">
        <v>1290</v>
      </c>
      <c r="W6007" s="339">
        <v>18081</v>
      </c>
    </row>
    <row r="6008" spans="2:23" x14ac:dyDescent="0.25">
      <c r="B6008" s="19">
        <v>4</v>
      </c>
      <c r="D6008" s="338">
        <v>774991505</v>
      </c>
      <c r="E6008" s="338" t="b">
        <v>1</v>
      </c>
      <c r="F6008" s="339">
        <v>1178</v>
      </c>
      <c r="G6008" s="339">
        <v>512</v>
      </c>
      <c r="H6008" s="338" t="b">
        <v>1</v>
      </c>
      <c r="I6008" s="339">
        <v>1155.3399999999999</v>
      </c>
      <c r="J6008" s="339">
        <v>508.964</v>
      </c>
      <c r="K6008" s="339">
        <v>1163.6600000000001</v>
      </c>
      <c r="L6008" s="339">
        <v>503.34</v>
      </c>
      <c r="M6008" s="338" t="b">
        <v>1</v>
      </c>
      <c r="N6008" s="338" t="b">
        <v>1</v>
      </c>
      <c r="O6008" s="339">
        <v>17.704999999999998</v>
      </c>
      <c r="P6008" s="338" t="b">
        <v>1</v>
      </c>
      <c r="Q6008" s="339">
        <v>0.29234700000000002</v>
      </c>
      <c r="R6008" s="339">
        <v>5</v>
      </c>
      <c r="S6008" s="339">
        <v>17</v>
      </c>
      <c r="T6008" s="339">
        <v>4</v>
      </c>
      <c r="U6008" s="339">
        <v>5176</v>
      </c>
      <c r="V6008" s="339">
        <v>1294</v>
      </c>
      <c r="W6008" s="339">
        <v>18081</v>
      </c>
    </row>
    <row r="6009" spans="2:23" x14ac:dyDescent="0.25">
      <c r="B6009" s="19">
        <v>4</v>
      </c>
      <c r="D6009" s="338">
        <v>774991522</v>
      </c>
      <c r="E6009" s="338" t="b">
        <v>1</v>
      </c>
      <c r="F6009" s="339">
        <v>1178</v>
      </c>
      <c r="G6009" s="339">
        <v>512</v>
      </c>
      <c r="H6009" s="338" t="b">
        <v>1</v>
      </c>
      <c r="I6009" s="339">
        <v>1156.1099999999999</v>
      </c>
      <c r="J6009" s="339">
        <v>498.57600000000002</v>
      </c>
      <c r="K6009" s="339">
        <v>1163.72</v>
      </c>
      <c r="L6009" s="339">
        <v>503.21699999999998</v>
      </c>
      <c r="M6009" s="338" t="b">
        <v>1</v>
      </c>
      <c r="N6009" s="338" t="b">
        <v>1</v>
      </c>
      <c r="O6009" s="339">
        <v>17.8278</v>
      </c>
      <c r="P6009" s="338" t="b">
        <v>1</v>
      </c>
      <c r="Q6009" s="339">
        <v>0.13807</v>
      </c>
      <c r="R6009" s="339">
        <v>5</v>
      </c>
      <c r="S6009" s="339">
        <v>17</v>
      </c>
      <c r="T6009" s="339">
        <v>4</v>
      </c>
      <c r="U6009" s="339">
        <v>5193</v>
      </c>
      <c r="V6009" s="339">
        <v>1298</v>
      </c>
      <c r="W6009" s="339">
        <v>18081</v>
      </c>
    </row>
    <row r="6010" spans="2:23" x14ac:dyDescent="0.25">
      <c r="B6010" s="19">
        <v>4</v>
      </c>
      <c r="D6010" s="338">
        <v>774991538</v>
      </c>
      <c r="E6010" s="338" t="b">
        <v>1</v>
      </c>
      <c r="F6010" s="339">
        <v>1178</v>
      </c>
      <c r="G6010" s="339">
        <v>512</v>
      </c>
      <c r="H6010" s="338" t="b">
        <v>1</v>
      </c>
      <c r="I6010" s="339">
        <v>1157.4100000000001</v>
      </c>
      <c r="J6010" s="339">
        <v>510.803</v>
      </c>
      <c r="K6010" s="339">
        <v>1163.8</v>
      </c>
      <c r="L6010" s="339">
        <v>503.07600000000002</v>
      </c>
      <c r="M6010" s="338" t="b">
        <v>1</v>
      </c>
      <c r="N6010" s="338" t="b">
        <v>1</v>
      </c>
      <c r="O6010" s="339">
        <v>17.969100000000001</v>
      </c>
      <c r="P6010" s="338" t="b">
        <v>1</v>
      </c>
      <c r="Q6010" s="339">
        <v>0.16437199999999999</v>
      </c>
      <c r="R6010" s="339">
        <v>5</v>
      </c>
      <c r="S6010" s="339">
        <v>17</v>
      </c>
      <c r="T6010" s="339">
        <v>4</v>
      </c>
      <c r="U6010" s="339">
        <v>5209</v>
      </c>
      <c r="V6010" s="339">
        <v>1302</v>
      </c>
      <c r="W6010" s="339">
        <v>18081</v>
      </c>
    </row>
    <row r="6011" spans="2:23" x14ac:dyDescent="0.25">
      <c r="B6011" s="19">
        <v>4</v>
      </c>
      <c r="D6011" s="338">
        <v>774991555</v>
      </c>
      <c r="E6011" s="338" t="b">
        <v>1</v>
      </c>
      <c r="F6011" s="339">
        <v>1178</v>
      </c>
      <c r="G6011" s="339">
        <v>512</v>
      </c>
      <c r="H6011" s="338" t="b">
        <v>1</v>
      </c>
      <c r="I6011" s="339">
        <v>1162.3</v>
      </c>
      <c r="J6011" s="339">
        <v>502.32799999999997</v>
      </c>
      <c r="K6011" s="339">
        <v>1163.79</v>
      </c>
      <c r="L6011" s="339">
        <v>503.04199999999997</v>
      </c>
      <c r="M6011" s="338" t="b">
        <v>1</v>
      </c>
      <c r="N6011" s="338" t="b">
        <v>1</v>
      </c>
      <c r="O6011" s="339">
        <v>18.003499999999999</v>
      </c>
      <c r="P6011" s="338" t="b">
        <v>1</v>
      </c>
      <c r="Q6011" s="339">
        <v>3.75278E-2</v>
      </c>
      <c r="R6011" s="339">
        <v>5</v>
      </c>
      <c r="S6011" s="339">
        <v>17</v>
      </c>
      <c r="T6011" s="339">
        <v>4</v>
      </c>
      <c r="U6011" s="339">
        <v>5226</v>
      </c>
      <c r="V6011" s="339">
        <v>1306</v>
      </c>
      <c r="W6011" s="339">
        <v>18081</v>
      </c>
    </row>
    <row r="6012" spans="2:23" x14ac:dyDescent="0.25">
      <c r="B6012" s="19">
        <v>4</v>
      </c>
      <c r="D6012" s="338">
        <v>774991572</v>
      </c>
      <c r="E6012" s="338" t="b">
        <v>1</v>
      </c>
      <c r="F6012" s="339">
        <v>1178</v>
      </c>
      <c r="G6012" s="339">
        <v>512</v>
      </c>
      <c r="H6012" s="338" t="b">
        <v>1</v>
      </c>
      <c r="I6012" s="339">
        <v>1153.4100000000001</v>
      </c>
      <c r="J6012" s="339">
        <v>501.31900000000002</v>
      </c>
      <c r="K6012" s="339">
        <v>1163.82</v>
      </c>
      <c r="L6012" s="339">
        <v>502.92099999999999</v>
      </c>
      <c r="M6012" s="338" t="b">
        <v>1</v>
      </c>
      <c r="N6012" s="338" t="b">
        <v>1</v>
      </c>
      <c r="O6012" s="339">
        <v>18.124600000000001</v>
      </c>
      <c r="P6012" s="338" t="b">
        <v>1</v>
      </c>
      <c r="Q6012" s="339">
        <v>0.125</v>
      </c>
      <c r="R6012" s="339">
        <v>5</v>
      </c>
      <c r="S6012" s="339">
        <v>17</v>
      </c>
      <c r="T6012" s="339">
        <v>4</v>
      </c>
      <c r="U6012" s="339">
        <v>5243</v>
      </c>
      <c r="V6012" s="339">
        <v>1310</v>
      </c>
      <c r="W6012" s="339">
        <v>18081</v>
      </c>
    </row>
    <row r="6013" spans="2:23" x14ac:dyDescent="0.25">
      <c r="B6013" s="19">
        <v>4</v>
      </c>
      <c r="D6013" s="338">
        <v>774991588</v>
      </c>
      <c r="E6013" s="338" t="b">
        <v>1</v>
      </c>
      <c r="F6013" s="339">
        <v>1178</v>
      </c>
      <c r="G6013" s="339">
        <v>512</v>
      </c>
      <c r="H6013" s="338" t="b">
        <v>1</v>
      </c>
      <c r="I6013" s="339">
        <v>1152.72</v>
      </c>
      <c r="J6013" s="339">
        <v>505.892</v>
      </c>
      <c r="K6013" s="339">
        <v>1163.58</v>
      </c>
      <c r="L6013" s="339">
        <v>503.07499999999999</v>
      </c>
      <c r="M6013" s="338" t="b">
        <v>1</v>
      </c>
      <c r="N6013" s="338" t="b">
        <v>1</v>
      </c>
      <c r="O6013" s="339">
        <v>18.124600000000001</v>
      </c>
      <c r="P6013" s="338" t="b">
        <v>1</v>
      </c>
      <c r="Q6013" s="339">
        <v>0.28387600000000002</v>
      </c>
      <c r="R6013" s="339">
        <v>5</v>
      </c>
      <c r="S6013" s="339">
        <v>17</v>
      </c>
      <c r="T6013" s="339">
        <v>4</v>
      </c>
      <c r="U6013" s="339">
        <v>5259</v>
      </c>
      <c r="V6013" s="339">
        <v>1314</v>
      </c>
      <c r="W6013" s="339">
        <v>18081</v>
      </c>
    </row>
    <row r="6014" spans="2:23" x14ac:dyDescent="0.25">
      <c r="B6014" s="19">
        <v>4</v>
      </c>
      <c r="D6014" s="338">
        <v>774991605</v>
      </c>
      <c r="E6014" s="338" t="b">
        <v>1</v>
      </c>
      <c r="F6014" s="339">
        <v>1178</v>
      </c>
      <c r="G6014" s="339">
        <v>512</v>
      </c>
      <c r="H6014" s="338" t="b">
        <v>1</v>
      </c>
      <c r="I6014" s="339">
        <v>1151.23</v>
      </c>
      <c r="J6014" s="339">
        <v>509.08800000000002</v>
      </c>
      <c r="K6014" s="339">
        <v>1163.3599999999999</v>
      </c>
      <c r="L6014" s="339">
        <v>503.19099999999997</v>
      </c>
      <c r="M6014" s="338" t="b">
        <v>1</v>
      </c>
      <c r="N6014" s="338" t="b">
        <v>1</v>
      </c>
      <c r="O6014" s="339">
        <v>18.124600000000001</v>
      </c>
      <c r="P6014" s="338" t="b">
        <v>1</v>
      </c>
      <c r="Q6014" s="339">
        <v>0.25047700000000001</v>
      </c>
      <c r="R6014" s="339">
        <v>5</v>
      </c>
      <c r="S6014" s="339">
        <v>17</v>
      </c>
      <c r="T6014" s="339">
        <v>4</v>
      </c>
      <c r="U6014" s="339">
        <v>5276</v>
      </c>
      <c r="V6014" s="339">
        <v>1319</v>
      </c>
      <c r="W6014" s="339">
        <v>18081</v>
      </c>
    </row>
    <row r="6015" spans="2:23" x14ac:dyDescent="0.25">
      <c r="B6015" s="19">
        <v>4</v>
      </c>
      <c r="D6015" s="338">
        <v>774991622</v>
      </c>
      <c r="E6015" s="338" t="b">
        <v>1</v>
      </c>
      <c r="F6015" s="339">
        <v>1178</v>
      </c>
      <c r="G6015" s="339">
        <v>512</v>
      </c>
      <c r="H6015" s="338" t="b">
        <v>1</v>
      </c>
      <c r="I6015" s="339">
        <v>1153.45</v>
      </c>
      <c r="J6015" s="339">
        <v>495.24400000000003</v>
      </c>
      <c r="K6015" s="339">
        <v>1163.1500000000001</v>
      </c>
      <c r="L6015" s="339">
        <v>503.24099999999999</v>
      </c>
      <c r="M6015" s="338" t="b">
        <v>1</v>
      </c>
      <c r="N6015" s="338" t="b">
        <v>1</v>
      </c>
      <c r="O6015" s="339">
        <v>18.124600000000001</v>
      </c>
      <c r="P6015" s="338" t="b">
        <v>1</v>
      </c>
      <c r="Q6015" s="339">
        <v>0.21900900000000001</v>
      </c>
      <c r="R6015" s="339">
        <v>5</v>
      </c>
      <c r="S6015" s="339">
        <v>17</v>
      </c>
      <c r="T6015" s="339">
        <v>4</v>
      </c>
      <c r="U6015" s="339">
        <v>5293</v>
      </c>
      <c r="V6015" s="339">
        <v>1323</v>
      </c>
      <c r="W6015" s="339">
        <v>18081</v>
      </c>
    </row>
    <row r="6016" spans="2:23" x14ac:dyDescent="0.25">
      <c r="B6016" s="19">
        <v>4</v>
      </c>
      <c r="D6016" s="338">
        <v>774991639</v>
      </c>
      <c r="E6016" s="338" t="b">
        <v>1</v>
      </c>
      <c r="F6016" s="339">
        <v>1178</v>
      </c>
      <c r="G6016" s="339">
        <v>102</v>
      </c>
      <c r="H6016" s="338" t="b">
        <v>0</v>
      </c>
      <c r="I6016" s="339">
        <v>1153.98</v>
      </c>
      <c r="J6016" s="339">
        <v>511.44</v>
      </c>
      <c r="K6016" s="339">
        <v>1163.04</v>
      </c>
      <c r="L6016" s="339">
        <v>503.15499999999997</v>
      </c>
      <c r="M6016" s="338" t="b">
        <v>1</v>
      </c>
      <c r="N6016" s="338" t="b">
        <v>1</v>
      </c>
      <c r="O6016" s="339">
        <v>18.124600000000001</v>
      </c>
      <c r="P6016" s="338" t="b">
        <v>1</v>
      </c>
      <c r="Q6016" s="339">
        <v>0.13423599999999999</v>
      </c>
    </row>
    <row r="6017" spans="2:17" x14ac:dyDescent="0.25">
      <c r="B6017" s="19">
        <v>4</v>
      </c>
      <c r="D6017" s="338">
        <v>774991655</v>
      </c>
      <c r="E6017" s="338" t="b">
        <v>1</v>
      </c>
      <c r="F6017" s="339">
        <v>1178</v>
      </c>
      <c r="G6017" s="339">
        <v>102</v>
      </c>
      <c r="H6017" s="338" t="b">
        <v>0</v>
      </c>
      <c r="I6017" s="339">
        <v>1149.4100000000001</v>
      </c>
      <c r="J6017" s="339">
        <v>514.21100000000001</v>
      </c>
      <c r="K6017" s="339">
        <v>1162.0899999999999</v>
      </c>
      <c r="L6017" s="339">
        <v>504.13499999999999</v>
      </c>
      <c r="M6017" s="338" t="b">
        <v>1</v>
      </c>
      <c r="N6017" s="338" t="b">
        <v>1</v>
      </c>
      <c r="O6017" s="339">
        <v>18.124600000000001</v>
      </c>
      <c r="P6017" s="338" t="b">
        <v>1</v>
      </c>
      <c r="Q6017" s="339">
        <v>1.3690599999999999</v>
      </c>
    </row>
    <row r="6018" spans="2:17" x14ac:dyDescent="0.25">
      <c r="B6018" s="19">
        <v>4</v>
      </c>
      <c r="D6018" s="338">
        <v>774991672</v>
      </c>
      <c r="E6018" s="338" t="b">
        <v>1</v>
      </c>
      <c r="F6018" s="339">
        <v>1178</v>
      </c>
      <c r="G6018" s="339">
        <v>102</v>
      </c>
      <c r="H6018" s="338" t="b">
        <v>0</v>
      </c>
      <c r="I6018" s="339">
        <v>1152.03</v>
      </c>
      <c r="J6018" s="339">
        <v>498.51100000000002</v>
      </c>
      <c r="K6018" s="339">
        <v>1162.5</v>
      </c>
      <c r="L6018" s="339">
        <v>503.36799999999999</v>
      </c>
      <c r="M6018" s="338" t="b">
        <v>1</v>
      </c>
      <c r="N6018" s="338" t="b">
        <v>1</v>
      </c>
      <c r="O6018" s="339">
        <v>18.124600000000001</v>
      </c>
      <c r="P6018" s="338" t="b">
        <v>1</v>
      </c>
      <c r="Q6018" s="339">
        <v>0.86944900000000003</v>
      </c>
    </row>
    <row r="6019" spans="2:17" x14ac:dyDescent="0.25">
      <c r="B6019" s="19">
        <v>4</v>
      </c>
      <c r="D6019" s="338">
        <v>774991688</v>
      </c>
      <c r="E6019" s="338" t="b">
        <v>1</v>
      </c>
      <c r="F6019" s="339">
        <v>1178</v>
      </c>
      <c r="G6019" s="339">
        <v>102</v>
      </c>
      <c r="H6019" s="338" t="b">
        <v>0</v>
      </c>
      <c r="I6019" s="339">
        <v>1147.82</v>
      </c>
      <c r="J6019" s="339">
        <v>499.36200000000002</v>
      </c>
      <c r="K6019" s="339">
        <v>1162.1300000000001</v>
      </c>
      <c r="L6019" s="339">
        <v>503.483</v>
      </c>
      <c r="M6019" s="338" t="b">
        <v>1</v>
      </c>
      <c r="N6019" s="338" t="b">
        <v>1</v>
      </c>
      <c r="O6019" s="339">
        <v>18.124600000000001</v>
      </c>
      <c r="P6019" s="338" t="b">
        <v>1</v>
      </c>
      <c r="Q6019" s="339">
        <v>0.38262099999999999</v>
      </c>
    </row>
    <row r="6020" spans="2:17" x14ac:dyDescent="0.25">
      <c r="B6020" s="19">
        <v>4</v>
      </c>
      <c r="D6020" s="338">
        <v>774991705</v>
      </c>
      <c r="E6020" s="338" t="b">
        <v>1</v>
      </c>
      <c r="F6020" s="339">
        <v>1178</v>
      </c>
      <c r="G6020" s="339">
        <v>102</v>
      </c>
      <c r="H6020" s="338" t="b">
        <v>0</v>
      </c>
      <c r="I6020" s="339">
        <v>1144.08</v>
      </c>
      <c r="J6020" s="339">
        <v>501.65899999999999</v>
      </c>
      <c r="K6020" s="339">
        <v>1161.8399999999999</v>
      </c>
      <c r="L6020" s="339">
        <v>503.44</v>
      </c>
      <c r="M6020" s="338" t="b">
        <v>1</v>
      </c>
      <c r="N6020" s="338" t="b">
        <v>1</v>
      </c>
      <c r="O6020" s="339">
        <v>18.124600000000001</v>
      </c>
      <c r="P6020" s="338" t="b">
        <v>1</v>
      </c>
      <c r="Q6020" s="339">
        <v>0.29281600000000002</v>
      </c>
    </row>
    <row r="6021" spans="2:17" x14ac:dyDescent="0.25">
      <c r="B6021" s="19">
        <v>4</v>
      </c>
      <c r="D6021" s="338">
        <v>774991722</v>
      </c>
      <c r="E6021" s="338" t="b">
        <v>1</v>
      </c>
      <c r="F6021" s="339">
        <v>1178</v>
      </c>
      <c r="G6021" s="339">
        <v>102</v>
      </c>
      <c r="H6021" s="338" t="b">
        <v>0</v>
      </c>
      <c r="I6021" s="339">
        <v>1153.32</v>
      </c>
      <c r="J6021" s="339">
        <v>504.36200000000002</v>
      </c>
      <c r="K6021" s="339">
        <v>1161.47</v>
      </c>
      <c r="L6021" s="339">
        <v>503.47800000000001</v>
      </c>
      <c r="M6021" s="338" t="b">
        <v>1</v>
      </c>
      <c r="N6021" s="338" t="b">
        <v>1</v>
      </c>
      <c r="O6021" s="339">
        <v>18.124600000000001</v>
      </c>
      <c r="P6021" s="338" t="b">
        <v>1</v>
      </c>
      <c r="Q6021" s="339">
        <v>0.37106899999999998</v>
      </c>
    </row>
    <row r="6022" spans="2:17" x14ac:dyDescent="0.25">
      <c r="B6022" s="19">
        <v>4</v>
      </c>
      <c r="D6022" s="338">
        <v>774991738</v>
      </c>
      <c r="E6022" s="338" t="b">
        <v>1</v>
      </c>
      <c r="F6022" s="339">
        <v>1178</v>
      </c>
      <c r="G6022" s="339">
        <v>102</v>
      </c>
      <c r="H6022" s="338" t="b">
        <v>0</v>
      </c>
      <c r="I6022" s="339">
        <v>1152.6500000000001</v>
      </c>
      <c r="J6022" s="339">
        <v>507.54599999999999</v>
      </c>
      <c r="K6022" s="339">
        <v>1161.1099999999999</v>
      </c>
      <c r="L6022" s="339">
        <v>503.50299999999999</v>
      </c>
      <c r="M6022" s="338" t="b">
        <v>1</v>
      </c>
      <c r="N6022" s="338" t="b">
        <v>1</v>
      </c>
      <c r="O6022" s="339">
        <v>18.124600000000001</v>
      </c>
      <c r="P6022" s="338" t="b">
        <v>1</v>
      </c>
      <c r="Q6022" s="339">
        <v>0.36694900000000003</v>
      </c>
    </row>
    <row r="6023" spans="2:17" x14ac:dyDescent="0.25">
      <c r="B6023" s="19">
        <v>4</v>
      </c>
      <c r="D6023" s="338">
        <v>774991755</v>
      </c>
      <c r="E6023" s="338" t="b">
        <v>1</v>
      </c>
      <c r="F6023" s="339">
        <v>1178</v>
      </c>
      <c r="G6023" s="339">
        <v>102</v>
      </c>
      <c r="H6023" s="338" t="b">
        <v>0</v>
      </c>
      <c r="I6023" s="339">
        <v>1159.48</v>
      </c>
      <c r="J6023" s="339">
        <v>504.05599999999998</v>
      </c>
      <c r="K6023" s="339">
        <v>1160.7</v>
      </c>
      <c r="L6023" s="339">
        <v>503.59399999999999</v>
      </c>
      <c r="M6023" s="338" t="b">
        <v>1</v>
      </c>
      <c r="N6023" s="338" t="b">
        <v>1</v>
      </c>
      <c r="O6023" s="339">
        <v>18.124600000000001</v>
      </c>
      <c r="P6023" s="338" t="b">
        <v>1</v>
      </c>
      <c r="Q6023" s="339">
        <v>0.41855500000000001</v>
      </c>
    </row>
    <row r="6024" spans="2:17" x14ac:dyDescent="0.25">
      <c r="B6024" s="19">
        <v>4</v>
      </c>
      <c r="D6024" s="338">
        <v>774991772</v>
      </c>
      <c r="E6024" s="338" t="b">
        <v>1</v>
      </c>
      <c r="F6024" s="339">
        <v>1178</v>
      </c>
      <c r="G6024" s="339">
        <v>102</v>
      </c>
      <c r="H6024" s="338" t="b">
        <v>0</v>
      </c>
      <c r="I6024" s="339">
        <v>1164.26</v>
      </c>
      <c r="J6024" s="339">
        <v>503.25400000000002</v>
      </c>
      <c r="K6024" s="339">
        <v>1160.18</v>
      </c>
      <c r="L6024" s="339">
        <v>503.86399999999998</v>
      </c>
      <c r="M6024" s="338" t="b">
        <v>1</v>
      </c>
      <c r="N6024" s="338" t="b">
        <v>1</v>
      </c>
      <c r="O6024" s="339">
        <v>18.124600000000001</v>
      </c>
      <c r="P6024" s="338" t="b">
        <v>1</v>
      </c>
      <c r="Q6024" s="339">
        <v>0.58591199999999999</v>
      </c>
    </row>
    <row r="6025" spans="2:17" x14ac:dyDescent="0.25">
      <c r="B6025" s="19">
        <v>4</v>
      </c>
      <c r="D6025" s="338">
        <v>774991788</v>
      </c>
      <c r="E6025" s="338" t="b">
        <v>1</v>
      </c>
      <c r="F6025" s="339">
        <v>1178</v>
      </c>
      <c r="G6025" s="339">
        <v>102</v>
      </c>
      <c r="H6025" s="338" t="b">
        <v>0</v>
      </c>
      <c r="I6025" s="339">
        <v>1167.48</v>
      </c>
      <c r="J6025" s="339">
        <v>512.59799999999996</v>
      </c>
      <c r="K6025" s="339">
        <v>1160.06</v>
      </c>
      <c r="L6025" s="339">
        <v>503.68299999999999</v>
      </c>
      <c r="M6025" s="338" t="b">
        <v>1</v>
      </c>
      <c r="N6025" s="338" t="b">
        <v>1</v>
      </c>
      <c r="O6025" s="339">
        <v>18.124600000000001</v>
      </c>
      <c r="P6025" s="338" t="b">
        <v>1</v>
      </c>
      <c r="Q6025" s="339">
        <v>0.218446</v>
      </c>
    </row>
    <row r="6026" spans="2:17" x14ac:dyDescent="0.25">
      <c r="B6026" s="19">
        <v>4</v>
      </c>
      <c r="D6026" s="338">
        <v>774991805</v>
      </c>
      <c r="E6026" s="338" t="b">
        <v>1</v>
      </c>
      <c r="F6026" s="339">
        <v>1178</v>
      </c>
      <c r="G6026" s="339">
        <v>102</v>
      </c>
      <c r="H6026" s="338" t="b">
        <v>0</v>
      </c>
      <c r="I6026" s="339">
        <v>1161.8</v>
      </c>
      <c r="J6026" s="339">
        <v>502.17</v>
      </c>
      <c r="K6026" s="339">
        <v>1159.9000000000001</v>
      </c>
      <c r="L6026" s="339">
        <v>503.58300000000003</v>
      </c>
      <c r="M6026" s="338" t="b">
        <v>1</v>
      </c>
      <c r="N6026" s="338" t="b">
        <v>1</v>
      </c>
      <c r="O6026" s="339">
        <v>18.124600000000001</v>
      </c>
      <c r="P6026" s="338" t="b">
        <v>1</v>
      </c>
      <c r="Q6026" s="339">
        <v>0.187864</v>
      </c>
    </row>
    <row r="6027" spans="2:17" x14ac:dyDescent="0.25">
      <c r="B6027" s="19">
        <v>4</v>
      </c>
      <c r="D6027" s="338">
        <v>774991822</v>
      </c>
      <c r="E6027" s="338" t="b">
        <v>1</v>
      </c>
      <c r="F6027" s="339">
        <v>1178</v>
      </c>
      <c r="G6027" s="339">
        <v>102</v>
      </c>
      <c r="H6027" s="338" t="b">
        <v>0</v>
      </c>
      <c r="I6027" s="339">
        <v>1152.32</v>
      </c>
      <c r="J6027" s="339">
        <v>501.43299999999999</v>
      </c>
      <c r="K6027" s="339">
        <v>1159.92</v>
      </c>
      <c r="L6027" s="339">
        <v>503.25299999999999</v>
      </c>
      <c r="M6027" s="338" t="b">
        <v>1</v>
      </c>
      <c r="N6027" s="338" t="b">
        <v>1</v>
      </c>
      <c r="O6027" s="339">
        <v>18.124600000000001</v>
      </c>
      <c r="P6027" s="338" t="b">
        <v>1</v>
      </c>
      <c r="Q6027" s="339">
        <v>0.33086599999999999</v>
      </c>
    </row>
    <row r="6028" spans="2:17" x14ac:dyDescent="0.25">
      <c r="B6028" s="19">
        <v>4</v>
      </c>
      <c r="D6028" s="338">
        <v>774991838</v>
      </c>
      <c r="E6028" s="338" t="b">
        <v>1</v>
      </c>
      <c r="F6028" s="339">
        <v>1178</v>
      </c>
      <c r="G6028" s="339">
        <v>102</v>
      </c>
      <c r="H6028" s="338" t="b">
        <v>0</v>
      </c>
      <c r="I6028" s="339">
        <v>1174.8399999999999</v>
      </c>
      <c r="J6028" s="339">
        <v>487.39600000000002</v>
      </c>
      <c r="K6028" s="339">
        <v>1159.93</v>
      </c>
      <c r="L6028" s="339">
        <v>502.94799999999998</v>
      </c>
      <c r="M6028" s="338" t="b">
        <v>1</v>
      </c>
      <c r="N6028" s="338" t="b">
        <v>1</v>
      </c>
      <c r="O6028" s="339">
        <v>18.124600000000001</v>
      </c>
      <c r="P6028" s="338" t="b">
        <v>1</v>
      </c>
      <c r="Q6028" s="339">
        <v>0.30555199999999999</v>
      </c>
    </row>
    <row r="6029" spans="2:17" x14ac:dyDescent="0.25">
      <c r="B6029" s="19">
        <v>4</v>
      </c>
      <c r="D6029" s="338">
        <v>774991855</v>
      </c>
      <c r="E6029" s="338" t="b">
        <v>1</v>
      </c>
      <c r="F6029" s="339">
        <v>1178</v>
      </c>
      <c r="G6029" s="339">
        <v>102</v>
      </c>
      <c r="H6029" s="338" t="b">
        <v>0</v>
      </c>
      <c r="I6029" s="339">
        <v>1192.6199999999999</v>
      </c>
      <c r="J6029" s="339">
        <v>341.76400000000001</v>
      </c>
      <c r="K6029" s="339">
        <v>1160.19</v>
      </c>
      <c r="L6029" s="339">
        <v>502.86500000000001</v>
      </c>
      <c r="M6029" s="338" t="b">
        <v>1</v>
      </c>
      <c r="N6029" s="338" t="b">
        <v>1</v>
      </c>
      <c r="O6029" s="339">
        <v>18.18</v>
      </c>
      <c r="P6029" s="338" t="b">
        <v>1</v>
      </c>
      <c r="Q6029" s="339">
        <v>0.27470800000000001</v>
      </c>
    </row>
    <row r="6030" spans="2:17" x14ac:dyDescent="0.25">
      <c r="B6030" s="19">
        <v>4</v>
      </c>
      <c r="D6030" s="338">
        <v>774991871</v>
      </c>
      <c r="E6030" s="338" t="b">
        <v>1</v>
      </c>
      <c r="F6030" s="339">
        <v>1178</v>
      </c>
      <c r="G6030" s="339">
        <v>102</v>
      </c>
      <c r="H6030" s="338" t="b">
        <v>0</v>
      </c>
      <c r="I6030" s="339">
        <v>1242.3</v>
      </c>
      <c r="J6030" s="339">
        <v>224.4</v>
      </c>
      <c r="K6030" s="339">
        <v>1242.3</v>
      </c>
      <c r="L6030" s="339">
        <v>224.4</v>
      </c>
      <c r="M6030" s="338" t="b">
        <v>0</v>
      </c>
      <c r="N6030" s="338" t="b">
        <v>0</v>
      </c>
      <c r="O6030" s="339">
        <v>373.80399999999997</v>
      </c>
      <c r="P6030" s="338" t="b">
        <v>0</v>
      </c>
      <c r="Q6030" s="339">
        <v>290.31700000000001</v>
      </c>
    </row>
    <row r="6031" spans="2:17" x14ac:dyDescent="0.25">
      <c r="B6031" s="19">
        <v>4</v>
      </c>
      <c r="D6031" s="338">
        <v>774991888</v>
      </c>
      <c r="E6031" s="338" t="b">
        <v>1</v>
      </c>
      <c r="F6031" s="339">
        <v>1178</v>
      </c>
      <c r="G6031" s="339">
        <v>102</v>
      </c>
      <c r="H6031" s="338" t="b">
        <v>0</v>
      </c>
      <c r="I6031" s="339">
        <v>1319.39</v>
      </c>
      <c r="J6031" s="339">
        <v>154.24700000000001</v>
      </c>
      <c r="K6031" s="339">
        <v>1317.14</v>
      </c>
      <c r="L6031" s="339">
        <v>151.19300000000001</v>
      </c>
      <c r="M6031" s="338" t="b">
        <v>0</v>
      </c>
      <c r="N6031" s="338" t="b">
        <v>0</v>
      </c>
      <c r="O6031" s="339">
        <v>0</v>
      </c>
      <c r="P6031" s="338" t="b">
        <v>0</v>
      </c>
      <c r="Q6031" s="339">
        <v>104.697</v>
      </c>
    </row>
    <row r="6032" spans="2:17" x14ac:dyDescent="0.25">
      <c r="B6032" s="19">
        <v>4</v>
      </c>
      <c r="D6032" s="338">
        <v>774991905</v>
      </c>
      <c r="E6032" s="338" t="b">
        <v>0</v>
      </c>
      <c r="F6032" s="339">
        <v>1178</v>
      </c>
      <c r="G6032" s="339">
        <v>102</v>
      </c>
      <c r="H6032" s="338" t="b">
        <v>0</v>
      </c>
      <c r="I6032" s="339">
        <v>0</v>
      </c>
      <c r="J6032" s="339">
        <v>0</v>
      </c>
      <c r="K6032" s="339">
        <v>0</v>
      </c>
      <c r="L6032" s="339">
        <v>0</v>
      </c>
      <c r="M6032" s="338" t="b">
        <v>0</v>
      </c>
      <c r="N6032" s="338" t="b">
        <v>0</v>
      </c>
      <c r="O6032" s="339">
        <v>0</v>
      </c>
      <c r="P6032" s="338" t="b">
        <v>0</v>
      </c>
      <c r="Q6032" s="339">
        <v>104.697</v>
      </c>
    </row>
    <row r="6033" spans="2:17" x14ac:dyDescent="0.25">
      <c r="B6033" s="19">
        <v>4</v>
      </c>
      <c r="D6033" s="338">
        <v>774991921</v>
      </c>
      <c r="E6033" s="338" t="b">
        <v>1</v>
      </c>
      <c r="F6033" s="339">
        <v>1178</v>
      </c>
      <c r="G6033" s="339">
        <v>102</v>
      </c>
      <c r="H6033" s="338" t="b">
        <v>0</v>
      </c>
      <c r="I6033" s="339">
        <v>1237.3599999999999</v>
      </c>
      <c r="J6033" s="339">
        <v>165.93700000000001</v>
      </c>
      <c r="K6033" s="339">
        <v>1249.22</v>
      </c>
      <c r="L6033" s="339">
        <v>214.93199999999999</v>
      </c>
      <c r="M6033" s="338" t="b">
        <v>0</v>
      </c>
      <c r="N6033" s="338" t="b">
        <v>0</v>
      </c>
      <c r="O6033" s="339">
        <v>0</v>
      </c>
      <c r="P6033" s="338" t="b">
        <v>0</v>
      </c>
      <c r="Q6033" s="339">
        <v>93.143699999999995</v>
      </c>
    </row>
    <row r="6034" spans="2:17" x14ac:dyDescent="0.25">
      <c r="B6034" s="19">
        <v>4</v>
      </c>
      <c r="D6034" s="338">
        <v>774991938</v>
      </c>
      <c r="E6034" s="338" t="b">
        <v>1</v>
      </c>
      <c r="F6034" s="339">
        <v>1178</v>
      </c>
      <c r="G6034" s="339">
        <v>102</v>
      </c>
      <c r="H6034" s="338" t="b">
        <v>0</v>
      </c>
      <c r="I6034" s="339">
        <v>1163.74</v>
      </c>
      <c r="J6034" s="339">
        <v>130.03</v>
      </c>
      <c r="K6034" s="339">
        <v>1238.52</v>
      </c>
      <c r="L6034" s="339">
        <v>204.453</v>
      </c>
      <c r="M6034" s="338" t="b">
        <v>0</v>
      </c>
      <c r="N6034" s="338" t="b">
        <v>0</v>
      </c>
      <c r="O6034" s="339">
        <v>151.83500000000001</v>
      </c>
      <c r="P6034" s="338" t="b">
        <v>0</v>
      </c>
      <c r="Q6034" s="339">
        <v>14.9825</v>
      </c>
    </row>
    <row r="6035" spans="2:17" x14ac:dyDescent="0.25">
      <c r="B6035" s="19">
        <v>4</v>
      </c>
      <c r="D6035" s="338">
        <v>774991955</v>
      </c>
      <c r="E6035" s="338" t="b">
        <v>1</v>
      </c>
      <c r="F6035" s="339">
        <v>1178</v>
      </c>
      <c r="G6035" s="339">
        <v>102</v>
      </c>
      <c r="H6035" s="338" t="b">
        <v>0</v>
      </c>
      <c r="I6035" s="339">
        <v>1157.27</v>
      </c>
      <c r="J6035" s="339">
        <v>116.55</v>
      </c>
      <c r="K6035" s="339">
        <v>1229.58</v>
      </c>
      <c r="L6035" s="339">
        <v>195.001</v>
      </c>
      <c r="M6035" s="338" t="b">
        <v>0</v>
      </c>
      <c r="N6035" s="338" t="b">
        <v>0</v>
      </c>
      <c r="O6035" s="339">
        <v>151.30600000000001</v>
      </c>
      <c r="P6035" s="338" t="b">
        <v>0</v>
      </c>
      <c r="Q6035" s="339">
        <v>13.009600000000001</v>
      </c>
    </row>
    <row r="6036" spans="2:17" x14ac:dyDescent="0.25">
      <c r="B6036" s="19">
        <v>4</v>
      </c>
      <c r="D6036" s="338">
        <v>774991971</v>
      </c>
      <c r="E6036" s="338" t="b">
        <v>1</v>
      </c>
      <c r="F6036" s="339">
        <v>1178</v>
      </c>
      <c r="G6036" s="339">
        <v>102</v>
      </c>
      <c r="H6036" s="338" t="b">
        <v>0</v>
      </c>
      <c r="I6036" s="339">
        <v>1166.0899999999999</v>
      </c>
      <c r="J6036" s="339">
        <v>125.491</v>
      </c>
      <c r="K6036" s="339">
        <v>1222.97</v>
      </c>
      <c r="L6036" s="339">
        <v>187.274</v>
      </c>
      <c r="M6036" s="338" t="b">
        <v>0</v>
      </c>
      <c r="N6036" s="338" t="b">
        <v>0</v>
      </c>
      <c r="O6036" s="339">
        <v>53.909700000000001</v>
      </c>
      <c r="P6036" s="338" t="b">
        <v>0</v>
      </c>
      <c r="Q6036" s="339">
        <v>10.1647</v>
      </c>
    </row>
    <row r="6037" spans="2:17" x14ac:dyDescent="0.25">
      <c r="B6037" s="19">
        <v>4</v>
      </c>
      <c r="D6037" s="338">
        <v>774991988</v>
      </c>
      <c r="E6037" s="338" t="b">
        <v>1</v>
      </c>
      <c r="F6037" s="339">
        <v>1178</v>
      </c>
      <c r="G6037" s="339">
        <v>102</v>
      </c>
      <c r="H6037" s="338" t="b">
        <v>0</v>
      </c>
      <c r="I6037" s="339">
        <v>1153.6099999999999</v>
      </c>
      <c r="J6037" s="339">
        <v>113.855</v>
      </c>
      <c r="K6037" s="339">
        <v>1218.1500000000001</v>
      </c>
      <c r="L6037" s="339">
        <v>180.102</v>
      </c>
      <c r="M6037" s="338" t="b">
        <v>0</v>
      </c>
      <c r="N6037" s="338" t="b">
        <v>0</v>
      </c>
      <c r="O6037" s="339">
        <v>44.7136</v>
      </c>
      <c r="P6037" s="338" t="b">
        <v>0</v>
      </c>
      <c r="Q6037" s="339">
        <v>8.6407699999999998</v>
      </c>
    </row>
    <row r="6038" spans="2:17" x14ac:dyDescent="0.25">
      <c r="B6038" s="19">
        <v>4</v>
      </c>
      <c r="D6038" s="338">
        <v>774992005</v>
      </c>
      <c r="E6038" s="338" t="b">
        <v>1</v>
      </c>
      <c r="F6038" s="339">
        <v>1178</v>
      </c>
      <c r="G6038" s="339">
        <v>102</v>
      </c>
      <c r="H6038" s="338" t="b">
        <v>0</v>
      </c>
      <c r="I6038" s="339">
        <v>1161.0999999999999</v>
      </c>
      <c r="J6038" s="339">
        <v>120.23</v>
      </c>
      <c r="K6038" s="339">
        <v>1213.6300000000001</v>
      </c>
      <c r="L6038" s="339">
        <v>174.48400000000001</v>
      </c>
      <c r="M6038" s="338" t="b">
        <v>0</v>
      </c>
      <c r="N6038" s="338" t="b">
        <v>0</v>
      </c>
      <c r="O6038" s="339">
        <v>36.4617</v>
      </c>
      <c r="P6038" s="338" t="b">
        <v>0</v>
      </c>
      <c r="Q6038" s="339">
        <v>7.2113500000000004</v>
      </c>
    </row>
    <row r="6039" spans="2:17" x14ac:dyDescent="0.25">
      <c r="B6039" s="19">
        <v>4</v>
      </c>
      <c r="D6039" s="338">
        <v>774992021</v>
      </c>
      <c r="E6039" s="338" t="b">
        <v>1</v>
      </c>
      <c r="F6039" s="339">
        <v>1178</v>
      </c>
      <c r="G6039" s="339">
        <v>102</v>
      </c>
      <c r="H6039" s="338" t="b">
        <v>0</v>
      </c>
      <c r="I6039" s="339">
        <v>1156.3399999999999</v>
      </c>
      <c r="J6039" s="339">
        <v>120.29</v>
      </c>
      <c r="K6039" s="339">
        <v>1209.6400000000001</v>
      </c>
      <c r="L6039" s="339">
        <v>169.73699999999999</v>
      </c>
      <c r="M6039" s="338" t="b">
        <v>0</v>
      </c>
      <c r="N6039" s="338" t="b">
        <v>0</v>
      </c>
      <c r="O6039" s="339">
        <v>30.867799999999999</v>
      </c>
      <c r="P6039" s="338" t="b">
        <v>1</v>
      </c>
      <c r="Q6039" s="339">
        <v>6.2013699999999998</v>
      </c>
    </row>
    <row r="6040" spans="2:17" x14ac:dyDescent="0.25">
      <c r="B6040" s="19">
        <v>4</v>
      </c>
      <c r="D6040" s="338">
        <v>774992038</v>
      </c>
      <c r="E6040" s="338" t="b">
        <v>1</v>
      </c>
      <c r="F6040" s="339">
        <v>1178</v>
      </c>
      <c r="G6040" s="339">
        <v>102</v>
      </c>
      <c r="H6040" s="338" t="b">
        <v>0</v>
      </c>
      <c r="I6040" s="339">
        <v>1164.48</v>
      </c>
      <c r="J6040" s="339">
        <v>109.78400000000001</v>
      </c>
      <c r="K6040" s="339">
        <v>1206.04</v>
      </c>
      <c r="L6040" s="339">
        <v>165.58600000000001</v>
      </c>
      <c r="M6040" s="338" t="b">
        <v>0</v>
      </c>
      <c r="N6040" s="338" t="b">
        <v>1</v>
      </c>
      <c r="O6040" s="339">
        <v>26.6312</v>
      </c>
      <c r="P6040" s="338" t="b">
        <v>1</v>
      </c>
      <c r="Q6040" s="339">
        <v>5.4970499999999998</v>
      </c>
    </row>
    <row r="6041" spans="2:17" x14ac:dyDescent="0.25">
      <c r="B6041" s="19">
        <v>4</v>
      </c>
      <c r="D6041" s="338">
        <v>774992055</v>
      </c>
      <c r="E6041" s="338" t="b">
        <v>1</v>
      </c>
      <c r="F6041" s="339">
        <v>1178</v>
      </c>
      <c r="G6041" s="339">
        <v>102</v>
      </c>
      <c r="H6041" s="338" t="b">
        <v>0</v>
      </c>
      <c r="I6041" s="339">
        <v>1155.79</v>
      </c>
      <c r="J6041" s="339">
        <v>109.404</v>
      </c>
      <c r="K6041" s="339">
        <v>1202.8599999999999</v>
      </c>
      <c r="L6041" s="339">
        <v>161.792</v>
      </c>
      <c r="M6041" s="338" t="b">
        <v>0</v>
      </c>
      <c r="N6041" s="338" t="b">
        <v>0</v>
      </c>
      <c r="O6041" s="339">
        <v>33.6006</v>
      </c>
      <c r="P6041" s="338" t="b">
        <v>1</v>
      </c>
      <c r="Q6041" s="339">
        <v>4.9473500000000001</v>
      </c>
    </row>
    <row r="6042" spans="2:17" x14ac:dyDescent="0.25">
      <c r="B6042" s="19">
        <v>4</v>
      </c>
      <c r="D6042" s="338">
        <v>774992071</v>
      </c>
      <c r="E6042" s="338" t="b">
        <v>1</v>
      </c>
      <c r="F6042" s="339">
        <v>1178</v>
      </c>
      <c r="G6042" s="339">
        <v>102</v>
      </c>
      <c r="H6042" s="338" t="b">
        <v>0</v>
      </c>
      <c r="I6042" s="339">
        <v>1170.76</v>
      </c>
      <c r="J6042" s="339">
        <v>113.161</v>
      </c>
      <c r="K6042" s="339">
        <v>1199.25</v>
      </c>
      <c r="L6042" s="339">
        <v>158.827</v>
      </c>
      <c r="M6042" s="338" t="b">
        <v>0</v>
      </c>
      <c r="N6042" s="338" t="b">
        <v>0</v>
      </c>
      <c r="O6042" s="339">
        <v>0</v>
      </c>
      <c r="P6042" s="338" t="b">
        <v>1</v>
      </c>
      <c r="Q6042" s="339">
        <v>4.6726700000000001</v>
      </c>
    </row>
    <row r="6043" spans="2:17" x14ac:dyDescent="0.25">
      <c r="B6043" s="19">
        <v>4</v>
      </c>
      <c r="D6043" s="338">
        <v>774992088</v>
      </c>
      <c r="E6043" s="338" t="b">
        <v>1</v>
      </c>
      <c r="F6043" s="339">
        <v>1178</v>
      </c>
      <c r="G6043" s="339">
        <v>102</v>
      </c>
      <c r="H6043" s="338" t="b">
        <v>0</v>
      </c>
      <c r="I6043" s="339">
        <v>1160.9000000000001</v>
      </c>
      <c r="J6043" s="339">
        <v>107.553</v>
      </c>
      <c r="K6043" s="339">
        <v>1149.05</v>
      </c>
      <c r="L6043" s="339">
        <v>116.608</v>
      </c>
      <c r="M6043" s="338" t="b">
        <v>0</v>
      </c>
      <c r="N6043" s="338" t="b">
        <v>0</v>
      </c>
      <c r="O6043" s="339">
        <v>0</v>
      </c>
      <c r="P6043" s="338" t="b">
        <v>0</v>
      </c>
      <c r="Q6043" s="339">
        <v>65.592699999999994</v>
      </c>
    </row>
    <row r="6044" spans="2:17" x14ac:dyDescent="0.25">
      <c r="B6044" s="19">
        <v>4</v>
      </c>
      <c r="D6044" s="338">
        <v>774992105</v>
      </c>
      <c r="E6044" s="338" t="b">
        <v>1</v>
      </c>
      <c r="F6044" s="339">
        <v>1178</v>
      </c>
      <c r="G6044" s="339">
        <v>102</v>
      </c>
      <c r="H6044" s="338" t="b">
        <v>0</v>
      </c>
      <c r="I6044" s="339">
        <v>1171.75</v>
      </c>
      <c r="J6044" s="339">
        <v>113.744</v>
      </c>
      <c r="K6044" s="339">
        <v>1169.71</v>
      </c>
      <c r="L6044" s="339">
        <v>113.032</v>
      </c>
      <c r="M6044" s="338" t="b">
        <v>0</v>
      </c>
      <c r="N6044" s="338" t="b">
        <v>0</v>
      </c>
      <c r="O6044" s="339">
        <v>102.57</v>
      </c>
      <c r="P6044" s="338" t="b">
        <v>0</v>
      </c>
      <c r="Q6044" s="339">
        <v>20.964099999999998</v>
      </c>
    </row>
    <row r="6045" spans="2:17" x14ac:dyDescent="0.25">
      <c r="B6045" s="19">
        <v>4</v>
      </c>
      <c r="D6045" s="338">
        <v>774992121</v>
      </c>
      <c r="E6045" s="338" t="b">
        <v>1</v>
      </c>
      <c r="F6045" s="339">
        <v>1178</v>
      </c>
      <c r="G6045" s="339">
        <v>102</v>
      </c>
      <c r="H6045" s="338" t="b">
        <v>0</v>
      </c>
      <c r="I6045" s="339">
        <v>1170.67</v>
      </c>
      <c r="J6045" s="339">
        <v>111.947</v>
      </c>
      <c r="K6045" s="339">
        <v>1170.79</v>
      </c>
      <c r="L6045" s="339">
        <v>112.164</v>
      </c>
      <c r="M6045" s="338" t="b">
        <v>0</v>
      </c>
      <c r="N6045" s="338" t="b">
        <v>0</v>
      </c>
      <c r="O6045" s="339">
        <v>96.861599999999996</v>
      </c>
      <c r="P6045" s="338" t="b">
        <v>1</v>
      </c>
      <c r="Q6045" s="339">
        <v>1.3878299999999999</v>
      </c>
    </row>
    <row r="6046" spans="2:17" x14ac:dyDescent="0.25">
      <c r="B6046" s="19">
        <v>4</v>
      </c>
      <c r="D6046" s="338">
        <v>774992138</v>
      </c>
      <c r="E6046" s="338" t="b">
        <v>1</v>
      </c>
      <c r="F6046" s="339">
        <v>1178</v>
      </c>
      <c r="G6046" s="339">
        <v>102</v>
      </c>
      <c r="H6046" s="338" t="b">
        <v>0</v>
      </c>
      <c r="I6046" s="339">
        <v>1175.3699999999999</v>
      </c>
      <c r="J6046" s="339">
        <v>113.53400000000001</v>
      </c>
      <c r="K6046" s="339">
        <v>1171.4000000000001</v>
      </c>
      <c r="L6046" s="339">
        <v>112.227</v>
      </c>
      <c r="M6046" s="338" t="b">
        <v>0</v>
      </c>
      <c r="N6046" s="338" t="b">
        <v>1</v>
      </c>
      <c r="O6046" s="339">
        <v>26.792300000000001</v>
      </c>
      <c r="P6046" s="338" t="b">
        <v>1</v>
      </c>
      <c r="Q6046" s="339">
        <v>0.61226899999999995</v>
      </c>
    </row>
    <row r="6047" spans="2:17" x14ac:dyDescent="0.25">
      <c r="B6047" s="19">
        <v>4</v>
      </c>
      <c r="D6047" s="338">
        <v>774992154</v>
      </c>
      <c r="E6047" s="338" t="b">
        <v>1</v>
      </c>
      <c r="F6047" s="339">
        <v>1178</v>
      </c>
      <c r="G6047" s="339">
        <v>102</v>
      </c>
      <c r="H6047" s="338" t="b">
        <v>0</v>
      </c>
      <c r="I6047" s="339">
        <v>1176.19</v>
      </c>
      <c r="J6047" s="339">
        <v>112.55200000000001</v>
      </c>
      <c r="K6047" s="339">
        <v>1172.3800000000001</v>
      </c>
      <c r="L6047" s="339">
        <v>111.86799999999999</v>
      </c>
      <c r="M6047" s="338" t="b">
        <v>0</v>
      </c>
      <c r="N6047" s="338" t="b">
        <v>1</v>
      </c>
      <c r="O6047" s="339">
        <v>28.066400000000002</v>
      </c>
      <c r="P6047" s="338" t="b">
        <v>1</v>
      </c>
      <c r="Q6047" s="339">
        <v>1.04162</v>
      </c>
    </row>
    <row r="6048" spans="2:17" x14ac:dyDescent="0.25">
      <c r="B6048" s="19">
        <v>4</v>
      </c>
      <c r="D6048" s="338">
        <v>774992171</v>
      </c>
      <c r="E6048" s="338" t="b">
        <v>1</v>
      </c>
      <c r="F6048" s="339">
        <v>1178</v>
      </c>
      <c r="G6048" s="339">
        <v>102</v>
      </c>
      <c r="H6048" s="338" t="b">
        <v>0</v>
      </c>
      <c r="I6048" s="339">
        <v>1165.8599999999999</v>
      </c>
      <c r="J6048" s="339">
        <v>108.151</v>
      </c>
      <c r="K6048" s="339">
        <v>1172.08</v>
      </c>
      <c r="L6048" s="339">
        <v>111.88</v>
      </c>
      <c r="M6048" s="338" t="b">
        <v>0</v>
      </c>
      <c r="N6048" s="338" t="b">
        <v>1</v>
      </c>
      <c r="O6048" s="339">
        <v>28.066400000000002</v>
      </c>
      <c r="P6048" s="338" t="b">
        <v>1</v>
      </c>
      <c r="Q6048" s="339">
        <v>0.30031799999999997</v>
      </c>
    </row>
    <row r="6049" spans="2:23" x14ac:dyDescent="0.25">
      <c r="B6049" s="19">
        <v>4</v>
      </c>
      <c r="D6049" s="338">
        <v>774992188</v>
      </c>
      <c r="E6049" s="338" t="b">
        <v>1</v>
      </c>
      <c r="F6049" s="339">
        <v>1178</v>
      </c>
      <c r="G6049" s="339">
        <v>102</v>
      </c>
      <c r="H6049" s="338" t="b">
        <v>0</v>
      </c>
      <c r="I6049" s="339">
        <v>1163.51</v>
      </c>
      <c r="J6049" s="339">
        <v>113.29900000000001</v>
      </c>
      <c r="K6049" s="339">
        <v>1171.72</v>
      </c>
      <c r="L6049" s="339">
        <v>111.9</v>
      </c>
      <c r="M6049" s="338" t="b">
        <v>0</v>
      </c>
      <c r="N6049" s="338" t="b">
        <v>1</v>
      </c>
      <c r="O6049" s="339">
        <v>28.066400000000002</v>
      </c>
      <c r="P6049" s="338" t="b">
        <v>1</v>
      </c>
      <c r="Q6049" s="339">
        <v>0.35992000000000002</v>
      </c>
    </row>
    <row r="6050" spans="2:23" x14ac:dyDescent="0.25">
      <c r="B6050" s="19">
        <v>4</v>
      </c>
      <c r="D6050" s="338">
        <v>774992205</v>
      </c>
      <c r="E6050" s="338" t="b">
        <v>1</v>
      </c>
      <c r="F6050" s="339">
        <v>1178</v>
      </c>
      <c r="G6050" s="339">
        <v>102</v>
      </c>
      <c r="H6050" s="338" t="b">
        <v>0</v>
      </c>
      <c r="I6050" s="339">
        <v>1161.6600000000001</v>
      </c>
      <c r="J6050" s="339">
        <v>119.203</v>
      </c>
      <c r="K6050" s="339">
        <v>1171.28</v>
      </c>
      <c r="L6050" s="339">
        <v>112.062</v>
      </c>
      <c r="M6050" s="338" t="b">
        <v>0</v>
      </c>
      <c r="N6050" s="338" t="b">
        <v>1</v>
      </c>
      <c r="O6050" s="339">
        <v>28.066400000000002</v>
      </c>
      <c r="P6050" s="338" t="b">
        <v>1</v>
      </c>
      <c r="Q6050" s="339">
        <v>0.47276200000000002</v>
      </c>
    </row>
    <row r="6051" spans="2:23" x14ac:dyDescent="0.25">
      <c r="B6051" s="19">
        <v>4</v>
      </c>
      <c r="D6051" s="338">
        <v>774992221</v>
      </c>
      <c r="E6051" s="338" t="b">
        <v>1</v>
      </c>
      <c r="F6051" s="339">
        <v>1178</v>
      </c>
      <c r="G6051" s="339">
        <v>102</v>
      </c>
      <c r="H6051" s="338" t="b">
        <v>0</v>
      </c>
      <c r="I6051" s="339">
        <v>1178.58</v>
      </c>
      <c r="J6051" s="339">
        <v>109.044</v>
      </c>
      <c r="K6051" s="339">
        <v>1170.45</v>
      </c>
      <c r="L6051" s="339">
        <v>112.462</v>
      </c>
      <c r="M6051" s="338" t="b">
        <v>0</v>
      </c>
      <c r="N6051" s="338" t="b">
        <v>1</v>
      </c>
      <c r="O6051" s="339">
        <v>28.066400000000002</v>
      </c>
      <c r="P6051" s="338" t="b">
        <v>1</v>
      </c>
      <c r="Q6051" s="339">
        <v>0.91714200000000001</v>
      </c>
    </row>
    <row r="6052" spans="2:23" x14ac:dyDescent="0.25">
      <c r="B6052" s="19">
        <v>4</v>
      </c>
      <c r="D6052" s="338">
        <v>774992238</v>
      </c>
      <c r="E6052" s="338" t="b">
        <v>1</v>
      </c>
      <c r="F6052" s="339">
        <v>1178</v>
      </c>
      <c r="G6052" s="339">
        <v>102</v>
      </c>
      <c r="H6052" s="338" t="b">
        <v>0</v>
      </c>
      <c r="I6052" s="339">
        <v>1168.95</v>
      </c>
      <c r="J6052" s="339">
        <v>102.967</v>
      </c>
      <c r="K6052" s="339">
        <v>1170.9000000000001</v>
      </c>
      <c r="L6052" s="339">
        <v>112.117</v>
      </c>
      <c r="M6052" s="338" t="b">
        <v>0</v>
      </c>
      <c r="N6052" s="338" t="b">
        <v>1</v>
      </c>
      <c r="O6052" s="339">
        <v>28.066400000000002</v>
      </c>
      <c r="P6052" s="338" t="b">
        <v>1</v>
      </c>
      <c r="Q6052" s="339">
        <v>0.57031600000000005</v>
      </c>
    </row>
    <row r="6053" spans="2:23" x14ac:dyDescent="0.25">
      <c r="B6053" s="19">
        <v>4</v>
      </c>
      <c r="D6053" s="338">
        <v>774992254</v>
      </c>
      <c r="E6053" s="338" t="b">
        <v>1</v>
      </c>
      <c r="F6053" s="339">
        <v>1178</v>
      </c>
      <c r="G6053" s="339">
        <v>102</v>
      </c>
      <c r="H6053" s="338" t="b">
        <v>0</v>
      </c>
      <c r="I6053" s="339">
        <v>1176.3900000000001</v>
      </c>
      <c r="J6053" s="339">
        <v>109.85299999999999</v>
      </c>
      <c r="K6053" s="339">
        <v>1170.45</v>
      </c>
      <c r="L6053" s="339">
        <v>112.227</v>
      </c>
      <c r="M6053" s="338" t="b">
        <v>0</v>
      </c>
      <c r="N6053" s="338" t="b">
        <v>1</v>
      </c>
      <c r="O6053" s="339">
        <v>28.066400000000002</v>
      </c>
      <c r="P6053" s="338" t="b">
        <v>1</v>
      </c>
      <c r="Q6053" s="339">
        <v>0.46699800000000002</v>
      </c>
    </row>
    <row r="6054" spans="2:23" x14ac:dyDescent="0.25">
      <c r="B6054" s="19">
        <v>4</v>
      </c>
      <c r="D6054" s="338">
        <v>774992271</v>
      </c>
      <c r="E6054" s="338" t="b">
        <v>1</v>
      </c>
      <c r="F6054" s="339">
        <v>1178</v>
      </c>
      <c r="G6054" s="339">
        <v>102</v>
      </c>
      <c r="H6054" s="338" t="b">
        <v>0</v>
      </c>
      <c r="I6054" s="339">
        <v>1170.08</v>
      </c>
      <c r="J6054" s="339">
        <v>106.08499999999999</v>
      </c>
      <c r="K6054" s="339">
        <v>1170.7</v>
      </c>
      <c r="L6054" s="339">
        <v>111.96599999999999</v>
      </c>
      <c r="M6054" s="338" t="b">
        <v>0</v>
      </c>
      <c r="N6054" s="338" t="b">
        <v>1</v>
      </c>
      <c r="O6054" s="339">
        <v>28.066400000000002</v>
      </c>
      <c r="P6054" s="338" t="b">
        <v>1</v>
      </c>
      <c r="Q6054" s="339">
        <v>0.36354799999999998</v>
      </c>
    </row>
    <row r="6055" spans="2:23" x14ac:dyDescent="0.25">
      <c r="B6055" s="19">
        <v>4</v>
      </c>
      <c r="D6055" s="338">
        <v>774992288</v>
      </c>
      <c r="E6055" s="338" t="b">
        <v>1</v>
      </c>
      <c r="F6055" s="339">
        <v>1178</v>
      </c>
      <c r="G6055" s="339">
        <v>102</v>
      </c>
      <c r="H6055" s="338" t="b">
        <v>0</v>
      </c>
      <c r="I6055" s="339">
        <v>1176.04</v>
      </c>
      <c r="J6055" s="339">
        <v>91.851399999999998</v>
      </c>
      <c r="K6055" s="339">
        <v>1170.5999999999999</v>
      </c>
      <c r="L6055" s="339">
        <v>111.747</v>
      </c>
      <c r="M6055" s="338" t="b">
        <v>1</v>
      </c>
      <c r="N6055" s="338" t="b">
        <v>1</v>
      </c>
      <c r="O6055" s="339">
        <v>28.1875</v>
      </c>
      <c r="P6055" s="338" t="b">
        <v>1</v>
      </c>
      <c r="Q6055" s="339">
        <v>0.24374399999999999</v>
      </c>
    </row>
    <row r="6056" spans="2:23" x14ac:dyDescent="0.25">
      <c r="B6056" s="19">
        <v>4</v>
      </c>
      <c r="D6056" s="338">
        <v>774992304</v>
      </c>
      <c r="E6056" s="338" t="b">
        <v>1</v>
      </c>
      <c r="F6056" s="339">
        <v>1178</v>
      </c>
      <c r="G6056" s="339">
        <v>102</v>
      </c>
      <c r="H6056" s="338" t="b">
        <v>0</v>
      </c>
      <c r="I6056" s="339">
        <v>1172.05</v>
      </c>
      <c r="J6056" s="339">
        <v>98.672600000000003</v>
      </c>
      <c r="K6056" s="339">
        <v>1170.44</v>
      </c>
      <c r="L6056" s="339">
        <v>111.501</v>
      </c>
      <c r="M6056" s="338" t="b">
        <v>1</v>
      </c>
      <c r="N6056" s="338" t="b">
        <v>1</v>
      </c>
      <c r="O6056" s="339">
        <v>28.433299999999999</v>
      </c>
      <c r="P6056" s="338" t="b">
        <v>1</v>
      </c>
      <c r="Q6056" s="339">
        <v>0.293103</v>
      </c>
    </row>
    <row r="6057" spans="2:23" x14ac:dyDescent="0.25">
      <c r="B6057" s="19">
        <v>4</v>
      </c>
      <c r="D6057" s="338">
        <v>774992321</v>
      </c>
      <c r="E6057" s="338" t="b">
        <v>1</v>
      </c>
      <c r="F6057" s="339">
        <v>1178</v>
      </c>
      <c r="G6057" s="339">
        <v>102</v>
      </c>
      <c r="H6057" s="338" t="b">
        <v>0</v>
      </c>
      <c r="I6057" s="339">
        <v>1162.73</v>
      </c>
      <c r="J6057" s="339">
        <v>103.258</v>
      </c>
      <c r="K6057" s="339">
        <v>1170.28</v>
      </c>
      <c r="L6057" s="339">
        <v>111.22799999999999</v>
      </c>
      <c r="M6057" s="338" t="b">
        <v>1</v>
      </c>
      <c r="N6057" s="338" t="b">
        <v>1</v>
      </c>
      <c r="O6057" s="339">
        <v>28.706099999999999</v>
      </c>
      <c r="P6057" s="338" t="b">
        <v>1</v>
      </c>
      <c r="Q6057" s="339">
        <v>0.31554100000000002</v>
      </c>
    </row>
    <row r="6058" spans="2:23" x14ac:dyDescent="0.25">
      <c r="B6058" s="19">
        <v>4</v>
      </c>
      <c r="D6058" s="338">
        <v>774992338</v>
      </c>
      <c r="E6058" s="338" t="b">
        <v>1</v>
      </c>
      <c r="F6058" s="339">
        <v>1178</v>
      </c>
      <c r="G6058" s="339">
        <v>102</v>
      </c>
      <c r="H6058" s="338" t="b">
        <v>0</v>
      </c>
      <c r="I6058" s="339">
        <v>1169.68</v>
      </c>
      <c r="J6058" s="339">
        <v>108.175</v>
      </c>
      <c r="K6058" s="339">
        <v>1170.1500000000001</v>
      </c>
      <c r="L6058" s="339">
        <v>110.977</v>
      </c>
      <c r="M6058" s="338" t="b">
        <v>1</v>
      </c>
      <c r="N6058" s="338" t="b">
        <v>1</v>
      </c>
      <c r="O6058" s="339">
        <v>28.956800000000001</v>
      </c>
      <c r="P6058" s="338" t="b">
        <v>1</v>
      </c>
      <c r="Q6058" s="339">
        <v>0.28106199999999998</v>
      </c>
    </row>
    <row r="6059" spans="2:23" x14ac:dyDescent="0.25">
      <c r="B6059" s="19">
        <v>4</v>
      </c>
      <c r="D6059" s="338">
        <v>774992354</v>
      </c>
      <c r="E6059" s="338" t="b">
        <v>1</v>
      </c>
      <c r="F6059" s="339">
        <v>1178</v>
      </c>
      <c r="G6059" s="339">
        <v>102</v>
      </c>
      <c r="H6059" s="338" t="b">
        <v>0</v>
      </c>
      <c r="I6059" s="339">
        <v>1172.42</v>
      </c>
      <c r="J6059" s="339">
        <v>104.958</v>
      </c>
      <c r="K6059" s="339">
        <v>1170.07</v>
      </c>
      <c r="L6059" s="339">
        <v>110.71899999999999</v>
      </c>
      <c r="M6059" s="338" t="b">
        <v>1</v>
      </c>
      <c r="N6059" s="338" t="b">
        <v>1</v>
      </c>
      <c r="O6059" s="339">
        <v>29.214600000000001</v>
      </c>
      <c r="P6059" s="338" t="b">
        <v>1</v>
      </c>
      <c r="Q6059" s="339">
        <v>0.27110200000000001</v>
      </c>
    </row>
    <row r="6060" spans="2:23" x14ac:dyDescent="0.25">
      <c r="B6060" s="19">
        <v>4</v>
      </c>
      <c r="D6060" s="338">
        <v>774992371</v>
      </c>
      <c r="E6060" s="338" t="b">
        <v>1</v>
      </c>
      <c r="F6060" s="339">
        <v>1178</v>
      </c>
      <c r="G6060" s="339">
        <v>102</v>
      </c>
      <c r="H6060" s="338" t="b">
        <v>0</v>
      </c>
      <c r="I6060" s="339">
        <v>1173.95</v>
      </c>
      <c r="J6060" s="339">
        <v>111.327</v>
      </c>
      <c r="K6060" s="339">
        <v>1169.8800000000001</v>
      </c>
      <c r="L6060" s="339">
        <v>110.544</v>
      </c>
      <c r="M6060" s="338" t="b">
        <v>1</v>
      </c>
      <c r="N6060" s="338" t="b">
        <v>1</v>
      </c>
      <c r="O6060" s="339">
        <v>29.390499999999999</v>
      </c>
      <c r="P6060" s="338" t="b">
        <v>1</v>
      </c>
      <c r="Q6060" s="339">
        <v>0.25816099999999997</v>
      </c>
    </row>
    <row r="6061" spans="2:23" x14ac:dyDescent="0.25">
      <c r="B6061" s="19">
        <v>4</v>
      </c>
      <c r="D6061" s="338">
        <v>774992388</v>
      </c>
      <c r="E6061" s="338" t="b">
        <v>1</v>
      </c>
      <c r="F6061" s="339">
        <v>1178</v>
      </c>
      <c r="G6061" s="339">
        <v>102</v>
      </c>
      <c r="H6061" s="338" t="b">
        <v>1</v>
      </c>
      <c r="I6061" s="339">
        <v>1169.79</v>
      </c>
      <c r="J6061" s="339">
        <v>101.346</v>
      </c>
      <c r="K6061" s="339">
        <v>1169.9100000000001</v>
      </c>
      <c r="L6061" s="339">
        <v>110.268</v>
      </c>
      <c r="M6061" s="338" t="b">
        <v>1</v>
      </c>
      <c r="N6061" s="338" t="b">
        <v>1</v>
      </c>
      <c r="O6061" s="339">
        <v>29.666399999999999</v>
      </c>
      <c r="P6061" s="338" t="b">
        <v>1</v>
      </c>
      <c r="Q6061" s="339">
        <v>0.27712399999999998</v>
      </c>
      <c r="R6061" s="339">
        <v>2</v>
      </c>
      <c r="S6061" s="339">
        <v>12</v>
      </c>
      <c r="T6061" s="339">
        <v>4</v>
      </c>
      <c r="U6061" s="339">
        <v>4529</v>
      </c>
      <c r="V6061" s="339">
        <v>1132</v>
      </c>
      <c r="W6061" s="339">
        <v>22626</v>
      </c>
    </row>
    <row r="6062" spans="2:23" x14ac:dyDescent="0.25">
      <c r="B6062" s="19">
        <v>4</v>
      </c>
      <c r="D6062" s="338">
        <v>774992404</v>
      </c>
      <c r="E6062" s="338" t="b">
        <v>1</v>
      </c>
      <c r="F6062" s="339">
        <v>1178</v>
      </c>
      <c r="G6062" s="339">
        <v>102</v>
      </c>
      <c r="H6062" s="338" t="b">
        <v>1</v>
      </c>
      <c r="I6062" s="339">
        <v>1182.9000000000001</v>
      </c>
      <c r="J6062" s="339">
        <v>107.11</v>
      </c>
      <c r="K6062" s="339">
        <v>1170.7</v>
      </c>
      <c r="L6062" s="339">
        <v>109.69</v>
      </c>
      <c r="M6062" s="338" t="b">
        <v>1</v>
      </c>
      <c r="N6062" s="338" t="b">
        <v>0</v>
      </c>
      <c r="O6062" s="339">
        <v>30.244499999999999</v>
      </c>
      <c r="P6062" s="338" t="b">
        <v>1</v>
      </c>
      <c r="Q6062" s="339">
        <v>0.98172099999999995</v>
      </c>
      <c r="R6062" s="339">
        <v>2</v>
      </c>
      <c r="S6062" s="339">
        <v>11</v>
      </c>
      <c r="T6062" s="339">
        <v>4</v>
      </c>
      <c r="U6062" s="339">
        <v>4545</v>
      </c>
      <c r="V6062" s="339">
        <v>1136</v>
      </c>
      <c r="W6062" s="339">
        <v>22626</v>
      </c>
    </row>
    <row r="6063" spans="2:23" x14ac:dyDescent="0.25">
      <c r="B6063" s="19">
        <v>4</v>
      </c>
      <c r="D6063" s="338">
        <v>774992421</v>
      </c>
      <c r="E6063" s="338" t="b">
        <v>1</v>
      </c>
      <c r="F6063" s="339">
        <v>1178</v>
      </c>
      <c r="G6063" s="339">
        <v>102</v>
      </c>
      <c r="H6063" s="338" t="b">
        <v>1</v>
      </c>
      <c r="I6063" s="339">
        <v>1174.1400000000001</v>
      </c>
      <c r="J6063" s="339">
        <v>107.505</v>
      </c>
      <c r="K6063" s="339">
        <v>1170.7</v>
      </c>
      <c r="L6063" s="339">
        <v>109.486</v>
      </c>
      <c r="M6063" s="338" t="b">
        <v>1</v>
      </c>
      <c r="N6063" s="338" t="b">
        <v>0</v>
      </c>
      <c r="O6063" s="339">
        <v>0</v>
      </c>
      <c r="P6063" s="338" t="b">
        <v>1</v>
      </c>
      <c r="Q6063" s="339">
        <v>0.20321500000000001</v>
      </c>
      <c r="R6063" s="339">
        <v>2</v>
      </c>
      <c r="S6063" s="339">
        <v>10</v>
      </c>
      <c r="T6063" s="339">
        <v>4</v>
      </c>
      <c r="U6063" s="339">
        <v>4562</v>
      </c>
      <c r="V6063" s="339">
        <v>1140</v>
      </c>
      <c r="W6063" s="339">
        <v>22626</v>
      </c>
    </row>
    <row r="6064" spans="2:23" x14ac:dyDescent="0.25">
      <c r="B6064" s="19">
        <v>4</v>
      </c>
      <c r="D6064" s="338">
        <v>774992437</v>
      </c>
      <c r="E6064" s="338" t="b">
        <v>1</v>
      </c>
      <c r="F6064" s="339">
        <v>1178</v>
      </c>
      <c r="G6064" s="339">
        <v>102</v>
      </c>
      <c r="H6064" s="338" t="b">
        <v>1</v>
      </c>
      <c r="I6064" s="339">
        <v>1174.3</v>
      </c>
      <c r="J6064" s="339">
        <v>106.23699999999999</v>
      </c>
      <c r="K6064" s="339">
        <v>1170.81</v>
      </c>
      <c r="L6064" s="339">
        <v>109.247</v>
      </c>
      <c r="M6064" s="338" t="b">
        <v>1</v>
      </c>
      <c r="N6064" s="338" t="b">
        <v>0</v>
      </c>
      <c r="O6064" s="339">
        <v>0</v>
      </c>
      <c r="P6064" s="338" t="b">
        <v>1</v>
      </c>
      <c r="Q6064" s="339">
        <v>0.26486900000000002</v>
      </c>
      <c r="R6064" s="339">
        <v>2</v>
      </c>
      <c r="S6064" s="339">
        <v>10</v>
      </c>
      <c r="T6064" s="339">
        <v>4</v>
      </c>
      <c r="U6064" s="339">
        <v>4578</v>
      </c>
      <c r="V6064" s="339">
        <v>1144</v>
      </c>
      <c r="W6064" s="339">
        <v>22626</v>
      </c>
    </row>
    <row r="6065" spans="2:23" x14ac:dyDescent="0.25">
      <c r="B6065" s="19">
        <v>4</v>
      </c>
      <c r="D6065" s="338">
        <v>774992454</v>
      </c>
      <c r="E6065" s="338" t="b">
        <v>1</v>
      </c>
      <c r="F6065" s="339">
        <v>1178</v>
      </c>
      <c r="G6065" s="339">
        <v>102</v>
      </c>
      <c r="H6065" s="338" t="b">
        <v>1</v>
      </c>
      <c r="I6065" s="339">
        <v>1166.05</v>
      </c>
      <c r="J6065" s="339">
        <v>100.836</v>
      </c>
      <c r="K6065" s="339">
        <v>1170.95</v>
      </c>
      <c r="L6065" s="339">
        <v>108.98099999999999</v>
      </c>
      <c r="M6065" s="338" t="b">
        <v>1</v>
      </c>
      <c r="N6065" s="338" t="b">
        <v>1</v>
      </c>
      <c r="O6065" s="339">
        <v>0.95954099999999998</v>
      </c>
      <c r="P6065" s="338" t="b">
        <v>1</v>
      </c>
      <c r="Q6065" s="339">
        <v>0.29927700000000002</v>
      </c>
      <c r="R6065" s="339">
        <v>2</v>
      </c>
      <c r="S6065" s="339">
        <v>10</v>
      </c>
      <c r="T6065" s="339">
        <v>4</v>
      </c>
      <c r="U6065" s="339">
        <v>4595</v>
      </c>
      <c r="V6065" s="339">
        <v>1148</v>
      </c>
      <c r="W6065" s="339">
        <v>22626</v>
      </c>
    </row>
    <row r="6066" spans="2:23" x14ac:dyDescent="0.25">
      <c r="B6066" s="19">
        <v>4</v>
      </c>
      <c r="D6066" s="338">
        <v>774992471</v>
      </c>
      <c r="E6066" s="338" t="b">
        <v>1</v>
      </c>
      <c r="F6066" s="339">
        <v>1178</v>
      </c>
      <c r="G6066" s="339">
        <v>102</v>
      </c>
      <c r="H6066" s="338" t="b">
        <v>1</v>
      </c>
      <c r="I6066" s="339">
        <v>1153.3900000000001</v>
      </c>
      <c r="J6066" s="339">
        <v>107.566</v>
      </c>
      <c r="K6066" s="339">
        <v>1170.29</v>
      </c>
      <c r="L6066" s="339">
        <v>108.977</v>
      </c>
      <c r="M6066" s="338" t="b">
        <v>1</v>
      </c>
      <c r="N6066" s="338" t="b">
        <v>1</v>
      </c>
      <c r="O6066" s="339">
        <v>1.37391</v>
      </c>
      <c r="P6066" s="338" t="b">
        <v>1</v>
      </c>
      <c r="Q6066" s="339">
        <v>0.66102700000000003</v>
      </c>
      <c r="R6066" s="339">
        <v>2</v>
      </c>
      <c r="S6066" s="339">
        <v>10</v>
      </c>
      <c r="T6066" s="339">
        <v>4</v>
      </c>
      <c r="U6066" s="339">
        <v>4612</v>
      </c>
      <c r="V6066" s="339">
        <v>1153</v>
      </c>
      <c r="W6066" s="339">
        <v>22626</v>
      </c>
    </row>
    <row r="6067" spans="2:23" x14ac:dyDescent="0.25">
      <c r="B6067" s="19">
        <v>4</v>
      </c>
      <c r="D6067" s="338">
        <v>774992487</v>
      </c>
      <c r="E6067" s="338" t="b">
        <v>1</v>
      </c>
      <c r="F6067" s="339">
        <v>1178</v>
      </c>
      <c r="G6067" s="339">
        <v>102</v>
      </c>
      <c r="H6067" s="338" t="b">
        <v>1</v>
      </c>
      <c r="I6067" s="339">
        <v>1167.58</v>
      </c>
      <c r="J6067" s="339">
        <v>104.52</v>
      </c>
      <c r="K6067" s="339">
        <v>1170.3900000000001</v>
      </c>
      <c r="L6067" s="339">
        <v>108.714</v>
      </c>
      <c r="M6067" s="338" t="b">
        <v>1</v>
      </c>
      <c r="N6067" s="338" t="b">
        <v>1</v>
      </c>
      <c r="O6067" s="339">
        <v>1.6365099999999999</v>
      </c>
      <c r="P6067" s="338" t="b">
        <v>1</v>
      </c>
      <c r="Q6067" s="339">
        <v>0.28248699999999999</v>
      </c>
      <c r="R6067" s="339">
        <v>2</v>
      </c>
      <c r="S6067" s="339">
        <v>10</v>
      </c>
      <c r="T6067" s="339">
        <v>4</v>
      </c>
      <c r="U6067" s="339">
        <v>4628</v>
      </c>
      <c r="V6067" s="339">
        <v>1157</v>
      </c>
      <c r="W6067" s="339">
        <v>22626</v>
      </c>
    </row>
    <row r="6068" spans="2:23" x14ac:dyDescent="0.25">
      <c r="B6068" s="19">
        <v>4</v>
      </c>
      <c r="D6068" s="338">
        <v>774992504</v>
      </c>
      <c r="E6068" s="338" t="b">
        <v>1</v>
      </c>
      <c r="F6068" s="339">
        <v>1178</v>
      </c>
      <c r="G6068" s="339">
        <v>102</v>
      </c>
      <c r="H6068" s="338" t="b">
        <v>1</v>
      </c>
      <c r="I6068" s="339">
        <v>1170.06</v>
      </c>
      <c r="J6068" s="339">
        <v>104.17400000000001</v>
      </c>
      <c r="K6068" s="339">
        <v>1170.3900000000001</v>
      </c>
      <c r="L6068" s="339">
        <v>108.488</v>
      </c>
      <c r="M6068" s="338" t="b">
        <v>1</v>
      </c>
      <c r="N6068" s="338" t="b">
        <v>1</v>
      </c>
      <c r="O6068" s="339">
        <v>1.8622099999999999</v>
      </c>
      <c r="P6068" s="338" t="b">
        <v>1</v>
      </c>
      <c r="Q6068" s="339">
        <v>0.225721</v>
      </c>
      <c r="R6068" s="339">
        <v>2</v>
      </c>
      <c r="S6068" s="339">
        <v>10</v>
      </c>
      <c r="T6068" s="339">
        <v>4</v>
      </c>
      <c r="U6068" s="339">
        <v>4645</v>
      </c>
      <c r="V6068" s="339">
        <v>1161</v>
      </c>
      <c r="W6068" s="339">
        <v>22626</v>
      </c>
    </row>
    <row r="6069" spans="2:23" x14ac:dyDescent="0.25">
      <c r="B6069" s="19">
        <v>4</v>
      </c>
      <c r="D6069" s="338">
        <v>774992521</v>
      </c>
      <c r="E6069" s="338" t="b">
        <v>1</v>
      </c>
      <c r="F6069" s="339">
        <v>1178</v>
      </c>
      <c r="G6069" s="339">
        <v>102</v>
      </c>
      <c r="H6069" s="338" t="b">
        <v>1</v>
      </c>
      <c r="I6069" s="339">
        <v>1167.92</v>
      </c>
      <c r="J6069" s="339">
        <v>101.39700000000001</v>
      </c>
      <c r="K6069" s="339">
        <v>1170.42</v>
      </c>
      <c r="L6069" s="339">
        <v>108.242</v>
      </c>
      <c r="M6069" s="338" t="b">
        <v>1</v>
      </c>
      <c r="N6069" s="338" t="b">
        <v>1</v>
      </c>
      <c r="O6069" s="339">
        <v>2.1090100000000001</v>
      </c>
      <c r="P6069" s="338" t="b">
        <v>1</v>
      </c>
      <c r="Q6069" s="339">
        <v>0.249226</v>
      </c>
      <c r="R6069" s="339">
        <v>2</v>
      </c>
      <c r="S6069" s="339">
        <v>10</v>
      </c>
      <c r="T6069" s="339">
        <v>4</v>
      </c>
      <c r="U6069" s="339">
        <v>4662</v>
      </c>
      <c r="V6069" s="339">
        <v>1165</v>
      </c>
      <c r="W6069" s="339">
        <v>22626</v>
      </c>
    </row>
    <row r="6070" spans="2:23" x14ac:dyDescent="0.25">
      <c r="B6070" s="19">
        <v>4</v>
      </c>
      <c r="D6070" s="338">
        <v>774992537</v>
      </c>
      <c r="E6070" s="338" t="b">
        <v>1</v>
      </c>
      <c r="F6070" s="339">
        <v>1178</v>
      </c>
      <c r="G6070" s="339">
        <v>102</v>
      </c>
      <c r="H6070" s="338" t="b">
        <v>1</v>
      </c>
      <c r="I6070" s="339">
        <v>1181.6500000000001</v>
      </c>
      <c r="J6070" s="339">
        <v>113.464</v>
      </c>
      <c r="K6070" s="339">
        <v>1171.04</v>
      </c>
      <c r="L6070" s="339">
        <v>107.857</v>
      </c>
      <c r="M6070" s="338" t="b">
        <v>1</v>
      </c>
      <c r="N6070" s="338" t="b">
        <v>1</v>
      </c>
      <c r="O6070" s="339">
        <v>2.5865399999999998</v>
      </c>
      <c r="P6070" s="338" t="b">
        <v>1</v>
      </c>
      <c r="Q6070" s="339">
        <v>0.72794300000000001</v>
      </c>
      <c r="R6070" s="339">
        <v>2</v>
      </c>
      <c r="S6070" s="339">
        <v>9</v>
      </c>
      <c r="T6070" s="339">
        <v>4</v>
      </c>
      <c r="U6070" s="339">
        <v>4678</v>
      </c>
      <c r="V6070" s="339">
        <v>1169</v>
      </c>
      <c r="W6070" s="339">
        <v>22626</v>
      </c>
    </row>
    <row r="6071" spans="2:23" x14ac:dyDescent="0.25">
      <c r="B6071" s="19">
        <v>4</v>
      </c>
      <c r="D6071" s="338">
        <v>774992554</v>
      </c>
      <c r="E6071" s="338" t="b">
        <v>1</v>
      </c>
      <c r="F6071" s="339">
        <v>1178</v>
      </c>
      <c r="G6071" s="339">
        <v>102</v>
      </c>
      <c r="H6071" s="338" t="b">
        <v>1</v>
      </c>
      <c r="I6071" s="339">
        <v>1182.72</v>
      </c>
      <c r="J6071" s="339">
        <v>112.02200000000001</v>
      </c>
      <c r="K6071" s="339">
        <v>1171.6600000000001</v>
      </c>
      <c r="L6071" s="339">
        <v>107.47799999999999</v>
      </c>
      <c r="M6071" s="338" t="b">
        <v>1</v>
      </c>
      <c r="N6071" s="338" t="b">
        <v>1</v>
      </c>
      <c r="O6071" s="339">
        <v>3.58758</v>
      </c>
      <c r="P6071" s="338" t="b">
        <v>1</v>
      </c>
      <c r="Q6071" s="339">
        <v>0.72853699999999999</v>
      </c>
      <c r="R6071" s="339">
        <v>2</v>
      </c>
      <c r="S6071" s="339">
        <v>8</v>
      </c>
      <c r="T6071" s="339">
        <v>4</v>
      </c>
      <c r="U6071" s="339">
        <v>4695</v>
      </c>
      <c r="V6071" s="339">
        <v>1173</v>
      </c>
      <c r="W6071" s="339">
        <v>22626</v>
      </c>
    </row>
    <row r="6072" spans="2:23" x14ac:dyDescent="0.25">
      <c r="B6072" s="19">
        <v>4</v>
      </c>
      <c r="D6072" s="338">
        <v>774992571</v>
      </c>
      <c r="E6072" s="338" t="b">
        <v>1</v>
      </c>
      <c r="F6072" s="339">
        <v>1178</v>
      </c>
      <c r="G6072" s="339">
        <v>102</v>
      </c>
      <c r="H6072" s="338" t="b">
        <v>1</v>
      </c>
      <c r="I6072" s="339">
        <v>1173.49</v>
      </c>
      <c r="J6072" s="339">
        <v>108.77</v>
      </c>
      <c r="K6072" s="339">
        <v>1171.1500000000001</v>
      </c>
      <c r="L6072" s="339">
        <v>107.5</v>
      </c>
      <c r="M6072" s="338" t="b">
        <v>1</v>
      </c>
      <c r="N6072" s="338" t="b">
        <v>1</v>
      </c>
      <c r="O6072" s="339">
        <v>3.58758</v>
      </c>
      <c r="P6072" s="338" t="b">
        <v>1</v>
      </c>
      <c r="Q6072" s="339">
        <v>0.50998399999999999</v>
      </c>
      <c r="R6072" s="339">
        <v>2</v>
      </c>
      <c r="S6072" s="339">
        <v>9</v>
      </c>
      <c r="T6072" s="339">
        <v>4</v>
      </c>
      <c r="U6072" s="339">
        <v>4712</v>
      </c>
      <c r="V6072" s="339">
        <v>1178</v>
      </c>
      <c r="W6072" s="339">
        <v>22626</v>
      </c>
    </row>
    <row r="6073" spans="2:23" x14ac:dyDescent="0.25">
      <c r="B6073" s="19">
        <v>4</v>
      </c>
      <c r="D6073" s="338">
        <v>774992587</v>
      </c>
      <c r="E6073" s="338" t="b">
        <v>1</v>
      </c>
      <c r="F6073" s="339">
        <v>1178</v>
      </c>
      <c r="G6073" s="339">
        <v>102</v>
      </c>
      <c r="H6073" s="338" t="b">
        <v>1</v>
      </c>
      <c r="I6073" s="339">
        <v>1165.3599999999999</v>
      </c>
      <c r="J6073" s="339">
        <v>107.571</v>
      </c>
      <c r="K6073" s="339">
        <v>1171</v>
      </c>
      <c r="L6073" s="339">
        <v>107.425</v>
      </c>
      <c r="M6073" s="338" t="b">
        <v>1</v>
      </c>
      <c r="N6073" s="338" t="b">
        <v>1</v>
      </c>
      <c r="O6073" s="339">
        <v>3.6405699999999999</v>
      </c>
      <c r="P6073" s="338" t="b">
        <v>1</v>
      </c>
      <c r="Q6073" s="339">
        <v>0.17594599999999999</v>
      </c>
      <c r="R6073" s="339">
        <v>2</v>
      </c>
      <c r="S6073" s="339">
        <v>9</v>
      </c>
      <c r="T6073" s="339">
        <v>4</v>
      </c>
      <c r="U6073" s="339">
        <v>4728</v>
      </c>
      <c r="V6073" s="339">
        <v>1182</v>
      </c>
      <c r="W6073" s="339">
        <v>22626</v>
      </c>
    </row>
    <row r="6074" spans="2:23" x14ac:dyDescent="0.25">
      <c r="B6074" s="19">
        <v>4</v>
      </c>
      <c r="D6074" s="338">
        <v>774992604</v>
      </c>
      <c r="E6074" s="338" t="b">
        <v>1</v>
      </c>
      <c r="F6074" s="339">
        <v>1178</v>
      </c>
      <c r="G6074" s="339">
        <v>102</v>
      </c>
      <c r="H6074" s="338" t="b">
        <v>1</v>
      </c>
      <c r="I6074" s="339">
        <v>1177.46</v>
      </c>
      <c r="J6074" s="339">
        <v>105.80200000000001</v>
      </c>
      <c r="K6074" s="339">
        <v>1171.1600000000001</v>
      </c>
      <c r="L6074" s="339">
        <v>107.28700000000001</v>
      </c>
      <c r="M6074" s="338" t="b">
        <v>1</v>
      </c>
      <c r="N6074" s="338" t="b">
        <v>1</v>
      </c>
      <c r="O6074" s="339">
        <v>3.77888</v>
      </c>
      <c r="P6074" s="338" t="b">
        <v>1</v>
      </c>
      <c r="Q6074" s="339">
        <v>0.211702</v>
      </c>
      <c r="R6074" s="339">
        <v>2</v>
      </c>
      <c r="S6074" s="339">
        <v>9</v>
      </c>
      <c r="T6074" s="339">
        <v>4</v>
      </c>
      <c r="U6074" s="339">
        <v>4745</v>
      </c>
      <c r="V6074" s="339">
        <v>1186</v>
      </c>
      <c r="W6074" s="339">
        <v>22626</v>
      </c>
    </row>
    <row r="6075" spans="2:23" x14ac:dyDescent="0.25">
      <c r="B6075" s="19">
        <v>4</v>
      </c>
      <c r="D6075" s="338">
        <v>774992621</v>
      </c>
      <c r="E6075" s="338" t="b">
        <v>1</v>
      </c>
      <c r="F6075" s="339">
        <v>1178</v>
      </c>
      <c r="G6075" s="339">
        <v>102</v>
      </c>
      <c r="H6075" s="338" t="b">
        <v>1</v>
      </c>
      <c r="I6075" s="339">
        <v>1170.27</v>
      </c>
      <c r="J6075" s="339">
        <v>110.675</v>
      </c>
      <c r="K6075" s="339">
        <v>1171.06</v>
      </c>
      <c r="L6075" s="339">
        <v>107.217</v>
      </c>
      <c r="M6075" s="338" t="b">
        <v>1</v>
      </c>
      <c r="N6075" s="338" t="b">
        <v>1</v>
      </c>
      <c r="O6075" s="339">
        <v>3.8486699999999998</v>
      </c>
      <c r="P6075" s="338" t="b">
        <v>1</v>
      </c>
      <c r="Q6075" s="339">
        <v>0.11963600000000001</v>
      </c>
      <c r="R6075" s="339">
        <v>2</v>
      </c>
      <c r="S6075" s="339">
        <v>9</v>
      </c>
      <c r="T6075" s="339">
        <v>4</v>
      </c>
      <c r="U6075" s="339">
        <v>4762</v>
      </c>
      <c r="V6075" s="339">
        <v>1190</v>
      </c>
      <c r="W6075" s="339">
        <v>22626</v>
      </c>
    </row>
    <row r="6076" spans="2:23" x14ac:dyDescent="0.25">
      <c r="B6076" s="19">
        <v>4</v>
      </c>
      <c r="D6076" s="338">
        <v>774992637</v>
      </c>
      <c r="E6076" s="338" t="b">
        <v>1</v>
      </c>
      <c r="F6076" s="339">
        <v>1178</v>
      </c>
      <c r="G6076" s="339">
        <v>102</v>
      </c>
      <c r="H6076" s="338" t="b">
        <v>1</v>
      </c>
      <c r="I6076" s="339">
        <v>1181.81</v>
      </c>
      <c r="J6076" s="339">
        <v>105.663</v>
      </c>
      <c r="K6076" s="339">
        <v>1171.22</v>
      </c>
      <c r="L6076" s="339">
        <v>107.124</v>
      </c>
      <c r="M6076" s="338" t="b">
        <v>1</v>
      </c>
      <c r="N6076" s="338" t="b">
        <v>1</v>
      </c>
      <c r="O6076" s="339">
        <v>3.9418700000000002</v>
      </c>
      <c r="P6076" s="338" t="b">
        <v>1</v>
      </c>
      <c r="Q6076" s="339">
        <v>0.18487899999999999</v>
      </c>
      <c r="R6076" s="339">
        <v>2</v>
      </c>
      <c r="S6076" s="339">
        <v>8</v>
      </c>
      <c r="T6076" s="339">
        <v>4</v>
      </c>
      <c r="U6076" s="339">
        <v>4778</v>
      </c>
      <c r="V6076" s="339">
        <v>1194</v>
      </c>
      <c r="W6076" s="339">
        <v>22626</v>
      </c>
    </row>
    <row r="6077" spans="2:23" x14ac:dyDescent="0.25">
      <c r="B6077" s="19">
        <v>4</v>
      </c>
      <c r="D6077" s="338">
        <v>774992654</v>
      </c>
      <c r="E6077" s="338" t="b">
        <v>1</v>
      </c>
      <c r="F6077" s="339">
        <v>1178</v>
      </c>
      <c r="G6077" s="339">
        <v>102</v>
      </c>
      <c r="H6077" s="338" t="b">
        <v>1</v>
      </c>
      <c r="I6077" s="339">
        <v>1175.51</v>
      </c>
      <c r="J6077" s="339">
        <v>106.833</v>
      </c>
      <c r="K6077" s="339">
        <v>1171.3599999999999</v>
      </c>
      <c r="L6077" s="339">
        <v>107.047</v>
      </c>
      <c r="M6077" s="338" t="b">
        <v>1</v>
      </c>
      <c r="N6077" s="338" t="b">
        <v>1</v>
      </c>
      <c r="O6077" s="339">
        <v>4.0187799999999996</v>
      </c>
      <c r="P6077" s="338" t="b">
        <v>1</v>
      </c>
      <c r="Q6077" s="339">
        <v>0.16178100000000001</v>
      </c>
      <c r="R6077" s="339">
        <v>2</v>
      </c>
      <c r="S6077" s="339">
        <v>8</v>
      </c>
      <c r="T6077" s="339">
        <v>4</v>
      </c>
      <c r="U6077" s="339">
        <v>4795</v>
      </c>
      <c r="V6077" s="339">
        <v>1198</v>
      </c>
      <c r="W6077" s="339">
        <v>22626</v>
      </c>
    </row>
    <row r="6078" spans="2:23" x14ac:dyDescent="0.25">
      <c r="B6078" s="19">
        <v>4</v>
      </c>
      <c r="D6078" s="338">
        <v>774992671</v>
      </c>
      <c r="E6078" s="338" t="b">
        <v>1</v>
      </c>
      <c r="F6078" s="339">
        <v>1178</v>
      </c>
      <c r="G6078" s="339">
        <v>102</v>
      </c>
      <c r="H6078" s="338" t="b">
        <v>1</v>
      </c>
      <c r="I6078" s="339">
        <v>1169.3699999999999</v>
      </c>
      <c r="J6078" s="339">
        <v>110.303</v>
      </c>
      <c r="K6078" s="339">
        <v>1171.3499999999999</v>
      </c>
      <c r="L6078" s="339">
        <v>106.999</v>
      </c>
      <c r="M6078" s="338" t="b">
        <v>1</v>
      </c>
      <c r="N6078" s="338" t="b">
        <v>1</v>
      </c>
      <c r="O6078" s="339">
        <v>4.0661800000000001</v>
      </c>
      <c r="P6078" s="338" t="b">
        <v>1</v>
      </c>
      <c r="Q6078" s="339">
        <v>4.90721E-2</v>
      </c>
      <c r="R6078" s="339">
        <v>2</v>
      </c>
      <c r="S6078" s="339">
        <v>8</v>
      </c>
      <c r="T6078" s="339">
        <v>4</v>
      </c>
      <c r="U6078" s="339">
        <v>4812</v>
      </c>
      <c r="V6078" s="339">
        <v>1203</v>
      </c>
      <c r="W6078" s="339">
        <v>22626</v>
      </c>
    </row>
    <row r="6079" spans="2:23" x14ac:dyDescent="0.25">
      <c r="B6079" s="19">
        <v>4</v>
      </c>
      <c r="D6079" s="338">
        <v>774992687</v>
      </c>
      <c r="E6079" s="338" t="b">
        <v>1</v>
      </c>
      <c r="F6079" s="339">
        <v>1178</v>
      </c>
      <c r="G6079" s="339">
        <v>102</v>
      </c>
      <c r="H6079" s="338" t="b">
        <v>1</v>
      </c>
      <c r="I6079" s="339">
        <v>1163.3</v>
      </c>
      <c r="J6079" s="339">
        <v>104.345</v>
      </c>
      <c r="K6079" s="339">
        <v>1171.3499999999999</v>
      </c>
      <c r="L6079" s="339">
        <v>106.949</v>
      </c>
      <c r="M6079" s="338" t="b">
        <v>1</v>
      </c>
      <c r="N6079" s="338" t="b">
        <v>1</v>
      </c>
      <c r="O6079" s="339">
        <v>4.1164800000000001</v>
      </c>
      <c r="P6079" s="338" t="b">
        <v>1</v>
      </c>
      <c r="Q6079" s="339">
        <v>5.0305900000000001E-2</v>
      </c>
      <c r="R6079" s="339">
        <v>2</v>
      </c>
      <c r="S6079" s="339">
        <v>8</v>
      </c>
      <c r="T6079" s="339">
        <v>4</v>
      </c>
      <c r="U6079" s="339">
        <v>4828</v>
      </c>
      <c r="V6079" s="339">
        <v>1207</v>
      </c>
      <c r="W6079" s="339">
        <v>22626</v>
      </c>
    </row>
    <row r="6080" spans="2:23" x14ac:dyDescent="0.25">
      <c r="B6080" s="19">
        <v>4</v>
      </c>
      <c r="D6080" s="338">
        <v>774992704</v>
      </c>
      <c r="E6080" s="338" t="b">
        <v>1</v>
      </c>
      <c r="F6080" s="339">
        <v>1178</v>
      </c>
      <c r="G6080" s="339">
        <v>102</v>
      </c>
      <c r="H6080" s="338" t="b">
        <v>1</v>
      </c>
      <c r="I6080" s="339">
        <v>1178.1099999999999</v>
      </c>
      <c r="J6080" s="339">
        <v>106.423</v>
      </c>
      <c r="K6080" s="339">
        <v>1171.5</v>
      </c>
      <c r="L6080" s="339">
        <v>106.905</v>
      </c>
      <c r="M6080" s="338" t="b">
        <v>1</v>
      </c>
      <c r="N6080" s="338" t="b">
        <v>1</v>
      </c>
      <c r="O6080" s="339">
        <v>4.1608700000000001</v>
      </c>
      <c r="P6080" s="338" t="b">
        <v>1</v>
      </c>
      <c r="Q6080" s="339">
        <v>0.15797800000000001</v>
      </c>
      <c r="R6080" s="339">
        <v>2</v>
      </c>
      <c r="S6080" s="339">
        <v>8</v>
      </c>
      <c r="T6080" s="339">
        <v>4</v>
      </c>
      <c r="U6080" s="339">
        <v>4845</v>
      </c>
      <c r="V6080" s="339">
        <v>1211</v>
      </c>
      <c r="W6080" s="339">
        <v>22626</v>
      </c>
    </row>
    <row r="6081" spans="2:23" x14ac:dyDescent="0.25">
      <c r="B6081" s="19">
        <v>4</v>
      </c>
      <c r="D6081" s="338">
        <v>774992721</v>
      </c>
      <c r="E6081" s="338" t="b">
        <v>1</v>
      </c>
      <c r="F6081" s="339">
        <v>1178</v>
      </c>
      <c r="G6081" s="339">
        <v>102</v>
      </c>
      <c r="H6081" s="338" t="b">
        <v>1</v>
      </c>
      <c r="I6081" s="339">
        <v>1174.0999999999999</v>
      </c>
      <c r="J6081" s="339">
        <v>101.747</v>
      </c>
      <c r="K6081" s="339">
        <v>1171.56</v>
      </c>
      <c r="L6081" s="339">
        <v>106.855</v>
      </c>
      <c r="M6081" s="338" t="b">
        <v>1</v>
      </c>
      <c r="N6081" s="338" t="b">
        <v>1</v>
      </c>
      <c r="O6081" s="339">
        <v>4.2107799999999997</v>
      </c>
      <c r="P6081" s="338" t="b">
        <v>1</v>
      </c>
      <c r="Q6081" s="339">
        <v>7.7898400000000007E-2</v>
      </c>
      <c r="R6081" s="339">
        <v>2</v>
      </c>
      <c r="S6081" s="339">
        <v>8</v>
      </c>
      <c r="T6081" s="339">
        <v>4</v>
      </c>
      <c r="U6081" s="339">
        <v>4862</v>
      </c>
      <c r="V6081" s="339">
        <v>1215</v>
      </c>
      <c r="W6081" s="339">
        <v>22626</v>
      </c>
    </row>
    <row r="6082" spans="2:23" x14ac:dyDescent="0.25">
      <c r="B6082" s="19">
        <v>4</v>
      </c>
      <c r="D6082" s="338">
        <v>774992737</v>
      </c>
      <c r="E6082" s="338" t="b">
        <v>1</v>
      </c>
      <c r="F6082" s="339">
        <v>1178</v>
      </c>
      <c r="G6082" s="339">
        <v>102</v>
      </c>
      <c r="H6082" s="338" t="b">
        <v>1</v>
      </c>
      <c r="I6082" s="339">
        <v>1169.9000000000001</v>
      </c>
      <c r="J6082" s="339">
        <v>98.183499999999995</v>
      </c>
      <c r="K6082" s="339">
        <v>1171.5999999999999</v>
      </c>
      <c r="L6082" s="339">
        <v>106.786</v>
      </c>
      <c r="M6082" s="338" t="b">
        <v>1</v>
      </c>
      <c r="N6082" s="338" t="b">
        <v>1</v>
      </c>
      <c r="O6082" s="339">
        <v>4.2794699999999999</v>
      </c>
      <c r="P6082" s="338" t="b">
        <v>1</v>
      </c>
      <c r="Q6082" s="339">
        <v>7.8077599999999997E-2</v>
      </c>
      <c r="R6082" s="339">
        <v>2</v>
      </c>
      <c r="S6082" s="339">
        <v>8</v>
      </c>
      <c r="T6082" s="339">
        <v>4</v>
      </c>
      <c r="U6082" s="339">
        <v>4878</v>
      </c>
      <c r="V6082" s="339">
        <v>1219</v>
      </c>
      <c r="W6082" s="339">
        <v>22626</v>
      </c>
    </row>
    <row r="6083" spans="2:23" x14ac:dyDescent="0.25">
      <c r="B6083" s="19">
        <v>4</v>
      </c>
      <c r="D6083" s="338">
        <v>774992754</v>
      </c>
      <c r="E6083" s="338" t="b">
        <v>1</v>
      </c>
      <c r="F6083" s="339">
        <v>1178</v>
      </c>
      <c r="G6083" s="339">
        <v>102</v>
      </c>
      <c r="H6083" s="338" t="b">
        <v>1</v>
      </c>
      <c r="I6083" s="339">
        <v>1166.97</v>
      </c>
      <c r="J6083" s="339">
        <v>104.023</v>
      </c>
      <c r="K6083" s="339">
        <v>1171.6400000000001</v>
      </c>
      <c r="L6083" s="339">
        <v>106.715</v>
      </c>
      <c r="M6083" s="338" t="b">
        <v>1</v>
      </c>
      <c r="N6083" s="338" t="b">
        <v>1</v>
      </c>
      <c r="O6083" s="339">
        <v>4.3506799999999997</v>
      </c>
      <c r="P6083" s="338" t="b">
        <v>1</v>
      </c>
      <c r="Q6083" s="339">
        <v>8.5994899999999999E-2</v>
      </c>
      <c r="R6083" s="339">
        <v>2</v>
      </c>
      <c r="S6083" s="339">
        <v>8</v>
      </c>
      <c r="T6083" s="339">
        <v>4</v>
      </c>
      <c r="U6083" s="339">
        <v>4895</v>
      </c>
      <c r="V6083" s="339">
        <v>1223</v>
      </c>
      <c r="W6083" s="339">
        <v>22626</v>
      </c>
    </row>
    <row r="6084" spans="2:23" x14ac:dyDescent="0.25">
      <c r="B6084" s="19">
        <v>4</v>
      </c>
      <c r="D6084" s="338">
        <v>774992770</v>
      </c>
      <c r="E6084" s="338" t="b">
        <v>1</v>
      </c>
      <c r="F6084" s="339">
        <v>1178</v>
      </c>
      <c r="G6084" s="339">
        <v>102</v>
      </c>
      <c r="H6084" s="338" t="b">
        <v>1</v>
      </c>
      <c r="I6084" s="339">
        <v>1169.42</v>
      </c>
      <c r="J6084" s="339">
        <v>114.178</v>
      </c>
      <c r="K6084" s="339">
        <v>1171.52</v>
      </c>
      <c r="L6084" s="339">
        <v>106.666</v>
      </c>
      <c r="M6084" s="338" t="b">
        <v>1</v>
      </c>
      <c r="N6084" s="338" t="b">
        <v>1</v>
      </c>
      <c r="O6084" s="339">
        <v>4.3997700000000002</v>
      </c>
      <c r="P6084" s="338" t="b">
        <v>1</v>
      </c>
      <c r="Q6084" s="339">
        <v>0.128634</v>
      </c>
      <c r="R6084" s="339">
        <v>2</v>
      </c>
      <c r="S6084" s="339">
        <v>8</v>
      </c>
      <c r="T6084" s="339">
        <v>4</v>
      </c>
      <c r="U6084" s="339">
        <v>4911</v>
      </c>
      <c r="V6084" s="339">
        <v>1227</v>
      </c>
      <c r="W6084" s="339">
        <v>22626</v>
      </c>
    </row>
    <row r="6085" spans="2:23" x14ac:dyDescent="0.25">
      <c r="B6085" s="19">
        <v>4</v>
      </c>
      <c r="D6085" s="338">
        <v>774992787</v>
      </c>
      <c r="E6085" s="338" t="b">
        <v>1</v>
      </c>
      <c r="F6085" s="339">
        <v>1178</v>
      </c>
      <c r="G6085" s="339">
        <v>102</v>
      </c>
      <c r="H6085" s="338" t="b">
        <v>1</v>
      </c>
      <c r="I6085" s="339">
        <v>1164.2</v>
      </c>
      <c r="J6085" s="339">
        <v>102.49299999999999</v>
      </c>
      <c r="K6085" s="339">
        <v>1171.17</v>
      </c>
      <c r="L6085" s="339">
        <v>106.601</v>
      </c>
      <c r="M6085" s="338" t="b">
        <v>1</v>
      </c>
      <c r="N6085" s="338" t="b">
        <v>1</v>
      </c>
      <c r="O6085" s="339">
        <v>4.4649700000000001</v>
      </c>
      <c r="P6085" s="338" t="b">
        <v>1</v>
      </c>
      <c r="Q6085" s="339">
        <v>0.35683700000000002</v>
      </c>
      <c r="R6085" s="339">
        <v>2</v>
      </c>
      <c r="S6085" s="339">
        <v>8</v>
      </c>
      <c r="T6085" s="339">
        <v>4</v>
      </c>
      <c r="U6085" s="339">
        <v>4928</v>
      </c>
      <c r="V6085" s="339">
        <v>1232</v>
      </c>
      <c r="W6085" s="339">
        <v>22626</v>
      </c>
    </row>
    <row r="6086" spans="2:23" x14ac:dyDescent="0.25">
      <c r="B6086" s="19">
        <v>4</v>
      </c>
      <c r="D6086" s="338">
        <v>774992807</v>
      </c>
      <c r="E6086" s="338" t="b">
        <v>1</v>
      </c>
      <c r="F6086" s="339">
        <v>1178</v>
      </c>
      <c r="G6086" s="339">
        <v>102</v>
      </c>
      <c r="H6086" s="338" t="b">
        <v>1</v>
      </c>
      <c r="I6086" s="339">
        <v>1177.3499999999999</v>
      </c>
      <c r="J6086" s="339">
        <v>112.72499999999999</v>
      </c>
      <c r="K6086" s="339">
        <v>1171.2</v>
      </c>
      <c r="L6086" s="339">
        <v>106.57599999999999</v>
      </c>
      <c r="M6086" s="338" t="b">
        <v>1</v>
      </c>
      <c r="N6086" s="338" t="b">
        <v>1</v>
      </c>
      <c r="O6086" s="339">
        <v>4.4896799999999999</v>
      </c>
      <c r="P6086" s="338" t="b">
        <v>1</v>
      </c>
      <c r="Q6086" s="339">
        <v>3.6489800000000003E-2</v>
      </c>
      <c r="R6086" s="339">
        <v>2</v>
      </c>
      <c r="S6086" s="339">
        <v>8</v>
      </c>
      <c r="T6086" s="339">
        <v>4</v>
      </c>
      <c r="U6086" s="339">
        <v>4948</v>
      </c>
      <c r="V6086" s="339">
        <v>1237</v>
      </c>
      <c r="W6086" s="339">
        <v>22626</v>
      </c>
    </row>
    <row r="6087" spans="2:23" x14ac:dyDescent="0.25">
      <c r="B6087" s="19">
        <v>4</v>
      </c>
      <c r="D6087" s="338">
        <v>774992820</v>
      </c>
      <c r="E6087" s="338" t="b">
        <v>1</v>
      </c>
      <c r="F6087" s="339">
        <v>1178</v>
      </c>
      <c r="G6087" s="339">
        <v>102</v>
      </c>
      <c r="H6087" s="338" t="b">
        <v>1</v>
      </c>
      <c r="I6087" s="339">
        <v>1168.93</v>
      </c>
      <c r="J6087" s="339">
        <v>108.88500000000001</v>
      </c>
      <c r="K6087" s="339">
        <v>1171.17</v>
      </c>
      <c r="L6087" s="339">
        <v>106.562</v>
      </c>
      <c r="M6087" s="338" t="b">
        <v>1</v>
      </c>
      <c r="N6087" s="338" t="b">
        <v>1</v>
      </c>
      <c r="O6087" s="339">
        <v>4.5039699999999998</v>
      </c>
      <c r="P6087" s="338" t="b">
        <v>1</v>
      </c>
      <c r="Q6087" s="339">
        <v>3.21614E-2</v>
      </c>
      <c r="R6087" s="339">
        <v>2</v>
      </c>
      <c r="S6087" s="339">
        <v>8</v>
      </c>
      <c r="T6087" s="339">
        <v>4</v>
      </c>
      <c r="U6087" s="339">
        <v>4961</v>
      </c>
      <c r="V6087" s="339">
        <v>1240</v>
      </c>
      <c r="W6087" s="339">
        <v>22626</v>
      </c>
    </row>
    <row r="6088" spans="2:23" x14ac:dyDescent="0.25">
      <c r="B6088" s="19">
        <v>4</v>
      </c>
      <c r="D6088" s="338">
        <v>774992837</v>
      </c>
      <c r="E6088" s="338" t="b">
        <v>1</v>
      </c>
      <c r="F6088" s="339">
        <v>1178</v>
      </c>
      <c r="G6088" s="339">
        <v>102</v>
      </c>
      <c r="H6088" s="338" t="b">
        <v>1</v>
      </c>
      <c r="I6088" s="339">
        <v>1171.8900000000001</v>
      </c>
      <c r="J6088" s="339">
        <v>93.496300000000005</v>
      </c>
      <c r="K6088" s="339">
        <v>1171.19</v>
      </c>
      <c r="L6088" s="339">
        <v>106.512</v>
      </c>
      <c r="M6088" s="338" t="b">
        <v>1</v>
      </c>
      <c r="N6088" s="338" t="b">
        <v>1</v>
      </c>
      <c r="O6088" s="339">
        <v>4.5530799999999996</v>
      </c>
      <c r="P6088" s="338" t="b">
        <v>1</v>
      </c>
      <c r="Q6088" s="339">
        <v>5.2935299999999998E-2</v>
      </c>
      <c r="R6088" s="339">
        <v>2</v>
      </c>
      <c r="S6088" s="339">
        <v>8</v>
      </c>
      <c r="T6088" s="339">
        <v>4</v>
      </c>
      <c r="U6088" s="339">
        <v>4978</v>
      </c>
      <c r="V6088" s="339">
        <v>1244</v>
      </c>
      <c r="W6088" s="339">
        <v>22626</v>
      </c>
    </row>
    <row r="6089" spans="2:23" x14ac:dyDescent="0.25">
      <c r="B6089" s="19">
        <v>4</v>
      </c>
      <c r="D6089" s="338">
        <v>774992854</v>
      </c>
      <c r="E6089" s="338" t="b">
        <v>1</v>
      </c>
      <c r="F6089" s="339">
        <v>1178</v>
      </c>
      <c r="G6089" s="339">
        <v>102</v>
      </c>
      <c r="H6089" s="338" t="b">
        <v>1</v>
      </c>
      <c r="I6089" s="339">
        <v>1168.8800000000001</v>
      </c>
      <c r="J6089" s="339">
        <v>102.389</v>
      </c>
      <c r="K6089" s="339">
        <v>1171.18</v>
      </c>
      <c r="L6089" s="339">
        <v>106.453</v>
      </c>
      <c r="M6089" s="338" t="b">
        <v>1</v>
      </c>
      <c r="N6089" s="338" t="b">
        <v>1</v>
      </c>
      <c r="O6089" s="339">
        <v>4.6124700000000001</v>
      </c>
      <c r="P6089" s="338" t="b">
        <v>1</v>
      </c>
      <c r="Q6089" s="339">
        <v>6.0059599999999998E-2</v>
      </c>
      <c r="R6089" s="339">
        <v>2</v>
      </c>
      <c r="S6089" s="339">
        <v>8</v>
      </c>
      <c r="T6089" s="339">
        <v>4</v>
      </c>
      <c r="U6089" s="339">
        <v>4995</v>
      </c>
      <c r="V6089" s="339">
        <v>1248</v>
      </c>
      <c r="W6089" s="339">
        <v>22626</v>
      </c>
    </row>
    <row r="6090" spans="2:23" x14ac:dyDescent="0.25">
      <c r="B6090" s="19">
        <v>4</v>
      </c>
      <c r="D6090" s="338">
        <v>774992870</v>
      </c>
      <c r="E6090" s="338" t="b">
        <v>1</v>
      </c>
      <c r="F6090" s="339">
        <v>1178</v>
      </c>
      <c r="G6090" s="339">
        <v>102</v>
      </c>
      <c r="H6090" s="338" t="b">
        <v>1</v>
      </c>
      <c r="I6090" s="339">
        <v>1173.48</v>
      </c>
      <c r="J6090" s="339">
        <v>101.354</v>
      </c>
      <c r="K6090" s="339">
        <v>1171.19</v>
      </c>
      <c r="L6090" s="339">
        <v>106.38200000000001</v>
      </c>
      <c r="M6090" s="338" t="b">
        <v>1</v>
      </c>
      <c r="N6090" s="338" t="b">
        <v>1</v>
      </c>
      <c r="O6090" s="339">
        <v>4.6832700000000003</v>
      </c>
      <c r="P6090" s="338" t="b">
        <v>1</v>
      </c>
      <c r="Q6090" s="339">
        <v>7.1217199999999994E-2</v>
      </c>
      <c r="R6090" s="339">
        <v>2</v>
      </c>
      <c r="S6090" s="339">
        <v>8</v>
      </c>
      <c r="T6090" s="339">
        <v>4</v>
      </c>
      <c r="U6090" s="339">
        <v>5011</v>
      </c>
      <c r="V6090" s="339">
        <v>1252</v>
      </c>
      <c r="W6090" s="339">
        <v>22626</v>
      </c>
    </row>
    <row r="6091" spans="2:23" x14ac:dyDescent="0.25">
      <c r="B6091" s="19">
        <v>4</v>
      </c>
      <c r="D6091" s="338">
        <v>774992887</v>
      </c>
      <c r="E6091" s="338" t="b">
        <v>1</v>
      </c>
      <c r="F6091" s="339">
        <v>1178</v>
      </c>
      <c r="G6091" s="339">
        <v>102</v>
      </c>
      <c r="H6091" s="338" t="b">
        <v>1</v>
      </c>
      <c r="I6091" s="339">
        <v>1160.67</v>
      </c>
      <c r="J6091" s="339">
        <v>95.419399999999996</v>
      </c>
      <c r="K6091" s="339">
        <v>1170.9000000000001</v>
      </c>
      <c r="L6091" s="339">
        <v>106.277</v>
      </c>
      <c r="M6091" s="338" t="b">
        <v>1</v>
      </c>
      <c r="N6091" s="338" t="b">
        <v>1</v>
      </c>
      <c r="O6091" s="339">
        <v>4.7889699999999999</v>
      </c>
      <c r="P6091" s="338" t="b">
        <v>1</v>
      </c>
      <c r="Q6091" s="339">
        <v>0.31340499999999999</v>
      </c>
      <c r="R6091" s="339">
        <v>2</v>
      </c>
      <c r="S6091" s="339">
        <v>8</v>
      </c>
      <c r="T6091" s="339">
        <v>4</v>
      </c>
      <c r="U6091" s="339">
        <v>5028</v>
      </c>
      <c r="V6091" s="339">
        <v>1257</v>
      </c>
      <c r="W6091" s="339">
        <v>22626</v>
      </c>
    </row>
    <row r="6092" spans="2:23" x14ac:dyDescent="0.25">
      <c r="B6092" s="19">
        <v>4</v>
      </c>
      <c r="D6092" s="338">
        <v>774992904</v>
      </c>
      <c r="E6092" s="338" t="b">
        <v>1</v>
      </c>
      <c r="F6092" s="339">
        <v>1178</v>
      </c>
      <c r="G6092" s="339">
        <v>102</v>
      </c>
      <c r="H6092" s="338" t="b">
        <v>1</v>
      </c>
      <c r="I6092" s="339">
        <v>1169.67</v>
      </c>
      <c r="J6092" s="339">
        <v>108.358</v>
      </c>
      <c r="K6092" s="339">
        <v>1170.82</v>
      </c>
      <c r="L6092" s="339">
        <v>106.18300000000001</v>
      </c>
      <c r="M6092" s="338" t="b">
        <v>1</v>
      </c>
      <c r="N6092" s="338" t="b">
        <v>1</v>
      </c>
      <c r="O6092" s="339">
        <v>4.8827699999999998</v>
      </c>
      <c r="P6092" s="338" t="b">
        <v>1</v>
      </c>
      <c r="Q6092" s="339">
        <v>0.11901</v>
      </c>
      <c r="R6092" s="339">
        <v>2</v>
      </c>
      <c r="S6092" s="339">
        <v>8</v>
      </c>
      <c r="T6092" s="339">
        <v>4</v>
      </c>
      <c r="U6092" s="339">
        <v>5045</v>
      </c>
      <c r="V6092" s="339">
        <v>1261</v>
      </c>
      <c r="W6092" s="339">
        <v>22626</v>
      </c>
    </row>
    <row r="6093" spans="2:23" x14ac:dyDescent="0.25">
      <c r="B6093" s="19">
        <v>4</v>
      </c>
      <c r="D6093" s="338">
        <v>774992920</v>
      </c>
      <c r="E6093" s="338" t="b">
        <v>1</v>
      </c>
      <c r="F6093" s="339">
        <v>1178</v>
      </c>
      <c r="G6093" s="339">
        <v>102</v>
      </c>
      <c r="H6093" s="338" t="b">
        <v>1</v>
      </c>
      <c r="I6093" s="339">
        <v>1165.6500000000001</v>
      </c>
      <c r="J6093" s="339">
        <v>99.471500000000006</v>
      </c>
      <c r="K6093" s="339">
        <v>1170.56</v>
      </c>
      <c r="L6093" s="339">
        <v>106.07</v>
      </c>
      <c r="M6093" s="338" t="b">
        <v>1</v>
      </c>
      <c r="N6093" s="338" t="b">
        <v>1</v>
      </c>
      <c r="O6093" s="339">
        <v>4.9957700000000003</v>
      </c>
      <c r="P6093" s="338" t="b">
        <v>1</v>
      </c>
      <c r="Q6093" s="339">
        <v>0.285744</v>
      </c>
      <c r="R6093" s="339">
        <v>2</v>
      </c>
      <c r="S6093" s="339">
        <v>8</v>
      </c>
      <c r="T6093" s="339">
        <v>4</v>
      </c>
      <c r="U6093" s="339">
        <v>5061</v>
      </c>
      <c r="V6093" s="339">
        <v>1265</v>
      </c>
      <c r="W6093" s="339">
        <v>22626</v>
      </c>
    </row>
    <row r="6094" spans="2:23" x14ac:dyDescent="0.25">
      <c r="B6094" s="19">
        <v>4</v>
      </c>
      <c r="D6094" s="338">
        <v>774992937</v>
      </c>
      <c r="E6094" s="338" t="b">
        <v>1</v>
      </c>
      <c r="F6094" s="339">
        <v>1178</v>
      </c>
      <c r="G6094" s="339">
        <v>102</v>
      </c>
      <c r="H6094" s="338" t="b">
        <v>1</v>
      </c>
      <c r="I6094" s="339">
        <v>1181.68</v>
      </c>
      <c r="J6094" s="339">
        <v>101.637</v>
      </c>
      <c r="K6094" s="339">
        <v>1170.5999999999999</v>
      </c>
      <c r="L6094" s="339">
        <v>105.95</v>
      </c>
      <c r="M6094" s="338" t="b">
        <v>1</v>
      </c>
      <c r="N6094" s="338" t="b">
        <v>1</v>
      </c>
      <c r="O6094" s="339">
        <v>5.1158799999999998</v>
      </c>
      <c r="P6094" s="338" t="b">
        <v>1</v>
      </c>
      <c r="Q6094" s="339">
        <v>0.12759799999999999</v>
      </c>
      <c r="R6094" s="339">
        <v>2</v>
      </c>
      <c r="S6094" s="339">
        <v>8</v>
      </c>
      <c r="T6094" s="339">
        <v>4</v>
      </c>
      <c r="U6094" s="339">
        <v>5078</v>
      </c>
      <c r="V6094" s="339">
        <v>1269</v>
      </c>
      <c r="W6094" s="339">
        <v>22626</v>
      </c>
    </row>
    <row r="6095" spans="2:23" x14ac:dyDescent="0.25">
      <c r="B6095" s="19">
        <v>4</v>
      </c>
      <c r="D6095" s="338">
        <v>774992954</v>
      </c>
      <c r="E6095" s="338" t="b">
        <v>1</v>
      </c>
      <c r="F6095" s="339">
        <v>1178</v>
      </c>
      <c r="G6095" s="339">
        <v>102</v>
      </c>
      <c r="H6095" s="338" t="b">
        <v>1</v>
      </c>
      <c r="I6095" s="339">
        <v>1178.79</v>
      </c>
      <c r="J6095" s="339">
        <v>107.163</v>
      </c>
      <c r="K6095" s="339">
        <v>1170.8</v>
      </c>
      <c r="L6095" s="339">
        <v>105.806</v>
      </c>
      <c r="M6095" s="338" t="b">
        <v>1</v>
      </c>
      <c r="N6095" s="338" t="b">
        <v>1</v>
      </c>
      <c r="O6095" s="339">
        <v>5.2591799999999997</v>
      </c>
      <c r="P6095" s="338" t="b">
        <v>1</v>
      </c>
      <c r="Q6095" s="339">
        <v>0.245009</v>
      </c>
      <c r="R6095" s="339">
        <v>2</v>
      </c>
      <c r="S6095" s="339">
        <v>8</v>
      </c>
      <c r="T6095" s="339">
        <v>4</v>
      </c>
      <c r="U6095" s="339">
        <v>5095</v>
      </c>
      <c r="V6095" s="339">
        <v>1273</v>
      </c>
      <c r="W6095" s="339">
        <v>22626</v>
      </c>
    </row>
    <row r="6096" spans="2:23" x14ac:dyDescent="0.25">
      <c r="B6096" s="19">
        <v>4</v>
      </c>
      <c r="D6096" s="338">
        <v>774992970</v>
      </c>
      <c r="E6096" s="338" t="b">
        <v>1</v>
      </c>
      <c r="F6096" s="339">
        <v>1178</v>
      </c>
      <c r="G6096" s="339">
        <v>102</v>
      </c>
      <c r="H6096" s="338" t="b">
        <v>1</v>
      </c>
      <c r="I6096" s="339">
        <v>1178.18</v>
      </c>
      <c r="J6096" s="339">
        <v>100.896</v>
      </c>
      <c r="K6096" s="339">
        <v>1170.8599999999999</v>
      </c>
      <c r="L6096" s="339">
        <v>105.685</v>
      </c>
      <c r="M6096" s="338" t="b">
        <v>1</v>
      </c>
      <c r="N6096" s="338" t="b">
        <v>1</v>
      </c>
      <c r="O6096" s="339">
        <v>5.3810700000000002</v>
      </c>
      <c r="P6096" s="338" t="b">
        <v>1</v>
      </c>
      <c r="Q6096" s="339">
        <v>0.136541</v>
      </c>
      <c r="R6096" s="339">
        <v>2</v>
      </c>
      <c r="S6096" s="339">
        <v>8</v>
      </c>
      <c r="T6096" s="339">
        <v>4</v>
      </c>
      <c r="U6096" s="339">
        <v>5111</v>
      </c>
      <c r="V6096" s="339">
        <v>1277</v>
      </c>
      <c r="W6096" s="339">
        <v>22626</v>
      </c>
    </row>
    <row r="6097" spans="2:23" x14ac:dyDescent="0.25">
      <c r="B6097" s="19">
        <v>4</v>
      </c>
      <c r="D6097" s="338">
        <v>774992987</v>
      </c>
      <c r="E6097" s="338" t="b">
        <v>1</v>
      </c>
      <c r="F6097" s="339">
        <v>1178</v>
      </c>
      <c r="G6097" s="339">
        <v>102</v>
      </c>
      <c r="H6097" s="338" t="b">
        <v>1</v>
      </c>
      <c r="I6097" s="339">
        <v>1177.5899999999999</v>
      </c>
      <c r="J6097" s="339">
        <v>102.07299999999999</v>
      </c>
      <c r="K6097" s="339">
        <v>1170.93</v>
      </c>
      <c r="L6097" s="339">
        <v>105.557</v>
      </c>
      <c r="M6097" s="338" t="b">
        <v>1</v>
      </c>
      <c r="N6097" s="338" t="b">
        <v>1</v>
      </c>
      <c r="O6097" s="339">
        <v>5.5088699999999999</v>
      </c>
      <c r="P6097" s="338" t="b">
        <v>1</v>
      </c>
      <c r="Q6097" s="339">
        <v>0.14627899999999999</v>
      </c>
      <c r="R6097" s="339">
        <v>2</v>
      </c>
      <c r="S6097" s="339">
        <v>8</v>
      </c>
      <c r="T6097" s="339">
        <v>4</v>
      </c>
      <c r="U6097" s="339">
        <v>5128</v>
      </c>
      <c r="V6097" s="339">
        <v>1282</v>
      </c>
      <c r="W6097" s="339">
        <v>22626</v>
      </c>
    </row>
    <row r="6098" spans="2:23" x14ac:dyDescent="0.25">
      <c r="B6098" s="19">
        <v>4</v>
      </c>
      <c r="D6098" s="338">
        <v>774993004</v>
      </c>
      <c r="E6098" s="338" t="b">
        <v>1</v>
      </c>
      <c r="F6098" s="339">
        <v>1178</v>
      </c>
      <c r="G6098" s="339">
        <v>102</v>
      </c>
      <c r="H6098" s="338" t="b">
        <v>1</v>
      </c>
      <c r="I6098" s="339">
        <v>1168.73</v>
      </c>
      <c r="J6098" s="339">
        <v>108.69799999999999</v>
      </c>
      <c r="K6098" s="339">
        <v>1171.02</v>
      </c>
      <c r="L6098" s="339">
        <v>105.44</v>
      </c>
      <c r="M6098" s="338" t="b">
        <v>1</v>
      </c>
      <c r="N6098" s="338" t="b">
        <v>1</v>
      </c>
      <c r="O6098" s="339">
        <v>5.6250799999999996</v>
      </c>
      <c r="P6098" s="338" t="b">
        <v>1</v>
      </c>
      <c r="Q6098" s="339">
        <v>0.146289</v>
      </c>
      <c r="R6098" s="339">
        <v>2</v>
      </c>
      <c r="S6098" s="339">
        <v>8</v>
      </c>
      <c r="T6098" s="339">
        <v>4</v>
      </c>
      <c r="U6098" s="339">
        <v>5145</v>
      </c>
      <c r="V6098" s="339">
        <v>1286</v>
      </c>
      <c r="W6098" s="339">
        <v>22626</v>
      </c>
    </row>
    <row r="6099" spans="2:23" x14ac:dyDescent="0.25">
      <c r="B6099" s="19">
        <v>4</v>
      </c>
      <c r="D6099" s="338">
        <v>774993020</v>
      </c>
      <c r="E6099" s="338" t="b">
        <v>1</v>
      </c>
      <c r="F6099" s="339">
        <v>1178</v>
      </c>
      <c r="G6099" s="339">
        <v>102</v>
      </c>
      <c r="H6099" s="338" t="b">
        <v>1</v>
      </c>
      <c r="I6099" s="339">
        <v>1169.8699999999999</v>
      </c>
      <c r="J6099" s="339">
        <v>114.224</v>
      </c>
      <c r="K6099" s="339">
        <v>1171.05</v>
      </c>
      <c r="L6099" s="339">
        <v>105.364</v>
      </c>
      <c r="M6099" s="338" t="b">
        <v>1</v>
      </c>
      <c r="N6099" s="338" t="b">
        <v>1</v>
      </c>
      <c r="O6099" s="339">
        <v>5.7011700000000003</v>
      </c>
      <c r="P6099" s="338" t="b">
        <v>1</v>
      </c>
      <c r="Q6099" s="339">
        <v>8.1584400000000001E-2</v>
      </c>
      <c r="R6099" s="339">
        <v>2</v>
      </c>
      <c r="S6099" s="339">
        <v>8</v>
      </c>
      <c r="T6099" s="339">
        <v>4</v>
      </c>
      <c r="U6099" s="339">
        <v>5161</v>
      </c>
      <c r="V6099" s="339">
        <v>1290</v>
      </c>
      <c r="W6099" s="339">
        <v>22626</v>
      </c>
    </row>
    <row r="6100" spans="2:23" x14ac:dyDescent="0.25">
      <c r="B6100" s="19">
        <v>4</v>
      </c>
      <c r="D6100" s="338">
        <v>774993037</v>
      </c>
      <c r="E6100" s="338" t="b">
        <v>1</v>
      </c>
      <c r="F6100" s="339">
        <v>1178</v>
      </c>
      <c r="G6100" s="339">
        <v>102</v>
      </c>
      <c r="H6100" s="338" t="b">
        <v>1</v>
      </c>
      <c r="I6100" s="339">
        <v>1180.6099999999999</v>
      </c>
      <c r="J6100" s="339">
        <v>105.973</v>
      </c>
      <c r="K6100" s="339">
        <v>1171.31</v>
      </c>
      <c r="L6100" s="339">
        <v>105.253</v>
      </c>
      <c r="M6100" s="338" t="b">
        <v>1</v>
      </c>
      <c r="N6100" s="338" t="b">
        <v>1</v>
      </c>
      <c r="O6100" s="339">
        <v>5.8123800000000001</v>
      </c>
      <c r="P6100" s="338" t="b">
        <v>1</v>
      </c>
      <c r="Q6100" s="339">
        <v>0.28503899999999999</v>
      </c>
      <c r="R6100" s="339">
        <v>2</v>
      </c>
      <c r="S6100" s="339">
        <v>7</v>
      </c>
      <c r="T6100" s="339">
        <v>4</v>
      </c>
      <c r="U6100" s="339">
        <v>5178</v>
      </c>
      <c r="V6100" s="339">
        <v>1294</v>
      </c>
      <c r="W6100" s="339">
        <v>22626</v>
      </c>
    </row>
    <row r="6101" spans="2:23" x14ac:dyDescent="0.25">
      <c r="B6101" s="19">
        <v>4</v>
      </c>
      <c r="D6101" s="338">
        <v>774993053</v>
      </c>
      <c r="E6101" s="338" t="b">
        <v>1</v>
      </c>
      <c r="F6101" s="339">
        <v>1178</v>
      </c>
      <c r="G6101" s="339">
        <v>102</v>
      </c>
      <c r="H6101" s="338" t="b">
        <v>1</v>
      </c>
      <c r="I6101" s="339">
        <v>1185.75</v>
      </c>
      <c r="J6101" s="339">
        <v>107.92</v>
      </c>
      <c r="K6101" s="339">
        <v>1171.5999999999999</v>
      </c>
      <c r="L6101" s="339">
        <v>105.113</v>
      </c>
      <c r="M6101" s="338" t="b">
        <v>1</v>
      </c>
      <c r="N6101" s="338" t="b">
        <v>1</v>
      </c>
      <c r="O6101" s="339">
        <v>5.9527700000000001</v>
      </c>
      <c r="P6101" s="338" t="b">
        <v>1</v>
      </c>
      <c r="Q6101" s="339">
        <v>0.32190299999999999</v>
      </c>
      <c r="R6101" s="339">
        <v>2</v>
      </c>
      <c r="S6101" s="339">
        <v>7</v>
      </c>
      <c r="T6101" s="339">
        <v>4</v>
      </c>
      <c r="U6101" s="339">
        <v>5194</v>
      </c>
      <c r="V6101" s="339">
        <v>1298</v>
      </c>
      <c r="W6101" s="339">
        <v>22626</v>
      </c>
    </row>
    <row r="6102" spans="2:23" x14ac:dyDescent="0.25">
      <c r="B6102" s="19">
        <v>4</v>
      </c>
      <c r="D6102" s="338">
        <v>774993070</v>
      </c>
      <c r="E6102" s="338" t="b">
        <v>1</v>
      </c>
      <c r="F6102" s="339">
        <v>1178</v>
      </c>
      <c r="G6102" s="339">
        <v>102</v>
      </c>
      <c r="H6102" s="338" t="b">
        <v>1</v>
      </c>
      <c r="I6102" s="339">
        <v>1176.52</v>
      </c>
      <c r="J6102" s="339">
        <v>100.8</v>
      </c>
      <c r="K6102" s="339">
        <v>1171.75</v>
      </c>
      <c r="L6102" s="339">
        <v>105.044</v>
      </c>
      <c r="M6102" s="338" t="b">
        <v>1</v>
      </c>
      <c r="N6102" s="338" t="b">
        <v>1</v>
      </c>
      <c r="O6102" s="339">
        <v>6.1081700000000003</v>
      </c>
      <c r="P6102" s="338" t="b">
        <v>1</v>
      </c>
      <c r="Q6102" s="339">
        <v>0.16142200000000001</v>
      </c>
      <c r="R6102" s="339">
        <v>2</v>
      </c>
      <c r="S6102" s="339">
        <v>7</v>
      </c>
      <c r="T6102" s="339">
        <v>4</v>
      </c>
      <c r="U6102" s="339">
        <v>5211</v>
      </c>
      <c r="V6102" s="339">
        <v>1302</v>
      </c>
      <c r="W6102" s="339">
        <v>22626</v>
      </c>
    </row>
    <row r="6103" spans="2:23" x14ac:dyDescent="0.25">
      <c r="B6103" s="19">
        <v>4</v>
      </c>
      <c r="D6103" s="338">
        <v>774993087</v>
      </c>
      <c r="E6103" s="338" t="b">
        <v>1</v>
      </c>
      <c r="F6103" s="339">
        <v>1178</v>
      </c>
      <c r="G6103" s="339">
        <v>102</v>
      </c>
      <c r="H6103" s="338" t="b">
        <v>1</v>
      </c>
      <c r="I6103" s="339">
        <v>1175.51</v>
      </c>
      <c r="J6103" s="339">
        <v>104.53400000000001</v>
      </c>
      <c r="K6103" s="339">
        <v>1171.9000000000001</v>
      </c>
      <c r="L6103" s="339">
        <v>104.982</v>
      </c>
      <c r="M6103" s="338" t="b">
        <v>1</v>
      </c>
      <c r="N6103" s="338" t="b">
        <v>1</v>
      </c>
      <c r="O6103" s="339">
        <v>6.3231200000000003</v>
      </c>
      <c r="P6103" s="338" t="b">
        <v>1</v>
      </c>
      <c r="Q6103" s="339">
        <v>0.16504099999999999</v>
      </c>
      <c r="R6103" s="339">
        <v>2</v>
      </c>
      <c r="S6103" s="339">
        <v>7</v>
      </c>
      <c r="T6103" s="339">
        <v>4</v>
      </c>
      <c r="U6103" s="339">
        <v>5228</v>
      </c>
      <c r="V6103" s="339">
        <v>1307</v>
      </c>
      <c r="W6103" s="339">
        <v>22626</v>
      </c>
    </row>
    <row r="6104" spans="2:23" x14ac:dyDescent="0.25">
      <c r="B6104" s="19">
        <v>4</v>
      </c>
      <c r="D6104" s="338">
        <v>774993103</v>
      </c>
      <c r="E6104" s="338" t="b">
        <v>1</v>
      </c>
      <c r="F6104" s="339">
        <v>1178</v>
      </c>
      <c r="G6104" s="339">
        <v>102</v>
      </c>
      <c r="H6104" s="338" t="b">
        <v>1</v>
      </c>
      <c r="I6104" s="339">
        <v>1172.23</v>
      </c>
      <c r="J6104" s="339">
        <v>99.975899999999996</v>
      </c>
      <c r="K6104" s="339">
        <v>1172.07</v>
      </c>
      <c r="L6104" s="339">
        <v>104.907</v>
      </c>
      <c r="M6104" s="338" t="b">
        <v>1</v>
      </c>
      <c r="N6104" s="338" t="b">
        <v>1</v>
      </c>
      <c r="O6104" s="339">
        <v>6.5634399999999999</v>
      </c>
      <c r="P6104" s="338" t="b">
        <v>1</v>
      </c>
      <c r="Q6104" s="339">
        <v>0.181337</v>
      </c>
      <c r="R6104" s="339">
        <v>2</v>
      </c>
      <c r="S6104" s="339">
        <v>7</v>
      </c>
      <c r="T6104" s="339">
        <v>4</v>
      </c>
      <c r="U6104" s="339">
        <v>5244</v>
      </c>
      <c r="V6104" s="339">
        <v>1311</v>
      </c>
      <c r="W6104" s="339">
        <v>22626</v>
      </c>
    </row>
    <row r="6105" spans="2:23" x14ac:dyDescent="0.25">
      <c r="B6105" s="19">
        <v>4</v>
      </c>
      <c r="D6105" s="338">
        <v>774993120</v>
      </c>
      <c r="E6105" s="338" t="b">
        <v>1</v>
      </c>
      <c r="F6105" s="339">
        <v>1178</v>
      </c>
      <c r="G6105" s="339">
        <v>102</v>
      </c>
      <c r="H6105" s="338" t="b">
        <v>1</v>
      </c>
      <c r="I6105" s="339">
        <v>1175.57</v>
      </c>
      <c r="J6105" s="339">
        <v>100.349</v>
      </c>
      <c r="K6105" s="339">
        <v>1172.21</v>
      </c>
      <c r="L6105" s="339">
        <v>104.83499999999999</v>
      </c>
      <c r="M6105" s="338" t="b">
        <v>1</v>
      </c>
      <c r="N6105" s="338" t="b">
        <v>1</v>
      </c>
      <c r="O6105" s="339">
        <v>6.7753300000000003</v>
      </c>
      <c r="P6105" s="338" t="b">
        <v>1</v>
      </c>
      <c r="Q6105" s="339">
        <v>0.157333</v>
      </c>
      <c r="R6105" s="339">
        <v>2</v>
      </c>
      <c r="S6105" s="339">
        <v>6</v>
      </c>
      <c r="T6105" s="339">
        <v>4</v>
      </c>
      <c r="U6105" s="339">
        <v>5261</v>
      </c>
      <c r="V6105" s="339">
        <v>1315</v>
      </c>
      <c r="W6105" s="339">
        <v>22626</v>
      </c>
    </row>
    <row r="6106" spans="2:23" x14ac:dyDescent="0.25">
      <c r="B6106" s="19">
        <v>4</v>
      </c>
      <c r="D6106" s="338">
        <v>774993137</v>
      </c>
      <c r="E6106" s="338" t="b">
        <v>1</v>
      </c>
      <c r="F6106" s="339">
        <v>1178</v>
      </c>
      <c r="G6106" s="339">
        <v>102</v>
      </c>
      <c r="H6106" s="338" t="b">
        <v>1</v>
      </c>
      <c r="I6106" s="339">
        <v>1164.49</v>
      </c>
      <c r="J6106" s="339">
        <v>109.57599999999999</v>
      </c>
      <c r="K6106" s="339">
        <v>1172.21</v>
      </c>
      <c r="L6106" s="339">
        <v>104.82299999999999</v>
      </c>
      <c r="M6106" s="338" t="b">
        <v>1</v>
      </c>
      <c r="N6106" s="338" t="b">
        <v>1</v>
      </c>
      <c r="O6106" s="339">
        <v>6.7900400000000003</v>
      </c>
      <c r="P6106" s="338" t="b">
        <v>1</v>
      </c>
      <c r="Q6106" s="339">
        <v>1.22285E-2</v>
      </c>
      <c r="R6106" s="339">
        <v>2</v>
      </c>
      <c r="S6106" s="339">
        <v>6</v>
      </c>
      <c r="T6106" s="339">
        <v>4</v>
      </c>
      <c r="U6106" s="339">
        <v>5278</v>
      </c>
      <c r="V6106" s="339">
        <v>1319</v>
      </c>
      <c r="W6106" s="339">
        <v>22626</v>
      </c>
    </row>
    <row r="6107" spans="2:23" x14ac:dyDescent="0.25">
      <c r="B6107" s="19">
        <v>4</v>
      </c>
      <c r="D6107" s="338">
        <v>774993153</v>
      </c>
      <c r="E6107" s="338" t="b">
        <v>1</v>
      </c>
      <c r="F6107" s="339">
        <v>640</v>
      </c>
      <c r="G6107" s="339">
        <v>102</v>
      </c>
      <c r="H6107" s="338" t="b">
        <v>0</v>
      </c>
      <c r="I6107" s="339">
        <v>1177.04</v>
      </c>
      <c r="J6107" s="339">
        <v>102.37</v>
      </c>
      <c r="K6107" s="339">
        <v>1172.3499999999999</v>
      </c>
      <c r="L6107" s="339">
        <v>104.76300000000001</v>
      </c>
      <c r="M6107" s="338" t="b">
        <v>1</v>
      </c>
      <c r="N6107" s="338" t="b">
        <v>1</v>
      </c>
      <c r="O6107" s="339">
        <v>6.9928100000000004</v>
      </c>
      <c r="P6107" s="338" t="b">
        <v>1</v>
      </c>
      <c r="Q6107" s="339">
        <v>0.15476500000000001</v>
      </c>
    </row>
    <row r="6108" spans="2:23" x14ac:dyDescent="0.25">
      <c r="B6108" s="19">
        <v>4</v>
      </c>
      <c r="D6108" s="338">
        <v>774993170</v>
      </c>
      <c r="E6108" s="338" t="b">
        <v>1</v>
      </c>
      <c r="F6108" s="339">
        <v>640</v>
      </c>
      <c r="G6108" s="339">
        <v>102</v>
      </c>
      <c r="H6108" s="338" t="b">
        <v>0</v>
      </c>
      <c r="I6108" s="339">
        <v>1169.9000000000001</v>
      </c>
      <c r="J6108" s="339">
        <v>104.622</v>
      </c>
      <c r="K6108" s="339">
        <v>1172.46</v>
      </c>
      <c r="L6108" s="339">
        <v>104.715</v>
      </c>
      <c r="M6108" s="338" t="b">
        <v>1</v>
      </c>
      <c r="N6108" s="338" t="b">
        <v>1</v>
      </c>
      <c r="O6108" s="339">
        <v>7.1480699999999997</v>
      </c>
      <c r="P6108" s="338" t="b">
        <v>1</v>
      </c>
      <c r="Q6108" s="339">
        <v>0.117407</v>
      </c>
    </row>
    <row r="6109" spans="2:23" x14ac:dyDescent="0.25">
      <c r="B6109" s="19">
        <v>4</v>
      </c>
      <c r="D6109" s="338">
        <v>774993187</v>
      </c>
      <c r="E6109" s="338" t="b">
        <v>1</v>
      </c>
      <c r="F6109" s="339">
        <v>640</v>
      </c>
      <c r="G6109" s="339">
        <v>102</v>
      </c>
      <c r="H6109" s="338" t="b">
        <v>0</v>
      </c>
      <c r="I6109" s="339">
        <v>1167.5899999999999</v>
      </c>
      <c r="J6109" s="339">
        <v>103.36199999999999</v>
      </c>
      <c r="K6109" s="339">
        <v>1172.53</v>
      </c>
      <c r="L6109" s="339">
        <v>104.675</v>
      </c>
      <c r="M6109" s="338" t="b">
        <v>1</v>
      </c>
      <c r="N6109" s="338" t="b">
        <v>1</v>
      </c>
      <c r="O6109" s="339">
        <v>7.2580900000000002</v>
      </c>
      <c r="P6109" s="338" t="b">
        <v>1</v>
      </c>
      <c r="Q6109" s="339">
        <v>8.0747799999999995E-2</v>
      </c>
    </row>
    <row r="6110" spans="2:23" x14ac:dyDescent="0.25">
      <c r="B6110" s="19">
        <v>4</v>
      </c>
      <c r="D6110" s="338">
        <v>774993203</v>
      </c>
      <c r="E6110" s="338" t="b">
        <v>1</v>
      </c>
      <c r="F6110" s="339">
        <v>640</v>
      </c>
      <c r="G6110" s="339">
        <v>102</v>
      </c>
      <c r="H6110" s="338" t="b">
        <v>0</v>
      </c>
      <c r="I6110" s="339">
        <v>1176.01</v>
      </c>
      <c r="J6110" s="339">
        <v>110.71899999999999</v>
      </c>
      <c r="K6110" s="339">
        <v>1172.5999999999999</v>
      </c>
      <c r="L6110" s="339">
        <v>104.655</v>
      </c>
      <c r="M6110" s="338" t="b">
        <v>1</v>
      </c>
      <c r="N6110" s="338" t="b">
        <v>1</v>
      </c>
      <c r="O6110" s="339">
        <v>7.34619</v>
      </c>
      <c r="P6110" s="338" t="b">
        <v>1</v>
      </c>
      <c r="Q6110" s="339">
        <v>7.1321200000000001E-2</v>
      </c>
    </row>
    <row r="6111" spans="2:23" x14ac:dyDescent="0.25">
      <c r="B6111" s="19">
        <v>4</v>
      </c>
      <c r="D6111" s="338">
        <v>774993220</v>
      </c>
      <c r="E6111" s="338" t="b">
        <v>1</v>
      </c>
      <c r="F6111" s="339">
        <v>640</v>
      </c>
      <c r="G6111" s="339">
        <v>102</v>
      </c>
      <c r="H6111" s="338" t="b">
        <v>0</v>
      </c>
      <c r="I6111" s="339">
        <v>1166.46</v>
      </c>
      <c r="J6111" s="339">
        <v>104.979</v>
      </c>
      <c r="K6111" s="339">
        <v>1172.6500000000001</v>
      </c>
      <c r="L6111" s="339">
        <v>104.649</v>
      </c>
      <c r="M6111" s="338" t="b">
        <v>1</v>
      </c>
      <c r="N6111" s="338" t="b">
        <v>1</v>
      </c>
      <c r="O6111" s="339">
        <v>7.4023700000000003</v>
      </c>
      <c r="P6111" s="338" t="b">
        <v>1</v>
      </c>
      <c r="Q6111" s="339">
        <v>5.01051E-2</v>
      </c>
    </row>
    <row r="6112" spans="2:23" x14ac:dyDescent="0.25">
      <c r="B6112" s="19">
        <v>4</v>
      </c>
      <c r="D6112" s="338">
        <v>774993237</v>
      </c>
      <c r="E6112" s="338" t="b">
        <v>1</v>
      </c>
      <c r="F6112" s="339">
        <v>640</v>
      </c>
      <c r="G6112" s="339">
        <v>102</v>
      </c>
      <c r="H6112" s="338" t="b">
        <v>0</v>
      </c>
      <c r="I6112" s="339">
        <v>1185.33</v>
      </c>
      <c r="J6112" s="339">
        <v>114.182</v>
      </c>
      <c r="K6112" s="339">
        <v>1172.74</v>
      </c>
      <c r="L6112" s="339">
        <v>104.66500000000001</v>
      </c>
      <c r="M6112" s="338" t="b">
        <v>1</v>
      </c>
      <c r="N6112" s="338" t="b">
        <v>1</v>
      </c>
      <c r="O6112" s="339">
        <v>7.4963600000000001</v>
      </c>
      <c r="P6112" s="338" t="b">
        <v>1</v>
      </c>
      <c r="Q6112" s="339">
        <v>9.5311699999999999E-2</v>
      </c>
    </row>
    <row r="6113" spans="2:17" x14ac:dyDescent="0.25">
      <c r="B6113" s="19">
        <v>4</v>
      </c>
      <c r="D6113" s="338">
        <v>774993253</v>
      </c>
      <c r="E6113" s="338" t="b">
        <v>1</v>
      </c>
      <c r="F6113" s="339">
        <v>640</v>
      </c>
      <c r="G6113" s="339">
        <v>102</v>
      </c>
      <c r="H6113" s="338" t="b">
        <v>0</v>
      </c>
      <c r="I6113" s="339">
        <v>1169.3399999999999</v>
      </c>
      <c r="J6113" s="339">
        <v>107.16500000000001</v>
      </c>
      <c r="K6113" s="339">
        <v>1172.82</v>
      </c>
      <c r="L6113" s="339">
        <v>104.691</v>
      </c>
      <c r="M6113" s="338" t="b">
        <v>1</v>
      </c>
      <c r="N6113" s="338" t="b">
        <v>1</v>
      </c>
      <c r="O6113" s="339">
        <v>7.5766799999999996</v>
      </c>
      <c r="P6113" s="338" t="b">
        <v>1</v>
      </c>
      <c r="Q6113" s="339">
        <v>8.4551200000000007E-2</v>
      </c>
    </row>
    <row r="6114" spans="2:17" x14ac:dyDescent="0.25">
      <c r="B6114" s="19">
        <v>4</v>
      </c>
      <c r="D6114" s="338">
        <v>774993270</v>
      </c>
      <c r="E6114" s="338" t="b">
        <v>1</v>
      </c>
      <c r="F6114" s="339">
        <v>640</v>
      </c>
      <c r="G6114" s="339">
        <v>102</v>
      </c>
      <c r="H6114" s="338" t="b">
        <v>0</v>
      </c>
      <c r="I6114" s="339">
        <v>1166.69</v>
      </c>
      <c r="J6114" s="339">
        <v>103.64100000000001</v>
      </c>
      <c r="K6114" s="339">
        <v>1172.8699999999999</v>
      </c>
      <c r="L6114" s="339">
        <v>104.717</v>
      </c>
      <c r="M6114" s="338" t="b">
        <v>1</v>
      </c>
      <c r="N6114" s="338" t="b">
        <v>1</v>
      </c>
      <c r="O6114" s="339">
        <v>7.62148</v>
      </c>
      <c r="P6114" s="338" t="b">
        <v>1</v>
      </c>
      <c r="Q6114" s="339">
        <v>5.1948399999999999E-2</v>
      </c>
    </row>
    <row r="6115" spans="2:17" x14ac:dyDescent="0.25">
      <c r="B6115" s="19">
        <v>4</v>
      </c>
      <c r="D6115" s="338">
        <v>774993286</v>
      </c>
      <c r="E6115" s="338" t="b">
        <v>1</v>
      </c>
      <c r="F6115" s="339">
        <v>640</v>
      </c>
      <c r="G6115" s="339">
        <v>102</v>
      </c>
      <c r="H6115" s="338" t="b">
        <v>0</v>
      </c>
      <c r="I6115" s="339">
        <v>1170.24</v>
      </c>
      <c r="J6115" s="339">
        <v>99.381200000000007</v>
      </c>
      <c r="K6115" s="339">
        <v>1172.9100000000001</v>
      </c>
      <c r="L6115" s="339">
        <v>104.73</v>
      </c>
      <c r="M6115" s="338" t="b">
        <v>1</v>
      </c>
      <c r="N6115" s="338" t="b">
        <v>1</v>
      </c>
      <c r="O6115" s="339">
        <v>7.6665299999999998</v>
      </c>
      <c r="P6115" s="338" t="b">
        <v>1</v>
      </c>
      <c r="Q6115" s="339">
        <v>4.6937899999999998E-2</v>
      </c>
    </row>
    <row r="6116" spans="2:17" x14ac:dyDescent="0.25">
      <c r="B6116" s="19">
        <v>4</v>
      </c>
      <c r="D6116" s="338">
        <v>774993303</v>
      </c>
      <c r="E6116" s="338" t="b">
        <v>1</v>
      </c>
      <c r="F6116" s="339">
        <v>640</v>
      </c>
      <c r="G6116" s="339">
        <v>102</v>
      </c>
      <c r="H6116" s="338" t="b">
        <v>0</v>
      </c>
      <c r="I6116" s="339">
        <v>1177.1600000000001</v>
      </c>
      <c r="J6116" s="339">
        <v>93.2</v>
      </c>
      <c r="K6116" s="339">
        <v>1173.05</v>
      </c>
      <c r="L6116" s="339">
        <v>104.739</v>
      </c>
      <c r="M6116" s="338" t="b">
        <v>1</v>
      </c>
      <c r="N6116" s="338" t="b">
        <v>1</v>
      </c>
      <c r="O6116" s="339">
        <v>7.8043399999999998</v>
      </c>
      <c r="P6116" s="338" t="b">
        <v>1</v>
      </c>
      <c r="Q6116" s="339">
        <v>0.13806099999999999</v>
      </c>
    </row>
    <row r="6117" spans="2:17" x14ac:dyDescent="0.25">
      <c r="B6117" s="19">
        <v>4</v>
      </c>
      <c r="D6117" s="338">
        <v>774993320</v>
      </c>
      <c r="E6117" s="338" t="b">
        <v>1</v>
      </c>
      <c r="F6117" s="339">
        <v>640</v>
      </c>
      <c r="G6117" s="339">
        <v>102</v>
      </c>
      <c r="H6117" s="338" t="b">
        <v>0</v>
      </c>
      <c r="I6117" s="339">
        <v>1150.71</v>
      </c>
      <c r="J6117" s="339">
        <v>99.303899999999999</v>
      </c>
      <c r="K6117" s="339">
        <v>1172.96</v>
      </c>
      <c r="L6117" s="339">
        <v>104.651</v>
      </c>
      <c r="M6117" s="338" t="b">
        <v>1</v>
      </c>
      <c r="N6117" s="338" t="b">
        <v>1</v>
      </c>
      <c r="O6117" s="339">
        <v>7.8043399999999998</v>
      </c>
      <c r="P6117" s="338" t="b">
        <v>1</v>
      </c>
      <c r="Q6117" s="339">
        <v>0.12895599999999999</v>
      </c>
    </row>
    <row r="6118" spans="2:17" x14ac:dyDescent="0.25">
      <c r="B6118" s="19">
        <v>4</v>
      </c>
      <c r="D6118" s="338">
        <v>774993336</v>
      </c>
      <c r="E6118" s="338" t="b">
        <v>1</v>
      </c>
      <c r="F6118" s="339">
        <v>640</v>
      </c>
      <c r="G6118" s="339">
        <v>102</v>
      </c>
      <c r="H6118" s="338" t="b">
        <v>0</v>
      </c>
      <c r="I6118" s="339">
        <v>871.12900000000002</v>
      </c>
      <c r="J6118" s="339">
        <v>108.994</v>
      </c>
      <c r="K6118" s="339">
        <v>1172.5999999999999</v>
      </c>
      <c r="L6118" s="339">
        <v>104.423</v>
      </c>
      <c r="M6118" s="338" t="b">
        <v>1</v>
      </c>
      <c r="N6118" s="338" t="b">
        <v>1</v>
      </c>
      <c r="O6118" s="339">
        <v>8.0305499999999999</v>
      </c>
      <c r="P6118" s="338" t="b">
        <v>1</v>
      </c>
      <c r="Q6118" s="339">
        <v>0.41986099999999998</v>
      </c>
    </row>
    <row r="6119" spans="2:17" x14ac:dyDescent="0.25">
      <c r="B6119" s="19">
        <v>4</v>
      </c>
      <c r="D6119" s="338">
        <v>774993353</v>
      </c>
      <c r="E6119" s="338" t="b">
        <v>1</v>
      </c>
      <c r="F6119" s="339">
        <v>640</v>
      </c>
      <c r="G6119" s="339">
        <v>102</v>
      </c>
      <c r="H6119" s="338" t="b">
        <v>0</v>
      </c>
      <c r="I6119" s="339">
        <v>640.46199999999999</v>
      </c>
      <c r="J6119" s="339">
        <v>101.824</v>
      </c>
      <c r="K6119" s="339">
        <v>640.46199999999999</v>
      </c>
      <c r="L6119" s="339">
        <v>101.824</v>
      </c>
      <c r="M6119" s="338" t="b">
        <v>0</v>
      </c>
      <c r="N6119" s="338" t="b">
        <v>0</v>
      </c>
      <c r="O6119" s="339">
        <v>540.45600000000002</v>
      </c>
      <c r="P6119" s="338" t="b">
        <v>0</v>
      </c>
      <c r="Q6119" s="339">
        <v>532.149</v>
      </c>
    </row>
    <row r="6120" spans="2:17" x14ac:dyDescent="0.25">
      <c r="B6120" s="19">
        <v>4</v>
      </c>
      <c r="D6120" s="338">
        <v>774993370</v>
      </c>
      <c r="E6120" s="338" t="b">
        <v>1</v>
      </c>
      <c r="F6120" s="339">
        <v>640</v>
      </c>
      <c r="G6120" s="339">
        <v>102</v>
      </c>
      <c r="H6120" s="338" t="b">
        <v>0</v>
      </c>
      <c r="I6120" s="339">
        <v>634.56399999999996</v>
      </c>
      <c r="J6120" s="339">
        <v>98.300700000000006</v>
      </c>
      <c r="K6120" s="339">
        <v>637.50900000000001</v>
      </c>
      <c r="L6120" s="339">
        <v>100.06</v>
      </c>
      <c r="M6120" s="338" t="b">
        <v>0</v>
      </c>
      <c r="N6120" s="338" t="b">
        <v>0</v>
      </c>
      <c r="O6120" s="339">
        <v>0</v>
      </c>
      <c r="P6120" s="338" t="b">
        <v>1</v>
      </c>
      <c r="Q6120" s="339">
        <v>3.43913</v>
      </c>
    </row>
    <row r="6121" spans="2:17" x14ac:dyDescent="0.25">
      <c r="B6121" s="19">
        <v>4</v>
      </c>
      <c r="D6121" s="338">
        <v>774993386</v>
      </c>
      <c r="E6121" s="338" t="b">
        <v>1</v>
      </c>
      <c r="F6121" s="339">
        <v>640</v>
      </c>
      <c r="G6121" s="339">
        <v>102</v>
      </c>
      <c r="H6121" s="338" t="b">
        <v>0</v>
      </c>
      <c r="I6121" s="339">
        <v>647.58100000000002</v>
      </c>
      <c r="J6121" s="339">
        <v>103.884</v>
      </c>
      <c r="K6121" s="339">
        <v>637.66999999999996</v>
      </c>
      <c r="L6121" s="339">
        <v>102.29300000000001</v>
      </c>
      <c r="M6121" s="338" t="b">
        <v>0</v>
      </c>
      <c r="N6121" s="338" t="b">
        <v>0</v>
      </c>
      <c r="O6121" s="339">
        <v>0</v>
      </c>
      <c r="P6121" s="338" t="b">
        <v>1</v>
      </c>
      <c r="Q6121" s="339">
        <v>2.2383799999999998</v>
      </c>
    </row>
    <row r="6122" spans="2:17" x14ac:dyDescent="0.25">
      <c r="B6122" s="19">
        <v>4</v>
      </c>
      <c r="D6122" s="338">
        <v>774993403</v>
      </c>
      <c r="E6122" s="338" t="b">
        <v>1</v>
      </c>
      <c r="F6122" s="339">
        <v>640</v>
      </c>
      <c r="G6122" s="339">
        <v>102</v>
      </c>
      <c r="H6122" s="338" t="b">
        <v>0</v>
      </c>
      <c r="I6122" s="339">
        <v>635.62699999999995</v>
      </c>
      <c r="J6122" s="339">
        <v>107.636</v>
      </c>
      <c r="K6122" s="339">
        <v>637.59699999999998</v>
      </c>
      <c r="L6122" s="339">
        <v>103.187</v>
      </c>
      <c r="M6122" s="338" t="b">
        <v>0</v>
      </c>
      <c r="N6122" s="338" t="b">
        <v>1</v>
      </c>
      <c r="O6122" s="339">
        <v>6.0795500000000002</v>
      </c>
      <c r="P6122" s="338" t="b">
        <v>1</v>
      </c>
      <c r="Q6122" s="339">
        <v>0.89746700000000001</v>
      </c>
    </row>
    <row r="6123" spans="2:17" x14ac:dyDescent="0.25">
      <c r="B6123" s="19">
        <v>4</v>
      </c>
      <c r="D6123" s="338">
        <v>774993420</v>
      </c>
      <c r="E6123" s="338" t="b">
        <v>1</v>
      </c>
      <c r="F6123" s="339">
        <v>640</v>
      </c>
      <c r="G6123" s="339">
        <v>102</v>
      </c>
      <c r="H6123" s="338" t="b">
        <v>0</v>
      </c>
      <c r="I6123" s="339">
        <v>638.45899999999995</v>
      </c>
      <c r="J6123" s="339">
        <v>103.503</v>
      </c>
      <c r="K6123" s="339">
        <v>637.80999999999995</v>
      </c>
      <c r="L6123" s="339">
        <v>103.363</v>
      </c>
      <c r="M6123" s="338" t="b">
        <v>0</v>
      </c>
      <c r="N6123" s="338" t="b">
        <v>1</v>
      </c>
      <c r="O6123" s="339">
        <v>6.2551600000000001</v>
      </c>
      <c r="P6123" s="338" t="b">
        <v>1</v>
      </c>
      <c r="Q6123" s="339">
        <v>0.27648899999999998</v>
      </c>
    </row>
    <row r="6124" spans="2:17" x14ac:dyDescent="0.25">
      <c r="B6124" s="19">
        <v>4</v>
      </c>
      <c r="D6124" s="338">
        <v>774993437</v>
      </c>
      <c r="E6124" s="338" t="b">
        <v>1</v>
      </c>
      <c r="F6124" s="339">
        <v>640</v>
      </c>
      <c r="G6124" s="339">
        <v>102</v>
      </c>
      <c r="H6124" s="338" t="b">
        <v>0</v>
      </c>
      <c r="I6124" s="339">
        <v>645.15200000000004</v>
      </c>
      <c r="J6124" s="339">
        <v>103.977</v>
      </c>
      <c r="K6124" s="339">
        <v>636.07799999999997</v>
      </c>
      <c r="L6124" s="339">
        <v>104.952</v>
      </c>
      <c r="M6124" s="338" t="b">
        <v>0</v>
      </c>
      <c r="N6124" s="338" t="b">
        <v>1</v>
      </c>
      <c r="O6124" s="339">
        <v>9.2754700000000003</v>
      </c>
      <c r="P6124" s="338" t="b">
        <v>1</v>
      </c>
      <c r="Q6124" s="339">
        <v>2.3509000000000002</v>
      </c>
    </row>
    <row r="6125" spans="2:17" x14ac:dyDescent="0.25">
      <c r="B6125" s="19">
        <v>4</v>
      </c>
      <c r="D6125" s="338">
        <v>774993453</v>
      </c>
      <c r="E6125" s="338" t="b">
        <v>1</v>
      </c>
      <c r="F6125" s="339">
        <v>640</v>
      </c>
      <c r="G6125" s="339">
        <v>102</v>
      </c>
      <c r="H6125" s="338" t="b">
        <v>0</v>
      </c>
      <c r="I6125" s="339">
        <v>634.77099999999996</v>
      </c>
      <c r="J6125" s="339">
        <v>107.333</v>
      </c>
      <c r="K6125" s="339">
        <v>637.07899999999995</v>
      </c>
      <c r="L6125" s="339">
        <v>104.43600000000001</v>
      </c>
      <c r="M6125" s="338" t="b">
        <v>0</v>
      </c>
      <c r="N6125" s="338" t="b">
        <v>1</v>
      </c>
      <c r="O6125" s="339">
        <v>9.2754700000000003</v>
      </c>
      <c r="P6125" s="338" t="b">
        <v>1</v>
      </c>
      <c r="Q6125" s="339">
        <v>1.1262399999999999</v>
      </c>
    </row>
    <row r="6126" spans="2:17" x14ac:dyDescent="0.25">
      <c r="B6126" s="19">
        <v>4</v>
      </c>
      <c r="D6126" s="338">
        <v>774993470</v>
      </c>
      <c r="E6126" s="338" t="b">
        <v>1</v>
      </c>
      <c r="F6126" s="339">
        <v>640</v>
      </c>
      <c r="G6126" s="339">
        <v>102</v>
      </c>
      <c r="H6126" s="338" t="b">
        <v>0</v>
      </c>
      <c r="I6126" s="339">
        <v>636.65800000000002</v>
      </c>
      <c r="J6126" s="339">
        <v>102.708</v>
      </c>
      <c r="K6126" s="339">
        <v>637.29300000000001</v>
      </c>
      <c r="L6126" s="339">
        <v>104.402</v>
      </c>
      <c r="M6126" s="338" t="b">
        <v>0</v>
      </c>
      <c r="N6126" s="338" t="b">
        <v>1</v>
      </c>
      <c r="O6126" s="339">
        <v>9.2754700000000003</v>
      </c>
      <c r="P6126" s="338" t="b">
        <v>1</v>
      </c>
      <c r="Q6126" s="339">
        <v>0.216776</v>
      </c>
    </row>
    <row r="6127" spans="2:17" x14ac:dyDescent="0.25">
      <c r="B6127" s="19">
        <v>4</v>
      </c>
      <c r="D6127" s="338">
        <v>774993486</v>
      </c>
      <c r="E6127" s="338" t="b">
        <v>1</v>
      </c>
      <c r="F6127" s="339">
        <v>640</v>
      </c>
      <c r="G6127" s="339">
        <v>102</v>
      </c>
      <c r="H6127" s="338" t="b">
        <v>0</v>
      </c>
      <c r="I6127" s="339">
        <v>635.13</v>
      </c>
      <c r="J6127" s="339">
        <v>102.742</v>
      </c>
      <c r="K6127" s="339">
        <v>637.29300000000001</v>
      </c>
      <c r="L6127" s="339">
        <v>104.46</v>
      </c>
      <c r="M6127" s="338" t="b">
        <v>0</v>
      </c>
      <c r="N6127" s="338" t="b">
        <v>1</v>
      </c>
      <c r="O6127" s="339">
        <v>9.2754700000000003</v>
      </c>
      <c r="P6127" s="338" t="b">
        <v>1</v>
      </c>
      <c r="Q6127" s="339">
        <v>5.7802399999999997E-2</v>
      </c>
    </row>
    <row r="6128" spans="2:17" x14ac:dyDescent="0.25">
      <c r="B6128" s="19">
        <v>4</v>
      </c>
      <c r="D6128" s="338">
        <v>774993503</v>
      </c>
      <c r="E6128" s="338" t="b">
        <v>1</v>
      </c>
      <c r="F6128" s="339">
        <v>640</v>
      </c>
      <c r="G6128" s="339">
        <v>102</v>
      </c>
      <c r="H6128" s="338" t="b">
        <v>0</v>
      </c>
      <c r="I6128" s="339">
        <v>633.97900000000004</v>
      </c>
      <c r="J6128" s="339">
        <v>105.44</v>
      </c>
      <c r="K6128" s="339">
        <v>637.17399999999998</v>
      </c>
      <c r="L6128" s="339">
        <v>104.578</v>
      </c>
      <c r="M6128" s="338" t="b">
        <v>0</v>
      </c>
      <c r="N6128" s="338" t="b">
        <v>1</v>
      </c>
      <c r="O6128" s="339">
        <v>9.2754700000000003</v>
      </c>
      <c r="P6128" s="338" t="b">
        <v>1</v>
      </c>
      <c r="Q6128" s="339">
        <v>0.16794100000000001</v>
      </c>
    </row>
    <row r="6129" spans="2:17" x14ac:dyDescent="0.25">
      <c r="B6129" s="19">
        <v>4</v>
      </c>
      <c r="D6129" s="338">
        <v>774993520</v>
      </c>
      <c r="E6129" s="338" t="b">
        <v>1</v>
      </c>
      <c r="F6129" s="339">
        <v>640</v>
      </c>
      <c r="G6129" s="339">
        <v>102</v>
      </c>
      <c r="H6129" s="338" t="b">
        <v>0</v>
      </c>
      <c r="I6129" s="339">
        <v>628.50599999999997</v>
      </c>
      <c r="J6129" s="339">
        <v>109.16</v>
      </c>
      <c r="K6129" s="339">
        <v>637.09799999999996</v>
      </c>
      <c r="L6129" s="339">
        <v>104.628</v>
      </c>
      <c r="M6129" s="338" t="b">
        <v>0</v>
      </c>
      <c r="N6129" s="338" t="b">
        <v>1</v>
      </c>
      <c r="O6129" s="339">
        <v>9.2754700000000003</v>
      </c>
      <c r="P6129" s="338" t="b">
        <v>1</v>
      </c>
      <c r="Q6129" s="339">
        <v>9.0637899999999993E-2</v>
      </c>
    </row>
    <row r="6130" spans="2:17" x14ac:dyDescent="0.25">
      <c r="B6130" s="19">
        <v>4</v>
      </c>
      <c r="D6130" s="338">
        <v>774993536</v>
      </c>
      <c r="E6130" s="338" t="b">
        <v>1</v>
      </c>
      <c r="F6130" s="339">
        <v>640</v>
      </c>
      <c r="G6130" s="339">
        <v>102</v>
      </c>
      <c r="H6130" s="338" t="b">
        <v>0</v>
      </c>
      <c r="I6130" s="339">
        <v>629.85900000000004</v>
      </c>
      <c r="J6130" s="339">
        <v>102.102</v>
      </c>
      <c r="K6130" s="339">
        <v>636.78099999999995</v>
      </c>
      <c r="L6130" s="339">
        <v>104.717</v>
      </c>
      <c r="M6130" s="338" t="b">
        <v>0</v>
      </c>
      <c r="N6130" s="338" t="b">
        <v>1</v>
      </c>
      <c r="O6130" s="339">
        <v>9.2754700000000003</v>
      </c>
      <c r="P6130" s="338" t="b">
        <v>1</v>
      </c>
      <c r="Q6130" s="339">
        <v>0.32893</v>
      </c>
    </row>
    <row r="6131" spans="2:17" x14ac:dyDescent="0.25">
      <c r="B6131" s="19">
        <v>4</v>
      </c>
      <c r="D6131" s="338">
        <v>774993553</v>
      </c>
      <c r="E6131" s="338" t="b">
        <v>1</v>
      </c>
      <c r="F6131" s="339">
        <v>640</v>
      </c>
      <c r="G6131" s="339">
        <v>102</v>
      </c>
      <c r="H6131" s="338" t="b">
        <v>0</v>
      </c>
      <c r="I6131" s="339">
        <v>634.08399999999995</v>
      </c>
      <c r="J6131" s="339">
        <v>106.04</v>
      </c>
      <c r="K6131" s="339">
        <v>634.08399999999995</v>
      </c>
      <c r="L6131" s="339">
        <v>106.04</v>
      </c>
      <c r="M6131" s="338" t="b">
        <v>0</v>
      </c>
      <c r="N6131" s="338" t="b">
        <v>1</v>
      </c>
      <c r="O6131" s="339">
        <v>12.356999999999999</v>
      </c>
      <c r="P6131" s="338" t="b">
        <v>1</v>
      </c>
      <c r="Q6131" s="339">
        <v>3.0034900000000002</v>
      </c>
    </row>
    <row r="6132" spans="2:17" x14ac:dyDescent="0.25">
      <c r="B6132" s="19">
        <v>4</v>
      </c>
      <c r="D6132" s="338">
        <v>774993570</v>
      </c>
      <c r="E6132" s="338" t="b">
        <v>1</v>
      </c>
      <c r="F6132" s="339">
        <v>640</v>
      </c>
      <c r="G6132" s="339">
        <v>102</v>
      </c>
      <c r="H6132" s="338" t="b">
        <v>0</v>
      </c>
      <c r="I6132" s="339">
        <v>642.45899999999995</v>
      </c>
      <c r="J6132" s="339">
        <v>108.08499999999999</v>
      </c>
      <c r="K6132" s="339">
        <v>638.27700000000004</v>
      </c>
      <c r="L6132" s="339">
        <v>107.06399999999999</v>
      </c>
      <c r="M6132" s="338" t="b">
        <v>0</v>
      </c>
      <c r="N6132" s="338" t="b">
        <v>1</v>
      </c>
      <c r="O6132" s="339">
        <v>13.3811</v>
      </c>
      <c r="P6132" s="338" t="b">
        <v>1</v>
      </c>
      <c r="Q6132" s="339">
        <v>4.31595</v>
      </c>
    </row>
    <row r="6133" spans="2:17" x14ac:dyDescent="0.25">
      <c r="B6133" s="19">
        <v>4</v>
      </c>
      <c r="D6133" s="338">
        <v>774993586</v>
      </c>
      <c r="E6133" s="338" t="b">
        <v>1</v>
      </c>
      <c r="F6133" s="339">
        <v>640</v>
      </c>
      <c r="G6133" s="339">
        <v>102</v>
      </c>
      <c r="H6133" s="338" t="b">
        <v>0</v>
      </c>
      <c r="I6133" s="339">
        <v>640.16700000000003</v>
      </c>
      <c r="J6133" s="339">
        <v>101.38</v>
      </c>
      <c r="K6133" s="339">
        <v>641.75099999999998</v>
      </c>
      <c r="L6133" s="339">
        <v>102.785</v>
      </c>
      <c r="M6133" s="338" t="b">
        <v>0</v>
      </c>
      <c r="N6133" s="338" t="b">
        <v>1</v>
      </c>
      <c r="O6133" s="339">
        <v>14.670299999999999</v>
      </c>
      <c r="P6133" s="338" t="b">
        <v>1</v>
      </c>
      <c r="Q6133" s="339">
        <v>5.5113200000000004</v>
      </c>
    </row>
    <row r="6134" spans="2:17" x14ac:dyDescent="0.25">
      <c r="B6134" s="19">
        <v>4</v>
      </c>
      <c r="D6134" s="338">
        <v>774993603</v>
      </c>
      <c r="E6134" s="338" t="b">
        <v>1</v>
      </c>
      <c r="F6134" s="339">
        <v>640</v>
      </c>
      <c r="G6134" s="339">
        <v>102</v>
      </c>
      <c r="H6134" s="338" t="b">
        <v>0</v>
      </c>
      <c r="I6134" s="339">
        <v>633.06799999999998</v>
      </c>
      <c r="J6134" s="339">
        <v>103.94199999999999</v>
      </c>
      <c r="K6134" s="339">
        <v>641.096</v>
      </c>
      <c r="L6134" s="339">
        <v>102.935</v>
      </c>
      <c r="M6134" s="338" t="b">
        <v>0</v>
      </c>
      <c r="N6134" s="338" t="b">
        <v>1</v>
      </c>
      <c r="O6134" s="339">
        <v>14.670299999999999</v>
      </c>
      <c r="P6134" s="338" t="b">
        <v>1</v>
      </c>
      <c r="Q6134" s="339">
        <v>0.67195499999999997</v>
      </c>
    </row>
    <row r="6135" spans="2:17" x14ac:dyDescent="0.25">
      <c r="B6135" s="19">
        <v>4</v>
      </c>
      <c r="D6135" s="338">
        <v>774993619</v>
      </c>
      <c r="E6135" s="338" t="b">
        <v>1</v>
      </c>
      <c r="F6135" s="339">
        <v>640</v>
      </c>
      <c r="G6135" s="339">
        <v>102</v>
      </c>
      <c r="H6135" s="338" t="b">
        <v>0</v>
      </c>
      <c r="I6135" s="339">
        <v>629.29</v>
      </c>
      <c r="J6135" s="339">
        <v>106.685</v>
      </c>
      <c r="K6135" s="339">
        <v>639.00699999999995</v>
      </c>
      <c r="L6135" s="339">
        <v>104.059</v>
      </c>
      <c r="M6135" s="338" t="b">
        <v>0</v>
      </c>
      <c r="N6135" s="338" t="b">
        <v>1</v>
      </c>
      <c r="O6135" s="339">
        <v>14.670299999999999</v>
      </c>
      <c r="P6135" s="338" t="b">
        <v>1</v>
      </c>
      <c r="Q6135" s="339">
        <v>2.3722300000000001</v>
      </c>
    </row>
    <row r="6136" spans="2:17" x14ac:dyDescent="0.25">
      <c r="B6136" s="19">
        <v>4</v>
      </c>
      <c r="D6136" s="338">
        <v>774993636</v>
      </c>
      <c r="E6136" s="338" t="b">
        <v>1</v>
      </c>
      <c r="F6136" s="339">
        <v>640</v>
      </c>
      <c r="G6136" s="339">
        <v>102</v>
      </c>
      <c r="H6136" s="338" t="b">
        <v>0</v>
      </c>
      <c r="I6136" s="339">
        <v>633.08100000000002</v>
      </c>
      <c r="J6136" s="339">
        <v>108.79</v>
      </c>
      <c r="K6136" s="339">
        <v>640.34299999999996</v>
      </c>
      <c r="L6136" s="339">
        <v>102.846</v>
      </c>
      <c r="M6136" s="338" t="b">
        <v>0</v>
      </c>
      <c r="N6136" s="338" t="b">
        <v>1</v>
      </c>
      <c r="O6136" s="339">
        <v>14.670299999999999</v>
      </c>
      <c r="P6136" s="338" t="b">
        <v>1</v>
      </c>
      <c r="Q6136" s="339">
        <v>1.8046</v>
      </c>
    </row>
    <row r="6137" spans="2:17" x14ac:dyDescent="0.25">
      <c r="B6137" s="19">
        <v>4</v>
      </c>
      <c r="D6137" s="338">
        <v>774993653</v>
      </c>
      <c r="E6137" s="338" t="b">
        <v>1</v>
      </c>
      <c r="F6137" s="339">
        <v>640</v>
      </c>
      <c r="G6137" s="339">
        <v>102</v>
      </c>
      <c r="H6137" s="338" t="b">
        <v>0</v>
      </c>
      <c r="I6137" s="339">
        <v>617.07600000000002</v>
      </c>
      <c r="J6137" s="339">
        <v>106.399</v>
      </c>
      <c r="K6137" s="339">
        <v>638.83399999999995</v>
      </c>
      <c r="L6137" s="339">
        <v>103.50700000000001</v>
      </c>
      <c r="M6137" s="338" t="b">
        <v>0</v>
      </c>
      <c r="N6137" s="338" t="b">
        <v>1</v>
      </c>
      <c r="O6137" s="339">
        <v>14.670299999999999</v>
      </c>
      <c r="P6137" s="338" t="b">
        <v>1</v>
      </c>
      <c r="Q6137" s="339">
        <v>1.64791</v>
      </c>
    </row>
    <row r="6138" spans="2:17" x14ac:dyDescent="0.25">
      <c r="B6138" s="19">
        <v>4</v>
      </c>
      <c r="D6138" s="338">
        <v>774993669</v>
      </c>
      <c r="E6138" s="338" t="b">
        <v>1</v>
      </c>
      <c r="F6138" s="339">
        <v>640</v>
      </c>
      <c r="G6138" s="339">
        <v>102</v>
      </c>
      <c r="H6138" s="338" t="b">
        <v>0</v>
      </c>
      <c r="I6138" s="339">
        <v>630.60900000000004</v>
      </c>
      <c r="J6138" s="339">
        <v>105.41</v>
      </c>
      <c r="K6138" s="339">
        <v>637.58799999999997</v>
      </c>
      <c r="L6138" s="339">
        <v>104.09</v>
      </c>
      <c r="M6138" s="338" t="b">
        <v>0</v>
      </c>
      <c r="N6138" s="338" t="b">
        <v>1</v>
      </c>
      <c r="O6138" s="339">
        <v>14.670299999999999</v>
      </c>
      <c r="P6138" s="338" t="b">
        <v>1</v>
      </c>
      <c r="Q6138" s="339">
        <v>1.37538</v>
      </c>
    </row>
    <row r="6139" spans="2:17" x14ac:dyDescent="0.25">
      <c r="B6139" s="19">
        <v>4</v>
      </c>
      <c r="D6139" s="338">
        <v>774993686</v>
      </c>
      <c r="E6139" s="338" t="b">
        <v>1</v>
      </c>
      <c r="F6139" s="339">
        <v>640</v>
      </c>
      <c r="G6139" s="339">
        <v>102</v>
      </c>
      <c r="H6139" s="338" t="b">
        <v>0</v>
      </c>
      <c r="I6139" s="339">
        <v>618.13199999999995</v>
      </c>
      <c r="J6139" s="339">
        <v>114.027</v>
      </c>
      <c r="K6139" s="339">
        <v>636.42999999999995</v>
      </c>
      <c r="L6139" s="339">
        <v>104.66</v>
      </c>
      <c r="M6139" s="338" t="b">
        <v>0</v>
      </c>
      <c r="N6139" s="338" t="b">
        <v>1</v>
      </c>
      <c r="O6139" s="339">
        <v>14.670299999999999</v>
      </c>
      <c r="P6139" s="338" t="b">
        <v>1</v>
      </c>
      <c r="Q6139" s="339">
        <v>1.29044</v>
      </c>
    </row>
    <row r="6140" spans="2:17" x14ac:dyDescent="0.25">
      <c r="B6140" s="19">
        <v>4</v>
      </c>
      <c r="D6140" s="338">
        <v>774993703</v>
      </c>
      <c r="E6140" s="338" t="b">
        <v>1</v>
      </c>
      <c r="F6140" s="339">
        <v>640</v>
      </c>
      <c r="G6140" s="339">
        <v>102</v>
      </c>
      <c r="H6140" s="338" t="b">
        <v>0</v>
      </c>
      <c r="I6140" s="339">
        <v>622.83299999999997</v>
      </c>
      <c r="J6140" s="339">
        <v>102.104</v>
      </c>
      <c r="K6140" s="339">
        <v>635.29</v>
      </c>
      <c r="L6140" s="339">
        <v>105.20099999999999</v>
      </c>
      <c r="M6140" s="338" t="b">
        <v>0</v>
      </c>
      <c r="N6140" s="338" t="b">
        <v>1</v>
      </c>
      <c r="O6140" s="339">
        <v>14.670299999999999</v>
      </c>
      <c r="P6140" s="338" t="b">
        <v>1</v>
      </c>
      <c r="Q6140" s="339">
        <v>1.2620400000000001</v>
      </c>
    </row>
    <row r="6141" spans="2:17" x14ac:dyDescent="0.25">
      <c r="B6141" s="19">
        <v>4</v>
      </c>
      <c r="D6141" s="338">
        <v>774993719</v>
      </c>
      <c r="E6141" s="338" t="b">
        <v>1</v>
      </c>
      <c r="F6141" s="339">
        <v>640</v>
      </c>
      <c r="G6141" s="339">
        <v>102</v>
      </c>
      <c r="H6141" s="338" t="b">
        <v>0</v>
      </c>
      <c r="I6141" s="339">
        <v>626.303</v>
      </c>
      <c r="J6141" s="339">
        <v>109.59399999999999</v>
      </c>
      <c r="K6141" s="339">
        <v>634.74300000000005</v>
      </c>
      <c r="L6141" s="339">
        <v>105.211</v>
      </c>
      <c r="M6141" s="338" t="b">
        <v>0</v>
      </c>
      <c r="N6141" s="338" t="b">
        <v>1</v>
      </c>
      <c r="O6141" s="339">
        <v>14.670299999999999</v>
      </c>
      <c r="P6141" s="338" t="b">
        <v>1</v>
      </c>
      <c r="Q6141" s="339">
        <v>0.54757100000000003</v>
      </c>
    </row>
    <row r="6142" spans="2:17" x14ac:dyDescent="0.25">
      <c r="B6142" s="19">
        <v>4</v>
      </c>
      <c r="D6142" s="338">
        <v>774993736</v>
      </c>
      <c r="E6142" s="338" t="b">
        <v>1</v>
      </c>
      <c r="F6142" s="339">
        <v>640</v>
      </c>
      <c r="G6142" s="339">
        <v>102</v>
      </c>
      <c r="H6142" s="338" t="b">
        <v>0</v>
      </c>
      <c r="I6142" s="339">
        <v>626.197</v>
      </c>
      <c r="J6142" s="339">
        <v>105.883</v>
      </c>
      <c r="K6142" s="339">
        <v>634.072</v>
      </c>
      <c r="L6142" s="339">
        <v>105.404</v>
      </c>
      <c r="M6142" s="338" t="b">
        <v>0</v>
      </c>
      <c r="N6142" s="338" t="b">
        <v>1</v>
      </c>
      <c r="O6142" s="339">
        <v>14.6828</v>
      </c>
      <c r="P6142" s="338" t="b">
        <v>1</v>
      </c>
      <c r="Q6142" s="339">
        <v>0.69784900000000005</v>
      </c>
    </row>
    <row r="6143" spans="2:17" x14ac:dyDescent="0.25">
      <c r="B6143" s="19">
        <v>4</v>
      </c>
      <c r="D6143" s="338">
        <v>774993753</v>
      </c>
      <c r="E6143" s="338" t="b">
        <v>1</v>
      </c>
      <c r="F6143" s="339">
        <v>640</v>
      </c>
      <c r="G6143" s="339">
        <v>102</v>
      </c>
      <c r="H6143" s="338" t="b">
        <v>0</v>
      </c>
      <c r="I6143" s="339">
        <v>623.61800000000005</v>
      </c>
      <c r="J6143" s="339">
        <v>114.908</v>
      </c>
      <c r="K6143" s="339">
        <v>634.17499999999995</v>
      </c>
      <c r="L6143" s="339">
        <v>104.70099999999999</v>
      </c>
      <c r="M6143" s="338" t="b">
        <v>1</v>
      </c>
      <c r="N6143" s="338" t="b">
        <v>1</v>
      </c>
      <c r="O6143" s="339">
        <v>14.6828</v>
      </c>
      <c r="P6143" s="338" t="b">
        <v>1</v>
      </c>
      <c r="Q6143" s="339">
        <v>0.71045000000000003</v>
      </c>
    </row>
    <row r="6144" spans="2:17" x14ac:dyDescent="0.25">
      <c r="B6144" s="19">
        <v>4</v>
      </c>
      <c r="D6144" s="338">
        <v>774993769</v>
      </c>
      <c r="E6144" s="338" t="b">
        <v>1</v>
      </c>
      <c r="F6144" s="339">
        <v>640</v>
      </c>
      <c r="G6144" s="339">
        <v>102</v>
      </c>
      <c r="H6144" s="338" t="b">
        <v>0</v>
      </c>
      <c r="I6144" s="339">
        <v>631.16200000000003</v>
      </c>
      <c r="J6144" s="339">
        <v>113.14700000000001</v>
      </c>
      <c r="K6144" s="339">
        <v>633.85299999999995</v>
      </c>
      <c r="L6144" s="339">
        <v>104.663</v>
      </c>
      <c r="M6144" s="338" t="b">
        <v>1</v>
      </c>
      <c r="N6144" s="338" t="b">
        <v>1</v>
      </c>
      <c r="O6144" s="339">
        <v>14.9017</v>
      </c>
      <c r="P6144" s="338" t="b">
        <v>1</v>
      </c>
      <c r="Q6144" s="339">
        <v>0.32436500000000001</v>
      </c>
    </row>
    <row r="6145" spans="2:23" x14ac:dyDescent="0.25">
      <c r="B6145" s="19">
        <v>4</v>
      </c>
      <c r="D6145" s="338">
        <v>774993786</v>
      </c>
      <c r="E6145" s="338" t="b">
        <v>1</v>
      </c>
      <c r="F6145" s="339">
        <v>640</v>
      </c>
      <c r="G6145" s="339">
        <v>102</v>
      </c>
      <c r="H6145" s="338" t="b">
        <v>0</v>
      </c>
      <c r="I6145" s="339">
        <v>632.41600000000005</v>
      </c>
      <c r="J6145" s="339">
        <v>111.255</v>
      </c>
      <c r="K6145" s="339">
        <v>633.46100000000001</v>
      </c>
      <c r="L6145" s="339">
        <v>104.834</v>
      </c>
      <c r="M6145" s="338" t="b">
        <v>1</v>
      </c>
      <c r="N6145" s="338" t="b">
        <v>1</v>
      </c>
      <c r="O6145" s="339">
        <v>15.293799999999999</v>
      </c>
      <c r="P6145" s="338" t="b">
        <v>1</v>
      </c>
      <c r="Q6145" s="339">
        <v>0.427811</v>
      </c>
    </row>
    <row r="6146" spans="2:23" x14ac:dyDescent="0.25">
      <c r="B6146" s="19">
        <v>4</v>
      </c>
      <c r="D6146" s="338">
        <v>774993803</v>
      </c>
      <c r="E6146" s="338" t="b">
        <v>1</v>
      </c>
      <c r="F6146" s="339">
        <v>640</v>
      </c>
      <c r="G6146" s="339">
        <v>102</v>
      </c>
      <c r="H6146" s="338" t="b">
        <v>0</v>
      </c>
      <c r="I6146" s="339">
        <v>626.52700000000004</v>
      </c>
      <c r="J6146" s="339">
        <v>114.71899999999999</v>
      </c>
      <c r="K6146" s="339">
        <v>633.25800000000004</v>
      </c>
      <c r="L6146" s="339">
        <v>104.824</v>
      </c>
      <c r="M6146" s="338" t="b">
        <v>1</v>
      </c>
      <c r="N6146" s="338" t="b">
        <v>1</v>
      </c>
      <c r="O6146" s="339">
        <v>15.4968</v>
      </c>
      <c r="P6146" s="338" t="b">
        <v>1</v>
      </c>
      <c r="Q6146" s="339">
        <v>0.203264</v>
      </c>
    </row>
    <row r="6147" spans="2:23" x14ac:dyDescent="0.25">
      <c r="B6147" s="19">
        <v>4</v>
      </c>
      <c r="D6147" s="338">
        <v>774993819</v>
      </c>
      <c r="E6147" s="338" t="b">
        <v>1</v>
      </c>
      <c r="F6147" s="339">
        <v>640</v>
      </c>
      <c r="G6147" s="339">
        <v>102</v>
      </c>
      <c r="H6147" s="338" t="b">
        <v>0</v>
      </c>
      <c r="I6147" s="339">
        <v>637.93100000000004</v>
      </c>
      <c r="J6147" s="339">
        <v>115.901</v>
      </c>
      <c r="K6147" s="339">
        <v>632.98199999999997</v>
      </c>
      <c r="L6147" s="339">
        <v>105.039</v>
      </c>
      <c r="M6147" s="338" t="b">
        <v>1</v>
      </c>
      <c r="N6147" s="338" t="b">
        <v>1</v>
      </c>
      <c r="O6147" s="339">
        <v>15.7729</v>
      </c>
      <c r="P6147" s="338" t="b">
        <v>1</v>
      </c>
      <c r="Q6147" s="339">
        <v>0.34978300000000001</v>
      </c>
    </row>
    <row r="6148" spans="2:23" x14ac:dyDescent="0.25">
      <c r="B6148" s="19">
        <v>4</v>
      </c>
      <c r="D6148" s="338">
        <v>774993836</v>
      </c>
      <c r="E6148" s="338" t="b">
        <v>1</v>
      </c>
      <c r="F6148" s="339">
        <v>640</v>
      </c>
      <c r="G6148" s="339">
        <v>102</v>
      </c>
      <c r="H6148" s="338" t="b">
        <v>0</v>
      </c>
      <c r="I6148" s="339">
        <v>637.17499999999995</v>
      </c>
      <c r="J6148" s="339">
        <v>109.562</v>
      </c>
      <c r="K6148" s="339">
        <v>631.97699999999998</v>
      </c>
      <c r="L6148" s="339">
        <v>106.271</v>
      </c>
      <c r="M6148" s="338" t="b">
        <v>1</v>
      </c>
      <c r="N6148" s="338" t="b">
        <v>1</v>
      </c>
      <c r="O6148" s="339">
        <v>16.777200000000001</v>
      </c>
      <c r="P6148" s="338" t="b">
        <v>1</v>
      </c>
      <c r="Q6148" s="339">
        <v>1.5902000000000001</v>
      </c>
    </row>
    <row r="6149" spans="2:23" x14ac:dyDescent="0.25">
      <c r="B6149" s="19">
        <v>4</v>
      </c>
      <c r="D6149" s="338">
        <v>774993852</v>
      </c>
      <c r="E6149" s="338" t="b">
        <v>1</v>
      </c>
      <c r="F6149" s="339">
        <v>640</v>
      </c>
      <c r="G6149" s="339">
        <v>102</v>
      </c>
      <c r="H6149" s="338" t="b">
        <v>0</v>
      </c>
      <c r="I6149" s="339">
        <v>639.16600000000005</v>
      </c>
      <c r="J6149" s="339">
        <v>119.89</v>
      </c>
      <c r="K6149" s="339">
        <v>631.81899999999996</v>
      </c>
      <c r="L6149" s="339">
        <v>106.53100000000001</v>
      </c>
      <c r="M6149" s="338" t="b">
        <v>1</v>
      </c>
      <c r="N6149" s="338" t="b">
        <v>1</v>
      </c>
      <c r="O6149" s="339">
        <v>16.935300000000002</v>
      </c>
      <c r="P6149" s="338" t="b">
        <v>1</v>
      </c>
      <c r="Q6149" s="339">
        <v>0.304203</v>
      </c>
    </row>
    <row r="6150" spans="2:23" x14ac:dyDescent="0.25">
      <c r="B6150" s="19">
        <v>4</v>
      </c>
      <c r="D6150" s="338">
        <v>774993869</v>
      </c>
      <c r="E6150" s="338" t="b">
        <v>1</v>
      </c>
      <c r="F6150" s="339">
        <v>640</v>
      </c>
      <c r="G6150" s="339">
        <v>102</v>
      </c>
      <c r="H6150" s="338" t="b">
        <v>0</v>
      </c>
      <c r="I6150" s="339">
        <v>644.64800000000002</v>
      </c>
      <c r="J6150" s="339">
        <v>123.598</v>
      </c>
      <c r="K6150" s="339">
        <v>631.73500000000001</v>
      </c>
      <c r="L6150" s="339">
        <v>106.85</v>
      </c>
      <c r="M6150" s="338" t="b">
        <v>1</v>
      </c>
      <c r="N6150" s="338" t="b">
        <v>1</v>
      </c>
      <c r="O6150" s="339">
        <v>17.0198</v>
      </c>
      <c r="P6150" s="338" t="b">
        <v>1</v>
      </c>
      <c r="Q6150" s="339">
        <v>0.329125</v>
      </c>
    </row>
    <row r="6151" spans="2:23" x14ac:dyDescent="0.25">
      <c r="B6151" s="19">
        <v>4</v>
      </c>
      <c r="D6151" s="338">
        <v>774993886</v>
      </c>
      <c r="E6151" s="338" t="b">
        <v>1</v>
      </c>
      <c r="F6151" s="339">
        <v>640</v>
      </c>
      <c r="G6151" s="339">
        <v>102</v>
      </c>
      <c r="H6151" s="338" t="b">
        <v>0</v>
      </c>
      <c r="I6151" s="339">
        <v>644.33500000000004</v>
      </c>
      <c r="J6151" s="339">
        <v>122.254</v>
      </c>
      <c r="K6151" s="339">
        <v>631.05100000000004</v>
      </c>
      <c r="L6151" s="339">
        <v>108.07599999999999</v>
      </c>
      <c r="M6151" s="338" t="b">
        <v>1</v>
      </c>
      <c r="N6151" s="338" t="b">
        <v>1</v>
      </c>
      <c r="O6151" s="339">
        <v>18.715399999999999</v>
      </c>
      <c r="P6151" s="338" t="b">
        <v>1</v>
      </c>
      <c r="Q6151" s="339">
        <v>1.4038200000000001</v>
      </c>
    </row>
    <row r="6152" spans="2:23" x14ac:dyDescent="0.25">
      <c r="B6152" s="19">
        <v>4</v>
      </c>
      <c r="D6152" s="338">
        <v>774993903</v>
      </c>
      <c r="E6152" s="338" t="b">
        <v>1</v>
      </c>
      <c r="F6152" s="339">
        <v>640</v>
      </c>
      <c r="G6152" s="339">
        <v>102</v>
      </c>
      <c r="H6152" s="338" t="b">
        <v>1</v>
      </c>
      <c r="I6152" s="339">
        <v>633.47699999999998</v>
      </c>
      <c r="J6152" s="339">
        <v>116.479</v>
      </c>
      <c r="K6152" s="339">
        <v>630.85799999999995</v>
      </c>
      <c r="L6152" s="339">
        <v>108.687</v>
      </c>
      <c r="M6152" s="338" t="b">
        <v>1</v>
      </c>
      <c r="N6152" s="338" t="b">
        <v>1</v>
      </c>
      <c r="O6152" s="339">
        <v>19.520600000000002</v>
      </c>
      <c r="P6152" s="338" t="b">
        <v>1</v>
      </c>
      <c r="Q6152" s="339">
        <v>0.641706</v>
      </c>
      <c r="R6152" s="339">
        <v>1</v>
      </c>
      <c r="S6152" s="339">
        <v>11</v>
      </c>
      <c r="T6152" s="339">
        <v>4</v>
      </c>
      <c r="U6152" s="339">
        <v>4527</v>
      </c>
      <c r="V6152" s="339">
        <v>1131</v>
      </c>
      <c r="W6152" s="339">
        <v>18098</v>
      </c>
    </row>
    <row r="6153" spans="2:23" x14ac:dyDescent="0.25">
      <c r="B6153" s="19">
        <v>4</v>
      </c>
      <c r="D6153" s="338">
        <v>774993919</v>
      </c>
      <c r="E6153" s="338" t="b">
        <v>1</v>
      </c>
      <c r="F6153" s="339">
        <v>640</v>
      </c>
      <c r="G6153" s="339">
        <v>102</v>
      </c>
      <c r="H6153" s="338" t="b">
        <v>1</v>
      </c>
      <c r="I6153" s="339">
        <v>640.94200000000001</v>
      </c>
      <c r="J6153" s="339">
        <v>117.944</v>
      </c>
      <c r="K6153" s="339">
        <v>630.96199999999999</v>
      </c>
      <c r="L6153" s="339">
        <v>108.992</v>
      </c>
      <c r="M6153" s="338" t="b">
        <v>1</v>
      </c>
      <c r="N6153" s="338" t="b">
        <v>1</v>
      </c>
      <c r="O6153" s="339">
        <v>19.8247</v>
      </c>
      <c r="P6153" s="338" t="b">
        <v>1</v>
      </c>
      <c r="Q6153" s="339">
        <v>0.32135399999999997</v>
      </c>
      <c r="R6153" s="339">
        <v>1</v>
      </c>
      <c r="S6153" s="339">
        <v>11</v>
      </c>
      <c r="T6153" s="339">
        <v>4</v>
      </c>
      <c r="U6153" s="339">
        <v>4543</v>
      </c>
      <c r="V6153" s="339">
        <v>1135</v>
      </c>
      <c r="W6153" s="339">
        <v>18098</v>
      </c>
    </row>
    <row r="6154" spans="2:23" x14ac:dyDescent="0.25">
      <c r="B6154" s="19">
        <v>4</v>
      </c>
      <c r="D6154" s="338">
        <v>774993936</v>
      </c>
      <c r="E6154" s="338" t="b">
        <v>1</v>
      </c>
      <c r="F6154" s="339">
        <v>640</v>
      </c>
      <c r="G6154" s="339">
        <v>102</v>
      </c>
      <c r="H6154" s="338" t="b">
        <v>1</v>
      </c>
      <c r="I6154" s="339">
        <v>638.76599999999996</v>
      </c>
      <c r="J6154" s="339">
        <v>119.80800000000001</v>
      </c>
      <c r="K6154" s="339">
        <v>630.99900000000002</v>
      </c>
      <c r="L6154" s="339">
        <v>109.43899999999999</v>
      </c>
      <c r="M6154" s="338" t="b">
        <v>1</v>
      </c>
      <c r="N6154" s="338" t="b">
        <v>1</v>
      </c>
      <c r="O6154" s="339">
        <v>20.272600000000001</v>
      </c>
      <c r="P6154" s="338" t="b">
        <v>1</v>
      </c>
      <c r="Q6154" s="339">
        <v>0.449459</v>
      </c>
      <c r="R6154" s="339">
        <v>1</v>
      </c>
      <c r="S6154" s="339">
        <v>12</v>
      </c>
      <c r="T6154" s="339">
        <v>4</v>
      </c>
      <c r="U6154" s="339">
        <v>4560</v>
      </c>
      <c r="V6154" s="339">
        <v>1140</v>
      </c>
      <c r="W6154" s="339">
        <v>18098</v>
      </c>
    </row>
    <row r="6155" spans="2:23" x14ac:dyDescent="0.25">
      <c r="B6155" s="19">
        <v>4</v>
      </c>
      <c r="D6155" s="338">
        <v>774993953</v>
      </c>
      <c r="E6155" s="338" t="b">
        <v>1</v>
      </c>
      <c r="F6155" s="339">
        <v>640</v>
      </c>
      <c r="G6155" s="339">
        <v>102</v>
      </c>
      <c r="H6155" s="338" t="b">
        <v>1</v>
      </c>
      <c r="I6155" s="339">
        <v>632.10699999999997</v>
      </c>
      <c r="J6155" s="339">
        <v>118.10299999999999</v>
      </c>
      <c r="K6155" s="339">
        <v>631.03700000000003</v>
      </c>
      <c r="L6155" s="339">
        <v>109.905</v>
      </c>
      <c r="M6155" s="338" t="b">
        <v>1</v>
      </c>
      <c r="N6155" s="338" t="b">
        <v>1</v>
      </c>
      <c r="O6155" s="339">
        <v>20.738600000000002</v>
      </c>
      <c r="P6155" s="338" t="b">
        <v>1</v>
      </c>
      <c r="Q6155" s="339">
        <v>0.46757700000000002</v>
      </c>
      <c r="R6155" s="339">
        <v>1</v>
      </c>
      <c r="S6155" s="339">
        <v>12</v>
      </c>
      <c r="T6155" s="339">
        <v>4</v>
      </c>
      <c r="U6155" s="339">
        <v>4577</v>
      </c>
      <c r="V6155" s="339">
        <v>1144</v>
      </c>
      <c r="W6155" s="339">
        <v>18098</v>
      </c>
    </row>
    <row r="6156" spans="2:23" x14ac:dyDescent="0.25">
      <c r="B6156" s="19">
        <v>4</v>
      </c>
      <c r="D6156" s="338">
        <v>774993969</v>
      </c>
      <c r="E6156" s="338" t="b">
        <v>1</v>
      </c>
      <c r="F6156" s="339">
        <v>640</v>
      </c>
      <c r="G6156" s="339">
        <v>102</v>
      </c>
      <c r="H6156" s="338" t="b">
        <v>1</v>
      </c>
      <c r="I6156" s="339">
        <v>637.28399999999999</v>
      </c>
      <c r="J6156" s="339">
        <v>124.929</v>
      </c>
      <c r="K6156" s="339">
        <v>631.61699999999996</v>
      </c>
      <c r="L6156" s="339">
        <v>109.598</v>
      </c>
      <c r="M6156" s="338" t="b">
        <v>1</v>
      </c>
      <c r="N6156" s="338" t="b">
        <v>1</v>
      </c>
      <c r="O6156" s="339">
        <v>20.738600000000002</v>
      </c>
      <c r="P6156" s="338" t="b">
        <v>1</v>
      </c>
      <c r="Q6156" s="339">
        <v>0.65577099999999999</v>
      </c>
      <c r="R6156" s="339">
        <v>1</v>
      </c>
      <c r="S6156" s="339">
        <v>11</v>
      </c>
      <c r="T6156" s="339">
        <v>4</v>
      </c>
      <c r="U6156" s="339">
        <v>4593</v>
      </c>
      <c r="V6156" s="339">
        <v>1148</v>
      </c>
      <c r="W6156" s="339">
        <v>18098</v>
      </c>
    </row>
    <row r="6157" spans="2:23" x14ac:dyDescent="0.25">
      <c r="B6157" s="19">
        <v>4</v>
      </c>
      <c r="D6157" s="338">
        <v>774993986</v>
      </c>
      <c r="E6157" s="338" t="b">
        <v>1</v>
      </c>
      <c r="F6157" s="339">
        <v>640</v>
      </c>
      <c r="G6157" s="339">
        <v>102</v>
      </c>
      <c r="H6157" s="338" t="b">
        <v>1</v>
      </c>
      <c r="I6157" s="339">
        <v>640.79200000000003</v>
      </c>
      <c r="J6157" s="339">
        <v>117.331</v>
      </c>
      <c r="K6157" s="339">
        <v>631.76400000000001</v>
      </c>
      <c r="L6157" s="339">
        <v>110.01900000000001</v>
      </c>
      <c r="M6157" s="338" t="b">
        <v>1</v>
      </c>
      <c r="N6157" s="338" t="b">
        <v>1</v>
      </c>
      <c r="O6157" s="339">
        <v>20.8523</v>
      </c>
      <c r="P6157" s="338" t="b">
        <v>1</v>
      </c>
      <c r="Q6157" s="339">
        <v>0.44565399999999999</v>
      </c>
      <c r="R6157" s="339">
        <v>1</v>
      </c>
      <c r="S6157" s="339">
        <v>11</v>
      </c>
      <c r="T6157" s="339">
        <v>4</v>
      </c>
      <c r="U6157" s="339">
        <v>4610</v>
      </c>
      <c r="V6157" s="339">
        <v>1152</v>
      </c>
      <c r="W6157" s="339">
        <v>18098</v>
      </c>
    </row>
    <row r="6158" spans="2:23" x14ac:dyDescent="0.25">
      <c r="B6158" s="19">
        <v>4</v>
      </c>
      <c r="D6158" s="338">
        <v>774994002</v>
      </c>
      <c r="E6158" s="338" t="b">
        <v>1</v>
      </c>
      <c r="F6158" s="339">
        <v>640</v>
      </c>
      <c r="G6158" s="339">
        <v>102</v>
      </c>
      <c r="H6158" s="338" t="b">
        <v>1</v>
      </c>
      <c r="I6158" s="339">
        <v>632.08900000000006</v>
      </c>
      <c r="J6158" s="339">
        <v>114.881</v>
      </c>
      <c r="K6158" s="339">
        <v>631.90200000000004</v>
      </c>
      <c r="L6158" s="339">
        <v>110.446</v>
      </c>
      <c r="M6158" s="338" t="b">
        <v>1</v>
      </c>
      <c r="N6158" s="338" t="b">
        <v>1</v>
      </c>
      <c r="O6158" s="339">
        <v>21.279199999999999</v>
      </c>
      <c r="P6158" s="338" t="b">
        <v>1</v>
      </c>
      <c r="Q6158" s="339">
        <v>0.44856000000000001</v>
      </c>
      <c r="R6158" s="339">
        <v>1</v>
      </c>
      <c r="S6158" s="339">
        <v>12</v>
      </c>
      <c r="T6158" s="339">
        <v>4</v>
      </c>
      <c r="U6158" s="339">
        <v>4626</v>
      </c>
      <c r="V6158" s="339">
        <v>1156</v>
      </c>
      <c r="W6158" s="339">
        <v>18098</v>
      </c>
    </row>
    <row r="6159" spans="2:23" x14ac:dyDescent="0.25">
      <c r="B6159" s="19">
        <v>4</v>
      </c>
      <c r="D6159" s="338">
        <v>774994019</v>
      </c>
      <c r="E6159" s="338" t="b">
        <v>1</v>
      </c>
      <c r="F6159" s="339">
        <v>640</v>
      </c>
      <c r="G6159" s="339">
        <v>102</v>
      </c>
      <c r="H6159" s="338" t="b">
        <v>1</v>
      </c>
      <c r="I6159" s="339">
        <v>635.93600000000004</v>
      </c>
      <c r="J6159" s="339">
        <v>106.248</v>
      </c>
      <c r="K6159" s="339">
        <v>632.07399999999996</v>
      </c>
      <c r="L6159" s="339">
        <v>110.79</v>
      </c>
      <c r="M6159" s="338" t="b">
        <v>1</v>
      </c>
      <c r="N6159" s="338" t="b">
        <v>1</v>
      </c>
      <c r="O6159" s="339">
        <v>21.6236</v>
      </c>
      <c r="P6159" s="338" t="b">
        <v>1</v>
      </c>
      <c r="Q6159" s="339">
        <v>0.38512299999999999</v>
      </c>
      <c r="R6159" s="339">
        <v>1</v>
      </c>
      <c r="S6159" s="339">
        <v>12</v>
      </c>
      <c r="T6159" s="339">
        <v>4</v>
      </c>
      <c r="U6159" s="339">
        <v>4643</v>
      </c>
      <c r="V6159" s="339">
        <v>1160</v>
      </c>
      <c r="W6159" s="339">
        <v>18098</v>
      </c>
    </row>
    <row r="6160" spans="2:23" x14ac:dyDescent="0.25">
      <c r="B6160" s="19">
        <v>4</v>
      </c>
      <c r="D6160" s="338">
        <v>774994036</v>
      </c>
      <c r="E6160" s="338" t="b">
        <v>1</v>
      </c>
      <c r="F6160" s="339">
        <v>640</v>
      </c>
      <c r="G6160" s="339">
        <v>102</v>
      </c>
      <c r="H6160" s="338" t="b">
        <v>1</v>
      </c>
      <c r="I6160" s="339">
        <v>627.23299999999995</v>
      </c>
      <c r="J6160" s="339">
        <v>108.523</v>
      </c>
      <c r="K6160" s="339">
        <v>632.08399999999995</v>
      </c>
      <c r="L6160" s="339">
        <v>111.38500000000001</v>
      </c>
      <c r="M6160" s="338" t="b">
        <v>1</v>
      </c>
      <c r="N6160" s="338" t="b">
        <v>1</v>
      </c>
      <c r="O6160" s="339">
        <v>22.218599999999999</v>
      </c>
      <c r="P6160" s="338" t="b">
        <v>1</v>
      </c>
      <c r="Q6160" s="339">
        <v>0.59509000000000001</v>
      </c>
      <c r="R6160" s="339">
        <v>1</v>
      </c>
      <c r="S6160" s="339">
        <v>12</v>
      </c>
      <c r="T6160" s="339">
        <v>4</v>
      </c>
      <c r="U6160" s="339">
        <v>4660</v>
      </c>
      <c r="V6160" s="339">
        <v>1165</v>
      </c>
      <c r="W6160" s="339">
        <v>18098</v>
      </c>
    </row>
    <row r="6161" spans="2:23" x14ac:dyDescent="0.25">
      <c r="B6161" s="19">
        <v>4</v>
      </c>
      <c r="D6161" s="338">
        <v>774994052</v>
      </c>
      <c r="E6161" s="338" t="b">
        <v>1</v>
      </c>
      <c r="F6161" s="339">
        <v>640</v>
      </c>
      <c r="G6161" s="339">
        <v>102</v>
      </c>
      <c r="H6161" s="338" t="b">
        <v>1</v>
      </c>
      <c r="I6161" s="339">
        <v>629.15800000000002</v>
      </c>
      <c r="J6161" s="339">
        <v>118.236</v>
      </c>
      <c r="K6161" s="339">
        <v>632.21699999999998</v>
      </c>
      <c r="L6161" s="339">
        <v>111.705</v>
      </c>
      <c r="M6161" s="338" t="b">
        <v>1</v>
      </c>
      <c r="N6161" s="338" t="b">
        <v>1</v>
      </c>
      <c r="O6161" s="339">
        <v>22.538499999999999</v>
      </c>
      <c r="P6161" s="338" t="b">
        <v>1</v>
      </c>
      <c r="Q6161" s="339">
        <v>0.34623500000000001</v>
      </c>
      <c r="R6161" s="339">
        <v>1</v>
      </c>
      <c r="S6161" s="339">
        <v>12</v>
      </c>
      <c r="T6161" s="339">
        <v>4</v>
      </c>
      <c r="U6161" s="339">
        <v>4676</v>
      </c>
      <c r="V6161" s="339">
        <v>1169</v>
      </c>
      <c r="W6161" s="339">
        <v>18098</v>
      </c>
    </row>
    <row r="6162" spans="2:23" x14ac:dyDescent="0.25">
      <c r="B6162" s="19">
        <v>4</v>
      </c>
      <c r="D6162" s="338">
        <v>774994069</v>
      </c>
      <c r="E6162" s="338" t="b">
        <v>1</v>
      </c>
      <c r="F6162" s="339">
        <v>640</v>
      </c>
      <c r="G6162" s="339">
        <v>102</v>
      </c>
      <c r="H6162" s="338" t="b">
        <v>1</v>
      </c>
      <c r="I6162" s="339">
        <v>647.90099999999995</v>
      </c>
      <c r="J6162" s="339">
        <v>114.01</v>
      </c>
      <c r="K6162" s="339">
        <v>632.67100000000005</v>
      </c>
      <c r="L6162" s="339">
        <v>111.267</v>
      </c>
      <c r="M6162" s="338" t="b">
        <v>1</v>
      </c>
      <c r="N6162" s="338" t="b">
        <v>1</v>
      </c>
      <c r="O6162" s="339">
        <v>22.538499999999999</v>
      </c>
      <c r="P6162" s="338" t="b">
        <v>1</v>
      </c>
      <c r="Q6162" s="339">
        <v>0.63136700000000001</v>
      </c>
      <c r="R6162" s="339">
        <v>1</v>
      </c>
      <c r="S6162" s="339">
        <v>12</v>
      </c>
      <c r="T6162" s="339">
        <v>4</v>
      </c>
      <c r="U6162" s="339">
        <v>4693</v>
      </c>
      <c r="V6162" s="339">
        <v>1173</v>
      </c>
      <c r="W6162" s="339">
        <v>18098</v>
      </c>
    </row>
    <row r="6163" spans="2:23" x14ac:dyDescent="0.25">
      <c r="B6163" s="19">
        <v>4</v>
      </c>
      <c r="D6163" s="338">
        <v>774994086</v>
      </c>
      <c r="E6163" s="338" t="b">
        <v>1</v>
      </c>
      <c r="F6163" s="339">
        <v>640</v>
      </c>
      <c r="G6163" s="339">
        <v>102</v>
      </c>
      <c r="H6163" s="338" t="b">
        <v>1</v>
      </c>
      <c r="I6163" s="339">
        <v>641.75800000000004</v>
      </c>
      <c r="J6163" s="339">
        <v>111.679</v>
      </c>
      <c r="K6163" s="339">
        <v>632.94200000000001</v>
      </c>
      <c r="L6163" s="339">
        <v>111.339</v>
      </c>
      <c r="M6163" s="338" t="b">
        <v>1</v>
      </c>
      <c r="N6163" s="338" t="b">
        <v>1</v>
      </c>
      <c r="O6163" s="339">
        <v>22.538499999999999</v>
      </c>
      <c r="P6163" s="338" t="b">
        <v>1</v>
      </c>
      <c r="Q6163" s="339">
        <v>0.28016099999999999</v>
      </c>
      <c r="R6163" s="339">
        <v>1</v>
      </c>
      <c r="S6163" s="339">
        <v>12</v>
      </c>
      <c r="T6163" s="339">
        <v>4</v>
      </c>
      <c r="U6163" s="339">
        <v>4710</v>
      </c>
      <c r="V6163" s="339">
        <v>1177</v>
      </c>
      <c r="W6163" s="339">
        <v>18098</v>
      </c>
    </row>
    <row r="6164" spans="2:23" x14ac:dyDescent="0.25">
      <c r="B6164" s="19">
        <v>4</v>
      </c>
      <c r="D6164" s="338">
        <v>774994102</v>
      </c>
      <c r="E6164" s="338" t="b">
        <v>1</v>
      </c>
      <c r="F6164" s="339">
        <v>640</v>
      </c>
      <c r="G6164" s="339">
        <v>102</v>
      </c>
      <c r="H6164" s="338" t="b">
        <v>1</v>
      </c>
      <c r="I6164" s="339">
        <v>640.97400000000005</v>
      </c>
      <c r="J6164" s="339">
        <v>122.044</v>
      </c>
      <c r="K6164" s="339">
        <v>633.21299999999997</v>
      </c>
      <c r="L6164" s="339">
        <v>111.46899999999999</v>
      </c>
      <c r="M6164" s="338" t="b">
        <v>1</v>
      </c>
      <c r="N6164" s="338" t="b">
        <v>1</v>
      </c>
      <c r="O6164" s="339">
        <v>22.538499999999999</v>
      </c>
      <c r="P6164" s="338" t="b">
        <v>1</v>
      </c>
      <c r="Q6164" s="339">
        <v>0.300842</v>
      </c>
      <c r="R6164" s="339">
        <v>1</v>
      </c>
      <c r="S6164" s="339">
        <v>12</v>
      </c>
      <c r="T6164" s="339">
        <v>4</v>
      </c>
      <c r="U6164" s="339">
        <v>4726</v>
      </c>
      <c r="V6164" s="339">
        <v>1181</v>
      </c>
      <c r="W6164" s="339">
        <v>18098</v>
      </c>
    </row>
    <row r="6165" spans="2:23" x14ac:dyDescent="0.25">
      <c r="B6165" s="19">
        <v>4</v>
      </c>
      <c r="D6165" s="338">
        <v>774994119</v>
      </c>
      <c r="E6165" s="338" t="b">
        <v>1</v>
      </c>
      <c r="F6165" s="339">
        <v>640</v>
      </c>
      <c r="G6165" s="339">
        <v>102</v>
      </c>
      <c r="H6165" s="338" t="b">
        <v>1</v>
      </c>
      <c r="I6165" s="339">
        <v>636.52300000000002</v>
      </c>
      <c r="J6165" s="339">
        <v>120.84699999999999</v>
      </c>
      <c r="K6165" s="339">
        <v>633.49800000000005</v>
      </c>
      <c r="L6165" s="339">
        <v>111.586</v>
      </c>
      <c r="M6165" s="338" t="b">
        <v>1</v>
      </c>
      <c r="N6165" s="338" t="b">
        <v>1</v>
      </c>
      <c r="O6165" s="339">
        <v>22.538499999999999</v>
      </c>
      <c r="P6165" s="338" t="b">
        <v>1</v>
      </c>
      <c r="Q6165" s="339">
        <v>0.30843500000000001</v>
      </c>
      <c r="R6165" s="339">
        <v>1</v>
      </c>
      <c r="S6165" s="339">
        <v>12</v>
      </c>
      <c r="T6165" s="339">
        <v>4</v>
      </c>
      <c r="U6165" s="339">
        <v>4743</v>
      </c>
      <c r="V6165" s="339">
        <v>1185</v>
      </c>
      <c r="W6165" s="339">
        <v>18098</v>
      </c>
    </row>
    <row r="6166" spans="2:23" x14ac:dyDescent="0.25">
      <c r="B6166" s="19">
        <v>4</v>
      </c>
      <c r="D6166" s="338">
        <v>774994136</v>
      </c>
      <c r="E6166" s="338" t="b">
        <v>1</v>
      </c>
      <c r="F6166" s="339">
        <v>640</v>
      </c>
      <c r="G6166" s="339">
        <v>102</v>
      </c>
      <c r="H6166" s="338" t="b">
        <v>1</v>
      </c>
      <c r="I6166" s="339">
        <v>634.52800000000002</v>
      </c>
      <c r="J6166" s="339">
        <v>114.321</v>
      </c>
      <c r="K6166" s="339">
        <v>633.70699999999999</v>
      </c>
      <c r="L6166" s="339">
        <v>111.88</v>
      </c>
      <c r="M6166" s="338" t="b">
        <v>1</v>
      </c>
      <c r="N6166" s="338" t="b">
        <v>1</v>
      </c>
      <c r="O6166" s="339">
        <v>22.713100000000001</v>
      </c>
      <c r="P6166" s="338" t="b">
        <v>1</v>
      </c>
      <c r="Q6166" s="339">
        <v>0.360342</v>
      </c>
      <c r="R6166" s="339">
        <v>1</v>
      </c>
      <c r="S6166" s="339">
        <v>12</v>
      </c>
      <c r="T6166" s="339">
        <v>4</v>
      </c>
      <c r="U6166" s="339">
        <v>4760</v>
      </c>
      <c r="V6166" s="339">
        <v>1190</v>
      </c>
      <c r="W6166" s="339">
        <v>18098</v>
      </c>
    </row>
    <row r="6167" spans="2:23" x14ac:dyDescent="0.25">
      <c r="B6167" s="19">
        <v>4</v>
      </c>
      <c r="D6167" s="338">
        <v>774994152</v>
      </c>
      <c r="E6167" s="338" t="b">
        <v>1</v>
      </c>
      <c r="F6167" s="339">
        <v>640</v>
      </c>
      <c r="G6167" s="339">
        <v>102</v>
      </c>
      <c r="H6167" s="338" t="b">
        <v>1</v>
      </c>
      <c r="I6167" s="339">
        <v>636.61599999999999</v>
      </c>
      <c r="J6167" s="339">
        <v>111.706</v>
      </c>
      <c r="K6167" s="339">
        <v>633.93399999999997</v>
      </c>
      <c r="L6167" s="339">
        <v>112.096</v>
      </c>
      <c r="M6167" s="338" t="b">
        <v>1</v>
      </c>
      <c r="N6167" s="338" t="b">
        <v>1</v>
      </c>
      <c r="O6167" s="339">
        <v>22.929400000000001</v>
      </c>
      <c r="P6167" s="338" t="b">
        <v>1</v>
      </c>
      <c r="Q6167" s="339">
        <v>0.31323600000000001</v>
      </c>
      <c r="R6167" s="339">
        <v>1</v>
      </c>
      <c r="S6167" s="339">
        <v>12</v>
      </c>
      <c r="T6167" s="339">
        <v>4</v>
      </c>
      <c r="U6167" s="339">
        <v>4776</v>
      </c>
      <c r="V6167" s="339">
        <v>1194</v>
      </c>
      <c r="W6167" s="339">
        <v>18098</v>
      </c>
    </row>
    <row r="6168" spans="2:23" x14ac:dyDescent="0.25">
      <c r="B6168" s="19">
        <v>4</v>
      </c>
      <c r="D6168" s="338">
        <v>774994169</v>
      </c>
      <c r="E6168" s="338" t="b">
        <v>1</v>
      </c>
      <c r="F6168" s="339">
        <v>640</v>
      </c>
      <c r="G6168" s="339">
        <v>102</v>
      </c>
      <c r="H6168" s="338" t="b">
        <v>1</v>
      </c>
      <c r="I6168" s="339">
        <v>634.096</v>
      </c>
      <c r="J6168" s="339">
        <v>105.38800000000001</v>
      </c>
      <c r="K6168" s="339">
        <v>634.20699999999999</v>
      </c>
      <c r="L6168" s="339">
        <v>112.11199999999999</v>
      </c>
      <c r="M6168" s="338" t="b">
        <v>1</v>
      </c>
      <c r="N6168" s="338" t="b">
        <v>1</v>
      </c>
      <c r="O6168" s="339">
        <v>22.945499999999999</v>
      </c>
      <c r="P6168" s="338" t="b">
        <v>1</v>
      </c>
      <c r="Q6168" s="339">
        <v>0.27360600000000002</v>
      </c>
      <c r="R6168" s="339">
        <v>1</v>
      </c>
      <c r="S6168" s="339">
        <v>12</v>
      </c>
      <c r="T6168" s="339">
        <v>4</v>
      </c>
      <c r="U6168" s="339">
        <v>4793</v>
      </c>
      <c r="V6168" s="339">
        <v>1198</v>
      </c>
      <c r="W6168" s="339">
        <v>18098</v>
      </c>
    </row>
    <row r="6169" spans="2:23" x14ac:dyDescent="0.25">
      <c r="B6169" s="19">
        <v>4</v>
      </c>
      <c r="D6169" s="338">
        <v>774994186</v>
      </c>
      <c r="E6169" s="338" t="b">
        <v>1</v>
      </c>
      <c r="F6169" s="339">
        <v>640</v>
      </c>
      <c r="G6169" s="339">
        <v>102</v>
      </c>
      <c r="H6169" s="338" t="b">
        <v>1</v>
      </c>
      <c r="I6169" s="339">
        <v>628.20600000000002</v>
      </c>
      <c r="J6169" s="339">
        <v>122.51900000000001</v>
      </c>
      <c r="K6169" s="339">
        <v>634.08799999999997</v>
      </c>
      <c r="L6169" s="339">
        <v>113.07299999999999</v>
      </c>
      <c r="M6169" s="338" t="b">
        <v>1</v>
      </c>
      <c r="N6169" s="338" t="b">
        <v>1</v>
      </c>
      <c r="O6169" s="339">
        <v>23.9057</v>
      </c>
      <c r="P6169" s="338" t="b">
        <v>1</v>
      </c>
      <c r="Q6169" s="339">
        <v>0.96757599999999999</v>
      </c>
      <c r="R6169" s="339">
        <v>1</v>
      </c>
      <c r="S6169" s="339">
        <v>13</v>
      </c>
      <c r="T6169" s="339">
        <v>4</v>
      </c>
      <c r="U6169" s="339">
        <v>4810</v>
      </c>
      <c r="V6169" s="339">
        <v>1202</v>
      </c>
      <c r="W6169" s="339">
        <v>18098</v>
      </c>
    </row>
    <row r="6170" spans="2:23" x14ac:dyDescent="0.25">
      <c r="B6170" s="19">
        <v>4</v>
      </c>
      <c r="D6170" s="338">
        <v>774994202</v>
      </c>
      <c r="E6170" s="338" t="b">
        <v>1</v>
      </c>
      <c r="F6170" s="339">
        <v>640</v>
      </c>
      <c r="G6170" s="339">
        <v>102</v>
      </c>
      <c r="H6170" s="338" t="b">
        <v>1</v>
      </c>
      <c r="I6170" s="339">
        <v>632.07799999999997</v>
      </c>
      <c r="J6170" s="339">
        <v>112.29900000000001</v>
      </c>
      <c r="K6170" s="339">
        <v>634.23</v>
      </c>
      <c r="L6170" s="339">
        <v>113.292</v>
      </c>
      <c r="M6170" s="338" t="b">
        <v>1</v>
      </c>
      <c r="N6170" s="338" t="b">
        <v>1</v>
      </c>
      <c r="O6170" s="339">
        <v>24.1252</v>
      </c>
      <c r="P6170" s="338" t="b">
        <v>1</v>
      </c>
      <c r="Q6170" s="339">
        <v>0.26154100000000002</v>
      </c>
      <c r="R6170" s="339">
        <v>1</v>
      </c>
      <c r="S6170" s="339">
        <v>13</v>
      </c>
      <c r="T6170" s="339">
        <v>4</v>
      </c>
      <c r="U6170" s="339">
        <v>4826</v>
      </c>
      <c r="V6170" s="339">
        <v>1206</v>
      </c>
      <c r="W6170" s="339">
        <v>18098</v>
      </c>
    </row>
    <row r="6171" spans="2:23" x14ac:dyDescent="0.25">
      <c r="B6171" s="19">
        <v>4</v>
      </c>
      <c r="D6171" s="338">
        <v>774994219</v>
      </c>
      <c r="E6171" s="338" t="b">
        <v>1</v>
      </c>
      <c r="F6171" s="339">
        <v>640</v>
      </c>
      <c r="G6171" s="339">
        <v>102</v>
      </c>
      <c r="H6171" s="338" t="b">
        <v>1</v>
      </c>
      <c r="I6171" s="339">
        <v>628.375</v>
      </c>
      <c r="J6171" s="339">
        <v>118.578</v>
      </c>
      <c r="K6171" s="339">
        <v>634.27099999999996</v>
      </c>
      <c r="L6171" s="339">
        <v>113.70699999999999</v>
      </c>
      <c r="M6171" s="338" t="b">
        <v>1</v>
      </c>
      <c r="N6171" s="338" t="b">
        <v>1</v>
      </c>
      <c r="O6171" s="339">
        <v>24.540500000000002</v>
      </c>
      <c r="P6171" s="338" t="b">
        <v>1</v>
      </c>
      <c r="Q6171" s="339">
        <v>0.41729500000000003</v>
      </c>
      <c r="R6171" s="339">
        <v>1</v>
      </c>
      <c r="S6171" s="339">
        <v>13</v>
      </c>
      <c r="T6171" s="339">
        <v>4</v>
      </c>
      <c r="U6171" s="339">
        <v>4843</v>
      </c>
      <c r="V6171" s="339">
        <v>1210</v>
      </c>
      <c r="W6171" s="339">
        <v>18098</v>
      </c>
    </row>
    <row r="6172" spans="2:23" x14ac:dyDescent="0.25">
      <c r="B6172" s="19">
        <v>4</v>
      </c>
      <c r="D6172" s="338">
        <v>774994235</v>
      </c>
      <c r="E6172" s="338" t="b">
        <v>1</v>
      </c>
      <c r="F6172" s="339">
        <v>640</v>
      </c>
      <c r="G6172" s="339">
        <v>102</v>
      </c>
      <c r="H6172" s="338" t="b">
        <v>1</v>
      </c>
      <c r="I6172" s="339">
        <v>626.49099999999999</v>
      </c>
      <c r="J6172" s="339">
        <v>115.218</v>
      </c>
      <c r="K6172" s="339">
        <v>634.30899999999997</v>
      </c>
      <c r="L6172" s="339">
        <v>114.02200000000001</v>
      </c>
      <c r="M6172" s="338" t="b">
        <v>1</v>
      </c>
      <c r="N6172" s="338" t="b">
        <v>1</v>
      </c>
      <c r="O6172" s="339">
        <v>24.855499999999999</v>
      </c>
      <c r="P6172" s="338" t="b">
        <v>1</v>
      </c>
      <c r="Q6172" s="339">
        <v>0.31728899999999999</v>
      </c>
      <c r="R6172" s="339">
        <v>1</v>
      </c>
      <c r="S6172" s="339">
        <v>13</v>
      </c>
      <c r="T6172" s="339">
        <v>4</v>
      </c>
      <c r="U6172" s="339">
        <v>4859</v>
      </c>
      <c r="V6172" s="339">
        <v>1214</v>
      </c>
      <c r="W6172" s="339">
        <v>18098</v>
      </c>
    </row>
    <row r="6173" spans="2:23" x14ac:dyDescent="0.25">
      <c r="B6173" s="19">
        <v>4</v>
      </c>
      <c r="D6173" s="338">
        <v>774994252</v>
      </c>
      <c r="E6173" s="338" t="b">
        <v>1</v>
      </c>
      <c r="F6173" s="339">
        <v>640</v>
      </c>
      <c r="G6173" s="339">
        <v>102</v>
      </c>
      <c r="H6173" s="338" t="b">
        <v>1</v>
      </c>
      <c r="I6173" s="339">
        <v>634.005</v>
      </c>
      <c r="J6173" s="339">
        <v>119.57</v>
      </c>
      <c r="K6173" s="339">
        <v>634.41499999999996</v>
      </c>
      <c r="L6173" s="339">
        <v>114.078</v>
      </c>
      <c r="M6173" s="338" t="b">
        <v>1</v>
      </c>
      <c r="N6173" s="338" t="b">
        <v>1</v>
      </c>
      <c r="O6173" s="339">
        <v>24.910900000000002</v>
      </c>
      <c r="P6173" s="338" t="b">
        <v>1</v>
      </c>
      <c r="Q6173" s="339">
        <v>0.119835</v>
      </c>
      <c r="R6173" s="339">
        <v>1</v>
      </c>
      <c r="S6173" s="339">
        <v>13</v>
      </c>
      <c r="T6173" s="339">
        <v>4</v>
      </c>
      <c r="U6173" s="339">
        <v>4876</v>
      </c>
      <c r="V6173" s="339">
        <v>1219</v>
      </c>
      <c r="W6173" s="339">
        <v>18098</v>
      </c>
    </row>
    <row r="6174" spans="2:23" x14ac:dyDescent="0.25">
      <c r="B6174" s="19">
        <v>4</v>
      </c>
      <c r="D6174" s="338">
        <v>774994269</v>
      </c>
      <c r="E6174" s="338" t="b">
        <v>1</v>
      </c>
      <c r="F6174" s="339">
        <v>640</v>
      </c>
      <c r="G6174" s="339">
        <v>102</v>
      </c>
      <c r="H6174" s="338" t="b">
        <v>1</v>
      </c>
      <c r="I6174" s="339">
        <v>632.86300000000006</v>
      </c>
      <c r="J6174" s="339">
        <v>111.458</v>
      </c>
      <c r="K6174" s="339">
        <v>634.46299999999997</v>
      </c>
      <c r="L6174" s="339">
        <v>114.23699999999999</v>
      </c>
      <c r="M6174" s="338" t="b">
        <v>1</v>
      </c>
      <c r="N6174" s="338" t="b">
        <v>1</v>
      </c>
      <c r="O6174" s="339">
        <v>25.0702</v>
      </c>
      <c r="P6174" s="338" t="b">
        <v>1</v>
      </c>
      <c r="Q6174" s="339">
        <v>0.166404</v>
      </c>
      <c r="R6174" s="339">
        <v>1</v>
      </c>
      <c r="S6174" s="339">
        <v>13</v>
      </c>
      <c r="T6174" s="339">
        <v>4</v>
      </c>
      <c r="U6174" s="339">
        <v>4893</v>
      </c>
      <c r="V6174" s="339">
        <v>1223</v>
      </c>
      <c r="W6174" s="339">
        <v>18098</v>
      </c>
    </row>
    <row r="6175" spans="2:23" x14ac:dyDescent="0.25">
      <c r="B6175" s="19">
        <v>4</v>
      </c>
      <c r="D6175" s="338">
        <v>774994285</v>
      </c>
      <c r="E6175" s="338" t="b">
        <v>1</v>
      </c>
      <c r="F6175" s="339">
        <v>640</v>
      </c>
      <c r="G6175" s="339">
        <v>102</v>
      </c>
      <c r="H6175" s="338" t="b">
        <v>1</v>
      </c>
      <c r="I6175" s="339">
        <v>624.32600000000002</v>
      </c>
      <c r="J6175" s="339">
        <v>115.872</v>
      </c>
      <c r="K6175" s="339">
        <v>634.76</v>
      </c>
      <c r="L6175" s="339">
        <v>113.63800000000001</v>
      </c>
      <c r="M6175" s="338" t="b">
        <v>1</v>
      </c>
      <c r="N6175" s="338" t="b">
        <v>1</v>
      </c>
      <c r="O6175" s="339">
        <v>25.0702</v>
      </c>
      <c r="P6175" s="338" t="b">
        <v>1</v>
      </c>
      <c r="Q6175" s="339">
        <v>0.66889900000000002</v>
      </c>
      <c r="R6175" s="339">
        <v>1</v>
      </c>
      <c r="S6175" s="339">
        <v>13</v>
      </c>
      <c r="T6175" s="339">
        <v>4</v>
      </c>
      <c r="U6175" s="339">
        <v>4909</v>
      </c>
      <c r="V6175" s="339">
        <v>1227</v>
      </c>
      <c r="W6175" s="339">
        <v>18098</v>
      </c>
    </row>
    <row r="6176" spans="2:23" x14ac:dyDescent="0.25">
      <c r="B6176" s="19">
        <v>4</v>
      </c>
      <c r="D6176" s="338">
        <v>774994302</v>
      </c>
      <c r="E6176" s="338" t="b">
        <v>1</v>
      </c>
      <c r="F6176" s="339">
        <v>640</v>
      </c>
      <c r="G6176" s="339">
        <v>102</v>
      </c>
      <c r="H6176" s="338" t="b">
        <v>1</v>
      </c>
      <c r="I6176" s="339">
        <v>626.31899999999996</v>
      </c>
      <c r="J6176" s="339">
        <v>112.79900000000001</v>
      </c>
      <c r="K6176" s="339">
        <v>634.83399999999995</v>
      </c>
      <c r="L6176" s="339">
        <v>113.532</v>
      </c>
      <c r="M6176" s="338" t="b">
        <v>1</v>
      </c>
      <c r="N6176" s="338" t="b">
        <v>1</v>
      </c>
      <c r="O6176" s="339">
        <v>25.0702</v>
      </c>
      <c r="P6176" s="338" t="b">
        <v>1</v>
      </c>
      <c r="Q6176" s="339">
        <v>0.128687</v>
      </c>
      <c r="R6176" s="339">
        <v>1</v>
      </c>
      <c r="S6176" s="339">
        <v>13</v>
      </c>
      <c r="T6176" s="339">
        <v>4</v>
      </c>
      <c r="U6176" s="339">
        <v>4926</v>
      </c>
      <c r="V6176" s="339">
        <v>1231</v>
      </c>
      <c r="W6176" s="339">
        <v>18098</v>
      </c>
    </row>
    <row r="6177" spans="2:23" x14ac:dyDescent="0.25">
      <c r="B6177" s="19">
        <v>4</v>
      </c>
      <c r="D6177" s="338">
        <v>774994319</v>
      </c>
      <c r="E6177" s="338" t="b">
        <v>1</v>
      </c>
      <c r="F6177" s="339">
        <v>640</v>
      </c>
      <c r="G6177" s="339">
        <v>102</v>
      </c>
      <c r="H6177" s="338" t="b">
        <v>1</v>
      </c>
      <c r="I6177" s="339">
        <v>624.23</v>
      </c>
      <c r="J6177" s="339">
        <v>112.515</v>
      </c>
      <c r="K6177" s="339">
        <v>635.154</v>
      </c>
      <c r="L6177" s="339">
        <v>112.898</v>
      </c>
      <c r="M6177" s="338" t="b">
        <v>1</v>
      </c>
      <c r="N6177" s="338" t="b">
        <v>1</v>
      </c>
      <c r="O6177" s="339">
        <v>25.0702</v>
      </c>
      <c r="P6177" s="338" t="b">
        <v>1</v>
      </c>
      <c r="Q6177" s="339">
        <v>0.71058699999999997</v>
      </c>
      <c r="R6177" s="339">
        <v>1</v>
      </c>
      <c r="S6177" s="339">
        <v>12</v>
      </c>
      <c r="T6177" s="339">
        <v>4</v>
      </c>
      <c r="U6177" s="339">
        <v>4943</v>
      </c>
      <c r="V6177" s="339">
        <v>1235</v>
      </c>
      <c r="W6177" s="339">
        <v>18098</v>
      </c>
    </row>
    <row r="6178" spans="2:23" x14ac:dyDescent="0.25">
      <c r="B6178" s="19">
        <v>4</v>
      </c>
      <c r="D6178" s="338">
        <v>774994335</v>
      </c>
      <c r="E6178" s="338" t="b">
        <v>1</v>
      </c>
      <c r="F6178" s="339">
        <v>640</v>
      </c>
      <c r="G6178" s="339">
        <v>102</v>
      </c>
      <c r="H6178" s="338" t="b">
        <v>1</v>
      </c>
      <c r="I6178" s="339">
        <v>633.173</v>
      </c>
      <c r="J6178" s="339">
        <v>115.52200000000001</v>
      </c>
      <c r="K6178" s="339">
        <v>635.08799999999997</v>
      </c>
      <c r="L6178" s="339">
        <v>112.967</v>
      </c>
      <c r="M6178" s="338" t="b">
        <v>1</v>
      </c>
      <c r="N6178" s="338" t="b">
        <v>1</v>
      </c>
      <c r="O6178" s="339">
        <v>25.0702</v>
      </c>
      <c r="P6178" s="338" t="b">
        <v>1</v>
      </c>
      <c r="Q6178" s="339">
        <v>9.4963900000000004E-2</v>
      </c>
      <c r="R6178" s="339">
        <v>1</v>
      </c>
      <c r="S6178" s="339">
        <v>12</v>
      </c>
      <c r="T6178" s="339">
        <v>4</v>
      </c>
      <c r="U6178" s="339">
        <v>4959</v>
      </c>
      <c r="V6178" s="339">
        <v>1239</v>
      </c>
      <c r="W6178" s="339">
        <v>18098</v>
      </c>
    </row>
    <row r="6179" spans="2:23" x14ac:dyDescent="0.25">
      <c r="B6179" s="19">
        <v>4</v>
      </c>
      <c r="D6179" s="338">
        <v>774994352</v>
      </c>
      <c r="E6179" s="338" t="b">
        <v>1</v>
      </c>
      <c r="F6179" s="339">
        <v>640</v>
      </c>
      <c r="G6179" s="339">
        <v>102</v>
      </c>
      <c r="H6179" s="338" t="b">
        <v>1</v>
      </c>
      <c r="I6179" s="339">
        <v>634.89499999999998</v>
      </c>
      <c r="J6179" s="339">
        <v>117.717</v>
      </c>
      <c r="K6179" s="339">
        <v>634.88900000000001</v>
      </c>
      <c r="L6179" s="339">
        <v>113.253</v>
      </c>
      <c r="M6179" s="338" t="b">
        <v>1</v>
      </c>
      <c r="N6179" s="338" t="b">
        <v>1</v>
      </c>
      <c r="O6179" s="339">
        <v>25.0702</v>
      </c>
      <c r="P6179" s="338" t="b">
        <v>1</v>
      </c>
      <c r="Q6179" s="339">
        <v>0.34907199999999999</v>
      </c>
      <c r="R6179" s="339">
        <v>1</v>
      </c>
      <c r="S6179" s="339">
        <v>12</v>
      </c>
      <c r="T6179" s="339">
        <v>4</v>
      </c>
      <c r="U6179" s="339">
        <v>4976</v>
      </c>
      <c r="V6179" s="339">
        <v>1244</v>
      </c>
      <c r="W6179" s="339">
        <v>18098</v>
      </c>
    </row>
    <row r="6180" spans="2:23" x14ac:dyDescent="0.25">
      <c r="B6180" s="19">
        <v>4</v>
      </c>
      <c r="D6180" s="338">
        <v>774994369</v>
      </c>
      <c r="E6180" s="338" t="b">
        <v>1</v>
      </c>
      <c r="F6180" s="339">
        <v>640</v>
      </c>
      <c r="G6180" s="339">
        <v>102</v>
      </c>
      <c r="H6180" s="338" t="b">
        <v>1</v>
      </c>
      <c r="I6180" s="339">
        <v>628.71500000000003</v>
      </c>
      <c r="J6180" s="339">
        <v>109.765</v>
      </c>
      <c r="K6180" s="339">
        <v>634.82899999999995</v>
      </c>
      <c r="L6180" s="339">
        <v>113.25</v>
      </c>
      <c r="M6180" s="338" t="b">
        <v>1</v>
      </c>
      <c r="N6180" s="338" t="b">
        <v>1</v>
      </c>
      <c r="O6180" s="339">
        <v>25.0702</v>
      </c>
      <c r="P6180" s="338" t="b">
        <v>1</v>
      </c>
      <c r="Q6180" s="339">
        <v>5.95189E-2</v>
      </c>
      <c r="R6180" s="339">
        <v>1</v>
      </c>
      <c r="S6180" s="339">
        <v>12</v>
      </c>
      <c r="T6180" s="339">
        <v>4</v>
      </c>
      <c r="U6180" s="339">
        <v>4993</v>
      </c>
      <c r="V6180" s="339">
        <v>1248</v>
      </c>
      <c r="W6180" s="339">
        <v>18098</v>
      </c>
    </row>
    <row r="6181" spans="2:23" x14ac:dyDescent="0.25">
      <c r="B6181" s="19">
        <v>4</v>
      </c>
      <c r="D6181" s="338">
        <v>774994385</v>
      </c>
      <c r="E6181" s="338" t="b">
        <v>1</v>
      </c>
      <c r="F6181" s="339">
        <v>640</v>
      </c>
      <c r="G6181" s="339">
        <v>102</v>
      </c>
      <c r="H6181" s="338" t="b">
        <v>1</v>
      </c>
      <c r="I6181" s="339">
        <v>638.25099999999998</v>
      </c>
      <c r="J6181" s="339">
        <v>117.943</v>
      </c>
      <c r="K6181" s="339">
        <v>634.67700000000002</v>
      </c>
      <c r="L6181" s="339">
        <v>113.40900000000001</v>
      </c>
      <c r="M6181" s="338" t="b">
        <v>1</v>
      </c>
      <c r="N6181" s="338" t="b">
        <v>1</v>
      </c>
      <c r="O6181" s="339">
        <v>25.0702</v>
      </c>
      <c r="P6181" s="338" t="b">
        <v>1</v>
      </c>
      <c r="Q6181" s="339">
        <v>0.220392</v>
      </c>
      <c r="R6181" s="339">
        <v>1</v>
      </c>
      <c r="S6181" s="339">
        <v>13</v>
      </c>
      <c r="T6181" s="339">
        <v>4</v>
      </c>
      <c r="U6181" s="339">
        <v>5009</v>
      </c>
      <c r="V6181" s="339">
        <v>1252</v>
      </c>
      <c r="W6181" s="339">
        <v>18098</v>
      </c>
    </row>
    <row r="6182" spans="2:23" x14ac:dyDescent="0.25">
      <c r="B6182" s="19">
        <v>4</v>
      </c>
      <c r="D6182" s="338">
        <v>774994402</v>
      </c>
      <c r="E6182" s="338" t="b">
        <v>1</v>
      </c>
      <c r="F6182" s="339">
        <v>640</v>
      </c>
      <c r="G6182" s="339">
        <v>102</v>
      </c>
      <c r="H6182" s="338" t="b">
        <v>1</v>
      </c>
      <c r="I6182" s="339">
        <v>637.36900000000003</v>
      </c>
      <c r="J6182" s="339">
        <v>109.767</v>
      </c>
      <c r="K6182" s="339">
        <v>634.62900000000002</v>
      </c>
      <c r="L6182" s="339">
        <v>113.401</v>
      </c>
      <c r="M6182" s="338" t="b">
        <v>1</v>
      </c>
      <c r="N6182" s="338" t="b">
        <v>1</v>
      </c>
      <c r="O6182" s="339">
        <v>25.0702</v>
      </c>
      <c r="P6182" s="338" t="b">
        <v>1</v>
      </c>
      <c r="Q6182" s="339">
        <v>4.8713199999999998E-2</v>
      </c>
      <c r="R6182" s="339">
        <v>1</v>
      </c>
      <c r="S6182" s="339">
        <v>13</v>
      </c>
      <c r="T6182" s="339">
        <v>4</v>
      </c>
      <c r="U6182" s="339">
        <v>5026</v>
      </c>
      <c r="V6182" s="339">
        <v>1256</v>
      </c>
      <c r="W6182" s="339">
        <v>18098</v>
      </c>
    </row>
    <row r="6183" spans="2:23" x14ac:dyDescent="0.25">
      <c r="B6183" s="19">
        <v>4</v>
      </c>
      <c r="D6183" s="338">
        <v>774994419</v>
      </c>
      <c r="E6183" s="338" t="b">
        <v>1</v>
      </c>
      <c r="F6183" s="339">
        <v>640</v>
      </c>
      <c r="G6183" s="339">
        <v>102</v>
      </c>
      <c r="H6183" s="338" t="b">
        <v>1</v>
      </c>
      <c r="I6183" s="339">
        <v>641.38599999999997</v>
      </c>
      <c r="J6183" s="339">
        <v>120.187</v>
      </c>
      <c r="K6183" s="339">
        <v>634.02099999999996</v>
      </c>
      <c r="L6183" s="339">
        <v>114.2</v>
      </c>
      <c r="M6183" s="338" t="b">
        <v>1</v>
      </c>
      <c r="N6183" s="338" t="b">
        <v>1</v>
      </c>
      <c r="O6183" s="339">
        <v>25.0702</v>
      </c>
      <c r="P6183" s="338" t="b">
        <v>1</v>
      </c>
      <c r="Q6183" s="339">
        <v>1.0036799999999999</v>
      </c>
      <c r="R6183" s="339">
        <v>1</v>
      </c>
      <c r="S6183" s="339">
        <v>14</v>
      </c>
      <c r="T6183" s="339">
        <v>4</v>
      </c>
      <c r="U6183" s="339">
        <v>5043</v>
      </c>
      <c r="V6183" s="339">
        <v>1260</v>
      </c>
      <c r="W6183" s="339">
        <v>18098</v>
      </c>
    </row>
    <row r="6184" spans="2:23" x14ac:dyDescent="0.25">
      <c r="B6184" s="19">
        <v>4</v>
      </c>
      <c r="D6184" s="338">
        <v>774994436</v>
      </c>
      <c r="E6184" s="338" t="b">
        <v>1</v>
      </c>
      <c r="F6184" s="339">
        <v>640</v>
      </c>
      <c r="G6184" s="339">
        <v>102</v>
      </c>
      <c r="H6184" s="338" t="b">
        <v>1</v>
      </c>
      <c r="I6184" s="339">
        <v>632.42499999999995</v>
      </c>
      <c r="J6184" s="339">
        <v>120.476</v>
      </c>
      <c r="K6184" s="339">
        <v>633.96900000000005</v>
      </c>
      <c r="L6184" s="339">
        <v>114.253</v>
      </c>
      <c r="M6184" s="338" t="b">
        <v>1</v>
      </c>
      <c r="N6184" s="338" t="b">
        <v>1</v>
      </c>
      <c r="O6184" s="339">
        <v>25.086500000000001</v>
      </c>
      <c r="P6184" s="338" t="b">
        <v>1</v>
      </c>
      <c r="Q6184" s="339">
        <v>7.4542600000000001E-2</v>
      </c>
      <c r="R6184" s="339">
        <v>1</v>
      </c>
      <c r="S6184" s="339">
        <v>14</v>
      </c>
      <c r="T6184" s="339">
        <v>4</v>
      </c>
      <c r="U6184" s="339">
        <v>5060</v>
      </c>
      <c r="V6184" s="339">
        <v>1265</v>
      </c>
      <c r="W6184" s="339">
        <v>18098</v>
      </c>
    </row>
    <row r="6185" spans="2:23" x14ac:dyDescent="0.25">
      <c r="B6185" s="19">
        <v>4</v>
      </c>
      <c r="D6185" s="338">
        <v>774994452</v>
      </c>
      <c r="E6185" s="338" t="b">
        <v>1</v>
      </c>
      <c r="F6185" s="339">
        <v>640</v>
      </c>
      <c r="G6185" s="339">
        <v>102</v>
      </c>
      <c r="H6185" s="338" t="b">
        <v>1</v>
      </c>
      <c r="I6185" s="339">
        <v>636.32000000000005</v>
      </c>
      <c r="J6185" s="339">
        <v>116.21299999999999</v>
      </c>
      <c r="K6185" s="339">
        <v>633.82399999999996</v>
      </c>
      <c r="L6185" s="339">
        <v>114.43899999999999</v>
      </c>
      <c r="M6185" s="338" t="b">
        <v>1</v>
      </c>
      <c r="N6185" s="338" t="b">
        <v>1</v>
      </c>
      <c r="O6185" s="339">
        <v>25.272600000000001</v>
      </c>
      <c r="P6185" s="338" t="b">
        <v>1</v>
      </c>
      <c r="Q6185" s="339">
        <v>0.23607900000000001</v>
      </c>
      <c r="R6185" s="339">
        <v>1</v>
      </c>
      <c r="S6185" s="339">
        <v>14</v>
      </c>
      <c r="T6185" s="339">
        <v>4</v>
      </c>
      <c r="U6185" s="339">
        <v>5076</v>
      </c>
      <c r="V6185" s="339">
        <v>1269</v>
      </c>
      <c r="W6185" s="339">
        <v>18098</v>
      </c>
    </row>
    <row r="6186" spans="2:23" x14ac:dyDescent="0.25">
      <c r="B6186" s="19">
        <v>4</v>
      </c>
      <c r="D6186" s="338">
        <v>774994469</v>
      </c>
      <c r="E6186" s="338" t="b">
        <v>1</v>
      </c>
      <c r="F6186" s="339">
        <v>640</v>
      </c>
      <c r="G6186" s="339">
        <v>102</v>
      </c>
      <c r="H6186" s="338" t="b">
        <v>1</v>
      </c>
      <c r="I6186" s="339">
        <v>629.61900000000003</v>
      </c>
      <c r="J6186" s="339">
        <v>111.214</v>
      </c>
      <c r="K6186" s="339">
        <v>633.72500000000002</v>
      </c>
      <c r="L6186" s="339">
        <v>114.538</v>
      </c>
      <c r="M6186" s="338" t="b">
        <v>1</v>
      </c>
      <c r="N6186" s="338" t="b">
        <v>1</v>
      </c>
      <c r="O6186" s="339">
        <v>25.371400000000001</v>
      </c>
      <c r="P6186" s="338" t="b">
        <v>1</v>
      </c>
      <c r="Q6186" s="339">
        <v>0.13952000000000001</v>
      </c>
      <c r="R6186" s="339">
        <v>1</v>
      </c>
      <c r="S6186" s="339">
        <v>14</v>
      </c>
      <c r="T6186" s="339">
        <v>4</v>
      </c>
      <c r="U6186" s="339">
        <v>5093</v>
      </c>
      <c r="V6186" s="339">
        <v>1273</v>
      </c>
      <c r="W6186" s="339">
        <v>18098</v>
      </c>
    </row>
    <row r="6187" spans="2:23" x14ac:dyDescent="0.25">
      <c r="B6187" s="19">
        <v>4</v>
      </c>
      <c r="D6187" s="338">
        <v>774994485</v>
      </c>
      <c r="E6187" s="338" t="b">
        <v>1</v>
      </c>
      <c r="F6187" s="339">
        <v>640</v>
      </c>
      <c r="G6187" s="339">
        <v>102</v>
      </c>
      <c r="H6187" s="338" t="b">
        <v>1</v>
      </c>
      <c r="I6187" s="339">
        <v>631.50300000000004</v>
      </c>
      <c r="J6187" s="339">
        <v>119.026</v>
      </c>
      <c r="K6187" s="339">
        <v>633.62900000000002</v>
      </c>
      <c r="L6187" s="339">
        <v>114.637</v>
      </c>
      <c r="M6187" s="338" t="b">
        <v>1</v>
      </c>
      <c r="N6187" s="338" t="b">
        <v>1</v>
      </c>
      <c r="O6187" s="339">
        <v>25.470400000000001</v>
      </c>
      <c r="P6187" s="338" t="b">
        <v>1</v>
      </c>
      <c r="Q6187" s="339">
        <v>0.137907</v>
      </c>
      <c r="R6187" s="339">
        <v>1</v>
      </c>
      <c r="S6187" s="339">
        <v>14</v>
      </c>
      <c r="T6187" s="339">
        <v>4</v>
      </c>
      <c r="U6187" s="339">
        <v>5109</v>
      </c>
      <c r="V6187" s="339">
        <v>1277</v>
      </c>
      <c r="W6187" s="339">
        <v>18098</v>
      </c>
    </row>
    <row r="6188" spans="2:23" x14ac:dyDescent="0.25">
      <c r="B6188" s="19">
        <v>4</v>
      </c>
      <c r="D6188" s="338">
        <v>774994502</v>
      </c>
      <c r="E6188" s="338" t="b">
        <v>1</v>
      </c>
      <c r="F6188" s="339">
        <v>640</v>
      </c>
      <c r="G6188" s="339">
        <v>102</v>
      </c>
      <c r="H6188" s="338" t="b">
        <v>1</v>
      </c>
      <c r="I6188" s="339">
        <v>634.80200000000002</v>
      </c>
      <c r="J6188" s="339">
        <v>120.977</v>
      </c>
      <c r="K6188" s="339">
        <v>633.44600000000003</v>
      </c>
      <c r="L6188" s="339">
        <v>114.86499999999999</v>
      </c>
      <c r="M6188" s="338" t="b">
        <v>1</v>
      </c>
      <c r="N6188" s="338" t="b">
        <v>1</v>
      </c>
      <c r="O6188" s="339">
        <v>25.698599999999999</v>
      </c>
      <c r="P6188" s="338" t="b">
        <v>1</v>
      </c>
      <c r="Q6188" s="339">
        <v>0.29288799999999998</v>
      </c>
      <c r="R6188" s="339">
        <v>1</v>
      </c>
      <c r="S6188" s="339">
        <v>14</v>
      </c>
      <c r="T6188" s="339">
        <v>4</v>
      </c>
      <c r="U6188" s="339">
        <v>5126</v>
      </c>
      <c r="V6188" s="339">
        <v>1281</v>
      </c>
      <c r="W6188" s="339">
        <v>18098</v>
      </c>
    </row>
    <row r="6189" spans="2:23" x14ac:dyDescent="0.25">
      <c r="B6189" s="19">
        <v>4</v>
      </c>
      <c r="D6189" s="338">
        <v>774994519</v>
      </c>
      <c r="E6189" s="338" t="b">
        <v>1</v>
      </c>
      <c r="F6189" s="339">
        <v>640</v>
      </c>
      <c r="G6189" s="339">
        <v>102</v>
      </c>
      <c r="H6189" s="338" t="b">
        <v>1</v>
      </c>
      <c r="I6189" s="339">
        <v>637.33199999999999</v>
      </c>
      <c r="J6189" s="339">
        <v>120.65900000000001</v>
      </c>
      <c r="K6189" s="339">
        <v>633.55700000000002</v>
      </c>
      <c r="L6189" s="339">
        <v>114.77</v>
      </c>
      <c r="M6189" s="338" t="b">
        <v>1</v>
      </c>
      <c r="N6189" s="338" t="b">
        <v>1</v>
      </c>
      <c r="O6189" s="339">
        <v>25.698599999999999</v>
      </c>
      <c r="P6189" s="338" t="b">
        <v>1</v>
      </c>
      <c r="Q6189" s="339">
        <v>0.14681900000000001</v>
      </c>
      <c r="R6189" s="339">
        <v>1</v>
      </c>
      <c r="S6189" s="339">
        <v>14</v>
      </c>
      <c r="T6189" s="339">
        <v>4</v>
      </c>
      <c r="U6189" s="339">
        <v>5143</v>
      </c>
      <c r="V6189" s="339">
        <v>1285</v>
      </c>
      <c r="W6189" s="339">
        <v>18098</v>
      </c>
    </row>
    <row r="6190" spans="2:23" x14ac:dyDescent="0.25">
      <c r="B6190" s="19">
        <v>4</v>
      </c>
      <c r="D6190" s="338">
        <v>774994535</v>
      </c>
      <c r="E6190" s="338" t="b">
        <v>1</v>
      </c>
      <c r="F6190" s="339">
        <v>640</v>
      </c>
      <c r="G6190" s="339">
        <v>102</v>
      </c>
      <c r="H6190" s="338" t="b">
        <v>1</v>
      </c>
      <c r="I6190" s="339">
        <v>640.22400000000005</v>
      </c>
      <c r="J6190" s="339">
        <v>121.38500000000001</v>
      </c>
      <c r="K6190" s="339">
        <v>633.73699999999997</v>
      </c>
      <c r="L6190" s="339">
        <v>114.628</v>
      </c>
      <c r="M6190" s="338" t="b">
        <v>1</v>
      </c>
      <c r="N6190" s="338" t="b">
        <v>1</v>
      </c>
      <c r="O6190" s="339">
        <v>25.698599999999999</v>
      </c>
      <c r="P6190" s="338" t="b">
        <v>1</v>
      </c>
      <c r="Q6190" s="339">
        <v>0.229077</v>
      </c>
      <c r="R6190" s="339">
        <v>1</v>
      </c>
      <c r="S6190" s="339">
        <v>14</v>
      </c>
      <c r="T6190" s="339">
        <v>4</v>
      </c>
      <c r="U6190" s="339">
        <v>5159</v>
      </c>
      <c r="V6190" s="339">
        <v>1289</v>
      </c>
      <c r="W6190" s="339">
        <v>18098</v>
      </c>
    </row>
    <row r="6191" spans="2:23" x14ac:dyDescent="0.25">
      <c r="B6191" s="19">
        <v>4</v>
      </c>
      <c r="D6191" s="338">
        <v>774994552</v>
      </c>
      <c r="E6191" s="338" t="b">
        <v>1</v>
      </c>
      <c r="F6191" s="339">
        <v>640</v>
      </c>
      <c r="G6191" s="339">
        <v>102</v>
      </c>
      <c r="H6191" s="338" t="b">
        <v>1</v>
      </c>
      <c r="I6191" s="339">
        <v>635.36599999999999</v>
      </c>
      <c r="J6191" s="339">
        <v>124.648</v>
      </c>
      <c r="K6191" s="339">
        <v>634.28800000000001</v>
      </c>
      <c r="L6191" s="339">
        <v>113.994</v>
      </c>
      <c r="M6191" s="338" t="b">
        <v>1</v>
      </c>
      <c r="N6191" s="338" t="b">
        <v>1</v>
      </c>
      <c r="O6191" s="339">
        <v>25.698599999999999</v>
      </c>
      <c r="P6191" s="338" t="b">
        <v>1</v>
      </c>
      <c r="Q6191" s="339">
        <v>0.83975999999999995</v>
      </c>
      <c r="R6191" s="339">
        <v>1</v>
      </c>
      <c r="S6191" s="339">
        <v>13</v>
      </c>
      <c r="T6191" s="339">
        <v>4</v>
      </c>
      <c r="U6191" s="339">
        <v>5176</v>
      </c>
      <c r="V6191" s="339">
        <v>1294</v>
      </c>
      <c r="W6191" s="339">
        <v>18098</v>
      </c>
    </row>
    <row r="6192" spans="2:23" x14ac:dyDescent="0.25">
      <c r="B6192" s="19">
        <v>4</v>
      </c>
      <c r="D6192" s="338">
        <v>774994568</v>
      </c>
      <c r="E6192" s="338" t="b">
        <v>1</v>
      </c>
      <c r="F6192" s="339">
        <v>640</v>
      </c>
      <c r="G6192" s="339">
        <v>102</v>
      </c>
      <c r="H6192" s="338" t="b">
        <v>1</v>
      </c>
      <c r="I6192" s="339">
        <v>644.48599999999999</v>
      </c>
      <c r="J6192" s="339">
        <v>111.59</v>
      </c>
      <c r="K6192" s="339">
        <v>634.38800000000003</v>
      </c>
      <c r="L6192" s="339">
        <v>114.009</v>
      </c>
      <c r="M6192" s="338" t="b">
        <v>1</v>
      </c>
      <c r="N6192" s="338" t="b">
        <v>1</v>
      </c>
      <c r="O6192" s="339">
        <v>25.698599999999999</v>
      </c>
      <c r="P6192" s="338" t="b">
        <v>1</v>
      </c>
      <c r="Q6192" s="339">
        <v>0.100827</v>
      </c>
      <c r="R6192" s="339">
        <v>1</v>
      </c>
      <c r="S6192" s="339">
        <v>13</v>
      </c>
      <c r="T6192" s="339">
        <v>4</v>
      </c>
      <c r="U6192" s="339">
        <v>5192</v>
      </c>
      <c r="V6192" s="339">
        <v>1298</v>
      </c>
      <c r="W6192" s="339">
        <v>18098</v>
      </c>
    </row>
    <row r="6193" spans="2:23" x14ac:dyDescent="0.25">
      <c r="B6193" s="19">
        <v>4</v>
      </c>
      <c r="D6193" s="338">
        <v>774994585</v>
      </c>
      <c r="E6193" s="338" t="b">
        <v>1</v>
      </c>
      <c r="F6193" s="339">
        <v>640</v>
      </c>
      <c r="G6193" s="339">
        <v>102</v>
      </c>
      <c r="H6193" s="338" t="b">
        <v>1</v>
      </c>
      <c r="I6193" s="339">
        <v>632.05799999999999</v>
      </c>
      <c r="J6193" s="339">
        <v>127.11499999999999</v>
      </c>
      <c r="K6193" s="339">
        <v>633.91</v>
      </c>
      <c r="L6193" s="339">
        <v>114.95099999999999</v>
      </c>
      <c r="M6193" s="338" t="b">
        <v>1</v>
      </c>
      <c r="N6193" s="338" t="b">
        <v>1</v>
      </c>
      <c r="O6193" s="339">
        <v>25.784400000000002</v>
      </c>
      <c r="P6193" s="338" t="b">
        <v>1</v>
      </c>
      <c r="Q6193" s="339">
        <v>1.05681</v>
      </c>
      <c r="R6193" s="339">
        <v>1</v>
      </c>
      <c r="S6193" s="339">
        <v>14</v>
      </c>
      <c r="T6193" s="339">
        <v>4</v>
      </c>
      <c r="U6193" s="339">
        <v>5209</v>
      </c>
      <c r="V6193" s="339">
        <v>1302</v>
      </c>
      <c r="W6193" s="339">
        <v>18098</v>
      </c>
    </row>
    <row r="6194" spans="2:23" x14ac:dyDescent="0.25">
      <c r="B6194" s="19">
        <v>4</v>
      </c>
      <c r="D6194" s="338">
        <v>774994602</v>
      </c>
      <c r="E6194" s="338" t="b">
        <v>1</v>
      </c>
      <c r="F6194" s="339">
        <v>640</v>
      </c>
      <c r="G6194" s="339">
        <v>102</v>
      </c>
      <c r="H6194" s="338" t="b">
        <v>1</v>
      </c>
      <c r="I6194" s="339">
        <v>641.173</v>
      </c>
      <c r="J6194" s="339">
        <v>122.099</v>
      </c>
      <c r="K6194" s="339">
        <v>634.423</v>
      </c>
      <c r="L6194" s="339">
        <v>114.307</v>
      </c>
      <c r="M6194" s="338" t="b">
        <v>1</v>
      </c>
      <c r="N6194" s="338" t="b">
        <v>1</v>
      </c>
      <c r="O6194" s="339">
        <v>25.784400000000002</v>
      </c>
      <c r="P6194" s="338" t="b">
        <v>1</v>
      </c>
      <c r="Q6194" s="339">
        <v>0.82404599999999995</v>
      </c>
      <c r="R6194" s="339">
        <v>1</v>
      </c>
      <c r="S6194" s="339">
        <v>14</v>
      </c>
      <c r="T6194" s="339">
        <v>4</v>
      </c>
      <c r="U6194" s="339">
        <v>5226</v>
      </c>
      <c r="V6194" s="339">
        <v>1306</v>
      </c>
      <c r="W6194" s="339">
        <v>18098</v>
      </c>
    </row>
    <row r="6195" spans="2:23" x14ac:dyDescent="0.25">
      <c r="B6195" s="19">
        <v>4</v>
      </c>
      <c r="D6195" s="338">
        <v>774994618</v>
      </c>
      <c r="E6195" s="338" t="b">
        <v>1</v>
      </c>
      <c r="F6195" s="339">
        <v>640</v>
      </c>
      <c r="G6195" s="339">
        <v>102</v>
      </c>
      <c r="H6195" s="338" t="b">
        <v>1</v>
      </c>
      <c r="I6195" s="339">
        <v>639.88699999999994</v>
      </c>
      <c r="J6195" s="339">
        <v>114.452</v>
      </c>
      <c r="K6195" s="339">
        <v>634.52800000000002</v>
      </c>
      <c r="L6195" s="339">
        <v>114.402</v>
      </c>
      <c r="M6195" s="338" t="b">
        <v>1</v>
      </c>
      <c r="N6195" s="338" t="b">
        <v>1</v>
      </c>
      <c r="O6195" s="339">
        <v>25.784400000000002</v>
      </c>
      <c r="P6195" s="338" t="b">
        <v>1</v>
      </c>
      <c r="Q6195" s="339">
        <v>0.14178199999999999</v>
      </c>
      <c r="R6195" s="339">
        <v>1</v>
      </c>
      <c r="S6195" s="339">
        <v>14</v>
      </c>
      <c r="T6195" s="339">
        <v>4</v>
      </c>
      <c r="U6195" s="339">
        <v>5242</v>
      </c>
      <c r="V6195" s="339">
        <v>1310</v>
      </c>
      <c r="W6195" s="339">
        <v>18098</v>
      </c>
    </row>
    <row r="6196" spans="2:23" x14ac:dyDescent="0.25">
      <c r="D6196" s="338">
        <v>774994635</v>
      </c>
      <c r="E6196" s="338" t="b">
        <v>1</v>
      </c>
      <c r="F6196" s="339">
        <v>0</v>
      </c>
      <c r="G6196" s="339">
        <v>0</v>
      </c>
      <c r="H6196" s="338" t="b">
        <v>0</v>
      </c>
      <c r="I6196" s="339">
        <v>636.78800000000001</v>
      </c>
      <c r="J6196" s="339">
        <v>124.523</v>
      </c>
      <c r="K6196" s="339">
        <v>634.52099999999996</v>
      </c>
      <c r="L6196" s="339">
        <v>114.754</v>
      </c>
      <c r="M6196" s="338" t="b">
        <v>1</v>
      </c>
      <c r="N6196" s="338" t="b">
        <v>1</v>
      </c>
      <c r="O6196" s="339">
        <v>25.784400000000002</v>
      </c>
      <c r="P6196" s="338" t="b">
        <v>1</v>
      </c>
      <c r="Q6196" s="339">
        <v>0.352273</v>
      </c>
    </row>
    <row r="6197" spans="2:23" x14ac:dyDescent="0.25">
      <c r="D6197" s="338">
        <v>774994652</v>
      </c>
      <c r="E6197" s="338" t="b">
        <v>1</v>
      </c>
      <c r="F6197" s="339">
        <v>0</v>
      </c>
      <c r="G6197" s="339">
        <v>0</v>
      </c>
      <c r="H6197" s="338" t="b">
        <v>0</v>
      </c>
      <c r="I6197" s="339">
        <v>636.31899999999996</v>
      </c>
      <c r="J6197" s="339">
        <v>113.63200000000001</v>
      </c>
      <c r="K6197" s="339">
        <v>634.55200000000002</v>
      </c>
      <c r="L6197" s="339">
        <v>115.041</v>
      </c>
      <c r="M6197" s="338" t="b">
        <v>1</v>
      </c>
      <c r="N6197" s="338" t="b">
        <v>1</v>
      </c>
      <c r="O6197" s="339">
        <v>25.874099999999999</v>
      </c>
      <c r="P6197" s="338" t="b">
        <v>1</v>
      </c>
      <c r="Q6197" s="339">
        <v>0.28811999999999999</v>
      </c>
    </row>
    <row r="6198" spans="2:23" x14ac:dyDescent="0.25">
      <c r="D6198" s="338">
        <v>774994668</v>
      </c>
      <c r="E6198" s="338" t="b">
        <v>1</v>
      </c>
      <c r="F6198" s="339">
        <v>0</v>
      </c>
      <c r="G6198" s="339">
        <v>0</v>
      </c>
      <c r="H6198" s="338" t="b">
        <v>0</v>
      </c>
      <c r="I6198" s="339">
        <v>638.80700000000002</v>
      </c>
      <c r="J6198" s="339">
        <v>124.536</v>
      </c>
      <c r="K6198" s="339">
        <v>634.77599999999995</v>
      </c>
      <c r="L6198" s="339">
        <v>114.959</v>
      </c>
      <c r="M6198" s="338" t="b">
        <v>1</v>
      </c>
      <c r="N6198" s="338" t="b">
        <v>1</v>
      </c>
      <c r="O6198" s="339">
        <v>25.874099999999999</v>
      </c>
      <c r="P6198" s="338" t="b">
        <v>1</v>
      </c>
      <c r="Q6198" s="339">
        <v>0.238653</v>
      </c>
    </row>
    <row r="6199" spans="2:23" x14ac:dyDescent="0.25">
      <c r="D6199" s="338">
        <v>774994685</v>
      </c>
      <c r="E6199" s="338" t="b">
        <v>1</v>
      </c>
      <c r="F6199" s="339">
        <v>0</v>
      </c>
      <c r="G6199" s="339">
        <v>0</v>
      </c>
      <c r="H6199" s="338" t="b">
        <v>0</v>
      </c>
      <c r="I6199" s="339">
        <v>637.75400000000002</v>
      </c>
      <c r="J6199" s="339">
        <v>119.53100000000001</v>
      </c>
      <c r="K6199" s="339">
        <v>634.91700000000003</v>
      </c>
      <c r="L6199" s="339">
        <v>115.068</v>
      </c>
      <c r="M6199" s="338" t="b">
        <v>1</v>
      </c>
      <c r="N6199" s="338" t="b">
        <v>1</v>
      </c>
      <c r="O6199" s="339">
        <v>25.901700000000002</v>
      </c>
      <c r="P6199" s="338" t="b">
        <v>1</v>
      </c>
      <c r="Q6199" s="339">
        <v>0.17880499999999999</v>
      </c>
    </row>
    <row r="6200" spans="2:23" x14ac:dyDescent="0.25">
      <c r="D6200" s="338">
        <v>774994702</v>
      </c>
      <c r="E6200" s="338" t="b">
        <v>1</v>
      </c>
      <c r="F6200" s="339">
        <v>0</v>
      </c>
      <c r="G6200" s="339">
        <v>0</v>
      </c>
      <c r="H6200" s="338" t="b">
        <v>0</v>
      </c>
      <c r="I6200" s="339">
        <v>633.79999999999995</v>
      </c>
      <c r="J6200" s="339">
        <v>121.279</v>
      </c>
      <c r="K6200" s="339">
        <v>635.09500000000003</v>
      </c>
      <c r="L6200" s="339">
        <v>115.07299999999999</v>
      </c>
      <c r="M6200" s="338" t="b">
        <v>1</v>
      </c>
      <c r="N6200" s="338" t="b">
        <v>1</v>
      </c>
      <c r="O6200" s="339">
        <v>25.905899999999999</v>
      </c>
      <c r="P6200" s="338" t="b">
        <v>1</v>
      </c>
      <c r="Q6200" s="339">
        <v>0.177784</v>
      </c>
    </row>
    <row r="6201" spans="2:23" x14ac:dyDescent="0.25">
      <c r="D6201" s="338">
        <v>774994718</v>
      </c>
      <c r="E6201" s="338" t="b">
        <v>1</v>
      </c>
      <c r="F6201" s="339">
        <v>0</v>
      </c>
      <c r="G6201" s="339">
        <v>0</v>
      </c>
      <c r="H6201" s="338" t="b">
        <v>0</v>
      </c>
      <c r="I6201" s="339">
        <v>635.05600000000004</v>
      </c>
      <c r="J6201" s="339">
        <v>116.48</v>
      </c>
      <c r="K6201" s="339">
        <v>635.197</v>
      </c>
      <c r="L6201" s="339">
        <v>115.261</v>
      </c>
      <c r="M6201" s="338" t="b">
        <v>1</v>
      </c>
      <c r="N6201" s="338" t="b">
        <v>1</v>
      </c>
      <c r="O6201" s="339">
        <v>26.094200000000001</v>
      </c>
      <c r="P6201" s="338" t="b">
        <v>1</v>
      </c>
      <c r="Q6201" s="339">
        <v>0.21420600000000001</v>
      </c>
    </row>
    <row r="6202" spans="2:23" x14ac:dyDescent="0.25">
      <c r="D6202" s="338">
        <v>774994735</v>
      </c>
      <c r="E6202" s="338" t="b">
        <v>1</v>
      </c>
      <c r="F6202" s="339">
        <v>0</v>
      </c>
      <c r="G6202" s="339">
        <v>0</v>
      </c>
      <c r="H6202" s="338" t="b">
        <v>0</v>
      </c>
      <c r="I6202" s="339">
        <v>631.41300000000001</v>
      </c>
      <c r="J6202" s="339">
        <v>114.84</v>
      </c>
      <c r="K6202" s="339">
        <v>635.327</v>
      </c>
      <c r="L6202" s="339">
        <v>115.32899999999999</v>
      </c>
      <c r="M6202" s="338" t="b">
        <v>1</v>
      </c>
      <c r="N6202" s="338" t="b">
        <v>1</v>
      </c>
      <c r="O6202" s="339">
        <v>26.162700000000001</v>
      </c>
      <c r="P6202" s="338" t="b">
        <v>1</v>
      </c>
      <c r="Q6202" s="339">
        <v>0.146676</v>
      </c>
    </row>
    <row r="6203" spans="2:23" x14ac:dyDescent="0.25">
      <c r="D6203" s="338">
        <v>774994752</v>
      </c>
      <c r="E6203" s="338" t="b">
        <v>1</v>
      </c>
      <c r="F6203" s="339">
        <v>0</v>
      </c>
      <c r="G6203" s="339">
        <v>0</v>
      </c>
      <c r="H6203" s="338" t="b">
        <v>0</v>
      </c>
      <c r="I6203" s="339">
        <v>637.601</v>
      </c>
      <c r="J6203" s="339">
        <v>118.79300000000001</v>
      </c>
      <c r="K6203" s="339">
        <v>635.39</v>
      </c>
      <c r="L6203" s="339">
        <v>115.577</v>
      </c>
      <c r="M6203" s="338" t="b">
        <v>1</v>
      </c>
      <c r="N6203" s="338" t="b">
        <v>1</v>
      </c>
      <c r="O6203" s="339">
        <v>26.410499999999999</v>
      </c>
      <c r="P6203" s="338" t="b">
        <v>1</v>
      </c>
      <c r="Q6203" s="339">
        <v>0.25557800000000003</v>
      </c>
    </row>
    <row r="6204" spans="2:23" x14ac:dyDescent="0.25">
      <c r="D6204" s="338">
        <v>774994768</v>
      </c>
      <c r="E6204" s="338" t="b">
        <v>1</v>
      </c>
      <c r="F6204" s="339">
        <v>0</v>
      </c>
      <c r="G6204" s="339">
        <v>0</v>
      </c>
      <c r="H6204" s="338" t="b">
        <v>0</v>
      </c>
      <c r="I6204" s="339">
        <v>623.81600000000003</v>
      </c>
      <c r="J6204" s="339">
        <v>116.17100000000001</v>
      </c>
      <c r="K6204" s="339">
        <v>635.48800000000006</v>
      </c>
      <c r="L6204" s="339">
        <v>115.614</v>
      </c>
      <c r="M6204" s="338" t="b">
        <v>1</v>
      </c>
      <c r="N6204" s="338" t="b">
        <v>1</v>
      </c>
      <c r="O6204" s="339">
        <v>26.447500000000002</v>
      </c>
      <c r="P6204" s="338" t="b">
        <v>1</v>
      </c>
      <c r="Q6204" s="339">
        <v>0.10483099999999999</v>
      </c>
    </row>
    <row r="6205" spans="2:23" x14ac:dyDescent="0.25">
      <c r="D6205" s="338">
        <v>774994785</v>
      </c>
      <c r="E6205" s="338" t="b">
        <v>1</v>
      </c>
      <c r="F6205" s="339">
        <v>0</v>
      </c>
      <c r="G6205" s="339">
        <v>0</v>
      </c>
      <c r="H6205" s="338" t="b">
        <v>0</v>
      </c>
      <c r="I6205" s="339">
        <v>633.40599999999995</v>
      </c>
      <c r="J6205" s="339">
        <v>112.682</v>
      </c>
      <c r="K6205" s="339">
        <v>635.428</v>
      </c>
      <c r="L6205" s="339">
        <v>116.029</v>
      </c>
      <c r="M6205" s="338" t="b">
        <v>1</v>
      </c>
      <c r="N6205" s="338" t="b">
        <v>1</v>
      </c>
      <c r="O6205" s="339">
        <v>26.862200000000001</v>
      </c>
      <c r="P6205" s="338" t="b">
        <v>1</v>
      </c>
      <c r="Q6205" s="339">
        <v>0.41897899999999999</v>
      </c>
    </row>
    <row r="6206" spans="2:23" x14ac:dyDescent="0.25">
      <c r="D6206" s="338">
        <v>774994801</v>
      </c>
      <c r="E6206" s="338" t="b">
        <v>1</v>
      </c>
      <c r="F6206" s="339">
        <v>0</v>
      </c>
      <c r="G6206" s="339">
        <v>0</v>
      </c>
      <c r="H6206" s="338" t="b">
        <v>0</v>
      </c>
      <c r="I6206" s="339">
        <v>647.22799999999995</v>
      </c>
      <c r="J6206" s="339">
        <v>112.211</v>
      </c>
      <c r="K6206" s="339">
        <v>635.495</v>
      </c>
      <c r="L6206" s="339">
        <v>116.15</v>
      </c>
      <c r="M6206" s="338" t="b">
        <v>1</v>
      </c>
      <c r="N6206" s="338" t="b">
        <v>1</v>
      </c>
      <c r="O6206" s="339">
        <v>26.982800000000001</v>
      </c>
      <c r="P6206" s="338" t="b">
        <v>1</v>
      </c>
      <c r="Q6206" s="339">
        <v>0.13793800000000001</v>
      </c>
    </row>
    <row r="6207" spans="2:23" x14ac:dyDescent="0.25">
      <c r="D6207" s="338">
        <v>774994818</v>
      </c>
      <c r="E6207" s="338" t="b">
        <v>1</v>
      </c>
      <c r="F6207" s="339">
        <v>0</v>
      </c>
      <c r="G6207" s="339">
        <v>0</v>
      </c>
      <c r="H6207" s="338" t="b">
        <v>0</v>
      </c>
      <c r="I6207" s="339">
        <v>639.077</v>
      </c>
      <c r="J6207" s="339">
        <v>124.13500000000001</v>
      </c>
      <c r="K6207" s="339">
        <v>635.66700000000003</v>
      </c>
      <c r="L6207" s="339">
        <v>115.98099999999999</v>
      </c>
      <c r="M6207" s="338" t="b">
        <v>1</v>
      </c>
      <c r="N6207" s="338" t="b">
        <v>1</v>
      </c>
      <c r="O6207" s="339">
        <v>26.982800000000001</v>
      </c>
      <c r="P6207" s="338" t="b">
        <v>1</v>
      </c>
      <c r="Q6207" s="339">
        <v>0.240646</v>
      </c>
    </row>
    <row r="6208" spans="2:23" x14ac:dyDescent="0.25">
      <c r="D6208" s="338">
        <v>774994835</v>
      </c>
      <c r="E6208" s="338" t="b">
        <v>1</v>
      </c>
      <c r="F6208" s="339">
        <v>0</v>
      </c>
      <c r="G6208" s="339">
        <v>0</v>
      </c>
      <c r="H6208" s="338" t="b">
        <v>0</v>
      </c>
      <c r="I6208" s="339">
        <v>632.47900000000004</v>
      </c>
      <c r="J6208" s="339">
        <v>120.111</v>
      </c>
      <c r="K6208" s="339">
        <v>635.71699999999998</v>
      </c>
      <c r="L6208" s="339">
        <v>116.134</v>
      </c>
      <c r="M6208" s="338" t="b">
        <v>1</v>
      </c>
      <c r="N6208" s="338" t="b">
        <v>1</v>
      </c>
      <c r="O6208" s="339">
        <v>26.982800000000001</v>
      </c>
      <c r="P6208" s="338" t="b">
        <v>1</v>
      </c>
      <c r="Q6208" s="339">
        <v>0.161469</v>
      </c>
    </row>
    <row r="6209" spans="4:17" x14ac:dyDescent="0.25">
      <c r="D6209" s="338">
        <v>774994851</v>
      </c>
      <c r="E6209" s="338" t="b">
        <v>1</v>
      </c>
      <c r="F6209" s="339">
        <v>0</v>
      </c>
      <c r="G6209" s="339">
        <v>0</v>
      </c>
      <c r="H6209" s="338" t="b">
        <v>0</v>
      </c>
      <c r="I6209" s="339">
        <v>646.50199999999995</v>
      </c>
      <c r="J6209" s="339">
        <v>122.285</v>
      </c>
      <c r="K6209" s="339">
        <v>636.08600000000001</v>
      </c>
      <c r="L6209" s="339">
        <v>115.286</v>
      </c>
      <c r="M6209" s="338" t="b">
        <v>1</v>
      </c>
      <c r="N6209" s="338" t="b">
        <v>1</v>
      </c>
      <c r="O6209" s="339">
        <v>26.982800000000001</v>
      </c>
      <c r="P6209" s="338" t="b">
        <v>1</v>
      </c>
      <c r="Q6209" s="339">
        <v>0.92517000000000005</v>
      </c>
    </row>
    <row r="6210" spans="4:17" x14ac:dyDescent="0.25">
      <c r="D6210" s="338">
        <v>774994868</v>
      </c>
      <c r="E6210" s="338" t="b">
        <v>1</v>
      </c>
      <c r="F6210" s="339">
        <v>0</v>
      </c>
      <c r="G6210" s="339">
        <v>0</v>
      </c>
      <c r="H6210" s="338" t="b">
        <v>0</v>
      </c>
      <c r="I6210" s="339">
        <v>636.596</v>
      </c>
      <c r="J6210" s="339">
        <v>125.65900000000001</v>
      </c>
      <c r="K6210" s="339">
        <v>636.20600000000002</v>
      </c>
      <c r="L6210" s="339">
        <v>115.30500000000001</v>
      </c>
      <c r="M6210" s="338" t="b">
        <v>1</v>
      </c>
      <c r="N6210" s="338" t="b">
        <v>1</v>
      </c>
      <c r="O6210" s="339">
        <v>26.982800000000001</v>
      </c>
      <c r="P6210" s="338" t="b">
        <v>1</v>
      </c>
      <c r="Q6210" s="339">
        <v>0.12138699999999999</v>
      </c>
    </row>
    <row r="6211" spans="4:17" x14ac:dyDescent="0.25">
      <c r="D6211" s="338">
        <v>774994885</v>
      </c>
      <c r="E6211" s="338" t="b">
        <v>1</v>
      </c>
      <c r="F6211" s="339">
        <v>0</v>
      </c>
      <c r="G6211" s="339">
        <v>0</v>
      </c>
      <c r="H6211" s="338" t="b">
        <v>0</v>
      </c>
      <c r="I6211" s="339">
        <v>437.44900000000001</v>
      </c>
      <c r="J6211" s="339">
        <v>118.843</v>
      </c>
      <c r="K6211" s="339">
        <v>636.274</v>
      </c>
      <c r="L6211" s="339">
        <v>115.751</v>
      </c>
      <c r="M6211" s="338" t="b">
        <v>1</v>
      </c>
      <c r="N6211" s="338" t="b">
        <v>1</v>
      </c>
      <c r="O6211" s="339">
        <v>26.982800000000001</v>
      </c>
      <c r="P6211" s="338" t="b">
        <v>1</v>
      </c>
      <c r="Q6211" s="339">
        <v>0.45031599999999999</v>
      </c>
    </row>
    <row r="6212" spans="4:17" x14ac:dyDescent="0.25">
      <c r="D6212" s="338">
        <v>774994901</v>
      </c>
      <c r="E6212" s="338" t="b">
        <v>1</v>
      </c>
      <c r="F6212" s="339">
        <v>0</v>
      </c>
      <c r="G6212" s="339">
        <v>0</v>
      </c>
      <c r="H6212" s="338" t="b">
        <v>0</v>
      </c>
      <c r="I6212" s="339">
        <v>174.87799999999999</v>
      </c>
      <c r="J6212" s="339">
        <v>79.772900000000007</v>
      </c>
      <c r="K6212" s="339">
        <v>174.87799999999999</v>
      </c>
      <c r="L6212" s="339">
        <v>79.772900000000007</v>
      </c>
      <c r="M6212" s="338" t="b">
        <v>0</v>
      </c>
      <c r="N6212" s="338" t="b">
        <v>0</v>
      </c>
      <c r="O6212" s="339">
        <v>503.25</v>
      </c>
      <c r="P6212" s="338" t="b">
        <v>0</v>
      </c>
      <c r="Q6212" s="339">
        <v>462.79700000000003</v>
      </c>
    </row>
    <row r="6213" spans="4:17" x14ac:dyDescent="0.25">
      <c r="D6213" s="338">
        <v>774994918</v>
      </c>
      <c r="E6213" s="338" t="b">
        <v>1</v>
      </c>
      <c r="F6213" s="339">
        <v>0</v>
      </c>
      <c r="G6213" s="339">
        <v>0</v>
      </c>
      <c r="H6213" s="338" t="b">
        <v>0</v>
      </c>
      <c r="I6213" s="339">
        <v>46.791899999999998</v>
      </c>
      <c r="J6213" s="339">
        <v>109.369</v>
      </c>
      <c r="K6213" s="339">
        <v>110.753</v>
      </c>
      <c r="L6213" s="339">
        <v>94.589600000000004</v>
      </c>
      <c r="M6213" s="338" t="b">
        <v>0</v>
      </c>
      <c r="N6213" s="338" t="b">
        <v>0</v>
      </c>
      <c r="O6213" s="339">
        <v>0</v>
      </c>
      <c r="P6213" s="338" t="b">
        <v>0</v>
      </c>
      <c r="Q6213" s="339">
        <v>65.8142</v>
      </c>
    </row>
    <row r="6214" spans="4:17" x14ac:dyDescent="0.25">
      <c r="D6214" s="338">
        <v>774994935</v>
      </c>
      <c r="E6214" s="338" t="b">
        <v>1</v>
      </c>
      <c r="F6214" s="339">
        <v>0</v>
      </c>
      <c r="G6214" s="339">
        <v>0</v>
      </c>
      <c r="H6214" s="338" t="b">
        <v>0</v>
      </c>
      <c r="I6214" s="339">
        <v>69.615899999999996</v>
      </c>
      <c r="J6214" s="339">
        <v>110.12</v>
      </c>
      <c r="K6214" s="339">
        <v>103.52500000000001</v>
      </c>
      <c r="L6214" s="339">
        <v>96.094700000000003</v>
      </c>
      <c r="M6214" s="338" t="b">
        <v>0</v>
      </c>
      <c r="N6214" s="338" t="b">
        <v>0</v>
      </c>
      <c r="O6214" s="339">
        <v>0</v>
      </c>
      <c r="P6214" s="338" t="b">
        <v>0</v>
      </c>
      <c r="Q6214" s="339">
        <v>7.3832399999999998</v>
      </c>
    </row>
    <row r="6215" spans="4:17" x14ac:dyDescent="0.25">
      <c r="D6215" s="338">
        <v>774994951</v>
      </c>
      <c r="E6215" s="338" t="b">
        <v>1</v>
      </c>
      <c r="F6215" s="339">
        <v>0</v>
      </c>
      <c r="G6215" s="339">
        <v>0</v>
      </c>
      <c r="H6215" s="338" t="b">
        <v>0</v>
      </c>
      <c r="I6215" s="339">
        <v>63.095999999999997</v>
      </c>
      <c r="J6215" s="339">
        <v>106.76900000000001</v>
      </c>
      <c r="K6215" s="339">
        <v>98.378100000000003</v>
      </c>
      <c r="L6215" s="339">
        <v>97.871300000000005</v>
      </c>
      <c r="M6215" s="338" t="b">
        <v>0</v>
      </c>
      <c r="N6215" s="338" t="b">
        <v>0</v>
      </c>
      <c r="O6215" s="339">
        <v>94.598299999999995</v>
      </c>
      <c r="P6215" s="338" t="b">
        <v>1</v>
      </c>
      <c r="Q6215" s="339">
        <v>5.4449899999999998</v>
      </c>
    </row>
    <row r="6216" spans="4:17" x14ac:dyDescent="0.25">
      <c r="D6216" s="338">
        <v>774994968</v>
      </c>
      <c r="E6216" s="338" t="b">
        <v>1</v>
      </c>
      <c r="F6216" s="339">
        <v>0</v>
      </c>
      <c r="G6216" s="339">
        <v>0</v>
      </c>
      <c r="H6216" s="338" t="b">
        <v>0</v>
      </c>
      <c r="I6216" s="339">
        <v>60.951799999999999</v>
      </c>
      <c r="J6216" s="339">
        <v>115.751</v>
      </c>
      <c r="K6216" s="339">
        <v>94.348200000000006</v>
      </c>
      <c r="L6216" s="339">
        <v>99.534000000000006</v>
      </c>
      <c r="M6216" s="338" t="b">
        <v>0</v>
      </c>
      <c r="N6216" s="338" t="b">
        <v>1</v>
      </c>
      <c r="O6216" s="339">
        <v>21.349499999999999</v>
      </c>
      <c r="P6216" s="338" t="b">
        <v>1</v>
      </c>
      <c r="Q6216" s="339">
        <v>4.3594299999999997</v>
      </c>
    </row>
    <row r="6217" spans="4:17" x14ac:dyDescent="0.25">
      <c r="D6217" s="338">
        <v>774994985</v>
      </c>
      <c r="E6217" s="338" t="b">
        <v>1</v>
      </c>
      <c r="F6217" s="339">
        <v>0</v>
      </c>
      <c r="G6217" s="339">
        <v>0</v>
      </c>
      <c r="H6217" s="338" t="b">
        <v>0</v>
      </c>
      <c r="I6217" s="339">
        <v>64.6982</v>
      </c>
      <c r="J6217" s="339">
        <v>111.72199999999999</v>
      </c>
      <c r="K6217" s="339">
        <v>91.245000000000005</v>
      </c>
      <c r="L6217" s="339">
        <v>100.85299999999999</v>
      </c>
      <c r="M6217" s="338" t="b">
        <v>0</v>
      </c>
      <c r="N6217" s="338" t="b">
        <v>1</v>
      </c>
      <c r="O6217" s="339">
        <v>25.7712</v>
      </c>
      <c r="P6217" s="338" t="b">
        <v>1</v>
      </c>
      <c r="Q6217" s="339">
        <v>3.3716900000000001</v>
      </c>
    </row>
    <row r="6218" spans="4:17" x14ac:dyDescent="0.25">
      <c r="D6218" s="338">
        <v>774995001</v>
      </c>
      <c r="E6218" s="338" t="b">
        <v>1</v>
      </c>
      <c r="F6218" s="339">
        <v>0</v>
      </c>
      <c r="G6218" s="339">
        <v>0</v>
      </c>
      <c r="H6218" s="338" t="b">
        <v>0</v>
      </c>
      <c r="I6218" s="339">
        <v>66.762500000000003</v>
      </c>
      <c r="J6218" s="339">
        <v>115.07599999999999</v>
      </c>
      <c r="K6218" s="339">
        <v>88.780299999999997</v>
      </c>
      <c r="L6218" s="339">
        <v>102.05</v>
      </c>
      <c r="M6218" s="338" t="b">
        <v>0</v>
      </c>
      <c r="N6218" s="338" t="b">
        <v>1</v>
      </c>
      <c r="O6218" s="339">
        <v>29.433299999999999</v>
      </c>
      <c r="P6218" s="338" t="b">
        <v>1</v>
      </c>
      <c r="Q6218" s="339">
        <v>2.74017</v>
      </c>
    </row>
    <row r="6219" spans="4:17" x14ac:dyDescent="0.25">
      <c r="D6219" s="338">
        <v>774995018</v>
      </c>
      <c r="E6219" s="338" t="b">
        <v>1</v>
      </c>
      <c r="F6219" s="339">
        <v>0</v>
      </c>
      <c r="G6219" s="339">
        <v>0</v>
      </c>
      <c r="H6219" s="338" t="b">
        <v>0</v>
      </c>
      <c r="I6219" s="339">
        <v>58.109000000000002</v>
      </c>
      <c r="J6219" s="339">
        <v>113.337</v>
      </c>
      <c r="K6219" s="339">
        <v>86.6173</v>
      </c>
      <c r="L6219" s="339">
        <v>102.93600000000001</v>
      </c>
      <c r="M6219" s="338" t="b">
        <v>0</v>
      </c>
      <c r="N6219" s="338" t="b">
        <v>0</v>
      </c>
      <c r="O6219" s="339">
        <v>32.481999999999999</v>
      </c>
      <c r="P6219" s="338" t="b">
        <v>1</v>
      </c>
      <c r="Q6219" s="339">
        <v>2.33731</v>
      </c>
    </row>
    <row r="6220" spans="4:17" x14ac:dyDescent="0.25">
      <c r="D6220" s="338">
        <v>774995035</v>
      </c>
      <c r="E6220" s="338" t="b">
        <v>1</v>
      </c>
      <c r="F6220" s="339">
        <v>0</v>
      </c>
      <c r="G6220" s="339">
        <v>0</v>
      </c>
      <c r="H6220" s="338" t="b">
        <v>0</v>
      </c>
      <c r="I6220" s="339">
        <v>59.231400000000001</v>
      </c>
      <c r="J6220" s="339">
        <v>114.518</v>
      </c>
      <c r="K6220" s="339">
        <v>84.800299999999993</v>
      </c>
      <c r="L6220" s="339">
        <v>103.38200000000001</v>
      </c>
      <c r="M6220" s="338" t="b">
        <v>0</v>
      </c>
      <c r="N6220" s="338" t="b">
        <v>0</v>
      </c>
      <c r="O6220" s="339">
        <v>0</v>
      </c>
      <c r="P6220" s="338" t="b">
        <v>1</v>
      </c>
      <c r="Q6220" s="339">
        <v>1.8709100000000001</v>
      </c>
    </row>
    <row r="6221" spans="4:17" x14ac:dyDescent="0.25">
      <c r="D6221" s="338">
        <v>774995051</v>
      </c>
      <c r="E6221" s="338" t="b">
        <v>1</v>
      </c>
      <c r="F6221" s="339">
        <v>0</v>
      </c>
      <c r="G6221" s="339">
        <v>0</v>
      </c>
      <c r="H6221" s="338" t="b">
        <v>0</v>
      </c>
      <c r="I6221" s="339">
        <v>106.602</v>
      </c>
      <c r="J6221" s="339">
        <v>91.962800000000001</v>
      </c>
      <c r="K6221" s="339">
        <v>83.640500000000003</v>
      </c>
      <c r="L6221" s="339">
        <v>104.023</v>
      </c>
      <c r="M6221" s="338" t="b">
        <v>0</v>
      </c>
      <c r="N6221" s="338" t="b">
        <v>0</v>
      </c>
      <c r="O6221" s="339">
        <v>0</v>
      </c>
      <c r="P6221" s="338" t="b">
        <v>1</v>
      </c>
      <c r="Q6221" s="339">
        <v>1.32548</v>
      </c>
    </row>
    <row r="6222" spans="4:17" x14ac:dyDescent="0.25">
      <c r="D6222" s="338">
        <v>774995068</v>
      </c>
      <c r="E6222" s="338" t="b">
        <v>1</v>
      </c>
      <c r="F6222" s="339">
        <v>0</v>
      </c>
      <c r="G6222" s="339">
        <v>0</v>
      </c>
      <c r="H6222" s="338" t="b">
        <v>0</v>
      </c>
      <c r="I6222" s="339">
        <v>239.214</v>
      </c>
      <c r="J6222" s="339">
        <v>110.523</v>
      </c>
      <c r="K6222" s="339">
        <v>84.425200000000004</v>
      </c>
      <c r="L6222" s="339">
        <v>104.503</v>
      </c>
      <c r="M6222" s="338" t="b">
        <v>0</v>
      </c>
      <c r="N6222" s="338" t="b">
        <v>1</v>
      </c>
      <c r="O6222" s="339">
        <v>4.5442</v>
      </c>
      <c r="P6222" s="338" t="b">
        <v>1</v>
      </c>
      <c r="Q6222" s="339">
        <v>0.91975899999999999</v>
      </c>
    </row>
    <row r="6223" spans="4:17" x14ac:dyDescent="0.25">
      <c r="D6223" s="338">
        <v>774995085</v>
      </c>
      <c r="E6223" s="338" t="b">
        <v>1</v>
      </c>
      <c r="F6223" s="339">
        <v>0</v>
      </c>
      <c r="G6223" s="339">
        <v>0</v>
      </c>
      <c r="H6223" s="338" t="b">
        <v>0</v>
      </c>
      <c r="I6223" s="339">
        <v>278.03300000000002</v>
      </c>
      <c r="J6223" s="339">
        <v>113.389</v>
      </c>
      <c r="K6223" s="339">
        <v>86.536100000000005</v>
      </c>
      <c r="L6223" s="339">
        <v>105.322</v>
      </c>
      <c r="M6223" s="338" t="b">
        <v>0</v>
      </c>
      <c r="N6223" s="338" t="b">
        <v>1</v>
      </c>
      <c r="O6223" s="339">
        <v>5.3635999999999999</v>
      </c>
      <c r="P6223" s="338" t="b">
        <v>1</v>
      </c>
      <c r="Q6223" s="339">
        <v>2.2643599999999999</v>
      </c>
    </row>
    <row r="6224" spans="4:17" x14ac:dyDescent="0.25">
      <c r="D6224" s="338">
        <v>774995101</v>
      </c>
      <c r="E6224" s="338" t="b">
        <v>1</v>
      </c>
      <c r="F6224" s="339">
        <v>0</v>
      </c>
      <c r="G6224" s="339">
        <v>0</v>
      </c>
      <c r="H6224" s="338" t="b">
        <v>0</v>
      </c>
      <c r="I6224" s="339">
        <v>260.58199999999999</v>
      </c>
      <c r="J6224" s="339">
        <v>115.376</v>
      </c>
      <c r="K6224" s="339">
        <v>260.58199999999999</v>
      </c>
      <c r="L6224" s="339">
        <v>115.376</v>
      </c>
      <c r="M6224" s="338" t="b">
        <v>0</v>
      </c>
      <c r="N6224" s="338" t="b">
        <v>0</v>
      </c>
      <c r="O6224" s="339">
        <v>189.38200000000001</v>
      </c>
      <c r="P6224" s="338" t="b">
        <v>0</v>
      </c>
      <c r="Q6224" s="339">
        <v>174.33600000000001</v>
      </c>
    </row>
    <row r="6225" spans="4:17" x14ac:dyDescent="0.25">
      <c r="D6225" s="338">
        <v>774995118</v>
      </c>
      <c r="E6225" s="338" t="b">
        <v>1</v>
      </c>
      <c r="F6225" s="339">
        <v>0</v>
      </c>
      <c r="G6225" s="339">
        <v>0</v>
      </c>
      <c r="H6225" s="338" t="b">
        <v>0</v>
      </c>
      <c r="I6225" s="339">
        <v>263.40600000000001</v>
      </c>
      <c r="J6225" s="339">
        <v>113.011</v>
      </c>
      <c r="K6225" s="339">
        <v>261.995</v>
      </c>
      <c r="L6225" s="339">
        <v>114.19199999999999</v>
      </c>
      <c r="M6225" s="338" t="b">
        <v>0</v>
      </c>
      <c r="N6225" s="338" t="b">
        <v>0</v>
      </c>
      <c r="O6225" s="339">
        <v>0</v>
      </c>
      <c r="P6225" s="338" t="b">
        <v>1</v>
      </c>
      <c r="Q6225" s="339">
        <v>1.8442799999999999</v>
      </c>
    </row>
    <row r="6226" spans="4:17" x14ac:dyDescent="0.25">
      <c r="D6226" s="338">
        <v>774995134</v>
      </c>
      <c r="E6226" s="338" t="b">
        <v>1</v>
      </c>
      <c r="F6226" s="339">
        <v>0</v>
      </c>
      <c r="G6226" s="339">
        <v>0</v>
      </c>
      <c r="H6226" s="338" t="b">
        <v>0</v>
      </c>
      <c r="I6226" s="339">
        <v>265.35000000000002</v>
      </c>
      <c r="J6226" s="339">
        <v>114.244</v>
      </c>
      <c r="K6226" s="339">
        <v>262.46800000000002</v>
      </c>
      <c r="L6226" s="339">
        <v>115.767</v>
      </c>
      <c r="M6226" s="338" t="b">
        <v>0</v>
      </c>
      <c r="N6226" s="338" t="b">
        <v>0</v>
      </c>
      <c r="O6226" s="339">
        <v>0</v>
      </c>
      <c r="P6226" s="338" t="b">
        <v>1</v>
      </c>
      <c r="Q6226" s="339">
        <v>1.6447099999999999</v>
      </c>
    </row>
    <row r="6227" spans="4:17" x14ac:dyDescent="0.25">
      <c r="D6227" s="338">
        <v>774995151</v>
      </c>
      <c r="E6227" s="338" t="b">
        <v>1</v>
      </c>
      <c r="F6227" s="339">
        <v>0</v>
      </c>
      <c r="G6227" s="339">
        <v>0</v>
      </c>
      <c r="H6227" s="338" t="b">
        <v>0</v>
      </c>
      <c r="I6227" s="339">
        <v>273.89499999999998</v>
      </c>
      <c r="J6227" s="339">
        <v>112.41200000000001</v>
      </c>
      <c r="K6227" s="339">
        <v>262.96199999999999</v>
      </c>
      <c r="L6227" s="339">
        <v>119.527</v>
      </c>
      <c r="M6227" s="338" t="b">
        <v>0</v>
      </c>
      <c r="N6227" s="338" t="b">
        <v>1</v>
      </c>
      <c r="O6227" s="339">
        <v>7.7155800000000001</v>
      </c>
      <c r="P6227" s="338" t="b">
        <v>1</v>
      </c>
      <c r="Q6227" s="339">
        <v>3.7922099999999999</v>
      </c>
    </row>
    <row r="6228" spans="4:17" x14ac:dyDescent="0.25">
      <c r="D6228" s="338">
        <v>774995168</v>
      </c>
      <c r="E6228" s="338" t="b">
        <v>1</v>
      </c>
      <c r="F6228" s="339">
        <v>0</v>
      </c>
      <c r="G6228" s="339">
        <v>0</v>
      </c>
      <c r="H6228" s="338" t="b">
        <v>0</v>
      </c>
      <c r="I6228" s="339">
        <v>280.83</v>
      </c>
      <c r="J6228" s="339">
        <v>125.096</v>
      </c>
      <c r="K6228" s="339">
        <v>264.45699999999999</v>
      </c>
      <c r="L6228" s="339">
        <v>118.7</v>
      </c>
      <c r="M6228" s="338" t="b">
        <v>0</v>
      </c>
      <c r="N6228" s="338" t="b">
        <v>1</v>
      </c>
      <c r="O6228" s="339">
        <v>9.2107799999999997</v>
      </c>
      <c r="P6228" s="338" t="b">
        <v>1</v>
      </c>
      <c r="Q6228" s="339">
        <v>1.7088699999999999</v>
      </c>
    </row>
    <row r="6229" spans="4:17" x14ac:dyDescent="0.25">
      <c r="D6229" s="338">
        <v>774995185</v>
      </c>
      <c r="E6229" s="338" t="b">
        <v>1</v>
      </c>
      <c r="F6229" s="339">
        <v>0</v>
      </c>
      <c r="G6229" s="339">
        <v>0</v>
      </c>
      <c r="H6229" s="338" t="b">
        <v>0</v>
      </c>
      <c r="I6229" s="339">
        <v>494.44</v>
      </c>
      <c r="J6229" s="339">
        <v>112.208</v>
      </c>
      <c r="K6229" s="339">
        <v>272.75200000000001</v>
      </c>
      <c r="L6229" s="339">
        <v>122.10299999999999</v>
      </c>
      <c r="M6229" s="338" t="b">
        <v>0</v>
      </c>
      <c r="N6229" s="338" t="b">
        <v>1</v>
      </c>
      <c r="O6229" s="339">
        <v>20.081900000000001</v>
      </c>
      <c r="P6229" s="338" t="b">
        <v>0</v>
      </c>
      <c r="Q6229" s="339">
        <v>8.9661100000000005</v>
      </c>
    </row>
    <row r="6230" spans="4:17" x14ac:dyDescent="0.25">
      <c r="D6230" s="338">
        <v>774995201</v>
      </c>
      <c r="E6230" s="338" t="b">
        <v>1</v>
      </c>
      <c r="F6230" s="339">
        <v>0</v>
      </c>
      <c r="G6230" s="339">
        <v>0</v>
      </c>
      <c r="H6230" s="338" t="b">
        <v>0</v>
      </c>
      <c r="I6230" s="339">
        <v>587.28300000000002</v>
      </c>
      <c r="J6230" s="339">
        <v>118.72499999999999</v>
      </c>
      <c r="K6230" s="339">
        <v>285.74200000000002</v>
      </c>
      <c r="L6230" s="339">
        <v>121.871</v>
      </c>
      <c r="M6230" s="338" t="b">
        <v>0</v>
      </c>
      <c r="N6230" s="338" t="b">
        <v>0</v>
      </c>
      <c r="O6230" s="339">
        <v>33.071899999999999</v>
      </c>
      <c r="P6230" s="338" t="b">
        <v>0</v>
      </c>
      <c r="Q6230" s="339">
        <v>12.992100000000001</v>
      </c>
    </row>
    <row r="6231" spans="4:17" x14ac:dyDescent="0.25">
      <c r="D6231" s="338">
        <v>774995218</v>
      </c>
      <c r="E6231" s="338" t="b">
        <v>1</v>
      </c>
      <c r="F6231" s="339">
        <v>0</v>
      </c>
      <c r="G6231" s="339">
        <v>0</v>
      </c>
      <c r="H6231" s="338" t="b">
        <v>0</v>
      </c>
      <c r="I6231" s="339">
        <v>582.19399999999996</v>
      </c>
      <c r="J6231" s="339">
        <v>111.08499999999999</v>
      </c>
      <c r="K6231" s="339">
        <v>299.94499999999999</v>
      </c>
      <c r="L6231" s="339">
        <v>120.89700000000001</v>
      </c>
      <c r="M6231" s="338" t="b">
        <v>0</v>
      </c>
      <c r="N6231" s="338" t="b">
        <v>0</v>
      </c>
      <c r="O6231" s="339">
        <v>0</v>
      </c>
      <c r="P6231" s="338" t="b">
        <v>0</v>
      </c>
      <c r="Q6231" s="339">
        <v>14.2361</v>
      </c>
    </row>
    <row r="6232" spans="4:17" x14ac:dyDescent="0.25">
      <c r="D6232" s="338">
        <v>774995234</v>
      </c>
      <c r="E6232" s="338" t="b">
        <v>1</v>
      </c>
      <c r="F6232" s="339">
        <v>0</v>
      </c>
      <c r="G6232" s="339">
        <v>0</v>
      </c>
      <c r="H6232" s="338" t="b">
        <v>0</v>
      </c>
      <c r="I6232" s="339">
        <v>573.36400000000003</v>
      </c>
      <c r="J6232" s="339">
        <v>112.794</v>
      </c>
      <c r="K6232" s="339">
        <v>313.971</v>
      </c>
      <c r="L6232" s="339">
        <v>120.08199999999999</v>
      </c>
      <c r="M6232" s="338" t="b">
        <v>0</v>
      </c>
      <c r="N6232" s="338" t="b">
        <v>0</v>
      </c>
      <c r="O6232" s="339">
        <v>0</v>
      </c>
      <c r="P6232" s="338" t="b">
        <v>0</v>
      </c>
      <c r="Q6232" s="339">
        <v>14.0497</v>
      </c>
    </row>
    <row r="6233" spans="4:17" x14ac:dyDescent="0.25">
      <c r="D6233" s="338">
        <v>774995251</v>
      </c>
      <c r="E6233" s="338" t="b">
        <v>1</v>
      </c>
      <c r="F6233" s="339">
        <v>0</v>
      </c>
      <c r="G6233" s="339">
        <v>0</v>
      </c>
      <c r="H6233" s="338" t="b">
        <v>0</v>
      </c>
      <c r="I6233" s="339">
        <v>580.39099999999996</v>
      </c>
      <c r="J6233" s="339">
        <v>114.474</v>
      </c>
      <c r="K6233" s="339">
        <v>327.54599999999999</v>
      </c>
      <c r="L6233" s="339">
        <v>119.455</v>
      </c>
      <c r="M6233" s="338" t="b">
        <v>0</v>
      </c>
      <c r="N6233" s="338" t="b">
        <v>0</v>
      </c>
      <c r="O6233" s="339">
        <v>44.220100000000002</v>
      </c>
      <c r="P6233" s="338" t="b">
        <v>0</v>
      </c>
      <c r="Q6233" s="339">
        <v>13.5901</v>
      </c>
    </row>
    <row r="6234" spans="4:17" x14ac:dyDescent="0.25">
      <c r="D6234" s="338">
        <v>774995268</v>
      </c>
      <c r="E6234" s="338" t="b">
        <v>1</v>
      </c>
      <c r="F6234" s="339">
        <v>0</v>
      </c>
      <c r="G6234" s="339">
        <v>0</v>
      </c>
      <c r="H6234" s="338" t="b">
        <v>0</v>
      </c>
      <c r="I6234" s="339">
        <v>580.404</v>
      </c>
      <c r="J6234" s="339">
        <v>114.053</v>
      </c>
      <c r="K6234" s="339">
        <v>340.52300000000002</v>
      </c>
      <c r="L6234" s="339">
        <v>119.00700000000001</v>
      </c>
      <c r="M6234" s="338" t="b">
        <v>0</v>
      </c>
      <c r="N6234" s="338" t="b">
        <v>0</v>
      </c>
      <c r="O6234" s="339">
        <v>42.4679</v>
      </c>
      <c r="P6234" s="338" t="b">
        <v>0</v>
      </c>
      <c r="Q6234" s="339">
        <v>12.9842</v>
      </c>
    </row>
    <row r="6235" spans="4:17" x14ac:dyDescent="0.25">
      <c r="D6235" s="338">
        <v>774995284</v>
      </c>
      <c r="E6235" s="338" t="b">
        <v>1</v>
      </c>
      <c r="F6235" s="339">
        <v>0</v>
      </c>
      <c r="G6235" s="339">
        <v>0</v>
      </c>
      <c r="H6235" s="338" t="b">
        <v>0</v>
      </c>
      <c r="I6235" s="339">
        <v>590.50699999999995</v>
      </c>
      <c r="J6235" s="339">
        <v>112.848</v>
      </c>
      <c r="K6235" s="339">
        <v>365.16</v>
      </c>
      <c r="L6235" s="339">
        <v>118.313</v>
      </c>
      <c r="M6235" s="338" t="b">
        <v>0</v>
      </c>
      <c r="N6235" s="338" t="b">
        <v>0</v>
      </c>
      <c r="O6235" s="339">
        <v>52.957500000000003</v>
      </c>
      <c r="P6235" s="338" t="b">
        <v>0</v>
      </c>
      <c r="Q6235" s="339">
        <v>24.646999999999998</v>
      </c>
    </row>
    <row r="6236" spans="4:17" x14ac:dyDescent="0.25">
      <c r="D6236" s="338">
        <v>774995301</v>
      </c>
      <c r="E6236" s="338" t="b">
        <v>1</v>
      </c>
      <c r="F6236" s="339">
        <v>0</v>
      </c>
      <c r="G6236" s="339">
        <v>0</v>
      </c>
      <c r="H6236" s="338" t="b">
        <v>0</v>
      </c>
      <c r="I6236" s="339">
        <v>589.65899999999999</v>
      </c>
      <c r="J6236" s="339">
        <v>114.071</v>
      </c>
      <c r="K6236" s="339">
        <v>589.65899999999999</v>
      </c>
      <c r="L6236" s="339">
        <v>114.071</v>
      </c>
      <c r="M6236" s="338" t="b">
        <v>0</v>
      </c>
      <c r="N6236" s="338" t="b">
        <v>0</v>
      </c>
      <c r="O6236" s="339">
        <v>267.49700000000001</v>
      </c>
      <c r="P6236" s="338" t="b">
        <v>0</v>
      </c>
      <c r="Q6236" s="339">
        <v>224.53899999999999</v>
      </c>
    </row>
    <row r="6237" spans="4:17" x14ac:dyDescent="0.25">
      <c r="D6237" s="338">
        <v>774995318</v>
      </c>
      <c r="E6237" s="338" t="b">
        <v>1</v>
      </c>
      <c r="F6237" s="339">
        <v>0</v>
      </c>
      <c r="G6237" s="339">
        <v>0</v>
      </c>
      <c r="H6237" s="338" t="b">
        <v>0</v>
      </c>
      <c r="I6237" s="339">
        <v>581.32000000000005</v>
      </c>
      <c r="J6237" s="339">
        <v>120.986</v>
      </c>
      <c r="K6237" s="339">
        <v>585.48400000000004</v>
      </c>
      <c r="L6237" s="339">
        <v>117.533</v>
      </c>
      <c r="M6237" s="338" t="b">
        <v>0</v>
      </c>
      <c r="N6237" s="338" t="b">
        <v>0</v>
      </c>
      <c r="O6237" s="339">
        <v>254.07300000000001</v>
      </c>
      <c r="P6237" s="338" t="b">
        <v>1</v>
      </c>
      <c r="Q6237" s="339">
        <v>5.4240000000000004</v>
      </c>
    </row>
    <row r="6238" spans="4:17" x14ac:dyDescent="0.25">
      <c r="D6238" s="338">
        <v>774995334</v>
      </c>
      <c r="E6238" s="338" t="b">
        <v>1</v>
      </c>
      <c r="F6238" s="339">
        <v>0</v>
      </c>
      <c r="G6238" s="339">
        <v>0</v>
      </c>
      <c r="H6238" s="338" t="b">
        <v>0</v>
      </c>
      <c r="I6238" s="339">
        <v>579.13</v>
      </c>
      <c r="J6238" s="339">
        <v>115.16200000000001</v>
      </c>
      <c r="K6238" s="339">
        <v>583.83299999999997</v>
      </c>
      <c r="L6238" s="339">
        <v>118.342</v>
      </c>
      <c r="M6238" s="338" t="b">
        <v>0</v>
      </c>
      <c r="N6238" s="338" t="b">
        <v>0</v>
      </c>
      <c r="O6238" s="339">
        <v>228.77099999999999</v>
      </c>
      <c r="P6238" s="338" t="b">
        <v>1</v>
      </c>
      <c r="Q6238" s="339">
        <v>1.8388899999999999</v>
      </c>
    </row>
    <row r="6239" spans="4:17" x14ac:dyDescent="0.25">
      <c r="D6239" s="338">
        <v>774995351</v>
      </c>
      <c r="E6239" s="338" t="b">
        <v>1</v>
      </c>
      <c r="F6239" s="339">
        <v>0</v>
      </c>
      <c r="G6239" s="339">
        <v>0</v>
      </c>
      <c r="H6239" s="338" t="b">
        <v>0</v>
      </c>
      <c r="I6239" s="339">
        <v>603.01400000000001</v>
      </c>
      <c r="J6239" s="339">
        <v>130.553</v>
      </c>
      <c r="K6239" s="339">
        <v>585.39400000000001</v>
      </c>
      <c r="L6239" s="339">
        <v>118.869</v>
      </c>
      <c r="M6239" s="338" t="b">
        <v>0</v>
      </c>
      <c r="N6239" s="338" t="b">
        <v>1</v>
      </c>
      <c r="O6239" s="339">
        <v>10.6252</v>
      </c>
      <c r="P6239" s="338" t="b">
        <v>1</v>
      </c>
      <c r="Q6239" s="339">
        <v>1.6471</v>
      </c>
    </row>
    <row r="6240" spans="4:17" x14ac:dyDescent="0.25">
      <c r="D6240" s="338">
        <v>774995368</v>
      </c>
      <c r="E6240" s="338" t="b">
        <v>1</v>
      </c>
      <c r="F6240" s="339">
        <v>0</v>
      </c>
      <c r="G6240" s="339">
        <v>0</v>
      </c>
      <c r="H6240" s="338" t="b">
        <v>0</v>
      </c>
      <c r="I6240" s="339">
        <v>631.79300000000001</v>
      </c>
      <c r="J6240" s="339">
        <v>371.92700000000002</v>
      </c>
      <c r="K6240" s="339">
        <v>591.12800000000004</v>
      </c>
      <c r="L6240" s="339">
        <v>128.56399999999999</v>
      </c>
      <c r="M6240" s="338" t="b">
        <v>0</v>
      </c>
      <c r="N6240" s="338" t="b">
        <v>1</v>
      </c>
      <c r="O6240" s="339">
        <v>21.788699999999999</v>
      </c>
      <c r="P6240" s="338" t="b">
        <v>0</v>
      </c>
      <c r="Q6240" s="339">
        <v>11.2639</v>
      </c>
    </row>
    <row r="6241" spans="4:17" x14ac:dyDescent="0.25">
      <c r="D6241" s="338">
        <v>774995384</v>
      </c>
      <c r="E6241" s="338" t="b">
        <v>1</v>
      </c>
      <c r="F6241" s="339">
        <v>0</v>
      </c>
      <c r="G6241" s="339">
        <v>0</v>
      </c>
      <c r="H6241" s="338" t="b">
        <v>0</v>
      </c>
      <c r="I6241" s="339">
        <v>629.80700000000002</v>
      </c>
      <c r="J6241" s="339">
        <v>495.61099999999999</v>
      </c>
      <c r="K6241" s="339">
        <v>592.39099999999996</v>
      </c>
      <c r="L6241" s="339">
        <v>149.82</v>
      </c>
      <c r="M6241" s="338" t="b">
        <v>0</v>
      </c>
      <c r="N6241" s="338" t="b">
        <v>0</v>
      </c>
      <c r="O6241" s="339">
        <v>44.307000000000002</v>
      </c>
      <c r="P6241" s="338" t="b">
        <v>0</v>
      </c>
      <c r="Q6241" s="339">
        <v>21.292999999999999</v>
      </c>
    </row>
    <row r="6242" spans="4:17" x14ac:dyDescent="0.25">
      <c r="D6242" s="338">
        <v>774995401</v>
      </c>
      <c r="E6242" s="338" t="b">
        <v>1</v>
      </c>
      <c r="F6242" s="339">
        <v>0</v>
      </c>
      <c r="G6242" s="339">
        <v>0</v>
      </c>
      <c r="H6242" s="338" t="b">
        <v>0</v>
      </c>
      <c r="I6242" s="339">
        <v>642.96299999999997</v>
      </c>
      <c r="J6242" s="339">
        <v>480.08100000000002</v>
      </c>
      <c r="K6242" s="339">
        <v>596.00900000000001</v>
      </c>
      <c r="L6242" s="339">
        <v>169.071</v>
      </c>
      <c r="M6242" s="338" t="b">
        <v>0</v>
      </c>
      <c r="N6242" s="338" t="b">
        <v>0</v>
      </c>
      <c r="O6242" s="339">
        <v>0</v>
      </c>
      <c r="P6242" s="338" t="b">
        <v>0</v>
      </c>
      <c r="Q6242" s="339">
        <v>19.587700000000002</v>
      </c>
    </row>
    <row r="6243" spans="4:17" x14ac:dyDescent="0.25">
      <c r="D6243" s="338">
        <v>774995418</v>
      </c>
      <c r="E6243" s="338" t="b">
        <v>1</v>
      </c>
      <c r="F6243" s="339">
        <v>0</v>
      </c>
      <c r="G6243" s="339">
        <v>0</v>
      </c>
      <c r="H6243" s="338" t="b">
        <v>0</v>
      </c>
      <c r="I6243" s="339">
        <v>644.45500000000004</v>
      </c>
      <c r="J6243" s="339">
        <v>486.06400000000002</v>
      </c>
      <c r="K6243" s="339">
        <v>599.24599999999998</v>
      </c>
      <c r="L6243" s="339">
        <v>187.69</v>
      </c>
      <c r="M6243" s="338" t="b">
        <v>0</v>
      </c>
      <c r="N6243" s="338" t="b">
        <v>0</v>
      </c>
      <c r="O6243" s="339">
        <v>0</v>
      </c>
      <c r="P6243" s="338" t="b">
        <v>0</v>
      </c>
      <c r="Q6243" s="339">
        <v>18.899000000000001</v>
      </c>
    </row>
    <row r="6244" spans="4:17" x14ac:dyDescent="0.25">
      <c r="D6244" s="338">
        <v>774995435</v>
      </c>
      <c r="E6244" s="338" t="b">
        <v>1</v>
      </c>
      <c r="F6244" s="339">
        <v>0</v>
      </c>
      <c r="G6244" s="339">
        <v>0</v>
      </c>
      <c r="H6244" s="338" t="b">
        <v>0</v>
      </c>
      <c r="I6244" s="339">
        <v>641.78300000000002</v>
      </c>
      <c r="J6244" s="339">
        <v>495.73700000000002</v>
      </c>
      <c r="K6244" s="339">
        <v>602.14300000000003</v>
      </c>
      <c r="L6244" s="339">
        <v>205.27699999999999</v>
      </c>
      <c r="M6244" s="338" t="b">
        <v>0</v>
      </c>
      <c r="N6244" s="338" t="b">
        <v>0</v>
      </c>
      <c r="O6244" s="339">
        <v>65.209000000000003</v>
      </c>
      <c r="P6244" s="338" t="b">
        <v>0</v>
      </c>
      <c r="Q6244" s="339">
        <v>17.823599999999999</v>
      </c>
    </row>
    <row r="6245" spans="4:17" x14ac:dyDescent="0.25">
      <c r="D6245" s="338">
        <v>774995451</v>
      </c>
      <c r="E6245" s="338" t="b">
        <v>1</v>
      </c>
      <c r="F6245" s="339">
        <v>0</v>
      </c>
      <c r="G6245" s="339">
        <v>0</v>
      </c>
      <c r="H6245" s="338" t="b">
        <v>0</v>
      </c>
      <c r="I6245" s="339">
        <v>654.68499999999995</v>
      </c>
      <c r="J6245" s="339">
        <v>490.37</v>
      </c>
      <c r="K6245" s="339">
        <v>604.71900000000005</v>
      </c>
      <c r="L6245" s="339">
        <v>221.864</v>
      </c>
      <c r="M6245" s="338" t="b">
        <v>0</v>
      </c>
      <c r="N6245" s="338" t="b">
        <v>0</v>
      </c>
      <c r="O6245" s="339">
        <v>61.503300000000003</v>
      </c>
      <c r="P6245" s="338" t="b">
        <v>0</v>
      </c>
      <c r="Q6245" s="339">
        <v>16.785699999999999</v>
      </c>
    </row>
    <row r="6246" spans="4:17" x14ac:dyDescent="0.25">
      <c r="D6246" s="338">
        <v>774995467</v>
      </c>
      <c r="E6246" s="338" t="b">
        <v>1</v>
      </c>
      <c r="F6246" s="339">
        <v>0</v>
      </c>
      <c r="G6246" s="339">
        <v>0</v>
      </c>
      <c r="H6246" s="338" t="b">
        <v>0</v>
      </c>
      <c r="I6246" s="339">
        <v>643.33799999999997</v>
      </c>
      <c r="J6246" s="339">
        <v>499.83</v>
      </c>
      <c r="K6246" s="339">
        <v>607.09</v>
      </c>
      <c r="L6246" s="339">
        <v>237.39699999999999</v>
      </c>
      <c r="M6246" s="338" t="b">
        <v>0</v>
      </c>
      <c r="N6246" s="338" t="b">
        <v>0</v>
      </c>
      <c r="O6246" s="339">
        <v>57.550600000000003</v>
      </c>
      <c r="P6246" s="338" t="b">
        <v>0</v>
      </c>
      <c r="Q6246" s="339">
        <v>15.713200000000001</v>
      </c>
    </row>
    <row r="6247" spans="4:17" x14ac:dyDescent="0.25">
      <c r="D6247" s="338">
        <v>774995484</v>
      </c>
      <c r="E6247" s="338" t="b">
        <v>1</v>
      </c>
      <c r="F6247" s="339">
        <v>0</v>
      </c>
      <c r="G6247" s="339">
        <v>0</v>
      </c>
      <c r="H6247" s="338" t="b">
        <v>0</v>
      </c>
      <c r="I6247" s="339">
        <v>634.52800000000002</v>
      </c>
      <c r="J6247" s="339">
        <v>490.01400000000001</v>
      </c>
      <c r="K6247" s="339">
        <v>610.96799999999996</v>
      </c>
      <c r="L6247" s="339">
        <v>263.58</v>
      </c>
      <c r="M6247" s="338" t="b">
        <v>0</v>
      </c>
      <c r="N6247" s="338" t="b">
        <v>0</v>
      </c>
      <c r="O6247" s="339">
        <v>67.128399999999999</v>
      </c>
      <c r="P6247" s="338" t="b">
        <v>0</v>
      </c>
      <c r="Q6247" s="339">
        <v>26.4682</v>
      </c>
    </row>
    <row r="6248" spans="4:17" x14ac:dyDescent="0.25">
      <c r="D6248" s="338">
        <v>774995501</v>
      </c>
      <c r="E6248" s="338" t="b">
        <v>1</v>
      </c>
      <c r="F6248" s="339">
        <v>0</v>
      </c>
      <c r="G6248" s="339">
        <v>0</v>
      </c>
      <c r="H6248" s="338" t="b">
        <v>0</v>
      </c>
      <c r="I6248" s="339">
        <v>639.56600000000003</v>
      </c>
      <c r="J6248" s="339">
        <v>492.56099999999998</v>
      </c>
      <c r="K6248" s="339">
        <v>639.56600000000003</v>
      </c>
      <c r="L6248" s="339">
        <v>492.56099999999998</v>
      </c>
      <c r="M6248" s="338" t="b">
        <v>0</v>
      </c>
      <c r="N6248" s="338" t="b">
        <v>0</v>
      </c>
      <c r="O6248" s="339">
        <v>305.54399999999998</v>
      </c>
      <c r="P6248" s="338" t="b">
        <v>0</v>
      </c>
      <c r="Q6248" s="339">
        <v>230.76</v>
      </c>
    </row>
    <row r="6249" spans="4:17" x14ac:dyDescent="0.25">
      <c r="D6249" s="338">
        <v>774995517</v>
      </c>
      <c r="E6249" s="338" t="b">
        <v>1</v>
      </c>
      <c r="F6249" s="339">
        <v>0</v>
      </c>
      <c r="G6249" s="339">
        <v>0</v>
      </c>
      <c r="H6249" s="338" t="b">
        <v>0</v>
      </c>
      <c r="I6249" s="339">
        <v>632.29399999999998</v>
      </c>
      <c r="J6249" s="339">
        <v>504.33499999999998</v>
      </c>
      <c r="K6249" s="339">
        <v>635.92499999999995</v>
      </c>
      <c r="L6249" s="339">
        <v>498.45499999999998</v>
      </c>
      <c r="M6249" s="338" t="b">
        <v>0</v>
      </c>
      <c r="N6249" s="338" t="b">
        <v>0</v>
      </c>
      <c r="O6249" s="339">
        <v>293.53399999999999</v>
      </c>
      <c r="P6249" s="338" t="b">
        <v>1</v>
      </c>
      <c r="Q6249" s="339">
        <v>6.92814</v>
      </c>
    </row>
    <row r="6250" spans="4:17" x14ac:dyDescent="0.25">
      <c r="D6250" s="338">
        <v>774995534</v>
      </c>
      <c r="E6250" s="338" t="b">
        <v>1</v>
      </c>
      <c r="F6250" s="339">
        <v>0</v>
      </c>
      <c r="G6250" s="339">
        <v>0</v>
      </c>
      <c r="H6250" s="338" t="b">
        <v>0</v>
      </c>
      <c r="I6250" s="339">
        <v>634.40200000000004</v>
      </c>
      <c r="J6250" s="339">
        <v>495.38200000000001</v>
      </c>
      <c r="K6250" s="339">
        <v>636.07000000000005</v>
      </c>
      <c r="L6250" s="339">
        <v>497.916</v>
      </c>
      <c r="M6250" s="338" t="b">
        <v>0</v>
      </c>
      <c r="N6250" s="338" t="b">
        <v>0</v>
      </c>
      <c r="O6250" s="339">
        <v>263.47300000000001</v>
      </c>
      <c r="P6250" s="338" t="b">
        <v>1</v>
      </c>
      <c r="Q6250" s="339">
        <v>0.55862999999999996</v>
      </c>
    </row>
    <row r="6251" spans="4:17" x14ac:dyDescent="0.25">
      <c r="D6251" s="338">
        <v>774995551</v>
      </c>
      <c r="E6251" s="338" t="b">
        <v>1</v>
      </c>
      <c r="F6251" s="339">
        <v>0</v>
      </c>
      <c r="G6251" s="339">
        <v>0</v>
      </c>
      <c r="H6251" s="338" t="b">
        <v>0</v>
      </c>
      <c r="I6251" s="339">
        <v>658.72900000000004</v>
      </c>
      <c r="J6251" s="339">
        <v>508.85199999999998</v>
      </c>
      <c r="K6251" s="339">
        <v>629.94100000000003</v>
      </c>
      <c r="L6251" s="339">
        <v>499.03899999999999</v>
      </c>
      <c r="M6251" s="338" t="b">
        <v>0</v>
      </c>
      <c r="N6251" s="338" t="b">
        <v>1</v>
      </c>
      <c r="O6251" s="339">
        <v>16.1037</v>
      </c>
      <c r="P6251" s="338" t="b">
        <v>1</v>
      </c>
      <c r="Q6251" s="339">
        <v>6.2318100000000003</v>
      </c>
    </row>
    <row r="6252" spans="4:17" x14ac:dyDescent="0.25">
      <c r="D6252" s="338">
        <v>774995567</v>
      </c>
      <c r="E6252" s="338" t="b">
        <v>1</v>
      </c>
      <c r="F6252" s="339">
        <v>0</v>
      </c>
      <c r="G6252" s="339">
        <v>0</v>
      </c>
      <c r="H6252" s="338" t="b">
        <v>0</v>
      </c>
      <c r="I6252" s="339">
        <v>653.82500000000005</v>
      </c>
      <c r="J6252" s="339">
        <v>612.26199999999994</v>
      </c>
      <c r="K6252" s="339">
        <v>628.69100000000003</v>
      </c>
      <c r="L6252" s="339">
        <v>505.29700000000003</v>
      </c>
      <c r="M6252" s="338" t="b">
        <v>0</v>
      </c>
      <c r="N6252" s="338" t="b">
        <v>1</v>
      </c>
      <c r="O6252" s="339">
        <v>23.6113</v>
      </c>
      <c r="P6252" s="338" t="b">
        <v>1</v>
      </c>
      <c r="Q6252" s="339">
        <v>6.3812300000000004</v>
      </c>
    </row>
    <row r="6253" spans="4:17" x14ac:dyDescent="0.25">
      <c r="D6253" s="338">
        <v>774995584</v>
      </c>
      <c r="E6253" s="338" t="b">
        <v>0</v>
      </c>
      <c r="F6253" s="339">
        <v>0</v>
      </c>
      <c r="G6253" s="339">
        <v>0</v>
      </c>
      <c r="H6253" s="338" t="b">
        <v>0</v>
      </c>
      <c r="I6253" s="339">
        <v>0</v>
      </c>
      <c r="J6253" s="339">
        <v>0</v>
      </c>
      <c r="K6253" s="339">
        <v>0</v>
      </c>
      <c r="L6253" s="339">
        <v>0</v>
      </c>
      <c r="M6253" s="338" t="b">
        <v>0</v>
      </c>
      <c r="N6253" s="338" t="b">
        <v>0</v>
      </c>
      <c r="O6253" s="339">
        <v>23.6113</v>
      </c>
      <c r="P6253" s="338" t="b">
        <v>0</v>
      </c>
      <c r="Q6253" s="339">
        <v>6.3812300000000004</v>
      </c>
    </row>
    <row r="6254" spans="4:17" x14ac:dyDescent="0.25">
      <c r="D6254" s="338">
        <v>774995601</v>
      </c>
      <c r="E6254" s="338" t="b">
        <v>0</v>
      </c>
      <c r="F6254" s="339">
        <v>0</v>
      </c>
      <c r="G6254" s="339">
        <v>0</v>
      </c>
      <c r="H6254" s="338" t="b">
        <v>0</v>
      </c>
      <c r="I6254" s="339">
        <v>0</v>
      </c>
      <c r="J6254" s="339">
        <v>0</v>
      </c>
      <c r="K6254" s="339">
        <v>0</v>
      </c>
      <c r="L6254" s="339">
        <v>0</v>
      </c>
      <c r="M6254" s="338" t="b">
        <v>0</v>
      </c>
      <c r="N6254" s="338" t="b">
        <v>0</v>
      </c>
      <c r="O6254" s="339">
        <v>23.6113</v>
      </c>
      <c r="P6254" s="338" t="b">
        <v>0</v>
      </c>
      <c r="Q6254" s="339">
        <v>6.3812300000000004</v>
      </c>
    </row>
    <row r="6255" spans="4:17" x14ac:dyDescent="0.25">
      <c r="D6255" s="338">
        <v>774995617</v>
      </c>
      <c r="E6255" s="338" t="b">
        <v>0</v>
      </c>
      <c r="F6255" s="339">
        <v>0</v>
      </c>
      <c r="G6255" s="339">
        <v>0</v>
      </c>
      <c r="H6255" s="338" t="b">
        <v>0</v>
      </c>
      <c r="I6255" s="339">
        <v>0</v>
      </c>
      <c r="J6255" s="339">
        <v>0</v>
      </c>
      <c r="K6255" s="339">
        <v>0</v>
      </c>
      <c r="L6255" s="339">
        <v>0</v>
      </c>
      <c r="M6255" s="338" t="b">
        <v>0</v>
      </c>
      <c r="N6255" s="338" t="b">
        <v>0</v>
      </c>
      <c r="O6255" s="339">
        <v>23.6113</v>
      </c>
      <c r="P6255" s="338" t="b">
        <v>0</v>
      </c>
      <c r="Q6255" s="339">
        <v>6.3812300000000004</v>
      </c>
    </row>
    <row r="6256" spans="4:17" x14ac:dyDescent="0.25">
      <c r="D6256" s="338">
        <v>774995634</v>
      </c>
      <c r="E6256" s="338" t="b">
        <v>0</v>
      </c>
      <c r="F6256" s="339">
        <v>0</v>
      </c>
      <c r="G6256" s="339">
        <v>0</v>
      </c>
      <c r="H6256" s="338" t="b">
        <v>0</v>
      </c>
      <c r="I6256" s="339">
        <v>0</v>
      </c>
      <c r="J6256" s="339">
        <v>0</v>
      </c>
      <c r="K6256" s="339">
        <v>0</v>
      </c>
      <c r="L6256" s="339">
        <v>0</v>
      </c>
      <c r="M6256" s="338" t="b">
        <v>0</v>
      </c>
      <c r="N6256" s="338" t="b">
        <v>0</v>
      </c>
      <c r="O6256" s="339">
        <v>23.6113</v>
      </c>
      <c r="P6256" s="338" t="b">
        <v>0</v>
      </c>
      <c r="Q6256" s="339">
        <v>6.3812300000000004</v>
      </c>
    </row>
    <row r="6257" spans="4:17" x14ac:dyDescent="0.25">
      <c r="D6257" s="338">
        <v>774995650</v>
      </c>
      <c r="E6257" s="338" t="b">
        <v>0</v>
      </c>
      <c r="F6257" s="339">
        <v>0</v>
      </c>
      <c r="G6257" s="339">
        <v>0</v>
      </c>
      <c r="H6257" s="338" t="b">
        <v>0</v>
      </c>
      <c r="I6257" s="339">
        <v>0</v>
      </c>
      <c r="J6257" s="339">
        <v>0</v>
      </c>
      <c r="K6257" s="339">
        <v>0</v>
      </c>
      <c r="L6257" s="339">
        <v>0</v>
      </c>
      <c r="M6257" s="338" t="b">
        <v>0</v>
      </c>
      <c r="N6257" s="338" t="b">
        <v>0</v>
      </c>
      <c r="O6257" s="339">
        <v>23.6113</v>
      </c>
      <c r="P6257" s="338" t="b">
        <v>0</v>
      </c>
      <c r="Q6257" s="339">
        <v>6.3812300000000004</v>
      </c>
    </row>
    <row r="6258" spans="4:17" x14ac:dyDescent="0.25">
      <c r="D6258" s="338">
        <v>774995668</v>
      </c>
      <c r="E6258" s="338" t="b">
        <v>0</v>
      </c>
      <c r="F6258" s="339">
        <v>0</v>
      </c>
      <c r="G6258" s="339">
        <v>0</v>
      </c>
      <c r="H6258" s="338" t="b">
        <v>0</v>
      </c>
      <c r="I6258" s="339">
        <v>0</v>
      </c>
      <c r="J6258" s="339">
        <v>0</v>
      </c>
      <c r="K6258" s="339">
        <v>0</v>
      </c>
      <c r="L6258" s="339">
        <v>0</v>
      </c>
      <c r="M6258" s="338" t="b">
        <v>0</v>
      </c>
      <c r="N6258" s="338" t="b">
        <v>0</v>
      </c>
      <c r="O6258" s="339">
        <v>23.6113</v>
      </c>
      <c r="P6258" s="338" t="b">
        <v>0</v>
      </c>
      <c r="Q6258" s="339">
        <v>6.3812300000000004</v>
      </c>
    </row>
    <row r="6259" spans="4:17" x14ac:dyDescent="0.25">
      <c r="D6259" s="338">
        <v>774995684</v>
      </c>
      <c r="E6259" s="338" t="b">
        <v>0</v>
      </c>
      <c r="F6259" s="339">
        <v>0</v>
      </c>
      <c r="G6259" s="339">
        <v>0</v>
      </c>
      <c r="H6259" s="338" t="b">
        <v>0</v>
      </c>
      <c r="I6259" s="339">
        <v>0</v>
      </c>
      <c r="J6259" s="339">
        <v>0</v>
      </c>
      <c r="K6259" s="339">
        <v>0</v>
      </c>
      <c r="L6259" s="339">
        <v>0</v>
      </c>
      <c r="M6259" s="338" t="b">
        <v>0</v>
      </c>
      <c r="N6259" s="338" t="b">
        <v>0</v>
      </c>
      <c r="O6259" s="339">
        <v>23.6113</v>
      </c>
      <c r="P6259" s="338" t="b">
        <v>0</v>
      </c>
      <c r="Q6259" s="339">
        <v>6.3812300000000004</v>
      </c>
    </row>
    <row r="6260" spans="4:17" x14ac:dyDescent="0.25">
      <c r="D6260" s="338">
        <v>774995700</v>
      </c>
      <c r="E6260" s="338" t="b">
        <v>0</v>
      </c>
      <c r="F6260" s="339">
        <v>0</v>
      </c>
      <c r="G6260" s="339">
        <v>0</v>
      </c>
      <c r="H6260" s="338" t="b">
        <v>0</v>
      </c>
      <c r="I6260" s="339">
        <v>0</v>
      </c>
      <c r="J6260" s="339">
        <v>0</v>
      </c>
      <c r="K6260" s="339">
        <v>0</v>
      </c>
      <c r="L6260" s="339">
        <v>0</v>
      </c>
      <c r="M6260" s="338" t="b">
        <v>0</v>
      </c>
      <c r="N6260" s="338" t="b">
        <v>0</v>
      </c>
      <c r="O6260" s="339">
        <v>23.6113</v>
      </c>
      <c r="P6260" s="338" t="b">
        <v>0</v>
      </c>
      <c r="Q6260" s="339">
        <v>6.3812300000000004</v>
      </c>
    </row>
    <row r="6261" spans="4:17" x14ac:dyDescent="0.25">
      <c r="D6261" s="338">
        <v>774995717</v>
      </c>
      <c r="E6261" s="338" t="b">
        <v>0</v>
      </c>
      <c r="F6261" s="339">
        <v>0</v>
      </c>
      <c r="G6261" s="339">
        <v>0</v>
      </c>
      <c r="H6261" s="338" t="b">
        <v>0</v>
      </c>
      <c r="I6261" s="339">
        <v>0</v>
      </c>
      <c r="J6261" s="339">
        <v>0</v>
      </c>
      <c r="K6261" s="339">
        <v>0</v>
      </c>
      <c r="L6261" s="339">
        <v>0</v>
      </c>
      <c r="M6261" s="338" t="b">
        <v>0</v>
      </c>
      <c r="N6261" s="338" t="b">
        <v>0</v>
      </c>
      <c r="O6261" s="339">
        <v>23.6113</v>
      </c>
      <c r="P6261" s="338" t="b">
        <v>0</v>
      </c>
      <c r="Q6261" s="339">
        <v>6.3812300000000004</v>
      </c>
    </row>
    <row r="6262" spans="4:17" x14ac:dyDescent="0.25">
      <c r="D6262" s="338">
        <v>774995734</v>
      </c>
      <c r="E6262" s="338" t="b">
        <v>0</v>
      </c>
      <c r="F6262" s="339">
        <v>0</v>
      </c>
      <c r="G6262" s="339">
        <v>0</v>
      </c>
      <c r="H6262" s="338" t="b">
        <v>0</v>
      </c>
      <c r="I6262" s="339">
        <v>0</v>
      </c>
      <c r="J6262" s="339">
        <v>0</v>
      </c>
      <c r="K6262" s="339">
        <v>0</v>
      </c>
      <c r="L6262" s="339">
        <v>0</v>
      </c>
      <c r="M6262" s="338" t="b">
        <v>0</v>
      </c>
      <c r="N6262" s="338" t="b">
        <v>0</v>
      </c>
      <c r="O6262" s="339">
        <v>23.6113</v>
      </c>
      <c r="P6262" s="338" t="b">
        <v>0</v>
      </c>
      <c r="Q6262" s="339">
        <v>6.3812300000000004</v>
      </c>
    </row>
    <row r="6263" spans="4:17" x14ac:dyDescent="0.25">
      <c r="D6263" s="338">
        <v>774995750</v>
      </c>
      <c r="E6263" s="338" t="b">
        <v>0</v>
      </c>
      <c r="F6263" s="339">
        <v>0</v>
      </c>
      <c r="G6263" s="339">
        <v>0</v>
      </c>
      <c r="H6263" s="338" t="b">
        <v>0</v>
      </c>
      <c r="I6263" s="339">
        <v>0</v>
      </c>
      <c r="J6263" s="339">
        <v>0</v>
      </c>
      <c r="K6263" s="339">
        <v>0</v>
      </c>
      <c r="L6263" s="339">
        <v>0</v>
      </c>
      <c r="M6263" s="338" t="b">
        <v>0</v>
      </c>
      <c r="N6263" s="338" t="b">
        <v>0</v>
      </c>
      <c r="O6263" s="339">
        <v>23.6113</v>
      </c>
      <c r="P6263" s="338" t="b">
        <v>0</v>
      </c>
      <c r="Q6263" s="339">
        <v>6.3812300000000004</v>
      </c>
    </row>
    <row r="6264" spans="4:17" x14ac:dyDescent="0.25">
      <c r="D6264" s="338">
        <v>774995767</v>
      </c>
      <c r="E6264" s="338" t="b">
        <v>0</v>
      </c>
      <c r="F6264" s="339">
        <v>0</v>
      </c>
      <c r="G6264" s="339">
        <v>0</v>
      </c>
      <c r="H6264" s="338" t="b">
        <v>0</v>
      </c>
      <c r="I6264" s="339">
        <v>0</v>
      </c>
      <c r="J6264" s="339">
        <v>0</v>
      </c>
      <c r="K6264" s="339">
        <v>0</v>
      </c>
      <c r="L6264" s="339">
        <v>0</v>
      </c>
      <c r="M6264" s="338" t="b">
        <v>0</v>
      </c>
      <c r="N6264" s="338" t="b">
        <v>0</v>
      </c>
      <c r="O6264" s="339">
        <v>23.6113</v>
      </c>
      <c r="P6264" s="338" t="b">
        <v>0</v>
      </c>
      <c r="Q6264" s="339">
        <v>6.3812300000000004</v>
      </c>
    </row>
    <row r="6265" spans="4:17" x14ac:dyDescent="0.25">
      <c r="D6265" s="338">
        <v>774995784</v>
      </c>
      <c r="E6265" s="338" t="b">
        <v>0</v>
      </c>
      <c r="F6265" s="339">
        <v>0</v>
      </c>
      <c r="G6265" s="339">
        <v>0</v>
      </c>
      <c r="H6265" s="338" t="b">
        <v>0</v>
      </c>
      <c r="I6265" s="339">
        <v>0</v>
      </c>
      <c r="J6265" s="339">
        <v>0</v>
      </c>
      <c r="K6265" s="339">
        <v>0</v>
      </c>
      <c r="L6265" s="339">
        <v>0</v>
      </c>
      <c r="M6265" s="338" t="b">
        <v>0</v>
      </c>
      <c r="N6265" s="338" t="b">
        <v>0</v>
      </c>
      <c r="O6265" s="339">
        <v>23.6113</v>
      </c>
      <c r="P6265" s="338" t="b">
        <v>0</v>
      </c>
      <c r="Q6265" s="339">
        <v>6.3812300000000004</v>
      </c>
    </row>
    <row r="6266" spans="4:17" x14ac:dyDescent="0.25">
      <c r="D6266" s="338">
        <v>774995800</v>
      </c>
      <c r="E6266" s="338" t="b">
        <v>0</v>
      </c>
      <c r="F6266" s="339">
        <v>0</v>
      </c>
      <c r="G6266" s="339">
        <v>0</v>
      </c>
      <c r="H6266" s="338" t="b">
        <v>0</v>
      </c>
      <c r="I6266" s="339">
        <v>0</v>
      </c>
      <c r="J6266" s="339">
        <v>0</v>
      </c>
      <c r="K6266" s="339">
        <v>0</v>
      </c>
      <c r="L6266" s="339">
        <v>0</v>
      </c>
      <c r="M6266" s="338" t="b">
        <v>0</v>
      </c>
      <c r="N6266" s="338" t="b">
        <v>0</v>
      </c>
      <c r="O6266" s="339">
        <v>23.6113</v>
      </c>
      <c r="P6266" s="338" t="b">
        <v>0</v>
      </c>
      <c r="Q6266" s="339">
        <v>6.3812300000000004</v>
      </c>
    </row>
    <row r="6267" spans="4:17" x14ac:dyDescent="0.25">
      <c r="D6267" s="338">
        <v>774995817</v>
      </c>
      <c r="E6267" s="338" t="b">
        <v>0</v>
      </c>
      <c r="F6267" s="339">
        <v>0</v>
      </c>
      <c r="G6267" s="339">
        <v>0</v>
      </c>
      <c r="H6267" s="338" t="b">
        <v>0</v>
      </c>
      <c r="I6267" s="339">
        <v>0</v>
      </c>
      <c r="J6267" s="339">
        <v>0</v>
      </c>
      <c r="K6267" s="339">
        <v>0</v>
      </c>
      <c r="L6267" s="339">
        <v>0</v>
      </c>
      <c r="M6267" s="338" t="b">
        <v>0</v>
      </c>
      <c r="N6267" s="338" t="b">
        <v>0</v>
      </c>
      <c r="O6267" s="339">
        <v>23.6113</v>
      </c>
      <c r="P6267" s="338" t="b">
        <v>0</v>
      </c>
      <c r="Q6267" s="339">
        <v>6.3812300000000004</v>
      </c>
    </row>
    <row r="6268" spans="4:17" x14ac:dyDescent="0.25">
      <c r="D6268" s="338">
        <v>774995834</v>
      </c>
      <c r="E6268" s="338" t="b">
        <v>0</v>
      </c>
      <c r="F6268" s="339">
        <v>0</v>
      </c>
      <c r="G6268" s="339">
        <v>0</v>
      </c>
      <c r="H6268" s="338" t="b">
        <v>0</v>
      </c>
      <c r="I6268" s="339">
        <v>0</v>
      </c>
      <c r="J6268" s="339">
        <v>0</v>
      </c>
      <c r="K6268" s="339">
        <v>0</v>
      </c>
      <c r="L6268" s="339">
        <v>0</v>
      </c>
      <c r="M6268" s="338" t="b">
        <v>0</v>
      </c>
      <c r="N6268" s="338" t="b">
        <v>0</v>
      </c>
      <c r="O6268" s="339">
        <v>23.6113</v>
      </c>
      <c r="P6268" s="338" t="b">
        <v>0</v>
      </c>
      <c r="Q6268" s="339">
        <v>6.3812300000000004</v>
      </c>
    </row>
    <row r="6269" spans="4:17" x14ac:dyDescent="0.25">
      <c r="D6269" s="338">
        <v>774995850</v>
      </c>
      <c r="E6269" s="338" t="b">
        <v>0</v>
      </c>
      <c r="F6269" s="339">
        <v>0</v>
      </c>
      <c r="G6269" s="339">
        <v>0</v>
      </c>
      <c r="H6269" s="338" t="b">
        <v>0</v>
      </c>
      <c r="I6269" s="339">
        <v>0</v>
      </c>
      <c r="J6269" s="339">
        <v>0</v>
      </c>
      <c r="K6269" s="339">
        <v>0</v>
      </c>
      <c r="L6269" s="339">
        <v>0</v>
      </c>
      <c r="M6269" s="338" t="b">
        <v>0</v>
      </c>
      <c r="N6269" s="338" t="b">
        <v>0</v>
      </c>
      <c r="O6269" s="339">
        <v>23.6113</v>
      </c>
      <c r="P6269" s="338" t="b">
        <v>0</v>
      </c>
      <c r="Q6269" s="339">
        <v>6.3812300000000004</v>
      </c>
    </row>
    <row r="6270" spans="4:17" x14ac:dyDescent="0.25">
      <c r="D6270" s="338">
        <v>774995867</v>
      </c>
      <c r="E6270" s="338" t="b">
        <v>0</v>
      </c>
      <c r="F6270" s="339">
        <v>0</v>
      </c>
      <c r="G6270" s="339">
        <v>0</v>
      </c>
      <c r="H6270" s="338" t="b">
        <v>0</v>
      </c>
      <c r="I6270" s="339">
        <v>0</v>
      </c>
      <c r="J6270" s="339">
        <v>0</v>
      </c>
      <c r="K6270" s="339">
        <v>0</v>
      </c>
      <c r="L6270" s="339">
        <v>0</v>
      </c>
      <c r="M6270" s="338" t="b">
        <v>0</v>
      </c>
      <c r="N6270" s="338" t="b">
        <v>0</v>
      </c>
      <c r="O6270" s="339">
        <v>23.6113</v>
      </c>
      <c r="P6270" s="338" t="b">
        <v>0</v>
      </c>
      <c r="Q6270" s="339">
        <v>6.3812300000000004</v>
      </c>
    </row>
    <row r="6271" spans="4:17" x14ac:dyDescent="0.25">
      <c r="D6271" s="338">
        <v>774995884</v>
      </c>
      <c r="E6271" s="338" t="b">
        <v>0</v>
      </c>
      <c r="F6271" s="339">
        <v>0</v>
      </c>
      <c r="G6271" s="339">
        <v>0</v>
      </c>
      <c r="H6271" s="338" t="b">
        <v>0</v>
      </c>
      <c r="I6271" s="339">
        <v>0</v>
      </c>
      <c r="J6271" s="339">
        <v>0</v>
      </c>
      <c r="K6271" s="339">
        <v>0</v>
      </c>
      <c r="L6271" s="339">
        <v>0</v>
      </c>
      <c r="M6271" s="338" t="b">
        <v>0</v>
      </c>
      <c r="N6271" s="338" t="b">
        <v>0</v>
      </c>
      <c r="O6271" s="339">
        <v>23.6113</v>
      </c>
      <c r="P6271" s="338" t="b">
        <v>0</v>
      </c>
      <c r="Q6271" s="339">
        <v>6.3812300000000004</v>
      </c>
    </row>
    <row r="6272" spans="4:17" x14ac:dyDescent="0.25">
      <c r="D6272" s="338">
        <v>774995900</v>
      </c>
      <c r="E6272" s="338" t="b">
        <v>1</v>
      </c>
      <c r="F6272" s="339">
        <v>0</v>
      </c>
      <c r="G6272" s="339">
        <v>0</v>
      </c>
      <c r="H6272" s="338" t="b">
        <v>0</v>
      </c>
      <c r="I6272" s="339">
        <v>632.32100000000003</v>
      </c>
      <c r="J6272" s="339">
        <v>363.88900000000001</v>
      </c>
      <c r="K6272" s="339">
        <v>627.38099999999997</v>
      </c>
      <c r="L6272" s="339">
        <v>503.726</v>
      </c>
      <c r="M6272" s="338" t="b">
        <v>0</v>
      </c>
      <c r="N6272" s="338" t="b">
        <v>1</v>
      </c>
      <c r="O6272" s="339">
        <v>24.921399999999998</v>
      </c>
      <c r="P6272" s="338" t="b">
        <v>1</v>
      </c>
      <c r="Q6272" s="339">
        <v>2.0457800000000002</v>
      </c>
    </row>
    <row r="6273" spans="4:17" x14ac:dyDescent="0.25">
      <c r="D6273" s="338">
        <v>774995917</v>
      </c>
      <c r="E6273" s="338" t="b">
        <v>1</v>
      </c>
      <c r="F6273" s="339">
        <v>0</v>
      </c>
      <c r="G6273" s="339">
        <v>0</v>
      </c>
      <c r="H6273" s="338" t="b">
        <v>0</v>
      </c>
      <c r="I6273" s="339">
        <v>630.755</v>
      </c>
      <c r="J6273" s="339">
        <v>372.97199999999998</v>
      </c>
      <c r="K6273" s="339">
        <v>629.08699999999999</v>
      </c>
      <c r="L6273" s="339">
        <v>497.76799999999997</v>
      </c>
      <c r="M6273" s="338" t="b">
        <v>0</v>
      </c>
      <c r="N6273" s="338" t="b">
        <v>1</v>
      </c>
      <c r="O6273" s="339">
        <v>24.921399999999998</v>
      </c>
      <c r="P6273" s="338" t="b">
        <v>1</v>
      </c>
      <c r="Q6273" s="339">
        <v>6.1971100000000003</v>
      </c>
    </row>
    <row r="6274" spans="4:17" x14ac:dyDescent="0.25">
      <c r="D6274" s="338">
        <v>774995934</v>
      </c>
      <c r="E6274" s="338" t="b">
        <v>1</v>
      </c>
      <c r="F6274" s="339">
        <v>0</v>
      </c>
      <c r="G6274" s="339">
        <v>0</v>
      </c>
      <c r="H6274" s="338" t="b">
        <v>0</v>
      </c>
      <c r="I6274" s="339">
        <v>639.77300000000002</v>
      </c>
      <c r="J6274" s="339">
        <v>371.59</v>
      </c>
      <c r="K6274" s="339">
        <v>630.46</v>
      </c>
      <c r="L6274" s="339">
        <v>491.339</v>
      </c>
      <c r="M6274" s="338" t="b">
        <v>0</v>
      </c>
      <c r="N6274" s="338" t="b">
        <v>1</v>
      </c>
      <c r="O6274" s="339">
        <v>26.143000000000001</v>
      </c>
      <c r="P6274" s="338" t="b">
        <v>1</v>
      </c>
      <c r="Q6274" s="339">
        <v>6.5738000000000003</v>
      </c>
    </row>
    <row r="6275" spans="4:17" x14ac:dyDescent="0.25">
      <c r="D6275" s="338">
        <v>774995950</v>
      </c>
      <c r="E6275" s="338" t="b">
        <v>1</v>
      </c>
      <c r="F6275" s="339">
        <v>0</v>
      </c>
      <c r="G6275" s="339">
        <v>0</v>
      </c>
      <c r="H6275" s="338" t="b">
        <v>0</v>
      </c>
      <c r="I6275" s="339">
        <v>636.83399999999995</v>
      </c>
      <c r="J6275" s="339">
        <v>304.05399999999997</v>
      </c>
      <c r="K6275" s="339">
        <v>631.93399999999997</v>
      </c>
      <c r="L6275" s="339">
        <v>483.56</v>
      </c>
      <c r="M6275" s="338" t="b">
        <v>0</v>
      </c>
      <c r="N6275" s="338" t="b">
        <v>0</v>
      </c>
      <c r="O6275" s="339">
        <v>33.921900000000001</v>
      </c>
      <c r="P6275" s="338" t="b">
        <v>0</v>
      </c>
      <c r="Q6275" s="339">
        <v>7.9173499999999999</v>
      </c>
    </row>
    <row r="6276" spans="4:17" x14ac:dyDescent="0.25">
      <c r="D6276" s="338">
        <v>774995967</v>
      </c>
      <c r="E6276" s="338" t="b">
        <v>1</v>
      </c>
      <c r="F6276" s="339">
        <v>0</v>
      </c>
      <c r="G6276" s="339">
        <v>0</v>
      </c>
      <c r="H6276" s="338" t="b">
        <v>0</v>
      </c>
      <c r="I6276" s="339">
        <v>636.94500000000005</v>
      </c>
      <c r="J6276" s="339">
        <v>159.00299999999999</v>
      </c>
      <c r="K6276" s="339">
        <v>634.74400000000003</v>
      </c>
      <c r="L6276" s="339">
        <v>472.02</v>
      </c>
      <c r="M6276" s="338" t="b">
        <v>0</v>
      </c>
      <c r="N6276" s="338" t="b">
        <v>0</v>
      </c>
      <c r="O6276" s="339">
        <v>0</v>
      </c>
      <c r="P6276" s="338" t="b">
        <v>0</v>
      </c>
      <c r="Q6276" s="339">
        <v>11.8775</v>
      </c>
    </row>
    <row r="6277" spans="4:17" x14ac:dyDescent="0.25">
      <c r="D6277" s="338">
        <v>774995983</v>
      </c>
      <c r="E6277" s="338" t="b">
        <v>1</v>
      </c>
      <c r="F6277" s="339">
        <v>0</v>
      </c>
      <c r="G6277" s="339">
        <v>0</v>
      </c>
      <c r="H6277" s="338" t="b">
        <v>0</v>
      </c>
      <c r="I6277" s="339">
        <v>638.36599999999999</v>
      </c>
      <c r="J6277" s="339">
        <v>119.51600000000001</v>
      </c>
      <c r="K6277" s="339">
        <v>635.43399999999997</v>
      </c>
      <c r="L6277" s="339">
        <v>460.76799999999997</v>
      </c>
      <c r="M6277" s="338" t="b">
        <v>0</v>
      </c>
      <c r="N6277" s="338" t="b">
        <v>0</v>
      </c>
      <c r="O6277" s="339">
        <v>0</v>
      </c>
      <c r="P6277" s="338" t="b">
        <v>0</v>
      </c>
      <c r="Q6277" s="339">
        <v>11.2736</v>
      </c>
    </row>
    <row r="6278" spans="4:17" x14ac:dyDescent="0.25">
      <c r="D6278" s="338">
        <v>774996000</v>
      </c>
      <c r="E6278" s="338" t="b">
        <v>1</v>
      </c>
      <c r="F6278" s="339">
        <v>0</v>
      </c>
      <c r="G6278" s="339">
        <v>0</v>
      </c>
      <c r="H6278" s="338" t="b">
        <v>0</v>
      </c>
      <c r="I6278" s="339">
        <v>645.505</v>
      </c>
      <c r="J6278" s="339">
        <v>123.93899999999999</v>
      </c>
      <c r="K6278" s="339">
        <v>637.38300000000004</v>
      </c>
      <c r="L6278" s="339">
        <v>447.28800000000001</v>
      </c>
      <c r="M6278" s="338" t="b">
        <v>0</v>
      </c>
      <c r="N6278" s="338" t="b">
        <v>0</v>
      </c>
      <c r="O6278" s="339">
        <v>41.721899999999998</v>
      </c>
      <c r="P6278" s="338" t="b">
        <v>0</v>
      </c>
      <c r="Q6278" s="339">
        <v>13.62</v>
      </c>
    </row>
    <row r="6279" spans="4:17" x14ac:dyDescent="0.25">
      <c r="D6279" s="338">
        <v>774996017</v>
      </c>
      <c r="E6279" s="338" t="b">
        <v>1</v>
      </c>
      <c r="F6279" s="339">
        <v>0</v>
      </c>
      <c r="G6279" s="339">
        <v>0</v>
      </c>
      <c r="H6279" s="338" t="b">
        <v>0</v>
      </c>
      <c r="I6279" s="339">
        <v>640.77300000000002</v>
      </c>
      <c r="J6279" s="339">
        <v>118.003</v>
      </c>
      <c r="K6279" s="339">
        <v>621.73299999999995</v>
      </c>
      <c r="L6279" s="339">
        <v>119.49</v>
      </c>
      <c r="M6279" s="338" t="b">
        <v>0</v>
      </c>
      <c r="N6279" s="338" t="b">
        <v>0</v>
      </c>
      <c r="O6279" s="339">
        <v>368.18099999999998</v>
      </c>
      <c r="P6279" s="338" t="b">
        <v>0</v>
      </c>
      <c r="Q6279" s="339">
        <v>328.17099999999999</v>
      </c>
    </row>
    <row r="6280" spans="4:17" x14ac:dyDescent="0.25">
      <c r="D6280" s="338">
        <v>774996033</v>
      </c>
      <c r="E6280" s="338" t="b">
        <v>1</v>
      </c>
      <c r="F6280" s="339">
        <v>0</v>
      </c>
      <c r="G6280" s="339">
        <v>0</v>
      </c>
      <c r="H6280" s="338" t="b">
        <v>0</v>
      </c>
      <c r="I6280" s="339">
        <v>642.30799999999999</v>
      </c>
      <c r="J6280" s="339">
        <v>128.691</v>
      </c>
      <c r="K6280" s="339">
        <v>642.70899999999995</v>
      </c>
      <c r="L6280" s="339">
        <v>122.88200000000001</v>
      </c>
      <c r="M6280" s="338" t="b">
        <v>0</v>
      </c>
      <c r="N6280" s="338" t="b">
        <v>0</v>
      </c>
      <c r="O6280" s="339">
        <v>362.25400000000002</v>
      </c>
      <c r="P6280" s="338" t="b">
        <v>0</v>
      </c>
      <c r="Q6280" s="339">
        <v>21.2484</v>
      </c>
    </row>
    <row r="6281" spans="4:17" x14ac:dyDescent="0.25">
      <c r="D6281" s="338">
        <v>774996050</v>
      </c>
      <c r="E6281" s="338" t="b">
        <v>1</v>
      </c>
      <c r="F6281" s="339">
        <v>0</v>
      </c>
      <c r="G6281" s="339">
        <v>0</v>
      </c>
      <c r="H6281" s="338" t="b">
        <v>0</v>
      </c>
      <c r="I6281" s="339">
        <v>636.72400000000005</v>
      </c>
      <c r="J6281" s="339">
        <v>127.4</v>
      </c>
      <c r="K6281" s="339">
        <v>639.11</v>
      </c>
      <c r="L6281" s="339">
        <v>124.80500000000001</v>
      </c>
      <c r="M6281" s="338" t="b">
        <v>0</v>
      </c>
      <c r="N6281" s="338" t="b">
        <v>0</v>
      </c>
      <c r="O6281" s="339">
        <v>348.774</v>
      </c>
      <c r="P6281" s="338" t="b">
        <v>1</v>
      </c>
      <c r="Q6281" s="339">
        <v>4.0799700000000003</v>
      </c>
    </row>
    <row r="6282" spans="4:17" x14ac:dyDescent="0.25">
      <c r="D6282" s="338">
        <v>774996067</v>
      </c>
      <c r="E6282" s="338" t="b">
        <v>1</v>
      </c>
      <c r="F6282" s="339">
        <v>0</v>
      </c>
      <c r="G6282" s="339">
        <v>0</v>
      </c>
      <c r="H6282" s="338" t="b">
        <v>0</v>
      </c>
      <c r="I6282" s="339">
        <v>646.09699999999998</v>
      </c>
      <c r="J6282" s="339">
        <v>138.47200000000001</v>
      </c>
      <c r="K6282" s="339">
        <v>639.28700000000003</v>
      </c>
      <c r="L6282" s="339">
        <v>126.262</v>
      </c>
      <c r="M6282" s="338" t="b">
        <v>0</v>
      </c>
      <c r="N6282" s="338" t="b">
        <v>1</v>
      </c>
      <c r="O6282" s="339">
        <v>27.747800000000002</v>
      </c>
      <c r="P6282" s="338" t="b">
        <v>1</v>
      </c>
      <c r="Q6282" s="339">
        <v>1.46732</v>
      </c>
    </row>
    <row r="6283" spans="4:17" x14ac:dyDescent="0.25">
      <c r="D6283" s="338">
        <v>774996083</v>
      </c>
      <c r="E6283" s="338" t="b">
        <v>1</v>
      </c>
      <c r="F6283" s="339">
        <v>0</v>
      </c>
      <c r="G6283" s="339">
        <v>0</v>
      </c>
      <c r="H6283" s="338" t="b">
        <v>0</v>
      </c>
      <c r="I6283" s="339">
        <v>642.69000000000005</v>
      </c>
      <c r="J6283" s="339">
        <v>125.477</v>
      </c>
      <c r="K6283" s="339">
        <v>639.56200000000001</v>
      </c>
      <c r="L6283" s="339">
        <v>126.7</v>
      </c>
      <c r="M6283" s="338" t="b">
        <v>0</v>
      </c>
      <c r="N6283" s="338" t="b">
        <v>1</v>
      </c>
      <c r="O6283" s="339">
        <v>28.185700000000001</v>
      </c>
      <c r="P6283" s="338" t="b">
        <v>1</v>
      </c>
      <c r="Q6283" s="339">
        <v>0.516872</v>
      </c>
    </row>
    <row r="6284" spans="4:17" x14ac:dyDescent="0.25">
      <c r="D6284" s="338">
        <v>774996100</v>
      </c>
      <c r="E6284" s="338" t="b">
        <v>1</v>
      </c>
      <c r="F6284" s="339">
        <v>0</v>
      </c>
      <c r="G6284" s="339">
        <v>0</v>
      </c>
      <c r="H6284" s="338" t="b">
        <v>0</v>
      </c>
      <c r="I6284" s="339">
        <v>639.63099999999997</v>
      </c>
      <c r="J6284" s="339">
        <v>128.33199999999999</v>
      </c>
      <c r="K6284" s="339">
        <v>639.62300000000005</v>
      </c>
      <c r="L6284" s="339">
        <v>127.08799999999999</v>
      </c>
      <c r="M6284" s="338" t="b">
        <v>0</v>
      </c>
      <c r="N6284" s="338" t="b">
        <v>1</v>
      </c>
      <c r="O6284" s="339">
        <v>28.574400000000001</v>
      </c>
      <c r="P6284" s="338" t="b">
        <v>1</v>
      </c>
      <c r="Q6284" s="339">
        <v>0.39344600000000002</v>
      </c>
    </row>
    <row r="6285" spans="4:17" x14ac:dyDescent="0.25">
      <c r="D6285" s="338">
        <v>774996117</v>
      </c>
      <c r="E6285" s="338" t="b">
        <v>1</v>
      </c>
      <c r="F6285" s="339">
        <v>0</v>
      </c>
      <c r="G6285" s="339">
        <v>0</v>
      </c>
      <c r="H6285" s="338" t="b">
        <v>0</v>
      </c>
      <c r="I6285" s="339">
        <v>648.92200000000003</v>
      </c>
      <c r="J6285" s="339">
        <v>143.60300000000001</v>
      </c>
      <c r="K6285" s="339">
        <v>639.76900000000001</v>
      </c>
      <c r="L6285" s="339">
        <v>128.113</v>
      </c>
      <c r="M6285" s="338" t="b">
        <v>0</v>
      </c>
      <c r="N6285" s="338" t="b">
        <v>1</v>
      </c>
      <c r="O6285" s="339">
        <v>29.599399999999999</v>
      </c>
      <c r="P6285" s="338" t="b">
        <v>1</v>
      </c>
      <c r="Q6285" s="339">
        <v>1.03531</v>
      </c>
    </row>
    <row r="6286" spans="4:17" x14ac:dyDescent="0.25">
      <c r="D6286" s="338">
        <v>774996133</v>
      </c>
      <c r="E6286" s="338" t="b">
        <v>1</v>
      </c>
      <c r="F6286" s="339">
        <v>0</v>
      </c>
      <c r="G6286" s="339">
        <v>0</v>
      </c>
      <c r="H6286" s="338" t="b">
        <v>0</v>
      </c>
      <c r="I6286" s="339">
        <v>653.18499999999995</v>
      </c>
      <c r="J6286" s="339">
        <v>132.80199999999999</v>
      </c>
      <c r="K6286" s="339">
        <v>640.34199999999998</v>
      </c>
      <c r="L6286" s="339">
        <v>128.30500000000001</v>
      </c>
      <c r="M6286" s="338" t="b">
        <v>0</v>
      </c>
      <c r="N6286" s="338" t="b">
        <v>1</v>
      </c>
      <c r="O6286" s="339">
        <v>29.7913</v>
      </c>
      <c r="P6286" s="338" t="b">
        <v>1</v>
      </c>
      <c r="Q6286" s="339">
        <v>0.60439699999999996</v>
      </c>
    </row>
    <row r="6287" spans="4:17" x14ac:dyDescent="0.25">
      <c r="D6287" s="338">
        <v>774996150</v>
      </c>
      <c r="E6287" s="338" t="b">
        <v>1</v>
      </c>
      <c r="F6287" s="339">
        <v>0</v>
      </c>
      <c r="G6287" s="339">
        <v>0</v>
      </c>
      <c r="H6287" s="338" t="b">
        <v>0</v>
      </c>
      <c r="I6287" s="339">
        <v>630.346</v>
      </c>
      <c r="J6287" s="339">
        <v>126.902</v>
      </c>
      <c r="K6287" s="339">
        <v>640.72699999999998</v>
      </c>
      <c r="L6287" s="339">
        <v>128.09700000000001</v>
      </c>
      <c r="M6287" s="338" t="b">
        <v>0</v>
      </c>
      <c r="N6287" s="338" t="b">
        <v>1</v>
      </c>
      <c r="O6287" s="339">
        <v>29.7913</v>
      </c>
      <c r="P6287" s="338" t="b">
        <v>1</v>
      </c>
      <c r="Q6287" s="339">
        <v>0.43792900000000001</v>
      </c>
    </row>
    <row r="6288" spans="4:17" x14ac:dyDescent="0.25">
      <c r="D6288" s="338">
        <v>774996167</v>
      </c>
      <c r="E6288" s="338" t="b">
        <v>1</v>
      </c>
      <c r="F6288" s="339">
        <v>0</v>
      </c>
      <c r="G6288" s="339">
        <v>0</v>
      </c>
      <c r="H6288" s="338" t="b">
        <v>0</v>
      </c>
      <c r="I6288" s="339">
        <v>642.91999999999996</v>
      </c>
      <c r="J6288" s="339">
        <v>141.09</v>
      </c>
      <c r="K6288" s="339">
        <v>640.78700000000003</v>
      </c>
      <c r="L6288" s="339">
        <v>128.673</v>
      </c>
      <c r="M6288" s="338" t="b">
        <v>0</v>
      </c>
      <c r="N6288" s="338" t="b">
        <v>0</v>
      </c>
      <c r="O6288" s="339">
        <v>30.159300000000002</v>
      </c>
      <c r="P6288" s="338" t="b">
        <v>1</v>
      </c>
      <c r="Q6288" s="339">
        <v>0.57905700000000004</v>
      </c>
    </row>
    <row r="6289" spans="4:17" x14ac:dyDescent="0.25">
      <c r="D6289" s="338">
        <v>774996184</v>
      </c>
      <c r="E6289" s="338" t="b">
        <v>1</v>
      </c>
      <c r="F6289" s="339">
        <v>0</v>
      </c>
      <c r="G6289" s="339">
        <v>0</v>
      </c>
      <c r="H6289" s="338" t="b">
        <v>0</v>
      </c>
      <c r="I6289" s="339">
        <v>636.92100000000005</v>
      </c>
      <c r="J6289" s="339">
        <v>136.36199999999999</v>
      </c>
      <c r="K6289" s="339">
        <v>641.05499999999995</v>
      </c>
      <c r="L6289" s="339">
        <v>128.761</v>
      </c>
      <c r="M6289" s="338" t="b">
        <v>0</v>
      </c>
      <c r="N6289" s="338" t="b">
        <v>0</v>
      </c>
      <c r="O6289" s="339">
        <v>0</v>
      </c>
      <c r="P6289" s="338" t="b">
        <v>1</v>
      </c>
      <c r="Q6289" s="339">
        <v>0.28194200000000003</v>
      </c>
    </row>
    <row r="6290" spans="4:17" x14ac:dyDescent="0.25">
      <c r="D6290" s="338">
        <v>774996200</v>
      </c>
      <c r="E6290" s="338" t="b">
        <v>1</v>
      </c>
      <c r="F6290" s="339">
        <v>0</v>
      </c>
      <c r="G6290" s="339">
        <v>0</v>
      </c>
      <c r="H6290" s="338" t="b">
        <v>0</v>
      </c>
      <c r="I6290" s="339">
        <v>628.96699999999998</v>
      </c>
      <c r="J6290" s="339">
        <v>137.09800000000001</v>
      </c>
      <c r="K6290" s="339">
        <v>640.93700000000001</v>
      </c>
      <c r="L6290" s="339">
        <v>129.249</v>
      </c>
      <c r="M6290" s="338" t="b">
        <v>0</v>
      </c>
      <c r="N6290" s="338" t="b">
        <v>0</v>
      </c>
      <c r="O6290" s="339">
        <v>0</v>
      </c>
      <c r="P6290" s="338" t="b">
        <v>1</v>
      </c>
      <c r="Q6290" s="339">
        <v>0.502058</v>
      </c>
    </row>
    <row r="6291" spans="4:17" x14ac:dyDescent="0.25">
      <c r="D6291" s="338">
        <v>774996217</v>
      </c>
      <c r="E6291" s="338" t="b">
        <v>1</v>
      </c>
      <c r="F6291" s="339">
        <v>0</v>
      </c>
      <c r="G6291" s="339">
        <v>0</v>
      </c>
      <c r="H6291" s="338" t="b">
        <v>0</v>
      </c>
      <c r="I6291" s="339">
        <v>712.06700000000001</v>
      </c>
      <c r="J6291" s="339">
        <v>205.66499999999999</v>
      </c>
      <c r="K6291" s="339">
        <v>635.49300000000005</v>
      </c>
      <c r="L6291" s="339">
        <v>138.64400000000001</v>
      </c>
      <c r="M6291" s="338" t="b">
        <v>0</v>
      </c>
      <c r="N6291" s="338" t="b">
        <v>1</v>
      </c>
      <c r="O6291" s="339">
        <v>15.532</v>
      </c>
      <c r="P6291" s="338" t="b">
        <v>0</v>
      </c>
      <c r="Q6291" s="339">
        <v>10.857900000000001</v>
      </c>
    </row>
    <row r="6292" spans="4:17" x14ac:dyDescent="0.25">
      <c r="D6292" s="338">
        <v>774996233</v>
      </c>
      <c r="E6292" s="338" t="b">
        <v>1</v>
      </c>
      <c r="F6292" s="339">
        <v>0</v>
      </c>
      <c r="G6292" s="339">
        <v>0</v>
      </c>
      <c r="H6292" s="338" t="b">
        <v>0</v>
      </c>
      <c r="I6292" s="339">
        <v>732.14700000000005</v>
      </c>
      <c r="J6292" s="339">
        <v>284.23599999999999</v>
      </c>
      <c r="K6292" s="339">
        <v>644.34799999999996</v>
      </c>
      <c r="L6292" s="339">
        <v>141.95599999999999</v>
      </c>
      <c r="M6292" s="338" t="b">
        <v>0</v>
      </c>
      <c r="N6292" s="338" t="b">
        <v>1</v>
      </c>
      <c r="O6292" s="339">
        <v>22.137699999999999</v>
      </c>
      <c r="P6292" s="338" t="b">
        <v>0</v>
      </c>
      <c r="Q6292" s="339">
        <v>9.4537600000000008</v>
      </c>
    </row>
    <row r="6293" spans="4:17" x14ac:dyDescent="0.25">
      <c r="D6293" s="338">
        <v>774996250</v>
      </c>
      <c r="E6293" s="338" t="b">
        <v>1</v>
      </c>
      <c r="F6293" s="339">
        <v>0</v>
      </c>
      <c r="G6293" s="339">
        <v>0</v>
      </c>
      <c r="H6293" s="338" t="b">
        <v>0</v>
      </c>
      <c r="I6293" s="339">
        <v>744.40599999999995</v>
      </c>
      <c r="J6293" s="339">
        <v>268.59699999999998</v>
      </c>
      <c r="K6293" s="339">
        <v>694.44</v>
      </c>
      <c r="L6293" s="339">
        <v>205.357</v>
      </c>
      <c r="M6293" s="338" t="b">
        <v>0</v>
      </c>
      <c r="N6293" s="338" t="b">
        <v>0</v>
      </c>
      <c r="O6293" s="339">
        <v>135.631</v>
      </c>
      <c r="P6293" s="338" t="b">
        <v>0</v>
      </c>
      <c r="Q6293" s="339">
        <v>80.801900000000003</v>
      </c>
    </row>
    <row r="6294" spans="4:17" x14ac:dyDescent="0.25">
      <c r="D6294" s="338">
        <v>774996266</v>
      </c>
      <c r="E6294" s="338" t="b">
        <v>1</v>
      </c>
      <c r="F6294" s="339">
        <v>0</v>
      </c>
      <c r="G6294" s="339">
        <v>0</v>
      </c>
      <c r="H6294" s="338" t="b">
        <v>0</v>
      </c>
      <c r="I6294" s="339">
        <v>735.56899999999996</v>
      </c>
      <c r="J6294" s="339">
        <v>278.334</v>
      </c>
      <c r="K6294" s="339">
        <v>709.77</v>
      </c>
      <c r="L6294" s="339">
        <v>228.26599999999999</v>
      </c>
      <c r="M6294" s="338" t="b">
        <v>0</v>
      </c>
      <c r="N6294" s="338" t="b">
        <v>0</v>
      </c>
      <c r="O6294" s="339">
        <v>0</v>
      </c>
      <c r="P6294" s="338" t="b">
        <v>0</v>
      </c>
      <c r="Q6294" s="339">
        <v>27.564800000000002</v>
      </c>
    </row>
    <row r="6295" spans="4:17" x14ac:dyDescent="0.25">
      <c r="D6295" s="338">
        <v>774996283</v>
      </c>
      <c r="E6295" s="338" t="b">
        <v>1</v>
      </c>
      <c r="F6295" s="339">
        <v>0</v>
      </c>
      <c r="G6295" s="339">
        <v>0</v>
      </c>
      <c r="H6295" s="338" t="b">
        <v>0</v>
      </c>
      <c r="I6295" s="339">
        <v>742.39700000000005</v>
      </c>
      <c r="J6295" s="339">
        <v>280.57100000000003</v>
      </c>
      <c r="K6295" s="339">
        <v>719.10299999999995</v>
      </c>
      <c r="L6295" s="339">
        <v>239.98400000000001</v>
      </c>
      <c r="M6295" s="338" t="b">
        <v>0</v>
      </c>
      <c r="N6295" s="338" t="b">
        <v>0</v>
      </c>
      <c r="O6295" s="339">
        <v>0</v>
      </c>
      <c r="P6295" s="338" t="b">
        <v>0</v>
      </c>
      <c r="Q6295" s="339">
        <v>14.9808</v>
      </c>
    </row>
    <row r="6296" spans="4:17" x14ac:dyDescent="0.25">
      <c r="D6296" s="338">
        <v>774996300</v>
      </c>
      <c r="E6296" s="338" t="b">
        <v>1</v>
      </c>
      <c r="F6296" s="339">
        <v>0</v>
      </c>
      <c r="G6296" s="339">
        <v>0</v>
      </c>
      <c r="H6296" s="338" t="b">
        <v>0</v>
      </c>
      <c r="I6296" s="339">
        <v>735.58299999999997</v>
      </c>
      <c r="J6296" s="339">
        <v>283.62599999999998</v>
      </c>
      <c r="K6296" s="339">
        <v>724.36599999999999</v>
      </c>
      <c r="L6296" s="339">
        <v>247.59700000000001</v>
      </c>
      <c r="M6296" s="338" t="b">
        <v>0</v>
      </c>
      <c r="N6296" s="338" t="b">
        <v>0</v>
      </c>
      <c r="O6296" s="339">
        <v>72.165400000000005</v>
      </c>
      <c r="P6296" s="338" t="b">
        <v>0</v>
      </c>
      <c r="Q6296" s="339">
        <v>9.25474</v>
      </c>
    </row>
    <row r="6297" spans="4:17" x14ac:dyDescent="0.25">
      <c r="D6297" s="338">
        <v>774996316</v>
      </c>
      <c r="E6297" s="338" t="b">
        <v>1</v>
      </c>
      <c r="F6297" s="339">
        <v>0</v>
      </c>
      <c r="G6297" s="339">
        <v>0</v>
      </c>
      <c r="H6297" s="338" t="b">
        <v>0</v>
      </c>
      <c r="I6297" s="339">
        <v>740.97199999999998</v>
      </c>
      <c r="J6297" s="339">
        <v>286.286</v>
      </c>
      <c r="K6297" s="339">
        <v>727.39599999999996</v>
      </c>
      <c r="L6297" s="339">
        <v>253.23</v>
      </c>
      <c r="M6297" s="338" t="b">
        <v>0</v>
      </c>
      <c r="N6297" s="338" t="b">
        <v>0</v>
      </c>
      <c r="O6297" s="339">
        <v>42.589500000000001</v>
      </c>
      <c r="P6297" s="338" t="b">
        <v>1</v>
      </c>
      <c r="Q6297" s="339">
        <v>6.3960600000000003</v>
      </c>
    </row>
    <row r="6298" spans="4:17" x14ac:dyDescent="0.25">
      <c r="D6298" s="338">
        <v>774996333</v>
      </c>
      <c r="E6298" s="338" t="b">
        <v>1</v>
      </c>
      <c r="F6298" s="339">
        <v>0</v>
      </c>
      <c r="G6298" s="339">
        <v>0</v>
      </c>
      <c r="H6298" s="338" t="b">
        <v>0</v>
      </c>
      <c r="I6298" s="339">
        <v>741.34500000000003</v>
      </c>
      <c r="J6298" s="339">
        <v>286.20999999999998</v>
      </c>
      <c r="K6298" s="339">
        <v>731.49099999999999</v>
      </c>
      <c r="L6298" s="339">
        <v>256.81200000000001</v>
      </c>
      <c r="M6298" s="338" t="b">
        <v>0</v>
      </c>
      <c r="N6298" s="338" t="b">
        <v>1</v>
      </c>
      <c r="O6298" s="339">
        <v>29.214600000000001</v>
      </c>
      <c r="P6298" s="338" t="b">
        <v>1</v>
      </c>
      <c r="Q6298" s="339">
        <v>5.4402100000000004</v>
      </c>
    </row>
    <row r="6299" spans="4:17" x14ac:dyDescent="0.25">
      <c r="D6299" s="338">
        <v>774996350</v>
      </c>
      <c r="E6299" s="338" t="b">
        <v>1</v>
      </c>
      <c r="F6299" s="339">
        <v>0</v>
      </c>
      <c r="G6299" s="339">
        <v>0</v>
      </c>
      <c r="H6299" s="338" t="b">
        <v>0</v>
      </c>
      <c r="I6299" s="339">
        <v>741.51700000000005</v>
      </c>
      <c r="J6299" s="339">
        <v>277.93799999999999</v>
      </c>
      <c r="K6299" s="339">
        <v>732.64</v>
      </c>
      <c r="L6299" s="339">
        <v>260.23</v>
      </c>
      <c r="M6299" s="338" t="b">
        <v>0</v>
      </c>
      <c r="N6299" s="338" t="b">
        <v>0</v>
      </c>
      <c r="O6299" s="339">
        <v>33.781599999999997</v>
      </c>
      <c r="P6299" s="338" t="b">
        <v>1</v>
      </c>
      <c r="Q6299" s="339">
        <v>3.6058400000000002</v>
      </c>
    </row>
    <row r="6300" spans="4:17" x14ac:dyDescent="0.25">
      <c r="D6300" s="338">
        <v>774996366</v>
      </c>
      <c r="E6300" s="338" t="b">
        <v>1</v>
      </c>
      <c r="F6300" s="339">
        <v>0</v>
      </c>
      <c r="G6300" s="339">
        <v>0</v>
      </c>
      <c r="H6300" s="338" t="b">
        <v>0</v>
      </c>
      <c r="I6300" s="339">
        <v>753.53800000000001</v>
      </c>
      <c r="J6300" s="339">
        <v>279.67500000000001</v>
      </c>
      <c r="K6300" s="339">
        <v>735.57600000000002</v>
      </c>
      <c r="L6300" s="339">
        <v>262.23700000000002</v>
      </c>
      <c r="M6300" s="338" t="b">
        <v>0</v>
      </c>
      <c r="N6300" s="338" t="b">
        <v>0</v>
      </c>
      <c r="O6300" s="339">
        <v>0</v>
      </c>
      <c r="P6300" s="338" t="b">
        <v>1</v>
      </c>
      <c r="Q6300" s="339">
        <v>3.55619</v>
      </c>
    </row>
    <row r="6301" spans="4:17" x14ac:dyDescent="0.25">
      <c r="D6301" s="338">
        <v>774996383</v>
      </c>
      <c r="E6301" s="338" t="b">
        <v>1</v>
      </c>
      <c r="F6301" s="339">
        <v>0</v>
      </c>
      <c r="G6301" s="339">
        <v>0</v>
      </c>
      <c r="H6301" s="338" t="b">
        <v>0</v>
      </c>
      <c r="I6301" s="339">
        <v>739.96699999999998</v>
      </c>
      <c r="J6301" s="339">
        <v>275.02699999999999</v>
      </c>
      <c r="K6301" s="339">
        <v>736.60400000000004</v>
      </c>
      <c r="L6301" s="339">
        <v>264.33199999999999</v>
      </c>
      <c r="M6301" s="338" t="b">
        <v>0</v>
      </c>
      <c r="N6301" s="338" t="b">
        <v>0</v>
      </c>
      <c r="O6301" s="339">
        <v>0</v>
      </c>
      <c r="P6301" s="338" t="b">
        <v>1</v>
      </c>
      <c r="Q6301" s="339">
        <v>2.3340900000000002</v>
      </c>
    </row>
    <row r="6302" spans="4:17" x14ac:dyDescent="0.25">
      <c r="D6302" s="338">
        <v>774996400</v>
      </c>
      <c r="E6302" s="338" t="b">
        <v>1</v>
      </c>
      <c r="F6302" s="339">
        <v>0</v>
      </c>
      <c r="G6302" s="339">
        <v>0</v>
      </c>
      <c r="H6302" s="338" t="b">
        <v>0</v>
      </c>
      <c r="I6302" s="339">
        <v>686.39499999999998</v>
      </c>
      <c r="J6302" s="339">
        <v>201.672</v>
      </c>
      <c r="K6302" s="339">
        <v>737.29700000000003</v>
      </c>
      <c r="L6302" s="339">
        <v>265.76</v>
      </c>
      <c r="M6302" s="338" t="b">
        <v>0</v>
      </c>
      <c r="N6302" s="338" t="b">
        <v>1</v>
      </c>
      <c r="O6302" s="339">
        <v>10.1875</v>
      </c>
      <c r="P6302" s="338" t="b">
        <v>1</v>
      </c>
      <c r="Q6302" s="339">
        <v>1.58734</v>
      </c>
    </row>
    <row r="6303" spans="4:17" x14ac:dyDescent="0.25">
      <c r="D6303" s="338">
        <v>774996418</v>
      </c>
      <c r="E6303" s="338" t="b">
        <v>1</v>
      </c>
      <c r="F6303" s="339">
        <v>0</v>
      </c>
      <c r="G6303" s="339">
        <v>0</v>
      </c>
      <c r="H6303" s="338" t="b">
        <v>0</v>
      </c>
      <c r="I6303" s="339">
        <v>633.85199999999998</v>
      </c>
      <c r="J6303" s="339">
        <v>129.36000000000001</v>
      </c>
      <c r="K6303" s="339">
        <v>739.71299999999997</v>
      </c>
      <c r="L6303" s="339">
        <v>271.20499999999998</v>
      </c>
      <c r="M6303" s="338" t="b">
        <v>0</v>
      </c>
      <c r="N6303" s="338" t="b">
        <v>1</v>
      </c>
      <c r="O6303" s="339">
        <v>18.047899999999998</v>
      </c>
      <c r="P6303" s="338" t="b">
        <v>1</v>
      </c>
      <c r="Q6303" s="339">
        <v>5.9565999999999999</v>
      </c>
    </row>
    <row r="6304" spans="4:17" x14ac:dyDescent="0.25">
      <c r="D6304" s="338">
        <v>774996433</v>
      </c>
      <c r="E6304" s="338" t="b">
        <v>1</v>
      </c>
      <c r="F6304" s="339">
        <v>0</v>
      </c>
      <c r="G6304" s="339">
        <v>0</v>
      </c>
      <c r="H6304" s="338" t="b">
        <v>0</v>
      </c>
      <c r="I6304" s="339">
        <v>650.18100000000004</v>
      </c>
      <c r="J6304" s="339">
        <v>132.00399999999999</v>
      </c>
      <c r="K6304" s="339">
        <v>686.39499999999998</v>
      </c>
      <c r="L6304" s="339">
        <v>201.672</v>
      </c>
      <c r="M6304" s="338" t="b">
        <v>0</v>
      </c>
      <c r="N6304" s="338" t="b">
        <v>0</v>
      </c>
      <c r="O6304" s="339">
        <v>122.85</v>
      </c>
      <c r="P6304" s="338" t="b">
        <v>0</v>
      </c>
      <c r="Q6304" s="339">
        <v>87.621700000000004</v>
      </c>
    </row>
    <row r="6305" spans="4:17" x14ac:dyDescent="0.25">
      <c r="D6305" s="338">
        <v>774996450</v>
      </c>
      <c r="E6305" s="338" t="b">
        <v>1</v>
      </c>
      <c r="F6305" s="339">
        <v>0</v>
      </c>
      <c r="G6305" s="339">
        <v>0</v>
      </c>
      <c r="H6305" s="338" t="b">
        <v>0</v>
      </c>
      <c r="I6305" s="339">
        <v>639.43700000000001</v>
      </c>
      <c r="J6305" s="339">
        <v>128.25299999999999</v>
      </c>
      <c r="K6305" s="339">
        <v>662.88599999999997</v>
      </c>
      <c r="L6305" s="339">
        <v>164.916</v>
      </c>
      <c r="M6305" s="338" t="b">
        <v>0</v>
      </c>
      <c r="N6305" s="338" t="b">
        <v>0</v>
      </c>
      <c r="O6305" s="339">
        <v>0</v>
      </c>
      <c r="P6305" s="338" t="b">
        <v>0</v>
      </c>
      <c r="Q6305" s="339">
        <v>43.631500000000003</v>
      </c>
    </row>
    <row r="6306" spans="4:17" x14ac:dyDescent="0.25">
      <c r="D6306" s="338">
        <v>774996466</v>
      </c>
      <c r="E6306" s="338" t="b">
        <v>1</v>
      </c>
      <c r="F6306" s="339">
        <v>0</v>
      </c>
      <c r="G6306" s="339">
        <v>0</v>
      </c>
      <c r="H6306" s="338" t="b">
        <v>0</v>
      </c>
      <c r="I6306" s="339">
        <v>653.774</v>
      </c>
      <c r="J6306" s="339">
        <v>132.28899999999999</v>
      </c>
      <c r="K6306" s="339">
        <v>657.399</v>
      </c>
      <c r="L6306" s="339">
        <v>153.25700000000001</v>
      </c>
      <c r="M6306" s="338" t="b">
        <v>0</v>
      </c>
      <c r="N6306" s="338" t="b">
        <v>0</v>
      </c>
      <c r="O6306" s="339">
        <v>0</v>
      </c>
      <c r="P6306" s="338" t="b">
        <v>0</v>
      </c>
      <c r="Q6306" s="339">
        <v>12.885300000000001</v>
      </c>
    </row>
    <row r="6307" spans="4:17" x14ac:dyDescent="0.25">
      <c r="D6307" s="338">
        <v>774996483</v>
      </c>
      <c r="E6307" s="338" t="b">
        <v>1</v>
      </c>
      <c r="F6307" s="339">
        <v>0</v>
      </c>
      <c r="G6307" s="339">
        <v>0</v>
      </c>
      <c r="H6307" s="338" t="b">
        <v>0</v>
      </c>
      <c r="I6307" s="339">
        <v>652.18499999999995</v>
      </c>
      <c r="J6307" s="339">
        <v>117.74</v>
      </c>
      <c r="K6307" s="339">
        <v>654.79200000000003</v>
      </c>
      <c r="L6307" s="339">
        <v>146.52500000000001</v>
      </c>
      <c r="M6307" s="338" t="b">
        <v>0</v>
      </c>
      <c r="N6307" s="338" t="b">
        <v>0</v>
      </c>
      <c r="O6307" s="339">
        <v>86.749700000000004</v>
      </c>
      <c r="P6307" s="338" t="b">
        <v>0</v>
      </c>
      <c r="Q6307" s="339">
        <v>7.2190399999999997</v>
      </c>
    </row>
    <row r="6308" spans="4:17" x14ac:dyDescent="0.25">
      <c r="D6308" s="338">
        <v>774996500</v>
      </c>
      <c r="E6308" s="338" t="b">
        <v>1</v>
      </c>
      <c r="F6308" s="339">
        <v>0</v>
      </c>
      <c r="G6308" s="339">
        <v>0</v>
      </c>
      <c r="H6308" s="338" t="b">
        <v>0</v>
      </c>
      <c r="I6308" s="339">
        <v>657.41899999999998</v>
      </c>
      <c r="J6308" s="339">
        <v>116.03700000000001</v>
      </c>
      <c r="K6308" s="339">
        <v>653.37599999999998</v>
      </c>
      <c r="L6308" s="339">
        <v>142.18899999999999</v>
      </c>
      <c r="M6308" s="338" t="b">
        <v>0</v>
      </c>
      <c r="N6308" s="338" t="b">
        <v>0</v>
      </c>
      <c r="O6308" s="339">
        <v>32.2363</v>
      </c>
      <c r="P6308" s="338" t="b">
        <v>1</v>
      </c>
      <c r="Q6308" s="339">
        <v>4.5611300000000004</v>
      </c>
    </row>
    <row r="6309" spans="4:17" x14ac:dyDescent="0.25">
      <c r="D6309" s="338">
        <v>774996516</v>
      </c>
      <c r="E6309" s="338" t="b">
        <v>1</v>
      </c>
      <c r="F6309" s="339">
        <v>0</v>
      </c>
      <c r="G6309" s="339">
        <v>0</v>
      </c>
      <c r="H6309" s="338" t="b">
        <v>0</v>
      </c>
      <c r="I6309" s="339">
        <v>635.57600000000002</v>
      </c>
      <c r="J6309" s="339">
        <v>138.875</v>
      </c>
      <c r="K6309" s="339">
        <v>651.97400000000005</v>
      </c>
      <c r="L6309" s="339">
        <v>139.75</v>
      </c>
      <c r="M6309" s="338" t="b">
        <v>0</v>
      </c>
      <c r="N6309" s="338" t="b">
        <v>1</v>
      </c>
      <c r="O6309" s="339">
        <v>18.932600000000001</v>
      </c>
      <c r="P6309" s="338" t="b">
        <v>1</v>
      </c>
      <c r="Q6309" s="339">
        <v>2.81393</v>
      </c>
    </row>
    <row r="6310" spans="4:17" x14ac:dyDescent="0.25">
      <c r="D6310" s="338">
        <v>774996533</v>
      </c>
      <c r="E6310" s="338" t="b">
        <v>1</v>
      </c>
      <c r="F6310" s="339">
        <v>0</v>
      </c>
      <c r="G6310" s="339">
        <v>0</v>
      </c>
      <c r="H6310" s="338" t="b">
        <v>0</v>
      </c>
      <c r="I6310" s="339">
        <v>647.23800000000006</v>
      </c>
      <c r="J6310" s="339">
        <v>130.84</v>
      </c>
      <c r="K6310" s="339">
        <v>651.62400000000002</v>
      </c>
      <c r="L6310" s="339">
        <v>137.43</v>
      </c>
      <c r="M6310" s="338" t="b">
        <v>0</v>
      </c>
      <c r="N6310" s="338" t="b">
        <v>1</v>
      </c>
      <c r="O6310" s="339">
        <v>21.601900000000001</v>
      </c>
      <c r="P6310" s="338" t="b">
        <v>1</v>
      </c>
      <c r="Q6310" s="339">
        <v>2.34598</v>
      </c>
    </row>
    <row r="6311" spans="4:17" x14ac:dyDescent="0.25">
      <c r="D6311" s="338">
        <v>774996549</v>
      </c>
      <c r="E6311" s="338" t="b">
        <v>1</v>
      </c>
      <c r="F6311" s="339">
        <v>0</v>
      </c>
      <c r="G6311" s="339">
        <v>0</v>
      </c>
      <c r="H6311" s="338" t="b">
        <v>0</v>
      </c>
      <c r="I6311" s="339">
        <v>657.31500000000005</v>
      </c>
      <c r="J6311" s="339">
        <v>127.795</v>
      </c>
      <c r="K6311" s="339">
        <v>651.79700000000003</v>
      </c>
      <c r="L6311" s="339">
        <v>135.328</v>
      </c>
      <c r="M6311" s="338" t="b">
        <v>0</v>
      </c>
      <c r="N6311" s="338" t="b">
        <v>1</v>
      </c>
      <c r="O6311" s="339">
        <v>23.7041</v>
      </c>
      <c r="P6311" s="338" t="b">
        <v>1</v>
      </c>
      <c r="Q6311" s="339">
        <v>2.10927</v>
      </c>
    </row>
    <row r="6312" spans="4:17" x14ac:dyDescent="0.25">
      <c r="D6312" s="338">
        <v>774996566</v>
      </c>
      <c r="E6312" s="338" t="b">
        <v>1</v>
      </c>
      <c r="F6312" s="339">
        <v>0</v>
      </c>
      <c r="G6312" s="339">
        <v>0</v>
      </c>
      <c r="H6312" s="338" t="b">
        <v>0</v>
      </c>
      <c r="I6312" s="339">
        <v>651.99099999999999</v>
      </c>
      <c r="J6312" s="339">
        <v>131.82300000000001</v>
      </c>
      <c r="K6312" s="339">
        <v>651.67399999999998</v>
      </c>
      <c r="L6312" s="339">
        <v>134.083</v>
      </c>
      <c r="M6312" s="338" t="b">
        <v>0</v>
      </c>
      <c r="N6312" s="338" t="b">
        <v>1</v>
      </c>
      <c r="O6312" s="339">
        <v>24.948499999999999</v>
      </c>
      <c r="P6312" s="338" t="b">
        <v>1</v>
      </c>
      <c r="Q6312" s="339">
        <v>1.2504900000000001</v>
      </c>
    </row>
    <row r="6313" spans="4:17" x14ac:dyDescent="0.25">
      <c r="D6313" s="338">
        <v>774996583</v>
      </c>
      <c r="E6313" s="338" t="b">
        <v>1</v>
      </c>
      <c r="F6313" s="339">
        <v>0</v>
      </c>
      <c r="G6313" s="339">
        <v>0</v>
      </c>
      <c r="H6313" s="338" t="b">
        <v>0</v>
      </c>
      <c r="I6313" s="339">
        <v>889.40300000000002</v>
      </c>
      <c r="J6313" s="339">
        <v>121.086</v>
      </c>
      <c r="K6313" s="339">
        <v>655.03099999999995</v>
      </c>
      <c r="L6313" s="339">
        <v>132.23599999999999</v>
      </c>
      <c r="M6313" s="338" t="b">
        <v>0</v>
      </c>
      <c r="N6313" s="338" t="b">
        <v>1</v>
      </c>
      <c r="O6313" s="339">
        <v>26.795200000000001</v>
      </c>
      <c r="P6313" s="338" t="b">
        <v>1</v>
      </c>
      <c r="Q6313" s="339">
        <v>3.8317899999999998</v>
      </c>
    </row>
    <row r="6314" spans="4:17" x14ac:dyDescent="0.25">
      <c r="D6314" s="338">
        <v>774996599</v>
      </c>
      <c r="E6314" s="338" t="b">
        <v>1</v>
      </c>
      <c r="F6314" s="339">
        <v>0</v>
      </c>
      <c r="G6314" s="339">
        <v>0</v>
      </c>
      <c r="H6314" s="338" t="b">
        <v>0</v>
      </c>
      <c r="I6314" s="339">
        <v>1129.23</v>
      </c>
      <c r="J6314" s="339">
        <v>104.803</v>
      </c>
      <c r="K6314" s="339">
        <v>662.58199999999999</v>
      </c>
      <c r="L6314" s="339">
        <v>130.27199999999999</v>
      </c>
      <c r="M6314" s="338" t="b">
        <v>0</v>
      </c>
      <c r="N6314" s="338" t="b">
        <v>0</v>
      </c>
      <c r="O6314" s="339">
        <v>33.942700000000002</v>
      </c>
      <c r="P6314" s="338" t="b">
        <v>0</v>
      </c>
      <c r="Q6314" s="339">
        <v>7.8023899999999999</v>
      </c>
    </row>
    <row r="6315" spans="4:17" x14ac:dyDescent="0.25">
      <c r="D6315" s="338">
        <v>774996616</v>
      </c>
      <c r="E6315" s="338" t="b">
        <v>1</v>
      </c>
      <c r="F6315" s="339">
        <v>0</v>
      </c>
      <c r="G6315" s="339">
        <v>0</v>
      </c>
      <c r="H6315" s="338" t="b">
        <v>0</v>
      </c>
      <c r="I6315" s="339">
        <v>1173.0899999999999</v>
      </c>
      <c r="J6315" s="339">
        <v>110.98</v>
      </c>
      <c r="K6315" s="339">
        <v>773.42</v>
      </c>
      <c r="L6315" s="339">
        <v>120.249</v>
      </c>
      <c r="M6315" s="338" t="b">
        <v>0</v>
      </c>
      <c r="N6315" s="338" t="b">
        <v>0</v>
      </c>
      <c r="O6315" s="339">
        <v>0</v>
      </c>
      <c r="P6315" s="338" t="b">
        <v>0</v>
      </c>
      <c r="Q6315" s="339">
        <v>111.29</v>
      </c>
    </row>
    <row r="6316" spans="4:17" x14ac:dyDescent="0.25">
      <c r="D6316" s="338">
        <v>774996633</v>
      </c>
      <c r="E6316" s="338" t="b">
        <v>1</v>
      </c>
      <c r="F6316" s="339">
        <v>0</v>
      </c>
      <c r="G6316" s="339">
        <v>0</v>
      </c>
      <c r="H6316" s="338" t="b">
        <v>0</v>
      </c>
      <c r="I6316" s="339">
        <v>1171.32</v>
      </c>
      <c r="J6316" s="339">
        <v>107.017</v>
      </c>
      <c r="K6316" s="339">
        <v>1129.23</v>
      </c>
      <c r="L6316" s="339">
        <v>111.06399999999999</v>
      </c>
      <c r="M6316" s="338" t="b">
        <v>0</v>
      </c>
      <c r="N6316" s="338" t="b">
        <v>0</v>
      </c>
      <c r="O6316" s="339">
        <v>0</v>
      </c>
      <c r="P6316" s="338" t="b">
        <v>0</v>
      </c>
      <c r="Q6316" s="339">
        <v>355.93</v>
      </c>
    </row>
    <row r="6317" spans="4:17" x14ac:dyDescent="0.25">
      <c r="D6317" s="338">
        <v>774996649</v>
      </c>
      <c r="E6317" s="338" t="b">
        <v>1</v>
      </c>
      <c r="F6317" s="339">
        <v>0</v>
      </c>
      <c r="G6317" s="339">
        <v>0</v>
      </c>
      <c r="H6317" s="338" t="b">
        <v>0</v>
      </c>
      <c r="I6317" s="339">
        <v>1187.8699999999999</v>
      </c>
      <c r="J6317" s="339">
        <v>100.977</v>
      </c>
      <c r="K6317" s="339">
        <v>1158.5899999999999</v>
      </c>
      <c r="L6317" s="339">
        <v>106.014</v>
      </c>
      <c r="M6317" s="338" t="b">
        <v>0</v>
      </c>
      <c r="N6317" s="338" t="b">
        <v>0</v>
      </c>
      <c r="O6317" s="339">
        <v>520.26499999999999</v>
      </c>
      <c r="P6317" s="338" t="b">
        <v>0</v>
      </c>
      <c r="Q6317" s="339">
        <v>29.789200000000001</v>
      </c>
    </row>
    <row r="6318" spans="4:17" x14ac:dyDescent="0.25">
      <c r="D6318" s="338">
        <v>774996666</v>
      </c>
      <c r="E6318" s="338" t="b">
        <v>1</v>
      </c>
      <c r="F6318" s="339">
        <v>0</v>
      </c>
      <c r="G6318" s="339">
        <v>0</v>
      </c>
      <c r="H6318" s="338" t="b">
        <v>0</v>
      </c>
      <c r="I6318" s="339">
        <v>1175.22</v>
      </c>
      <c r="J6318" s="339">
        <v>106.84</v>
      </c>
      <c r="K6318" s="339">
        <v>1166.32</v>
      </c>
      <c r="L6318" s="339">
        <v>105.30200000000001</v>
      </c>
      <c r="M6318" s="338" t="b">
        <v>0</v>
      </c>
      <c r="N6318" s="338" t="b">
        <v>0</v>
      </c>
      <c r="O6318" s="339">
        <v>407.84699999999998</v>
      </c>
      <c r="P6318" s="338" t="b">
        <v>0</v>
      </c>
      <c r="Q6318" s="339">
        <v>7.7639399999999998</v>
      </c>
    </row>
    <row r="6319" spans="4:17" x14ac:dyDescent="0.25">
      <c r="D6319" s="338">
        <v>774996683</v>
      </c>
      <c r="E6319" s="338" t="b">
        <v>1</v>
      </c>
      <c r="F6319" s="339">
        <v>0</v>
      </c>
      <c r="G6319" s="339">
        <v>0</v>
      </c>
      <c r="H6319" s="338" t="b">
        <v>0</v>
      </c>
      <c r="I6319" s="339">
        <v>1183.07</v>
      </c>
      <c r="J6319" s="339">
        <v>112.95399999999999</v>
      </c>
      <c r="K6319" s="339">
        <v>1169.54</v>
      </c>
      <c r="L6319" s="339">
        <v>105.57299999999999</v>
      </c>
      <c r="M6319" s="338" t="b">
        <v>0</v>
      </c>
      <c r="N6319" s="338" t="b">
        <v>0</v>
      </c>
      <c r="O6319" s="339">
        <v>46.0715</v>
      </c>
      <c r="P6319" s="338" t="b">
        <v>1</v>
      </c>
      <c r="Q6319" s="339">
        <v>3.2317399999999998</v>
      </c>
    </row>
    <row r="6320" spans="4:17" x14ac:dyDescent="0.25">
      <c r="D6320" s="338">
        <v>774996699</v>
      </c>
      <c r="E6320" s="338" t="b">
        <v>1</v>
      </c>
      <c r="F6320" s="339">
        <v>0</v>
      </c>
      <c r="G6320" s="339">
        <v>0</v>
      </c>
      <c r="H6320" s="338" t="b">
        <v>0</v>
      </c>
      <c r="I6320" s="339">
        <v>1180.2</v>
      </c>
      <c r="J6320" s="339">
        <v>110.485</v>
      </c>
      <c r="K6320" s="339">
        <v>1171.97</v>
      </c>
      <c r="L6320" s="339">
        <v>106.015</v>
      </c>
      <c r="M6320" s="338" t="b">
        <v>0</v>
      </c>
      <c r="N6320" s="338" t="b">
        <v>1</v>
      </c>
      <c r="O6320" s="339">
        <v>14.093500000000001</v>
      </c>
      <c r="P6320" s="338" t="b">
        <v>1</v>
      </c>
      <c r="Q6320" s="339">
        <v>2.4691000000000001</v>
      </c>
    </row>
    <row r="6321" spans="4:17" x14ac:dyDescent="0.25">
      <c r="D6321" s="338">
        <v>774996716</v>
      </c>
      <c r="E6321" s="338" t="b">
        <v>1</v>
      </c>
      <c r="F6321" s="339">
        <v>0</v>
      </c>
      <c r="G6321" s="339">
        <v>0</v>
      </c>
      <c r="H6321" s="338" t="b">
        <v>0</v>
      </c>
      <c r="I6321" s="339">
        <v>1179.8399999999999</v>
      </c>
      <c r="J6321" s="339">
        <v>104.336</v>
      </c>
      <c r="K6321" s="339">
        <v>1173.4000000000001</v>
      </c>
      <c r="L6321" s="339">
        <v>106.203</v>
      </c>
      <c r="M6321" s="338" t="b">
        <v>0</v>
      </c>
      <c r="N6321" s="338" t="b">
        <v>1</v>
      </c>
      <c r="O6321" s="339">
        <v>15.7157</v>
      </c>
      <c r="P6321" s="338" t="b">
        <v>1</v>
      </c>
      <c r="Q6321" s="339">
        <v>1.4461599999999999</v>
      </c>
    </row>
    <row r="6322" spans="4:17" x14ac:dyDescent="0.25">
      <c r="D6322" s="338">
        <v>774996733</v>
      </c>
      <c r="E6322" s="338" t="b">
        <v>1</v>
      </c>
      <c r="F6322" s="339">
        <v>0</v>
      </c>
      <c r="G6322" s="339">
        <v>0</v>
      </c>
      <c r="H6322" s="338" t="b">
        <v>0</v>
      </c>
      <c r="I6322" s="339">
        <v>1179.71</v>
      </c>
      <c r="J6322" s="339">
        <v>110.64</v>
      </c>
      <c r="K6322" s="339">
        <v>1174.58</v>
      </c>
      <c r="L6322" s="339">
        <v>106.432</v>
      </c>
      <c r="M6322" s="338" t="b">
        <v>0</v>
      </c>
      <c r="N6322" s="338" t="b">
        <v>1</v>
      </c>
      <c r="O6322" s="339">
        <v>17.121300000000002</v>
      </c>
      <c r="P6322" s="338" t="b">
        <v>1</v>
      </c>
      <c r="Q6322" s="339">
        <v>1.19861</v>
      </c>
    </row>
    <row r="6323" spans="4:17" x14ac:dyDescent="0.25">
      <c r="D6323" s="338">
        <v>774996749</v>
      </c>
      <c r="E6323" s="338" t="b">
        <v>1</v>
      </c>
      <c r="F6323" s="339">
        <v>0</v>
      </c>
      <c r="G6323" s="339">
        <v>0</v>
      </c>
      <c r="H6323" s="338" t="b">
        <v>0</v>
      </c>
      <c r="I6323" s="339">
        <v>1181.26</v>
      </c>
      <c r="J6323" s="339">
        <v>117.946</v>
      </c>
      <c r="K6323" s="339">
        <v>1175.82</v>
      </c>
      <c r="L6323" s="339">
        <v>106.837</v>
      </c>
      <c r="M6323" s="338" t="b">
        <v>0</v>
      </c>
      <c r="N6323" s="338" t="b">
        <v>1</v>
      </c>
      <c r="O6323" s="339">
        <v>18.766300000000001</v>
      </c>
      <c r="P6323" s="338" t="b">
        <v>1</v>
      </c>
      <c r="Q6323" s="339">
        <v>1.3049299999999999</v>
      </c>
    </row>
    <row r="6324" spans="4:17" x14ac:dyDescent="0.25">
      <c r="D6324" s="338">
        <v>774996766</v>
      </c>
      <c r="E6324" s="338" t="b">
        <v>1</v>
      </c>
      <c r="F6324" s="339">
        <v>0</v>
      </c>
      <c r="G6324" s="339">
        <v>0</v>
      </c>
      <c r="H6324" s="338" t="b">
        <v>0</v>
      </c>
      <c r="I6324" s="339">
        <v>1176.67</v>
      </c>
      <c r="J6324" s="339">
        <v>109.587</v>
      </c>
      <c r="K6324" s="339">
        <v>1176.17</v>
      </c>
      <c r="L6324" s="339">
        <v>107.111</v>
      </c>
      <c r="M6324" s="338" t="b">
        <v>0</v>
      </c>
      <c r="N6324" s="338" t="b">
        <v>1</v>
      </c>
      <c r="O6324" s="339">
        <v>19.386900000000001</v>
      </c>
      <c r="P6324" s="338" t="b">
        <v>1</v>
      </c>
      <c r="Q6324" s="339">
        <v>0.44167600000000001</v>
      </c>
    </row>
    <row r="6325" spans="4:17" x14ac:dyDescent="0.25">
      <c r="D6325" s="338">
        <v>774996783</v>
      </c>
      <c r="E6325" s="338" t="b">
        <v>1</v>
      </c>
      <c r="F6325" s="339">
        <v>0</v>
      </c>
      <c r="G6325" s="339">
        <v>0</v>
      </c>
      <c r="H6325" s="338" t="b">
        <v>0</v>
      </c>
      <c r="I6325" s="339">
        <v>995.94899999999996</v>
      </c>
      <c r="J6325" s="339">
        <v>121.46899999999999</v>
      </c>
      <c r="K6325" s="339">
        <v>1176.4000000000001</v>
      </c>
      <c r="L6325" s="339">
        <v>107.708</v>
      </c>
      <c r="M6325" s="338" t="b">
        <v>0</v>
      </c>
      <c r="N6325" s="338" t="b">
        <v>1</v>
      </c>
      <c r="O6325" s="339">
        <v>20.2212</v>
      </c>
      <c r="P6325" s="338" t="b">
        <v>1</v>
      </c>
      <c r="Q6325" s="339">
        <v>0.64196900000000001</v>
      </c>
    </row>
    <row r="6326" spans="4:17" x14ac:dyDescent="0.25">
      <c r="D6326" s="338">
        <v>774996799</v>
      </c>
      <c r="E6326" s="338" t="b">
        <v>1</v>
      </c>
      <c r="F6326" s="339">
        <v>0</v>
      </c>
      <c r="G6326" s="339">
        <v>0</v>
      </c>
      <c r="H6326" s="338" t="b">
        <v>0</v>
      </c>
      <c r="I6326" s="339">
        <v>742.88099999999997</v>
      </c>
      <c r="J6326" s="339">
        <v>132.21</v>
      </c>
      <c r="K6326" s="339">
        <v>1176.3</v>
      </c>
      <c r="L6326" s="339">
        <v>108.419</v>
      </c>
      <c r="M6326" s="338" t="b">
        <v>0</v>
      </c>
      <c r="N6326" s="338" t="b">
        <v>1</v>
      </c>
      <c r="O6326" s="339">
        <v>20.932200000000002</v>
      </c>
      <c r="P6326" s="338" t="b">
        <v>1</v>
      </c>
      <c r="Q6326" s="339">
        <v>0.718302</v>
      </c>
    </row>
    <row r="6327" spans="4:17" x14ac:dyDescent="0.25">
      <c r="D6327" s="338">
        <v>774996816</v>
      </c>
      <c r="E6327" s="338" t="b">
        <v>1</v>
      </c>
      <c r="F6327" s="339">
        <v>0</v>
      </c>
      <c r="G6327" s="339">
        <v>0</v>
      </c>
      <c r="H6327" s="338" t="b">
        <v>0</v>
      </c>
      <c r="I6327" s="339">
        <v>685.04399999999998</v>
      </c>
      <c r="J6327" s="339">
        <v>120.39700000000001</v>
      </c>
      <c r="K6327" s="339">
        <v>1101.25</v>
      </c>
      <c r="L6327" s="339">
        <v>112.77200000000001</v>
      </c>
      <c r="M6327" s="338" t="b">
        <v>0</v>
      </c>
      <c r="N6327" s="338" t="b">
        <v>0</v>
      </c>
      <c r="O6327" s="339">
        <v>82.624700000000004</v>
      </c>
      <c r="P6327" s="338" t="b">
        <v>0</v>
      </c>
      <c r="Q6327" s="339">
        <v>75.179000000000002</v>
      </c>
    </row>
    <row r="6328" spans="4:17" x14ac:dyDescent="0.25">
      <c r="D6328" s="338">
        <v>774996832</v>
      </c>
      <c r="E6328" s="338" t="b">
        <v>1</v>
      </c>
      <c r="F6328" s="339">
        <v>0</v>
      </c>
      <c r="G6328" s="339">
        <v>0</v>
      </c>
      <c r="H6328" s="338" t="b">
        <v>0</v>
      </c>
      <c r="I6328" s="339">
        <v>666.452</v>
      </c>
      <c r="J6328" s="339">
        <v>132.10499999999999</v>
      </c>
      <c r="K6328" s="339">
        <v>1064.9000000000001</v>
      </c>
      <c r="L6328" s="339">
        <v>113.571</v>
      </c>
      <c r="M6328" s="338" t="b">
        <v>0</v>
      </c>
      <c r="N6328" s="338" t="b">
        <v>0</v>
      </c>
      <c r="O6328" s="339">
        <v>0</v>
      </c>
      <c r="P6328" s="338" t="b">
        <v>0</v>
      </c>
      <c r="Q6328" s="339">
        <v>36.362499999999997</v>
      </c>
    </row>
    <row r="6329" spans="4:17" x14ac:dyDescent="0.25">
      <c r="D6329" s="338">
        <v>774996849</v>
      </c>
      <c r="E6329" s="338" t="b">
        <v>1</v>
      </c>
      <c r="F6329" s="339">
        <v>0</v>
      </c>
      <c r="G6329" s="339">
        <v>0</v>
      </c>
      <c r="H6329" s="338" t="b">
        <v>0</v>
      </c>
      <c r="I6329" s="339">
        <v>683.63199999999995</v>
      </c>
      <c r="J6329" s="339">
        <v>133.36600000000001</v>
      </c>
      <c r="K6329" s="339">
        <v>872.44</v>
      </c>
      <c r="L6329" s="339">
        <v>126.863</v>
      </c>
      <c r="M6329" s="338" t="b">
        <v>0</v>
      </c>
      <c r="N6329" s="338" t="b">
        <v>0</v>
      </c>
      <c r="O6329" s="339">
        <v>0</v>
      </c>
      <c r="P6329" s="338" t="b">
        <v>0</v>
      </c>
      <c r="Q6329" s="339">
        <v>192.91399999999999</v>
      </c>
    </row>
    <row r="6330" spans="4:17" x14ac:dyDescent="0.25">
      <c r="D6330" s="338">
        <v>774996866</v>
      </c>
      <c r="E6330" s="338" t="b">
        <v>1</v>
      </c>
      <c r="F6330" s="339">
        <v>0</v>
      </c>
      <c r="G6330" s="339">
        <v>0</v>
      </c>
      <c r="H6330" s="338" t="b">
        <v>0</v>
      </c>
      <c r="I6330" s="339">
        <v>678.572</v>
      </c>
      <c r="J6330" s="339">
        <v>126.836</v>
      </c>
      <c r="K6330" s="339">
        <v>808.63699999999994</v>
      </c>
      <c r="L6330" s="339">
        <v>128.19</v>
      </c>
      <c r="M6330" s="338" t="b">
        <v>0</v>
      </c>
      <c r="N6330" s="338" t="b">
        <v>0</v>
      </c>
      <c r="O6330" s="339">
        <v>308.03100000000001</v>
      </c>
      <c r="P6330" s="338" t="b">
        <v>0</v>
      </c>
      <c r="Q6330" s="339">
        <v>63.817</v>
      </c>
    </row>
    <row r="6331" spans="4:17" x14ac:dyDescent="0.25">
      <c r="D6331" s="338">
        <v>774996882</v>
      </c>
      <c r="E6331" s="338" t="b">
        <v>1</v>
      </c>
      <c r="F6331" s="339">
        <v>0</v>
      </c>
      <c r="G6331" s="339">
        <v>0</v>
      </c>
      <c r="H6331" s="338" t="b">
        <v>0</v>
      </c>
      <c r="I6331" s="339">
        <v>674.55</v>
      </c>
      <c r="J6331" s="339">
        <v>137.92699999999999</v>
      </c>
      <c r="K6331" s="339">
        <v>775.45100000000002</v>
      </c>
      <c r="L6331" s="339">
        <v>129.61199999999999</v>
      </c>
      <c r="M6331" s="338" t="b">
        <v>0</v>
      </c>
      <c r="N6331" s="338" t="b">
        <v>0</v>
      </c>
      <c r="O6331" s="339">
        <v>305.48599999999999</v>
      </c>
      <c r="P6331" s="338" t="b">
        <v>0</v>
      </c>
      <c r="Q6331" s="339">
        <v>33.216299999999997</v>
      </c>
    </row>
    <row r="6332" spans="4:17" x14ac:dyDescent="0.25">
      <c r="D6332" s="338">
        <v>774996899</v>
      </c>
      <c r="E6332" s="338" t="b">
        <v>1</v>
      </c>
      <c r="F6332" s="339">
        <v>0</v>
      </c>
      <c r="G6332" s="339">
        <v>0</v>
      </c>
      <c r="H6332" s="338" t="b">
        <v>0</v>
      </c>
      <c r="I6332" s="339">
        <v>678.14400000000001</v>
      </c>
      <c r="J6332" s="339">
        <v>135.84700000000001</v>
      </c>
      <c r="K6332" s="339">
        <v>754.7</v>
      </c>
      <c r="L6332" s="339">
        <v>130.81899999999999</v>
      </c>
      <c r="M6332" s="338" t="b">
        <v>0</v>
      </c>
      <c r="N6332" s="338" t="b">
        <v>0</v>
      </c>
      <c r="O6332" s="339">
        <v>121.69499999999999</v>
      </c>
      <c r="P6332" s="338" t="b">
        <v>0</v>
      </c>
      <c r="Q6332" s="339">
        <v>20.785900000000002</v>
      </c>
    </row>
    <row r="6333" spans="4:17" x14ac:dyDescent="0.25">
      <c r="D6333" s="338">
        <v>774996916</v>
      </c>
      <c r="E6333" s="338" t="b">
        <v>1</v>
      </c>
      <c r="F6333" s="339">
        <v>0</v>
      </c>
      <c r="G6333" s="339">
        <v>0</v>
      </c>
      <c r="H6333" s="338" t="b">
        <v>0</v>
      </c>
      <c r="I6333" s="339">
        <v>671.46100000000001</v>
      </c>
      <c r="J6333" s="339">
        <v>140.34</v>
      </c>
      <c r="K6333" s="339">
        <v>740.65499999999997</v>
      </c>
      <c r="L6333" s="339">
        <v>131.70599999999999</v>
      </c>
      <c r="M6333" s="338" t="b">
        <v>0</v>
      </c>
      <c r="N6333" s="338" t="b">
        <v>0</v>
      </c>
      <c r="O6333" s="339">
        <v>71.497699999999995</v>
      </c>
      <c r="P6333" s="338" t="b">
        <v>0</v>
      </c>
      <c r="Q6333" s="339">
        <v>14.073600000000001</v>
      </c>
    </row>
    <row r="6334" spans="4:17" x14ac:dyDescent="0.25">
      <c r="D6334" s="338">
        <v>774996933</v>
      </c>
      <c r="E6334" s="338" t="b">
        <v>1</v>
      </c>
      <c r="F6334" s="339">
        <v>0</v>
      </c>
      <c r="G6334" s="339">
        <v>0</v>
      </c>
      <c r="H6334" s="338" t="b">
        <v>0</v>
      </c>
      <c r="I6334" s="339">
        <v>669.70500000000004</v>
      </c>
      <c r="J6334" s="339">
        <v>141.05000000000001</v>
      </c>
      <c r="K6334" s="339">
        <v>730.58100000000002</v>
      </c>
      <c r="L6334" s="339">
        <v>132.24199999999999</v>
      </c>
      <c r="M6334" s="338" t="b">
        <v>0</v>
      </c>
      <c r="N6334" s="338" t="b">
        <v>0</v>
      </c>
      <c r="O6334" s="339">
        <v>47.501100000000001</v>
      </c>
      <c r="P6334" s="338" t="b">
        <v>0</v>
      </c>
      <c r="Q6334" s="339">
        <v>10.0884</v>
      </c>
    </row>
    <row r="6335" spans="4:17" x14ac:dyDescent="0.25">
      <c r="D6335" s="338">
        <v>774996949</v>
      </c>
      <c r="E6335" s="338" t="b">
        <v>1</v>
      </c>
      <c r="F6335" s="339">
        <v>0</v>
      </c>
      <c r="G6335" s="339">
        <v>0</v>
      </c>
      <c r="H6335" s="338" t="b">
        <v>0</v>
      </c>
      <c r="I6335" s="339">
        <v>679.16399999999999</v>
      </c>
      <c r="J6335" s="339">
        <v>138.02600000000001</v>
      </c>
      <c r="K6335" s="339">
        <v>722.78700000000003</v>
      </c>
      <c r="L6335" s="339">
        <v>132.81800000000001</v>
      </c>
      <c r="M6335" s="338" t="b">
        <v>0</v>
      </c>
      <c r="N6335" s="338" t="b">
        <v>0</v>
      </c>
      <c r="O6335" s="339">
        <v>33.913200000000003</v>
      </c>
      <c r="P6335" s="338" t="b">
        <v>0</v>
      </c>
      <c r="Q6335" s="339">
        <v>7.8151999999999999</v>
      </c>
    </row>
    <row r="6336" spans="4:17" x14ac:dyDescent="0.25">
      <c r="D6336" s="338">
        <v>774996966</v>
      </c>
      <c r="E6336" s="338" t="b">
        <v>1</v>
      </c>
      <c r="F6336" s="339">
        <v>0</v>
      </c>
      <c r="G6336" s="339">
        <v>0</v>
      </c>
      <c r="H6336" s="338" t="b">
        <v>0</v>
      </c>
      <c r="I6336" s="339">
        <v>674.47699999999998</v>
      </c>
      <c r="J6336" s="339">
        <v>145.88900000000001</v>
      </c>
      <c r="K6336" s="339">
        <v>716.245</v>
      </c>
      <c r="L6336" s="339">
        <v>133.679</v>
      </c>
      <c r="M6336" s="338" t="b">
        <v>0</v>
      </c>
      <c r="N6336" s="338" t="b">
        <v>1</v>
      </c>
      <c r="O6336" s="339">
        <v>26.382899999999999</v>
      </c>
      <c r="P6336" s="338" t="b">
        <v>1</v>
      </c>
      <c r="Q6336" s="339">
        <v>6.59788</v>
      </c>
    </row>
    <row r="6337" spans="4:17" x14ac:dyDescent="0.25">
      <c r="D6337" s="338">
        <v>774996982</v>
      </c>
      <c r="E6337" s="338" t="b">
        <v>1</v>
      </c>
      <c r="F6337" s="339">
        <v>0</v>
      </c>
      <c r="G6337" s="339">
        <v>0</v>
      </c>
      <c r="H6337" s="338" t="b">
        <v>0</v>
      </c>
      <c r="I6337" s="339">
        <v>656.9</v>
      </c>
      <c r="J6337" s="339">
        <v>153.065</v>
      </c>
      <c r="K6337" s="339">
        <v>711.7</v>
      </c>
      <c r="L6337" s="339">
        <v>133.88</v>
      </c>
      <c r="M6337" s="338" t="b">
        <v>0</v>
      </c>
      <c r="N6337" s="338" t="b">
        <v>0</v>
      </c>
      <c r="O6337" s="339">
        <v>31.1295</v>
      </c>
      <c r="P6337" s="338" t="b">
        <v>1</v>
      </c>
      <c r="Q6337" s="339">
        <v>4.5496299999999996</v>
      </c>
    </row>
    <row r="6338" spans="4:17" x14ac:dyDescent="0.25">
      <c r="D6338" s="338">
        <v>774996999</v>
      </c>
      <c r="E6338" s="338" t="b">
        <v>1</v>
      </c>
      <c r="F6338" s="339">
        <v>0</v>
      </c>
      <c r="G6338" s="339">
        <v>0</v>
      </c>
      <c r="H6338" s="338" t="b">
        <v>0</v>
      </c>
      <c r="I6338" s="339">
        <v>656.08100000000002</v>
      </c>
      <c r="J6338" s="339">
        <v>176.904</v>
      </c>
      <c r="K6338" s="339">
        <v>706.31500000000005</v>
      </c>
      <c r="L6338" s="339">
        <v>135.35</v>
      </c>
      <c r="M6338" s="338" t="b">
        <v>0</v>
      </c>
      <c r="N6338" s="338" t="b">
        <v>0</v>
      </c>
      <c r="O6338" s="339">
        <v>0</v>
      </c>
      <c r="P6338" s="338" t="b">
        <v>1</v>
      </c>
      <c r="Q6338" s="339">
        <v>5.5816600000000003</v>
      </c>
    </row>
    <row r="6339" spans="4:17" x14ac:dyDescent="0.25">
      <c r="D6339" s="338">
        <v>774997016</v>
      </c>
      <c r="E6339" s="338" t="b">
        <v>1</v>
      </c>
      <c r="F6339" s="339">
        <v>0</v>
      </c>
      <c r="G6339" s="339">
        <v>0</v>
      </c>
      <c r="H6339" s="338" t="b">
        <v>0</v>
      </c>
      <c r="I6339" s="339">
        <v>669.21900000000005</v>
      </c>
      <c r="J6339" s="339">
        <v>163.51300000000001</v>
      </c>
      <c r="K6339" s="339">
        <v>670.84699999999998</v>
      </c>
      <c r="L6339" s="339">
        <v>146.45599999999999</v>
      </c>
      <c r="M6339" s="338" t="b">
        <v>0</v>
      </c>
      <c r="N6339" s="338" t="b">
        <v>0</v>
      </c>
      <c r="O6339" s="339">
        <v>0</v>
      </c>
      <c r="P6339" s="338" t="b">
        <v>0</v>
      </c>
      <c r="Q6339" s="339">
        <v>37.166800000000002</v>
      </c>
    </row>
    <row r="6340" spans="4:17" x14ac:dyDescent="0.25">
      <c r="D6340" s="338">
        <v>774997032</v>
      </c>
      <c r="E6340" s="338" t="b">
        <v>1</v>
      </c>
      <c r="F6340" s="339">
        <v>0</v>
      </c>
      <c r="G6340" s="339">
        <v>0</v>
      </c>
      <c r="H6340" s="338" t="b">
        <v>0</v>
      </c>
      <c r="I6340" s="339">
        <v>653.18200000000002</v>
      </c>
      <c r="J6340" s="339">
        <v>162.459</v>
      </c>
      <c r="K6340" s="339">
        <v>663.70399999999995</v>
      </c>
      <c r="L6340" s="339">
        <v>151.75700000000001</v>
      </c>
      <c r="M6340" s="338" t="b">
        <v>0</v>
      </c>
      <c r="N6340" s="338" t="b">
        <v>0</v>
      </c>
      <c r="O6340" s="339">
        <v>65.873000000000005</v>
      </c>
      <c r="P6340" s="338" t="b">
        <v>0</v>
      </c>
      <c r="Q6340" s="339">
        <v>8.8948699999999992</v>
      </c>
    </row>
    <row r="6341" spans="4:17" x14ac:dyDescent="0.25">
      <c r="D6341" s="338">
        <v>774997049</v>
      </c>
      <c r="E6341" s="338" t="b">
        <v>1</v>
      </c>
      <c r="F6341" s="339">
        <v>0</v>
      </c>
      <c r="G6341" s="339">
        <v>0</v>
      </c>
      <c r="H6341" s="338" t="b">
        <v>0</v>
      </c>
      <c r="I6341" s="339">
        <v>664.38400000000001</v>
      </c>
      <c r="J6341" s="339">
        <v>166.68799999999999</v>
      </c>
      <c r="K6341" s="339">
        <v>666.55399999999997</v>
      </c>
      <c r="L6341" s="339">
        <v>150.602</v>
      </c>
      <c r="M6341" s="338" t="b">
        <v>0</v>
      </c>
      <c r="N6341" s="338" t="b">
        <v>0</v>
      </c>
      <c r="O6341" s="339">
        <v>59.018300000000004</v>
      </c>
      <c r="P6341" s="338" t="b">
        <v>1</v>
      </c>
      <c r="Q6341" s="339">
        <v>3.0753599999999999</v>
      </c>
    </row>
    <row r="6342" spans="4:17" x14ac:dyDescent="0.25">
      <c r="D6342" s="338">
        <v>774997067</v>
      </c>
      <c r="E6342" s="338" t="b">
        <v>1</v>
      </c>
      <c r="F6342" s="339">
        <v>0</v>
      </c>
      <c r="G6342" s="339">
        <v>0</v>
      </c>
      <c r="H6342" s="338" t="b">
        <v>0</v>
      </c>
      <c r="I6342" s="339">
        <v>663.75900000000001</v>
      </c>
      <c r="J6342" s="339">
        <v>164.44499999999999</v>
      </c>
      <c r="K6342" s="339">
        <v>667.46100000000001</v>
      </c>
      <c r="L6342" s="339">
        <v>150.517</v>
      </c>
      <c r="M6342" s="338" t="b">
        <v>0</v>
      </c>
      <c r="N6342" s="338" t="b">
        <v>1</v>
      </c>
      <c r="O6342" s="339">
        <v>12.4437</v>
      </c>
      <c r="P6342" s="338" t="b">
        <v>1</v>
      </c>
      <c r="Q6342" s="339">
        <v>0.91082600000000002</v>
      </c>
    </row>
    <row r="6343" spans="4:17" x14ac:dyDescent="0.25">
      <c r="D6343" s="338">
        <v>774997083</v>
      </c>
      <c r="E6343" s="338" t="b">
        <v>1</v>
      </c>
      <c r="F6343" s="339">
        <v>0</v>
      </c>
      <c r="G6343" s="339">
        <v>0</v>
      </c>
      <c r="H6343" s="338" t="b">
        <v>0</v>
      </c>
      <c r="I6343" s="339">
        <v>652.28200000000004</v>
      </c>
      <c r="J6343" s="339">
        <v>170.94800000000001</v>
      </c>
      <c r="K6343" s="339">
        <v>667.48800000000006</v>
      </c>
      <c r="L6343" s="339">
        <v>150.99</v>
      </c>
      <c r="M6343" s="338" t="b">
        <v>0</v>
      </c>
      <c r="N6343" s="338" t="b">
        <v>1</v>
      </c>
      <c r="O6343" s="339">
        <v>12.4437</v>
      </c>
      <c r="P6343" s="338" t="b">
        <v>1</v>
      </c>
      <c r="Q6343" s="339">
        <v>0.47378500000000001</v>
      </c>
    </row>
    <row r="6344" spans="4:17" x14ac:dyDescent="0.25">
      <c r="D6344" s="338">
        <v>774997100</v>
      </c>
      <c r="E6344" s="338" t="b">
        <v>1</v>
      </c>
      <c r="F6344" s="339">
        <v>0</v>
      </c>
      <c r="G6344" s="339">
        <v>0</v>
      </c>
      <c r="H6344" s="338" t="b">
        <v>0</v>
      </c>
      <c r="I6344" s="339">
        <v>664.904</v>
      </c>
      <c r="J6344" s="339">
        <v>169.02</v>
      </c>
      <c r="K6344" s="339">
        <v>667.41300000000001</v>
      </c>
      <c r="L6344" s="339">
        <v>151.57300000000001</v>
      </c>
      <c r="M6344" s="338" t="b">
        <v>0</v>
      </c>
      <c r="N6344" s="338" t="b">
        <v>1</v>
      </c>
      <c r="O6344" s="339">
        <v>12.4437</v>
      </c>
      <c r="P6344" s="338" t="b">
        <v>1</v>
      </c>
      <c r="Q6344" s="339">
        <v>0.58810899999999999</v>
      </c>
    </row>
    <row r="6345" spans="4:17" x14ac:dyDescent="0.25">
      <c r="D6345" s="338">
        <v>774997117</v>
      </c>
      <c r="E6345" s="338" t="b">
        <v>1</v>
      </c>
      <c r="F6345" s="339">
        <v>0</v>
      </c>
      <c r="G6345" s="339">
        <v>0</v>
      </c>
      <c r="H6345" s="338" t="b">
        <v>0</v>
      </c>
      <c r="I6345" s="339">
        <v>660.48299999999995</v>
      </c>
      <c r="J6345" s="339">
        <v>176.934</v>
      </c>
      <c r="K6345" s="339">
        <v>667.49800000000005</v>
      </c>
      <c r="L6345" s="339">
        <v>152.00899999999999</v>
      </c>
      <c r="M6345" s="338" t="b">
        <v>0</v>
      </c>
      <c r="N6345" s="338" t="b">
        <v>1</v>
      </c>
      <c r="O6345" s="339">
        <v>12.6958</v>
      </c>
      <c r="P6345" s="338" t="b">
        <v>1</v>
      </c>
      <c r="Q6345" s="339">
        <v>0.44441199999999997</v>
      </c>
    </row>
    <row r="6346" spans="4:17" x14ac:dyDescent="0.25">
      <c r="D6346" s="338">
        <v>774997133</v>
      </c>
      <c r="E6346" s="338" t="b">
        <v>1</v>
      </c>
      <c r="F6346" s="339">
        <v>0</v>
      </c>
      <c r="G6346" s="339">
        <v>0</v>
      </c>
      <c r="H6346" s="338" t="b">
        <v>0</v>
      </c>
      <c r="I6346" s="339">
        <v>663.21600000000001</v>
      </c>
      <c r="J6346" s="339">
        <v>173.083</v>
      </c>
      <c r="K6346" s="339">
        <v>667.30899999999997</v>
      </c>
      <c r="L6346" s="339">
        <v>152.803</v>
      </c>
      <c r="M6346" s="338" t="b">
        <v>0</v>
      </c>
      <c r="N6346" s="338" t="b">
        <v>1</v>
      </c>
      <c r="O6346" s="339">
        <v>13.4894</v>
      </c>
      <c r="P6346" s="338" t="b">
        <v>1</v>
      </c>
      <c r="Q6346" s="339">
        <v>0.81586700000000001</v>
      </c>
    </row>
    <row r="6347" spans="4:17" x14ac:dyDescent="0.25">
      <c r="D6347" s="338">
        <v>774997150</v>
      </c>
      <c r="E6347" s="338" t="b">
        <v>1</v>
      </c>
      <c r="F6347" s="339">
        <v>0</v>
      </c>
      <c r="G6347" s="339">
        <v>0</v>
      </c>
      <c r="H6347" s="338" t="b">
        <v>0</v>
      </c>
      <c r="I6347" s="339">
        <v>652.70100000000002</v>
      </c>
      <c r="J6347" s="339">
        <v>176.02600000000001</v>
      </c>
      <c r="K6347" s="339">
        <v>667.2</v>
      </c>
      <c r="L6347" s="339">
        <v>153.42599999999999</v>
      </c>
      <c r="M6347" s="338" t="b">
        <v>0</v>
      </c>
      <c r="N6347" s="338" t="b">
        <v>1</v>
      </c>
      <c r="O6347" s="339">
        <v>14.1121</v>
      </c>
      <c r="P6347" s="338" t="b">
        <v>1</v>
      </c>
      <c r="Q6347" s="339">
        <v>0.63209599999999999</v>
      </c>
    </row>
    <row r="6348" spans="4:17" x14ac:dyDescent="0.25">
      <c r="D6348" s="338">
        <v>774997167</v>
      </c>
      <c r="E6348" s="338" t="b">
        <v>1</v>
      </c>
      <c r="F6348" s="339">
        <v>0</v>
      </c>
      <c r="G6348" s="339">
        <v>0</v>
      </c>
      <c r="H6348" s="338" t="b">
        <v>0</v>
      </c>
      <c r="I6348" s="339">
        <v>649.57399999999996</v>
      </c>
      <c r="J6348" s="339">
        <v>183.119</v>
      </c>
      <c r="K6348" s="339">
        <v>666.79399999999998</v>
      </c>
      <c r="L6348" s="339">
        <v>154.345</v>
      </c>
      <c r="M6348" s="338" t="b">
        <v>0</v>
      </c>
      <c r="N6348" s="338" t="b">
        <v>1</v>
      </c>
      <c r="O6348" s="339">
        <v>15.0314</v>
      </c>
      <c r="P6348" s="338" t="b">
        <v>1</v>
      </c>
      <c r="Q6348" s="339">
        <v>1.0050600000000001</v>
      </c>
    </row>
    <row r="6349" spans="4:17" x14ac:dyDescent="0.25">
      <c r="D6349" s="338">
        <v>774997183</v>
      </c>
      <c r="E6349" s="338" t="b">
        <v>1</v>
      </c>
      <c r="F6349" s="339">
        <v>0</v>
      </c>
      <c r="G6349" s="339">
        <v>0</v>
      </c>
      <c r="H6349" s="338" t="b">
        <v>0</v>
      </c>
      <c r="I6349" s="339">
        <v>664.54600000000005</v>
      </c>
      <c r="J6349" s="339">
        <v>175.024</v>
      </c>
      <c r="K6349" s="339">
        <v>666.37</v>
      </c>
      <c r="L6349" s="339">
        <v>155.33099999999999</v>
      </c>
      <c r="M6349" s="338" t="b">
        <v>0</v>
      </c>
      <c r="N6349" s="338" t="b">
        <v>1</v>
      </c>
      <c r="O6349" s="339">
        <v>16.017099999999999</v>
      </c>
      <c r="P6349" s="338" t="b">
        <v>1</v>
      </c>
      <c r="Q6349" s="339">
        <v>1.0732200000000001</v>
      </c>
    </row>
    <row r="6350" spans="4:17" x14ac:dyDescent="0.25">
      <c r="D6350" s="338">
        <v>774997200</v>
      </c>
      <c r="E6350" s="338" t="b">
        <v>1</v>
      </c>
      <c r="F6350" s="339">
        <v>0</v>
      </c>
      <c r="G6350" s="339">
        <v>0</v>
      </c>
      <c r="H6350" s="338" t="b">
        <v>0</v>
      </c>
      <c r="I6350" s="339">
        <v>654.29499999999996</v>
      </c>
      <c r="J6350" s="339">
        <v>184.14599999999999</v>
      </c>
      <c r="K6350" s="339">
        <v>665.95799999999997</v>
      </c>
      <c r="L6350" s="339">
        <v>156.31200000000001</v>
      </c>
      <c r="M6350" s="338" t="b">
        <v>0</v>
      </c>
      <c r="N6350" s="338" t="b">
        <v>1</v>
      </c>
      <c r="O6350" s="339">
        <v>16.998699999999999</v>
      </c>
      <c r="P6350" s="338" t="b">
        <v>1</v>
      </c>
      <c r="Q6350" s="339">
        <v>1.06429</v>
      </c>
    </row>
    <row r="6351" spans="4:17" x14ac:dyDescent="0.25">
      <c r="D6351" s="338">
        <v>774997217</v>
      </c>
      <c r="E6351" s="338" t="b">
        <v>1</v>
      </c>
      <c r="F6351" s="339">
        <v>0</v>
      </c>
      <c r="G6351" s="339">
        <v>0</v>
      </c>
      <c r="H6351" s="338" t="b">
        <v>0</v>
      </c>
      <c r="I6351" s="339">
        <v>654.17999999999995</v>
      </c>
      <c r="J6351" s="339">
        <v>209.352</v>
      </c>
      <c r="K6351" s="339">
        <v>665.04200000000003</v>
      </c>
      <c r="L6351" s="339">
        <v>158.08699999999999</v>
      </c>
      <c r="M6351" s="338" t="b">
        <v>1</v>
      </c>
      <c r="N6351" s="338" t="b">
        <v>1</v>
      </c>
      <c r="O6351" s="339">
        <v>18.773099999999999</v>
      </c>
      <c r="P6351" s="338" t="b">
        <v>1</v>
      </c>
      <c r="Q6351" s="339">
        <v>1.9970300000000001</v>
      </c>
    </row>
    <row r="6352" spans="4:17" x14ac:dyDescent="0.25">
      <c r="D6352" s="338">
        <v>774997233</v>
      </c>
      <c r="E6352" s="338" t="b">
        <v>1</v>
      </c>
      <c r="F6352" s="339">
        <v>0</v>
      </c>
      <c r="G6352" s="339">
        <v>0</v>
      </c>
      <c r="H6352" s="338" t="b">
        <v>0</v>
      </c>
      <c r="I6352" s="339">
        <v>616.28599999999994</v>
      </c>
      <c r="J6352" s="339">
        <v>389.24200000000002</v>
      </c>
      <c r="K6352" s="339">
        <v>664.05600000000004</v>
      </c>
      <c r="L6352" s="339">
        <v>160.464</v>
      </c>
      <c r="M6352" s="338" t="b">
        <v>1</v>
      </c>
      <c r="N6352" s="338" t="b">
        <v>1</v>
      </c>
      <c r="O6352" s="339">
        <v>21.150600000000001</v>
      </c>
      <c r="P6352" s="338" t="b">
        <v>1</v>
      </c>
      <c r="Q6352" s="339">
        <v>2.5737399999999999</v>
      </c>
    </row>
    <row r="6353" spans="4:17" x14ac:dyDescent="0.25">
      <c r="D6353" s="338">
        <v>774997250</v>
      </c>
      <c r="E6353" s="338" t="b">
        <v>1</v>
      </c>
      <c r="F6353" s="339">
        <v>0</v>
      </c>
      <c r="G6353" s="339">
        <v>0</v>
      </c>
      <c r="H6353" s="338" t="b">
        <v>0</v>
      </c>
      <c r="I6353" s="339">
        <v>633.04</v>
      </c>
      <c r="J6353" s="339">
        <v>419.108</v>
      </c>
      <c r="K6353" s="339">
        <v>633.04</v>
      </c>
      <c r="L6353" s="339">
        <v>419.108</v>
      </c>
      <c r="M6353" s="338" t="b">
        <v>0</v>
      </c>
      <c r="N6353" s="338" t="b">
        <v>0</v>
      </c>
      <c r="O6353" s="339">
        <v>310.45800000000003</v>
      </c>
      <c r="P6353" s="338" t="b">
        <v>0</v>
      </c>
      <c r="Q6353" s="339">
        <v>260.49700000000001</v>
      </c>
    </row>
    <row r="6354" spans="4:17" x14ac:dyDescent="0.25">
      <c r="D6354" s="338">
        <v>774997266</v>
      </c>
      <c r="E6354" s="338" t="b">
        <v>1</v>
      </c>
      <c r="F6354" s="339">
        <v>0</v>
      </c>
      <c r="G6354" s="339">
        <v>0</v>
      </c>
      <c r="H6354" s="338" t="b">
        <v>0</v>
      </c>
      <c r="I6354" s="339">
        <v>638.50099999999998</v>
      </c>
      <c r="J6354" s="339">
        <v>426.24099999999999</v>
      </c>
      <c r="K6354" s="339">
        <v>635.774</v>
      </c>
      <c r="L6354" s="339">
        <v>422.67899999999997</v>
      </c>
      <c r="M6354" s="338" t="b">
        <v>0</v>
      </c>
      <c r="N6354" s="338" t="b">
        <v>0</v>
      </c>
      <c r="O6354" s="339">
        <v>0</v>
      </c>
      <c r="P6354" s="338" t="b">
        <v>1</v>
      </c>
      <c r="Q6354" s="339">
        <v>4.4973200000000002</v>
      </c>
    </row>
    <row r="6355" spans="4:17" x14ac:dyDescent="0.25">
      <c r="D6355" s="338">
        <v>774997283</v>
      </c>
      <c r="E6355" s="338" t="b">
        <v>1</v>
      </c>
      <c r="F6355" s="339">
        <v>0</v>
      </c>
      <c r="G6355" s="339">
        <v>0</v>
      </c>
      <c r="H6355" s="338" t="b">
        <v>0</v>
      </c>
      <c r="I6355" s="339">
        <v>637.31899999999996</v>
      </c>
      <c r="J6355" s="339">
        <v>428.40100000000001</v>
      </c>
      <c r="K6355" s="339">
        <v>632.68399999999997</v>
      </c>
      <c r="L6355" s="339">
        <v>425.86399999999998</v>
      </c>
      <c r="M6355" s="338" t="b">
        <v>0</v>
      </c>
      <c r="N6355" s="338" t="b">
        <v>0</v>
      </c>
      <c r="O6355" s="339">
        <v>0</v>
      </c>
      <c r="P6355" s="338" t="b">
        <v>1</v>
      </c>
      <c r="Q6355" s="339">
        <v>4.43736</v>
      </c>
    </row>
    <row r="6356" spans="4:17" x14ac:dyDescent="0.25">
      <c r="D6356" s="338">
        <v>774997300</v>
      </c>
      <c r="E6356" s="338" t="b">
        <v>1</v>
      </c>
      <c r="F6356" s="339">
        <v>0</v>
      </c>
      <c r="G6356" s="339">
        <v>0</v>
      </c>
      <c r="H6356" s="338" t="b">
        <v>0</v>
      </c>
      <c r="I6356" s="339">
        <v>639.34699999999998</v>
      </c>
      <c r="J6356" s="339">
        <v>428.88499999999999</v>
      </c>
      <c r="K6356" s="339">
        <v>636.22900000000004</v>
      </c>
      <c r="L6356" s="339">
        <v>424.339</v>
      </c>
      <c r="M6356" s="338" t="b">
        <v>0</v>
      </c>
      <c r="N6356" s="338" t="b">
        <v>1</v>
      </c>
      <c r="O6356" s="339">
        <v>10.3004</v>
      </c>
      <c r="P6356" s="338" t="b">
        <v>1</v>
      </c>
      <c r="Q6356" s="339">
        <v>3.8589799999999999</v>
      </c>
    </row>
    <row r="6357" spans="4:17" x14ac:dyDescent="0.25">
      <c r="D6357" s="338">
        <v>774997316</v>
      </c>
      <c r="E6357" s="338" t="b">
        <v>1</v>
      </c>
      <c r="F6357" s="339">
        <v>0</v>
      </c>
      <c r="G6357" s="339">
        <v>0</v>
      </c>
      <c r="H6357" s="338" t="b">
        <v>0</v>
      </c>
      <c r="I6357" s="339">
        <v>637.42399999999998</v>
      </c>
      <c r="J6357" s="339">
        <v>427.76299999999998</v>
      </c>
      <c r="K6357" s="339">
        <v>636.88800000000003</v>
      </c>
      <c r="L6357" s="339">
        <v>424.488</v>
      </c>
      <c r="M6357" s="338" t="b">
        <v>0</v>
      </c>
      <c r="N6357" s="338" t="b">
        <v>1</v>
      </c>
      <c r="O6357" s="339">
        <v>10.9603</v>
      </c>
      <c r="P6357" s="338" t="b">
        <v>1</v>
      </c>
      <c r="Q6357" s="339">
        <v>0.67664800000000003</v>
      </c>
    </row>
    <row r="6358" spans="4:17" x14ac:dyDescent="0.25">
      <c r="D6358" s="338">
        <v>774997333</v>
      </c>
      <c r="E6358" s="338" t="b">
        <v>1</v>
      </c>
      <c r="F6358" s="339">
        <v>0</v>
      </c>
      <c r="G6358" s="339">
        <v>0</v>
      </c>
      <c r="H6358" s="338" t="b">
        <v>0</v>
      </c>
      <c r="I6358" s="339">
        <v>635.75300000000004</v>
      </c>
      <c r="J6358" s="339">
        <v>435.74099999999999</v>
      </c>
      <c r="K6358" s="339">
        <v>638.00800000000004</v>
      </c>
      <c r="L6358" s="339">
        <v>424.315</v>
      </c>
      <c r="M6358" s="338" t="b">
        <v>0</v>
      </c>
      <c r="N6358" s="338" t="b">
        <v>1</v>
      </c>
      <c r="O6358" s="339">
        <v>12.079700000000001</v>
      </c>
      <c r="P6358" s="338" t="b">
        <v>1</v>
      </c>
      <c r="Q6358" s="339">
        <v>1.1325400000000001</v>
      </c>
    </row>
    <row r="6359" spans="4:17" x14ac:dyDescent="0.25">
      <c r="D6359" s="338">
        <v>774997350</v>
      </c>
      <c r="E6359" s="338" t="b">
        <v>1</v>
      </c>
      <c r="F6359" s="339">
        <v>0</v>
      </c>
      <c r="G6359" s="339">
        <v>0</v>
      </c>
      <c r="H6359" s="338" t="b">
        <v>0</v>
      </c>
      <c r="I6359" s="339">
        <v>638.08900000000006</v>
      </c>
      <c r="J6359" s="339">
        <v>434.01799999999997</v>
      </c>
      <c r="K6359" s="339">
        <v>636.76900000000001</v>
      </c>
      <c r="L6359" s="339">
        <v>425.79399999999998</v>
      </c>
      <c r="M6359" s="338" t="b">
        <v>0</v>
      </c>
      <c r="N6359" s="338" t="b">
        <v>1</v>
      </c>
      <c r="O6359" s="339">
        <v>12.079700000000001</v>
      </c>
      <c r="P6359" s="338" t="b">
        <v>1</v>
      </c>
      <c r="Q6359" s="339">
        <v>1.92899</v>
      </c>
    </row>
    <row r="6360" spans="4:17" x14ac:dyDescent="0.25">
      <c r="D6360" s="338">
        <v>774997366</v>
      </c>
      <c r="E6360" s="338" t="b">
        <v>1</v>
      </c>
      <c r="F6360" s="339">
        <v>0</v>
      </c>
      <c r="G6360" s="339">
        <v>0</v>
      </c>
      <c r="H6360" s="338" t="b">
        <v>0</v>
      </c>
      <c r="I6360" s="339">
        <v>637.16399999999999</v>
      </c>
      <c r="J6360" s="339">
        <v>441.42099999999999</v>
      </c>
      <c r="K6360" s="339">
        <v>635.20000000000005</v>
      </c>
      <c r="L6360" s="339">
        <v>427.39499999999998</v>
      </c>
      <c r="M6360" s="338" t="b">
        <v>0</v>
      </c>
      <c r="N6360" s="338" t="b">
        <v>1</v>
      </c>
      <c r="O6360" s="339">
        <v>13.611000000000001</v>
      </c>
      <c r="P6360" s="338" t="b">
        <v>1</v>
      </c>
      <c r="Q6360" s="339">
        <v>2.2416800000000001</v>
      </c>
    </row>
    <row r="6361" spans="4:17" x14ac:dyDescent="0.25">
      <c r="D6361" s="338">
        <v>774997383</v>
      </c>
      <c r="E6361" s="338" t="b">
        <v>1</v>
      </c>
      <c r="F6361" s="339">
        <v>0</v>
      </c>
      <c r="G6361" s="339">
        <v>0</v>
      </c>
      <c r="H6361" s="338" t="b">
        <v>0</v>
      </c>
      <c r="I6361" s="339">
        <v>634.21100000000001</v>
      </c>
      <c r="J6361" s="339">
        <v>450.54399999999998</v>
      </c>
      <c r="K6361" s="339">
        <v>638.19399999999996</v>
      </c>
      <c r="L6361" s="339">
        <v>426.54199999999997</v>
      </c>
      <c r="M6361" s="338" t="b">
        <v>0</v>
      </c>
      <c r="N6361" s="338" t="b">
        <v>1</v>
      </c>
      <c r="O6361" s="339">
        <v>13.7974</v>
      </c>
      <c r="P6361" s="338" t="b">
        <v>1</v>
      </c>
      <c r="Q6361" s="339">
        <v>3.1133099999999998</v>
      </c>
    </row>
    <row r="6362" spans="4:17" x14ac:dyDescent="0.25">
      <c r="D6362" s="338">
        <v>774997400</v>
      </c>
      <c r="E6362" s="338" t="b">
        <v>1</v>
      </c>
      <c r="F6362" s="339">
        <v>0</v>
      </c>
      <c r="G6362" s="339">
        <v>0</v>
      </c>
      <c r="H6362" s="338" t="b">
        <v>0</v>
      </c>
      <c r="I6362" s="339">
        <v>634.45799999999997</v>
      </c>
      <c r="J6362" s="339">
        <v>430.483</v>
      </c>
      <c r="K6362" s="339">
        <v>638.01199999999994</v>
      </c>
      <c r="L6362" s="339">
        <v>427.29</v>
      </c>
      <c r="M6362" s="338" t="b">
        <v>0</v>
      </c>
      <c r="N6362" s="338" t="b">
        <v>1</v>
      </c>
      <c r="O6362" s="339">
        <v>13.7974</v>
      </c>
      <c r="P6362" s="338" t="b">
        <v>1</v>
      </c>
      <c r="Q6362" s="339">
        <v>0.76957200000000003</v>
      </c>
    </row>
    <row r="6363" spans="4:17" x14ac:dyDescent="0.25">
      <c r="D6363" s="338">
        <v>774997416</v>
      </c>
      <c r="E6363" s="338" t="b">
        <v>1</v>
      </c>
      <c r="F6363" s="339">
        <v>0</v>
      </c>
      <c r="G6363" s="339">
        <v>0</v>
      </c>
      <c r="H6363" s="338" t="b">
        <v>0</v>
      </c>
      <c r="I6363" s="339">
        <v>629.928</v>
      </c>
      <c r="J6363" s="339">
        <v>437.52199999999999</v>
      </c>
      <c r="K6363" s="339">
        <v>636.92200000000003</v>
      </c>
      <c r="L6363" s="339">
        <v>428.40899999999999</v>
      </c>
      <c r="M6363" s="338" t="b">
        <v>0</v>
      </c>
      <c r="N6363" s="338" t="b">
        <v>1</v>
      </c>
      <c r="O6363" s="339">
        <v>14.811400000000001</v>
      </c>
      <c r="P6363" s="338" t="b">
        <v>1</v>
      </c>
      <c r="Q6363" s="339">
        <v>1.5624199999999999</v>
      </c>
    </row>
    <row r="6364" spans="4:17" x14ac:dyDescent="0.25">
      <c r="D6364" s="338">
        <v>774997433</v>
      </c>
      <c r="E6364" s="338" t="b">
        <v>1</v>
      </c>
      <c r="F6364" s="339">
        <v>0</v>
      </c>
      <c r="G6364" s="339">
        <v>0</v>
      </c>
      <c r="H6364" s="338" t="b">
        <v>0</v>
      </c>
      <c r="I6364" s="339">
        <v>628.55799999999999</v>
      </c>
      <c r="J6364" s="339">
        <v>454.25099999999998</v>
      </c>
      <c r="K6364" s="339">
        <v>636.51800000000003</v>
      </c>
      <c r="L6364" s="339">
        <v>429.358</v>
      </c>
      <c r="M6364" s="338" t="b">
        <v>0</v>
      </c>
      <c r="N6364" s="338" t="b">
        <v>1</v>
      </c>
      <c r="O6364" s="339">
        <v>15.7599</v>
      </c>
      <c r="P6364" s="338" t="b">
        <v>1</v>
      </c>
      <c r="Q6364" s="339">
        <v>1.03102</v>
      </c>
    </row>
    <row r="6365" spans="4:17" x14ac:dyDescent="0.25">
      <c r="D6365" s="338">
        <v>774997450</v>
      </c>
      <c r="E6365" s="338" t="b">
        <v>1</v>
      </c>
      <c r="F6365" s="339">
        <v>0</v>
      </c>
      <c r="G6365" s="339">
        <v>0</v>
      </c>
      <c r="H6365" s="338" t="b">
        <v>0</v>
      </c>
      <c r="I6365" s="339">
        <v>646.72799999999995</v>
      </c>
      <c r="J6365" s="339">
        <v>453.416</v>
      </c>
      <c r="K6365" s="339">
        <v>646.72799999999995</v>
      </c>
      <c r="L6365" s="339">
        <v>453.416</v>
      </c>
      <c r="M6365" s="338" t="b">
        <v>0</v>
      </c>
      <c r="N6365" s="338" t="b">
        <v>0</v>
      </c>
      <c r="O6365" s="339">
        <v>48.3521</v>
      </c>
      <c r="P6365" s="338" t="b">
        <v>0</v>
      </c>
      <c r="Q6365" s="339">
        <v>26.135300000000001</v>
      </c>
    </row>
    <row r="6366" spans="4:17" x14ac:dyDescent="0.25">
      <c r="D6366" s="338">
        <v>774997466</v>
      </c>
      <c r="E6366" s="338" t="b">
        <v>1</v>
      </c>
      <c r="F6366" s="339">
        <v>0</v>
      </c>
      <c r="G6366" s="339">
        <v>0</v>
      </c>
      <c r="H6366" s="338" t="b">
        <v>0</v>
      </c>
      <c r="I6366" s="339">
        <v>639.08900000000006</v>
      </c>
      <c r="J6366" s="339">
        <v>472.46499999999997</v>
      </c>
      <c r="K6366" s="339">
        <v>642.904</v>
      </c>
      <c r="L6366" s="339">
        <v>462.95299999999997</v>
      </c>
      <c r="M6366" s="338" t="b">
        <v>0</v>
      </c>
      <c r="N6366" s="338" t="b">
        <v>0</v>
      </c>
      <c r="O6366" s="339">
        <v>0</v>
      </c>
      <c r="P6366" s="338" t="b">
        <v>0</v>
      </c>
      <c r="Q6366" s="339">
        <v>10.275</v>
      </c>
    </row>
    <row r="6367" spans="4:17" x14ac:dyDescent="0.25">
      <c r="D6367" s="338">
        <v>774997483</v>
      </c>
      <c r="E6367" s="338" t="b">
        <v>1</v>
      </c>
      <c r="F6367" s="339">
        <v>0</v>
      </c>
      <c r="G6367" s="339">
        <v>0</v>
      </c>
      <c r="H6367" s="338" t="b">
        <v>0</v>
      </c>
      <c r="I6367" s="339">
        <v>631.48800000000006</v>
      </c>
      <c r="J6367" s="339">
        <v>440.21600000000001</v>
      </c>
      <c r="K6367" s="339">
        <v>641.01099999999997</v>
      </c>
      <c r="L6367" s="339">
        <v>459.142</v>
      </c>
      <c r="M6367" s="338" t="b">
        <v>0</v>
      </c>
      <c r="N6367" s="338" t="b">
        <v>0</v>
      </c>
      <c r="O6367" s="339">
        <v>0</v>
      </c>
      <c r="P6367" s="338" t="b">
        <v>1</v>
      </c>
      <c r="Q6367" s="339">
        <v>4.2552000000000003</v>
      </c>
    </row>
    <row r="6368" spans="4:17" x14ac:dyDescent="0.25">
      <c r="D6368" s="338">
        <v>774997499</v>
      </c>
      <c r="E6368" s="338" t="b">
        <v>1</v>
      </c>
      <c r="F6368" s="339">
        <v>0</v>
      </c>
      <c r="G6368" s="339">
        <v>0</v>
      </c>
      <c r="H6368" s="338" t="b">
        <v>0</v>
      </c>
      <c r="I6368" s="339">
        <v>614.79600000000005</v>
      </c>
      <c r="J6368" s="339">
        <v>413.57799999999997</v>
      </c>
      <c r="K6368" s="339">
        <v>638.03899999999999</v>
      </c>
      <c r="L6368" s="339">
        <v>454.45299999999997</v>
      </c>
      <c r="M6368" s="338" t="b">
        <v>0</v>
      </c>
      <c r="N6368" s="338" t="b">
        <v>1</v>
      </c>
      <c r="O6368" s="339">
        <v>18.2257</v>
      </c>
      <c r="P6368" s="338" t="b">
        <v>1</v>
      </c>
      <c r="Q6368" s="339">
        <v>5.5508100000000002</v>
      </c>
    </row>
    <row r="6369" spans="4:17" x14ac:dyDescent="0.25">
      <c r="D6369" s="338">
        <v>774997517</v>
      </c>
      <c r="E6369" s="338" t="b">
        <v>1</v>
      </c>
      <c r="F6369" s="339">
        <v>0</v>
      </c>
      <c r="G6369" s="339">
        <v>0</v>
      </c>
      <c r="H6369" s="338" t="b">
        <v>0</v>
      </c>
      <c r="I6369" s="339">
        <v>627.37099999999998</v>
      </c>
      <c r="J6369" s="339">
        <v>404.23200000000003</v>
      </c>
      <c r="K6369" s="339">
        <v>637.43600000000004</v>
      </c>
      <c r="L6369" s="339">
        <v>449.565</v>
      </c>
      <c r="M6369" s="338" t="b">
        <v>0</v>
      </c>
      <c r="N6369" s="338" t="b">
        <v>1</v>
      </c>
      <c r="O6369" s="339">
        <v>22.679400000000001</v>
      </c>
      <c r="P6369" s="338" t="b">
        <v>1</v>
      </c>
      <c r="Q6369" s="339">
        <v>4.9251300000000002</v>
      </c>
    </row>
    <row r="6370" spans="4:17" x14ac:dyDescent="0.25">
      <c r="D6370" s="338">
        <v>774997534</v>
      </c>
      <c r="E6370" s="338" t="b">
        <v>1</v>
      </c>
      <c r="F6370" s="339">
        <v>0</v>
      </c>
      <c r="G6370" s="339">
        <v>0</v>
      </c>
      <c r="H6370" s="338" t="b">
        <v>0</v>
      </c>
      <c r="I6370" s="339">
        <v>621.202</v>
      </c>
      <c r="J6370" s="339">
        <v>394.26499999999999</v>
      </c>
      <c r="K6370" s="339">
        <v>636.55600000000004</v>
      </c>
      <c r="L6370" s="339">
        <v>445.17</v>
      </c>
      <c r="M6370" s="338" t="b">
        <v>0</v>
      </c>
      <c r="N6370" s="338" t="b">
        <v>1</v>
      </c>
      <c r="O6370" s="339">
        <v>27.954699999999999</v>
      </c>
      <c r="P6370" s="338" t="b">
        <v>1</v>
      </c>
      <c r="Q6370" s="339">
        <v>4.4820599999999997</v>
      </c>
    </row>
    <row r="6371" spans="4:17" x14ac:dyDescent="0.25">
      <c r="D6371" s="338">
        <v>774997549</v>
      </c>
      <c r="E6371" s="338" t="b">
        <v>1</v>
      </c>
      <c r="F6371" s="339">
        <v>0</v>
      </c>
      <c r="G6371" s="339">
        <v>0</v>
      </c>
      <c r="H6371" s="338" t="b">
        <v>0</v>
      </c>
      <c r="I6371" s="339">
        <v>622.10699999999997</v>
      </c>
      <c r="J6371" s="339">
        <v>394.09899999999999</v>
      </c>
      <c r="K6371" s="339">
        <v>635.16700000000003</v>
      </c>
      <c r="L6371" s="339">
        <v>441.45600000000002</v>
      </c>
      <c r="M6371" s="338" t="b">
        <v>0</v>
      </c>
      <c r="N6371" s="338" t="b">
        <v>0</v>
      </c>
      <c r="O6371" s="339">
        <v>33.058</v>
      </c>
      <c r="P6371" s="338" t="b">
        <v>1</v>
      </c>
      <c r="Q6371" s="339">
        <v>3.9657300000000002</v>
      </c>
    </row>
    <row r="6372" spans="4:17" x14ac:dyDescent="0.25">
      <c r="D6372" s="338">
        <v>774997566</v>
      </c>
      <c r="E6372" s="338" t="b">
        <v>1</v>
      </c>
      <c r="F6372" s="339">
        <v>0</v>
      </c>
      <c r="G6372" s="339">
        <v>0</v>
      </c>
      <c r="H6372" s="338" t="b">
        <v>0</v>
      </c>
      <c r="I6372" s="339">
        <v>631.12300000000005</v>
      </c>
      <c r="J6372" s="339">
        <v>398.976</v>
      </c>
      <c r="K6372" s="339">
        <v>634.24199999999996</v>
      </c>
      <c r="L6372" s="339">
        <v>438.22399999999999</v>
      </c>
      <c r="M6372" s="338" t="b">
        <v>0</v>
      </c>
      <c r="N6372" s="338" t="b">
        <v>0</v>
      </c>
      <c r="O6372" s="339">
        <v>0</v>
      </c>
      <c r="P6372" s="338" t="b">
        <v>1</v>
      </c>
      <c r="Q6372" s="339">
        <v>3.3619400000000002</v>
      </c>
    </row>
    <row r="6373" spans="4:17" x14ac:dyDescent="0.25">
      <c r="D6373" s="338">
        <v>774997583</v>
      </c>
      <c r="E6373" s="338" t="b">
        <v>1</v>
      </c>
      <c r="F6373" s="339">
        <v>0</v>
      </c>
      <c r="G6373" s="339">
        <v>0</v>
      </c>
      <c r="H6373" s="338" t="b">
        <v>0</v>
      </c>
      <c r="I6373" s="339">
        <v>625.14099999999996</v>
      </c>
      <c r="J6373" s="339">
        <v>388.27499999999998</v>
      </c>
      <c r="K6373" s="339">
        <v>632.94600000000003</v>
      </c>
      <c r="L6373" s="339">
        <v>435.43</v>
      </c>
      <c r="M6373" s="338" t="b">
        <v>0</v>
      </c>
      <c r="N6373" s="338" t="b">
        <v>0</v>
      </c>
      <c r="O6373" s="339">
        <v>0</v>
      </c>
      <c r="P6373" s="338" t="b">
        <v>1</v>
      </c>
      <c r="Q6373" s="339">
        <v>3.0789</v>
      </c>
    </row>
    <row r="6374" spans="4:17" x14ac:dyDescent="0.25">
      <c r="D6374" s="338">
        <v>774997599</v>
      </c>
      <c r="E6374" s="338" t="b">
        <v>1</v>
      </c>
      <c r="F6374" s="339">
        <v>0</v>
      </c>
      <c r="G6374" s="339">
        <v>0</v>
      </c>
      <c r="H6374" s="338" t="b">
        <v>0</v>
      </c>
      <c r="I6374" s="339">
        <v>619.81299999999999</v>
      </c>
      <c r="J6374" s="339">
        <v>398.35500000000002</v>
      </c>
      <c r="K6374" s="339">
        <v>632.20899999999995</v>
      </c>
      <c r="L6374" s="339">
        <v>432.78399999999999</v>
      </c>
      <c r="M6374" s="338" t="b">
        <v>0</v>
      </c>
      <c r="N6374" s="338" t="b">
        <v>1</v>
      </c>
      <c r="O6374" s="339">
        <v>11.629899999999999</v>
      </c>
      <c r="P6374" s="338" t="b">
        <v>1</v>
      </c>
      <c r="Q6374" s="339">
        <v>2.7472300000000001</v>
      </c>
    </row>
    <row r="6375" spans="4:17" x14ac:dyDescent="0.25">
      <c r="D6375" s="338">
        <v>774997616</v>
      </c>
      <c r="E6375" s="338" t="b">
        <v>1</v>
      </c>
      <c r="F6375" s="339">
        <v>0</v>
      </c>
      <c r="G6375" s="339">
        <v>0</v>
      </c>
      <c r="H6375" s="338" t="b">
        <v>0</v>
      </c>
      <c r="I6375" s="339">
        <v>627.351</v>
      </c>
      <c r="J6375" s="339">
        <v>420.96199999999999</v>
      </c>
      <c r="K6375" s="339">
        <v>631.85699999999997</v>
      </c>
      <c r="L6375" s="339">
        <v>430.512</v>
      </c>
      <c r="M6375" s="338" t="b">
        <v>0</v>
      </c>
      <c r="N6375" s="338" t="b">
        <v>1</v>
      </c>
      <c r="O6375" s="339">
        <v>14.2538</v>
      </c>
      <c r="P6375" s="338" t="b">
        <v>1</v>
      </c>
      <c r="Q6375" s="339">
        <v>2.2989199999999999</v>
      </c>
    </row>
    <row r="6376" spans="4:17" x14ac:dyDescent="0.25">
      <c r="D6376" s="338">
        <v>774997633</v>
      </c>
      <c r="E6376" s="338" t="b">
        <v>1</v>
      </c>
      <c r="F6376" s="339">
        <v>0</v>
      </c>
      <c r="G6376" s="339">
        <v>0</v>
      </c>
      <c r="H6376" s="338" t="b">
        <v>0</v>
      </c>
      <c r="I6376" s="339">
        <v>619.54600000000005</v>
      </c>
      <c r="J6376" s="339">
        <v>401.584</v>
      </c>
      <c r="K6376" s="339">
        <v>630.96799999999996</v>
      </c>
      <c r="L6376" s="339">
        <v>428.75799999999998</v>
      </c>
      <c r="M6376" s="338" t="b">
        <v>0</v>
      </c>
      <c r="N6376" s="338" t="b">
        <v>1</v>
      </c>
      <c r="O6376" s="339">
        <v>16.896699999999999</v>
      </c>
      <c r="P6376" s="338" t="b">
        <v>1</v>
      </c>
      <c r="Q6376" s="339">
        <v>1.96631</v>
      </c>
    </row>
    <row r="6377" spans="4:17" x14ac:dyDescent="0.25">
      <c r="D6377" s="338">
        <v>774997649</v>
      </c>
      <c r="E6377" s="338" t="b">
        <v>1</v>
      </c>
      <c r="F6377" s="339">
        <v>0</v>
      </c>
      <c r="G6377" s="339">
        <v>0</v>
      </c>
      <c r="H6377" s="338" t="b">
        <v>0</v>
      </c>
      <c r="I6377" s="339">
        <v>632.84299999999996</v>
      </c>
      <c r="J6377" s="339">
        <v>402.45699999999999</v>
      </c>
      <c r="K6377" s="339">
        <v>630.22</v>
      </c>
      <c r="L6377" s="339">
        <v>427.16800000000001</v>
      </c>
      <c r="M6377" s="338" t="b">
        <v>1</v>
      </c>
      <c r="N6377" s="338" t="b">
        <v>1</v>
      </c>
      <c r="O6377" s="339">
        <v>19.235099999999999</v>
      </c>
      <c r="P6377" s="338" t="b">
        <v>1</v>
      </c>
      <c r="Q6377" s="339">
        <v>1.75759</v>
      </c>
    </row>
    <row r="6378" spans="4:17" x14ac:dyDescent="0.25">
      <c r="D6378" s="338">
        <v>774997666</v>
      </c>
      <c r="E6378" s="338" t="b">
        <v>1</v>
      </c>
      <c r="F6378" s="339">
        <v>0</v>
      </c>
      <c r="G6378" s="339">
        <v>0</v>
      </c>
      <c r="H6378" s="338" t="b">
        <v>0</v>
      </c>
      <c r="I6378" s="339">
        <v>613.12</v>
      </c>
      <c r="J6378" s="339">
        <v>409.173</v>
      </c>
      <c r="K6378" s="339">
        <v>629.52800000000002</v>
      </c>
      <c r="L6378" s="339">
        <v>425.72</v>
      </c>
      <c r="M6378" s="338" t="b">
        <v>1</v>
      </c>
      <c r="N6378" s="338" t="b">
        <v>1</v>
      </c>
      <c r="O6378" s="339">
        <v>21.3748</v>
      </c>
      <c r="P6378" s="338" t="b">
        <v>1</v>
      </c>
      <c r="Q6378" s="339">
        <v>1.6046499999999999</v>
      </c>
    </row>
    <row r="6379" spans="4:17" x14ac:dyDescent="0.25">
      <c r="D6379" s="338">
        <v>774997683</v>
      </c>
      <c r="E6379" s="338" t="b">
        <v>1</v>
      </c>
      <c r="F6379" s="339">
        <v>0</v>
      </c>
      <c r="G6379" s="339">
        <v>0</v>
      </c>
      <c r="H6379" s="338" t="b">
        <v>0</v>
      </c>
      <c r="I6379" s="339">
        <v>630.404</v>
      </c>
      <c r="J6379" s="339">
        <v>398.60199999999998</v>
      </c>
      <c r="K6379" s="339">
        <v>629.56200000000001</v>
      </c>
      <c r="L6379" s="339">
        <v>423.935</v>
      </c>
      <c r="M6379" s="338" t="b">
        <v>1</v>
      </c>
      <c r="N6379" s="338" t="b">
        <v>1</v>
      </c>
      <c r="O6379" s="339">
        <v>23.1599</v>
      </c>
      <c r="P6379" s="338" t="b">
        <v>1</v>
      </c>
      <c r="Q6379" s="339">
        <v>1.78542</v>
      </c>
    </row>
    <row r="6380" spans="4:17" x14ac:dyDescent="0.25">
      <c r="D6380" s="338">
        <v>774997700</v>
      </c>
      <c r="E6380" s="338" t="b">
        <v>1</v>
      </c>
      <c r="F6380" s="339">
        <v>0</v>
      </c>
      <c r="G6380" s="339">
        <v>0</v>
      </c>
      <c r="H6380" s="338" t="b">
        <v>0</v>
      </c>
      <c r="I6380" s="339">
        <v>625.73</v>
      </c>
      <c r="J6380" s="339">
        <v>422.30799999999999</v>
      </c>
      <c r="K6380" s="339">
        <v>629.01499999999999</v>
      </c>
      <c r="L6380" s="339">
        <v>422.77</v>
      </c>
      <c r="M6380" s="338" t="b">
        <v>1</v>
      </c>
      <c r="N6380" s="338" t="b">
        <v>1</v>
      </c>
      <c r="O6380" s="339">
        <v>24.838100000000001</v>
      </c>
      <c r="P6380" s="338" t="b">
        <v>1</v>
      </c>
      <c r="Q6380" s="339">
        <v>1.2873399999999999</v>
      </c>
    </row>
    <row r="6381" spans="4:17" x14ac:dyDescent="0.25">
      <c r="D6381" s="338">
        <v>774997716</v>
      </c>
      <c r="E6381" s="338" t="b">
        <v>1</v>
      </c>
      <c r="F6381" s="339">
        <v>0</v>
      </c>
      <c r="G6381" s="339">
        <v>0</v>
      </c>
      <c r="H6381" s="338" t="b">
        <v>0</v>
      </c>
      <c r="I6381" s="339">
        <v>677.25</v>
      </c>
      <c r="J6381" s="339">
        <v>460.63</v>
      </c>
      <c r="K6381" s="339">
        <v>628.87199999999996</v>
      </c>
      <c r="L6381" s="339">
        <v>421.23700000000002</v>
      </c>
      <c r="M6381" s="338" t="b">
        <v>1</v>
      </c>
      <c r="N6381" s="338" t="b">
        <v>1</v>
      </c>
      <c r="O6381" s="339">
        <v>26.513500000000001</v>
      </c>
      <c r="P6381" s="338" t="b">
        <v>1</v>
      </c>
      <c r="Q6381" s="339">
        <v>1.53871</v>
      </c>
    </row>
    <row r="6382" spans="4:17" x14ac:dyDescent="0.25">
      <c r="D6382" s="338">
        <v>774997732</v>
      </c>
      <c r="E6382" s="338" t="b">
        <v>1</v>
      </c>
      <c r="F6382" s="339">
        <v>0</v>
      </c>
      <c r="G6382" s="339">
        <v>0</v>
      </c>
      <c r="H6382" s="338" t="b">
        <v>0</v>
      </c>
      <c r="I6382" s="339">
        <v>674.91200000000003</v>
      </c>
      <c r="J6382" s="339">
        <v>466.55799999999999</v>
      </c>
      <c r="K6382" s="339">
        <v>627.78399999999999</v>
      </c>
      <c r="L6382" s="339">
        <v>421.47</v>
      </c>
      <c r="M6382" s="338" t="b">
        <v>1</v>
      </c>
      <c r="N6382" s="338" t="b">
        <v>1</v>
      </c>
      <c r="O6382" s="339">
        <v>27.601600000000001</v>
      </c>
      <c r="P6382" s="338" t="b">
        <v>1</v>
      </c>
      <c r="Q6382" s="339">
        <v>1.1126</v>
      </c>
    </row>
    <row r="6383" spans="4:17" x14ac:dyDescent="0.25">
      <c r="D6383" s="338">
        <v>774997749</v>
      </c>
      <c r="E6383" s="338" t="b">
        <v>1</v>
      </c>
      <c r="F6383" s="339">
        <v>0</v>
      </c>
      <c r="G6383" s="339">
        <v>0</v>
      </c>
      <c r="H6383" s="338" t="b">
        <v>0</v>
      </c>
      <c r="I6383" s="339">
        <v>698.77200000000005</v>
      </c>
      <c r="J6383" s="339">
        <v>479.65899999999999</v>
      </c>
      <c r="K6383" s="339">
        <v>630.62400000000002</v>
      </c>
      <c r="L6383" s="339">
        <v>423.84500000000003</v>
      </c>
      <c r="M6383" s="338" t="b">
        <v>1</v>
      </c>
      <c r="N6383" s="338" t="b">
        <v>1</v>
      </c>
      <c r="O6383" s="339">
        <v>27.601600000000001</v>
      </c>
      <c r="P6383" s="338" t="b">
        <v>1</v>
      </c>
      <c r="Q6383" s="339">
        <v>3.7028300000000001</v>
      </c>
    </row>
    <row r="6384" spans="4:17" x14ac:dyDescent="0.25">
      <c r="D6384" s="338">
        <v>774997766</v>
      </c>
      <c r="E6384" s="338" t="b">
        <v>1</v>
      </c>
      <c r="F6384" s="339">
        <v>0</v>
      </c>
      <c r="G6384" s="339">
        <v>0</v>
      </c>
      <c r="H6384" s="338" t="b">
        <v>0</v>
      </c>
      <c r="I6384" s="339">
        <v>680.69</v>
      </c>
      <c r="J6384" s="339">
        <v>494.34399999999999</v>
      </c>
      <c r="K6384" s="339">
        <v>630.89</v>
      </c>
      <c r="L6384" s="339">
        <v>424.14800000000002</v>
      </c>
      <c r="M6384" s="338" t="b">
        <v>1</v>
      </c>
      <c r="N6384" s="338" t="b">
        <v>1</v>
      </c>
      <c r="O6384" s="339">
        <v>27.601600000000001</v>
      </c>
      <c r="P6384" s="338" t="b">
        <v>1</v>
      </c>
      <c r="Q6384" s="339">
        <v>0.403304</v>
      </c>
    </row>
    <row r="6385" spans="4:17" x14ac:dyDescent="0.25">
      <c r="D6385" s="338">
        <v>774997782</v>
      </c>
      <c r="E6385" s="338" t="b">
        <v>1</v>
      </c>
      <c r="F6385" s="339">
        <v>0</v>
      </c>
      <c r="G6385" s="339">
        <v>0</v>
      </c>
      <c r="H6385" s="338" t="b">
        <v>0</v>
      </c>
      <c r="I6385" s="339">
        <v>673.28</v>
      </c>
      <c r="J6385" s="339">
        <v>478.38200000000001</v>
      </c>
      <c r="K6385" s="339">
        <v>631.95299999999997</v>
      </c>
      <c r="L6385" s="339">
        <v>424.38799999999998</v>
      </c>
      <c r="M6385" s="338" t="b">
        <v>1</v>
      </c>
      <c r="N6385" s="338" t="b">
        <v>1</v>
      </c>
      <c r="O6385" s="339">
        <v>27.601600000000001</v>
      </c>
      <c r="P6385" s="338" t="b">
        <v>1</v>
      </c>
      <c r="Q6385" s="339">
        <v>1.08921</v>
      </c>
    </row>
    <row r="6386" spans="4:17" x14ac:dyDescent="0.25">
      <c r="D6386" s="338">
        <v>774997799</v>
      </c>
      <c r="E6386" s="338" t="b">
        <v>1</v>
      </c>
      <c r="F6386" s="339">
        <v>0</v>
      </c>
      <c r="G6386" s="339">
        <v>0</v>
      </c>
      <c r="H6386" s="338" t="b">
        <v>0</v>
      </c>
      <c r="I6386" s="339">
        <v>681.06200000000001</v>
      </c>
      <c r="J6386" s="339">
        <v>478.62700000000001</v>
      </c>
      <c r="K6386" s="339">
        <v>631.70799999999997</v>
      </c>
      <c r="L6386" s="339">
        <v>425.48</v>
      </c>
      <c r="M6386" s="338" t="b">
        <v>1</v>
      </c>
      <c r="N6386" s="338" t="b">
        <v>1</v>
      </c>
      <c r="O6386" s="339">
        <v>27.601600000000001</v>
      </c>
      <c r="P6386" s="338" t="b">
        <v>1</v>
      </c>
      <c r="Q6386" s="339">
        <v>1.1190899999999999</v>
      </c>
    </row>
    <row r="6387" spans="4:17" x14ac:dyDescent="0.25">
      <c r="D6387" s="338">
        <v>774997816</v>
      </c>
      <c r="E6387" s="338" t="b">
        <v>1</v>
      </c>
      <c r="F6387" s="339">
        <v>0</v>
      </c>
      <c r="G6387" s="339">
        <v>0</v>
      </c>
      <c r="H6387" s="338" t="b">
        <v>0</v>
      </c>
      <c r="I6387" s="339">
        <v>672.09</v>
      </c>
      <c r="J6387" s="339">
        <v>499.70299999999997</v>
      </c>
      <c r="K6387" s="339">
        <v>633.43399999999997</v>
      </c>
      <c r="L6387" s="339">
        <v>426.05799999999999</v>
      </c>
      <c r="M6387" s="338" t="b">
        <v>1</v>
      </c>
      <c r="N6387" s="338" t="b">
        <v>1</v>
      </c>
      <c r="O6387" s="339">
        <v>27.601600000000001</v>
      </c>
      <c r="P6387" s="338" t="b">
        <v>1</v>
      </c>
      <c r="Q6387" s="339">
        <v>1.8199099999999999</v>
      </c>
    </row>
    <row r="6388" spans="4:17" x14ac:dyDescent="0.25">
      <c r="D6388" s="338">
        <v>774997832</v>
      </c>
      <c r="E6388" s="338" t="b">
        <v>1</v>
      </c>
      <c r="F6388" s="339">
        <v>0</v>
      </c>
      <c r="G6388" s="339">
        <v>0</v>
      </c>
      <c r="H6388" s="338" t="b">
        <v>0</v>
      </c>
      <c r="I6388" s="339">
        <v>672.75099999999998</v>
      </c>
      <c r="J6388" s="339">
        <v>502.351</v>
      </c>
      <c r="K6388" s="339">
        <v>635.76800000000003</v>
      </c>
      <c r="L6388" s="339">
        <v>426.61599999999999</v>
      </c>
      <c r="M6388" s="338" t="b">
        <v>1</v>
      </c>
      <c r="N6388" s="338" t="b">
        <v>1</v>
      </c>
      <c r="O6388" s="339">
        <v>28.202000000000002</v>
      </c>
      <c r="P6388" s="338" t="b">
        <v>1</v>
      </c>
      <c r="Q6388" s="339">
        <v>2.3996200000000001</v>
      </c>
    </row>
    <row r="6389" spans="4:17" x14ac:dyDescent="0.25">
      <c r="D6389" s="338">
        <v>774997849</v>
      </c>
      <c r="E6389" s="338" t="b">
        <v>1</v>
      </c>
      <c r="F6389" s="339">
        <v>0</v>
      </c>
      <c r="G6389" s="339">
        <v>0</v>
      </c>
      <c r="H6389" s="338" t="b">
        <v>0</v>
      </c>
      <c r="I6389" s="339">
        <v>669.42100000000005</v>
      </c>
      <c r="J6389" s="339">
        <v>479.399</v>
      </c>
      <c r="K6389" s="339">
        <v>636.88499999999999</v>
      </c>
      <c r="L6389" s="339">
        <v>427.947</v>
      </c>
      <c r="M6389" s="338" t="b">
        <v>1</v>
      </c>
      <c r="N6389" s="338" t="b">
        <v>1</v>
      </c>
      <c r="O6389" s="339">
        <v>29.319700000000001</v>
      </c>
      <c r="P6389" s="338" t="b">
        <v>1</v>
      </c>
      <c r="Q6389" s="339">
        <v>1.73861</v>
      </c>
    </row>
    <row r="6390" spans="4:17" x14ac:dyDescent="0.25">
      <c r="D6390" s="338">
        <v>774997866</v>
      </c>
      <c r="E6390" s="338" t="b">
        <v>1</v>
      </c>
      <c r="F6390" s="339">
        <v>0</v>
      </c>
      <c r="G6390" s="339">
        <v>0</v>
      </c>
      <c r="H6390" s="338" t="b">
        <v>0</v>
      </c>
      <c r="I6390" s="339">
        <v>672.08</v>
      </c>
      <c r="J6390" s="339">
        <v>478.97800000000001</v>
      </c>
      <c r="K6390" s="339">
        <v>638.36800000000005</v>
      </c>
      <c r="L6390" s="339">
        <v>429.27499999999998</v>
      </c>
      <c r="M6390" s="338" t="b">
        <v>1</v>
      </c>
      <c r="N6390" s="338" t="b">
        <v>0</v>
      </c>
      <c r="O6390" s="339">
        <v>30.802</v>
      </c>
      <c r="P6390" s="338" t="b">
        <v>1</v>
      </c>
      <c r="Q6390" s="339">
        <v>1.98983</v>
      </c>
    </row>
    <row r="6391" spans="4:17" x14ac:dyDescent="0.25">
      <c r="D6391" s="338">
        <v>774997882</v>
      </c>
      <c r="E6391" s="338" t="b">
        <v>1</v>
      </c>
      <c r="F6391" s="339">
        <v>0</v>
      </c>
      <c r="G6391" s="339">
        <v>0</v>
      </c>
      <c r="H6391" s="338" t="b">
        <v>0</v>
      </c>
      <c r="I6391" s="339">
        <v>689.89</v>
      </c>
      <c r="J6391" s="339">
        <v>476.2</v>
      </c>
      <c r="K6391" s="339">
        <v>639.91</v>
      </c>
      <c r="L6391" s="339">
        <v>430.733</v>
      </c>
      <c r="M6391" s="338" t="b">
        <v>1</v>
      </c>
      <c r="N6391" s="338" t="b">
        <v>0</v>
      </c>
      <c r="O6391" s="339">
        <v>0</v>
      </c>
      <c r="P6391" s="338" t="b">
        <v>1</v>
      </c>
      <c r="Q6391" s="339">
        <v>2.1225700000000001</v>
      </c>
    </row>
    <row r="6392" spans="4:17" x14ac:dyDescent="0.25">
      <c r="D6392" s="338">
        <v>774997899</v>
      </c>
      <c r="E6392" s="338" t="b">
        <v>1</v>
      </c>
      <c r="F6392" s="339">
        <v>0</v>
      </c>
      <c r="G6392" s="339">
        <v>0</v>
      </c>
      <c r="H6392" s="338" t="b">
        <v>0</v>
      </c>
      <c r="I6392" s="339">
        <v>685.17</v>
      </c>
      <c r="J6392" s="339">
        <v>481.24700000000001</v>
      </c>
      <c r="K6392" s="339">
        <v>641.62400000000002</v>
      </c>
      <c r="L6392" s="339">
        <v>432.25200000000001</v>
      </c>
      <c r="M6392" s="338" t="b">
        <v>1</v>
      </c>
      <c r="N6392" s="338" t="b">
        <v>0</v>
      </c>
      <c r="O6392" s="339">
        <v>0</v>
      </c>
      <c r="P6392" s="338" t="b">
        <v>1</v>
      </c>
      <c r="Q6392" s="339">
        <v>2.2901899999999999</v>
      </c>
    </row>
    <row r="6393" spans="4:17" x14ac:dyDescent="0.25">
      <c r="D6393" s="338">
        <v>774997916</v>
      </c>
      <c r="E6393" s="338" t="b">
        <v>1</v>
      </c>
      <c r="F6393" s="339">
        <v>0</v>
      </c>
      <c r="G6393" s="339">
        <v>0</v>
      </c>
      <c r="H6393" s="338" t="b">
        <v>0</v>
      </c>
      <c r="I6393" s="339">
        <v>688.69299999999998</v>
      </c>
      <c r="J6393" s="339">
        <v>488.267</v>
      </c>
      <c r="K6393" s="339">
        <v>643.42999999999995</v>
      </c>
      <c r="L6393" s="339">
        <v>433.87</v>
      </c>
      <c r="M6393" s="338" t="b">
        <v>1</v>
      </c>
      <c r="N6393" s="338" t="b">
        <v>1</v>
      </c>
      <c r="O6393" s="339">
        <v>9.6570699999999992</v>
      </c>
      <c r="P6393" s="338" t="b">
        <v>1</v>
      </c>
      <c r="Q6393" s="339">
        <v>2.4244599999999998</v>
      </c>
    </row>
    <row r="6394" spans="4:17" x14ac:dyDescent="0.25">
      <c r="D6394" s="338">
        <v>774997932</v>
      </c>
      <c r="E6394" s="338" t="b">
        <v>1</v>
      </c>
      <c r="F6394" s="339">
        <v>0</v>
      </c>
      <c r="G6394" s="339">
        <v>0</v>
      </c>
      <c r="H6394" s="338" t="b">
        <v>0</v>
      </c>
      <c r="I6394" s="339">
        <v>697.71199999999999</v>
      </c>
      <c r="J6394" s="339">
        <v>494.22899999999998</v>
      </c>
      <c r="K6394" s="339">
        <v>646.10199999999998</v>
      </c>
      <c r="L6394" s="339">
        <v>435.14800000000002</v>
      </c>
      <c r="M6394" s="338" t="b">
        <v>1</v>
      </c>
      <c r="N6394" s="338" t="b">
        <v>1</v>
      </c>
      <c r="O6394" s="339">
        <v>13.607799999999999</v>
      </c>
      <c r="P6394" s="338" t="b">
        <v>1</v>
      </c>
      <c r="Q6394" s="339">
        <v>2.9624999999999999</v>
      </c>
    </row>
    <row r="6395" spans="4:17" x14ac:dyDescent="0.25">
      <c r="D6395" s="338">
        <v>774997949</v>
      </c>
      <c r="E6395" s="338" t="b">
        <v>1</v>
      </c>
      <c r="F6395" s="339">
        <v>0</v>
      </c>
      <c r="G6395" s="339">
        <v>0</v>
      </c>
      <c r="H6395" s="338" t="b">
        <v>0</v>
      </c>
      <c r="I6395" s="339">
        <v>689.69899999999996</v>
      </c>
      <c r="J6395" s="339">
        <v>472.33800000000002</v>
      </c>
      <c r="K6395" s="339">
        <v>647.995</v>
      </c>
      <c r="L6395" s="339">
        <v>436.94900000000001</v>
      </c>
      <c r="M6395" s="338" t="b">
        <v>1</v>
      </c>
      <c r="N6395" s="338" t="b">
        <v>1</v>
      </c>
      <c r="O6395" s="339">
        <v>17.302600000000002</v>
      </c>
      <c r="P6395" s="338" t="b">
        <v>1</v>
      </c>
      <c r="Q6395" s="339">
        <v>2.61341</v>
      </c>
    </row>
    <row r="6396" spans="4:17" x14ac:dyDescent="0.25">
      <c r="D6396" s="338">
        <v>774997966</v>
      </c>
      <c r="E6396" s="338" t="b">
        <v>1</v>
      </c>
      <c r="F6396" s="339">
        <v>0</v>
      </c>
      <c r="G6396" s="339">
        <v>0</v>
      </c>
      <c r="H6396" s="338" t="b">
        <v>0</v>
      </c>
      <c r="I6396" s="339">
        <v>672.69399999999996</v>
      </c>
      <c r="J6396" s="339">
        <v>497.98399999999998</v>
      </c>
      <c r="K6396" s="339">
        <v>649.57799999999997</v>
      </c>
      <c r="L6396" s="339">
        <v>439.03500000000003</v>
      </c>
      <c r="M6396" s="338" t="b">
        <v>1</v>
      </c>
      <c r="N6396" s="338" t="b">
        <v>1</v>
      </c>
      <c r="O6396" s="339">
        <v>20.971599999999999</v>
      </c>
      <c r="P6396" s="338" t="b">
        <v>1</v>
      </c>
      <c r="Q6396" s="339">
        <v>2.6186799999999999</v>
      </c>
    </row>
    <row r="6397" spans="4:17" x14ac:dyDescent="0.25">
      <c r="D6397" s="338">
        <v>774997982</v>
      </c>
      <c r="E6397" s="338" t="b">
        <v>1</v>
      </c>
      <c r="F6397" s="339">
        <v>0</v>
      </c>
      <c r="G6397" s="339">
        <v>0</v>
      </c>
      <c r="H6397" s="338" t="b">
        <v>0</v>
      </c>
      <c r="I6397" s="339">
        <v>741.23900000000003</v>
      </c>
      <c r="J6397" s="339">
        <v>510.185</v>
      </c>
      <c r="K6397" s="339">
        <v>650.38800000000003</v>
      </c>
      <c r="L6397" s="339">
        <v>441.72399999999999</v>
      </c>
      <c r="M6397" s="338" t="b">
        <v>1</v>
      </c>
      <c r="N6397" s="338" t="b">
        <v>1</v>
      </c>
      <c r="O6397" s="339">
        <v>24.470700000000001</v>
      </c>
      <c r="P6397" s="338" t="b">
        <v>1</v>
      </c>
      <c r="Q6397" s="339">
        <v>2.80836</v>
      </c>
    </row>
    <row r="6398" spans="4:17" x14ac:dyDescent="0.25">
      <c r="D6398" s="338">
        <v>774997999</v>
      </c>
      <c r="E6398" s="338" t="b">
        <v>1</v>
      </c>
      <c r="F6398" s="339">
        <v>0</v>
      </c>
      <c r="G6398" s="339">
        <v>0</v>
      </c>
      <c r="H6398" s="338" t="b">
        <v>0</v>
      </c>
      <c r="I6398" s="339">
        <v>1068.51</v>
      </c>
      <c r="J6398" s="339">
        <v>572.98400000000004</v>
      </c>
      <c r="K6398" s="339">
        <v>1068.1400000000001</v>
      </c>
      <c r="L6398" s="339">
        <v>565.09199999999998</v>
      </c>
      <c r="M6398" s="338" t="b">
        <v>0</v>
      </c>
      <c r="N6398" s="338" t="b">
        <v>0</v>
      </c>
      <c r="O6398" s="339">
        <v>565.58699999999999</v>
      </c>
      <c r="P6398" s="338" t="b">
        <v>0</v>
      </c>
      <c r="Q6398" s="339">
        <v>435.58499999999998</v>
      </c>
    </row>
    <row r="6399" spans="4:17" x14ac:dyDescent="0.25">
      <c r="D6399" s="338">
        <v>774998016</v>
      </c>
      <c r="E6399" s="338" t="b">
        <v>1</v>
      </c>
      <c r="F6399" s="339">
        <v>0</v>
      </c>
      <c r="G6399" s="339">
        <v>0</v>
      </c>
      <c r="H6399" s="338" t="b">
        <v>0</v>
      </c>
      <c r="I6399" s="339">
        <v>1323.49</v>
      </c>
      <c r="J6399" s="339">
        <v>614.71199999999999</v>
      </c>
      <c r="K6399" s="339">
        <v>1274.1500000000001</v>
      </c>
      <c r="L6399" s="339">
        <v>617.06500000000005</v>
      </c>
      <c r="M6399" s="338" t="b">
        <v>0</v>
      </c>
      <c r="N6399" s="338" t="b">
        <v>0</v>
      </c>
      <c r="O6399" s="339">
        <v>0</v>
      </c>
      <c r="P6399" s="338" t="b">
        <v>0</v>
      </c>
      <c r="Q6399" s="339">
        <v>212.46600000000001</v>
      </c>
    </row>
    <row r="6400" spans="4:17" x14ac:dyDescent="0.25">
      <c r="D6400" s="338">
        <v>774998032</v>
      </c>
      <c r="E6400" s="338" t="b">
        <v>1</v>
      </c>
      <c r="F6400" s="339">
        <v>0</v>
      </c>
      <c r="G6400" s="339">
        <v>0</v>
      </c>
      <c r="H6400" s="338" t="b">
        <v>0</v>
      </c>
      <c r="I6400" s="339">
        <v>1552.65</v>
      </c>
      <c r="J6400" s="339">
        <v>621.90099999999995</v>
      </c>
      <c r="K6400" s="339">
        <v>1323.37</v>
      </c>
      <c r="L6400" s="339">
        <v>614.47400000000005</v>
      </c>
      <c r="M6400" s="338" t="b">
        <v>0</v>
      </c>
      <c r="N6400" s="338" t="b">
        <v>0</v>
      </c>
      <c r="O6400" s="339">
        <v>0</v>
      </c>
      <c r="P6400" s="338" t="b">
        <v>0</v>
      </c>
      <c r="Q6400" s="339">
        <v>49.286799999999999</v>
      </c>
    </row>
    <row r="6401" spans="4:17" x14ac:dyDescent="0.25">
      <c r="D6401" s="338">
        <v>774998049</v>
      </c>
      <c r="E6401" s="338" t="b">
        <v>1</v>
      </c>
      <c r="F6401" s="339">
        <v>0</v>
      </c>
      <c r="G6401" s="339">
        <v>0</v>
      </c>
      <c r="H6401" s="338" t="b">
        <v>0</v>
      </c>
      <c r="I6401" s="339">
        <v>1594.06</v>
      </c>
      <c r="J6401" s="339">
        <v>640.90099999999995</v>
      </c>
      <c r="K6401" s="339">
        <v>1367.05</v>
      </c>
      <c r="L6401" s="339">
        <v>620.06899999999996</v>
      </c>
      <c r="M6401" s="338" t="b">
        <v>0</v>
      </c>
      <c r="N6401" s="338" t="b">
        <v>0</v>
      </c>
      <c r="O6401" s="339">
        <v>353.89400000000001</v>
      </c>
      <c r="P6401" s="338" t="b">
        <v>0</v>
      </c>
      <c r="Q6401" s="339">
        <v>44.043399999999998</v>
      </c>
    </row>
    <row r="6402" spans="4:17" x14ac:dyDescent="0.25">
      <c r="D6402" s="338">
        <v>774998065</v>
      </c>
      <c r="E6402" s="338" t="b">
        <v>1</v>
      </c>
      <c r="F6402" s="339">
        <v>0</v>
      </c>
      <c r="G6402" s="339">
        <v>0</v>
      </c>
      <c r="H6402" s="338" t="b">
        <v>0</v>
      </c>
      <c r="I6402" s="339">
        <v>1563.88</v>
      </c>
      <c r="J6402" s="339">
        <v>636.08100000000002</v>
      </c>
      <c r="K6402" s="339">
        <v>1391.49</v>
      </c>
      <c r="L6402" s="339">
        <v>620.74099999999999</v>
      </c>
      <c r="M6402" s="338" t="b">
        <v>0</v>
      </c>
      <c r="N6402" s="338" t="b">
        <v>0</v>
      </c>
      <c r="O6402" s="339">
        <v>123.608</v>
      </c>
      <c r="P6402" s="338" t="b">
        <v>0</v>
      </c>
      <c r="Q6402" s="339">
        <v>24.444800000000001</v>
      </c>
    </row>
    <row r="6403" spans="4:17" x14ac:dyDescent="0.25">
      <c r="D6403" s="338">
        <v>774998082</v>
      </c>
      <c r="E6403" s="338" t="b">
        <v>1</v>
      </c>
      <c r="F6403" s="339">
        <v>0</v>
      </c>
      <c r="G6403" s="339">
        <v>0</v>
      </c>
      <c r="H6403" s="338" t="b">
        <v>0</v>
      </c>
      <c r="I6403" s="339">
        <v>1555.53</v>
      </c>
      <c r="J6403" s="339">
        <v>676.84199999999998</v>
      </c>
      <c r="K6403" s="339">
        <v>1407.69</v>
      </c>
      <c r="L6403" s="339">
        <v>620.87099999999998</v>
      </c>
      <c r="M6403" s="338" t="b">
        <v>0</v>
      </c>
      <c r="N6403" s="338" t="b">
        <v>0</v>
      </c>
      <c r="O6403" s="339">
        <v>90.722999999999999</v>
      </c>
      <c r="P6403" s="338" t="b">
        <v>0</v>
      </c>
      <c r="Q6403" s="339">
        <v>16.204899999999999</v>
      </c>
    </row>
    <row r="6404" spans="4:17" x14ac:dyDescent="0.25">
      <c r="D6404" s="338">
        <v>774998099</v>
      </c>
      <c r="E6404" s="338" t="b">
        <v>1</v>
      </c>
      <c r="F6404" s="339">
        <v>0</v>
      </c>
      <c r="G6404" s="339">
        <v>0</v>
      </c>
      <c r="H6404" s="338" t="b">
        <v>0</v>
      </c>
      <c r="I6404" s="339">
        <v>1829.28</v>
      </c>
      <c r="J6404" s="339">
        <v>536.245</v>
      </c>
      <c r="K6404" s="339">
        <v>1415.22</v>
      </c>
      <c r="L6404" s="339">
        <v>615.73</v>
      </c>
      <c r="M6404" s="338" t="b">
        <v>0</v>
      </c>
      <c r="N6404" s="338" t="b">
        <v>0</v>
      </c>
      <c r="O6404" s="339">
        <v>53.307299999999998</v>
      </c>
      <c r="P6404" s="338" t="b">
        <v>0</v>
      </c>
      <c r="Q6404" s="339">
        <v>9.1145700000000005</v>
      </c>
    </row>
    <row r="6405" spans="4:17" x14ac:dyDescent="0.25">
      <c r="D6405" s="338">
        <v>774998115</v>
      </c>
      <c r="E6405" s="338" t="b">
        <v>1</v>
      </c>
      <c r="F6405" s="339">
        <v>0</v>
      </c>
      <c r="G6405" s="339">
        <v>0</v>
      </c>
      <c r="H6405" s="338" t="b">
        <v>0</v>
      </c>
      <c r="I6405" s="339">
        <v>1572.63</v>
      </c>
      <c r="J6405" s="339">
        <v>670.55899999999997</v>
      </c>
      <c r="K6405" s="339">
        <v>1441.36</v>
      </c>
      <c r="L6405" s="339">
        <v>619.23099999999999</v>
      </c>
      <c r="M6405" s="338" t="b">
        <v>0</v>
      </c>
      <c r="N6405" s="338" t="b">
        <v>0</v>
      </c>
      <c r="O6405" s="339">
        <v>55.015999999999998</v>
      </c>
      <c r="P6405" s="338" t="b">
        <v>0</v>
      </c>
      <c r="Q6405" s="339">
        <v>26.377800000000001</v>
      </c>
    </row>
    <row r="6406" spans="4:17" x14ac:dyDescent="0.25">
      <c r="D6406" s="338">
        <v>774998132</v>
      </c>
      <c r="E6406" s="338" t="b">
        <v>1</v>
      </c>
      <c r="F6406" s="339">
        <v>0</v>
      </c>
      <c r="G6406" s="339">
        <v>0</v>
      </c>
      <c r="H6406" s="338" t="b">
        <v>0</v>
      </c>
      <c r="I6406" s="339">
        <v>1445.67</v>
      </c>
      <c r="J6406" s="339">
        <v>858.476</v>
      </c>
      <c r="K6406" s="339">
        <v>1444.95</v>
      </c>
      <c r="L6406" s="339">
        <v>620.61199999999997</v>
      </c>
      <c r="M6406" s="338" t="b">
        <v>0</v>
      </c>
      <c r="N6406" s="338" t="b">
        <v>0</v>
      </c>
      <c r="O6406" s="339">
        <v>42.397500000000001</v>
      </c>
      <c r="P6406" s="338" t="b">
        <v>1</v>
      </c>
      <c r="Q6406" s="339">
        <v>3.84259</v>
      </c>
    </row>
    <row r="6407" spans="4:17" x14ac:dyDescent="0.25">
      <c r="D6407" s="338">
        <v>774998149</v>
      </c>
      <c r="E6407" s="338" t="b">
        <v>1</v>
      </c>
      <c r="F6407" s="339">
        <v>0</v>
      </c>
      <c r="G6407" s="339">
        <v>0</v>
      </c>
      <c r="H6407" s="338" t="b">
        <v>0</v>
      </c>
      <c r="I6407" s="339">
        <v>1550.64</v>
      </c>
      <c r="J6407" s="339">
        <v>660.149</v>
      </c>
      <c r="K6407" s="339">
        <v>1457.53</v>
      </c>
      <c r="L6407" s="339">
        <v>623.40700000000004</v>
      </c>
      <c r="M6407" s="338" t="b">
        <v>0</v>
      </c>
      <c r="N6407" s="338" t="b">
        <v>0</v>
      </c>
      <c r="O6407" s="339">
        <v>49.982900000000001</v>
      </c>
      <c r="P6407" s="338" t="b">
        <v>0</v>
      </c>
      <c r="Q6407" s="339">
        <v>12.882199999999999</v>
      </c>
    </row>
    <row r="6408" spans="4:17" x14ac:dyDescent="0.25">
      <c r="D6408" s="338">
        <v>774998165</v>
      </c>
      <c r="E6408" s="338" t="b">
        <v>1</v>
      </c>
      <c r="F6408" s="339">
        <v>0</v>
      </c>
      <c r="G6408" s="339">
        <v>0</v>
      </c>
      <c r="H6408" s="338" t="b">
        <v>0</v>
      </c>
      <c r="I6408" s="339">
        <v>1533.38</v>
      </c>
      <c r="J6408" s="339">
        <v>669.26</v>
      </c>
      <c r="K6408" s="339">
        <v>1467.59</v>
      </c>
      <c r="L6408" s="339">
        <v>626.01599999999996</v>
      </c>
      <c r="M6408" s="338" t="b">
        <v>0</v>
      </c>
      <c r="N6408" s="338" t="b">
        <v>0</v>
      </c>
      <c r="O6408" s="339">
        <v>33.014099999999999</v>
      </c>
      <c r="P6408" s="338" t="b">
        <v>0</v>
      </c>
      <c r="Q6408" s="339">
        <v>10.400499999999999</v>
      </c>
    </row>
    <row r="6409" spans="4:17" x14ac:dyDescent="0.25">
      <c r="D6409" s="338">
        <v>774998182</v>
      </c>
      <c r="E6409" s="338" t="b">
        <v>1</v>
      </c>
      <c r="F6409" s="339">
        <v>0</v>
      </c>
      <c r="G6409" s="339">
        <v>0</v>
      </c>
      <c r="H6409" s="338" t="b">
        <v>0</v>
      </c>
      <c r="I6409" s="339">
        <v>1514.69</v>
      </c>
      <c r="J6409" s="339">
        <v>683.86099999999999</v>
      </c>
      <c r="K6409" s="339">
        <v>1482.19</v>
      </c>
      <c r="L6409" s="339">
        <v>630.76400000000001</v>
      </c>
      <c r="M6409" s="338" t="b">
        <v>0</v>
      </c>
      <c r="N6409" s="338" t="b">
        <v>0</v>
      </c>
      <c r="O6409" s="339">
        <v>47.387799999999999</v>
      </c>
      <c r="P6409" s="338" t="b">
        <v>0</v>
      </c>
      <c r="Q6409" s="339">
        <v>15.3459</v>
      </c>
    </row>
    <row r="6410" spans="4:17" x14ac:dyDescent="0.25">
      <c r="D6410" s="338">
        <v>774998199</v>
      </c>
      <c r="E6410" s="338" t="b">
        <v>1</v>
      </c>
      <c r="F6410" s="339">
        <v>0</v>
      </c>
      <c r="G6410" s="339">
        <v>0</v>
      </c>
      <c r="H6410" s="338" t="b">
        <v>0</v>
      </c>
      <c r="I6410" s="339">
        <v>1539.04</v>
      </c>
      <c r="J6410" s="339">
        <v>682.53899999999999</v>
      </c>
      <c r="K6410" s="339">
        <v>1573.25</v>
      </c>
      <c r="L6410" s="339">
        <v>651.06200000000001</v>
      </c>
      <c r="M6410" s="338" t="b">
        <v>0</v>
      </c>
      <c r="N6410" s="338" t="b">
        <v>0</v>
      </c>
      <c r="O6410" s="339">
        <v>143.37799999999999</v>
      </c>
      <c r="P6410" s="338" t="b">
        <v>0</v>
      </c>
      <c r="Q6410" s="339">
        <v>93.296899999999994</v>
      </c>
    </row>
    <row r="6411" spans="4:17" x14ac:dyDescent="0.25">
      <c r="D6411" s="338">
        <v>774998216</v>
      </c>
      <c r="E6411" s="338" t="b">
        <v>1</v>
      </c>
      <c r="F6411" s="339">
        <v>0</v>
      </c>
      <c r="G6411" s="339">
        <v>0</v>
      </c>
      <c r="H6411" s="338" t="b">
        <v>0</v>
      </c>
      <c r="I6411" s="339">
        <v>1543.81</v>
      </c>
      <c r="J6411" s="339">
        <v>666.91800000000001</v>
      </c>
      <c r="K6411" s="339">
        <v>1546.92</v>
      </c>
      <c r="L6411" s="339">
        <v>624.81200000000001</v>
      </c>
      <c r="M6411" s="338" t="b">
        <v>0</v>
      </c>
      <c r="N6411" s="338" t="b">
        <v>0</v>
      </c>
      <c r="O6411" s="339">
        <v>131.905</v>
      </c>
      <c r="P6411" s="338" t="b">
        <v>0</v>
      </c>
      <c r="Q6411" s="339">
        <v>37.178600000000003</v>
      </c>
    </row>
    <row r="6412" spans="4:17" x14ac:dyDescent="0.25">
      <c r="D6412" s="338">
        <v>774998232</v>
      </c>
      <c r="E6412" s="338" t="b">
        <v>1</v>
      </c>
      <c r="F6412" s="339">
        <v>0</v>
      </c>
      <c r="G6412" s="339">
        <v>0</v>
      </c>
      <c r="H6412" s="338" t="b">
        <v>0</v>
      </c>
      <c r="I6412" s="339">
        <v>1382.03</v>
      </c>
      <c r="J6412" s="339">
        <v>826.15700000000004</v>
      </c>
      <c r="K6412" s="339">
        <v>1519.28</v>
      </c>
      <c r="L6412" s="339">
        <v>658.553</v>
      </c>
      <c r="M6412" s="338" t="b">
        <v>0</v>
      </c>
      <c r="N6412" s="338" t="b">
        <v>0</v>
      </c>
      <c r="O6412" s="339">
        <v>124.80200000000001</v>
      </c>
      <c r="P6412" s="338" t="b">
        <v>0</v>
      </c>
      <c r="Q6412" s="339">
        <v>43.615499999999997</v>
      </c>
    </row>
    <row r="6413" spans="4:17" x14ac:dyDescent="0.25">
      <c r="D6413" s="338">
        <v>774998249</v>
      </c>
      <c r="E6413" s="338" t="b">
        <v>1</v>
      </c>
      <c r="F6413" s="339">
        <v>0</v>
      </c>
      <c r="G6413" s="339">
        <v>0</v>
      </c>
      <c r="H6413" s="338" t="b">
        <v>0</v>
      </c>
      <c r="I6413" s="339">
        <v>1396.16</v>
      </c>
      <c r="J6413" s="339">
        <v>810.34299999999996</v>
      </c>
      <c r="K6413" s="339">
        <v>1501.86</v>
      </c>
      <c r="L6413" s="339">
        <v>679.93499999999995</v>
      </c>
      <c r="M6413" s="338" t="b">
        <v>0</v>
      </c>
      <c r="N6413" s="338" t="b">
        <v>0</v>
      </c>
      <c r="O6413" s="339">
        <v>126.506</v>
      </c>
      <c r="P6413" s="338" t="b">
        <v>0</v>
      </c>
      <c r="Q6413" s="339">
        <v>27.5779</v>
      </c>
    </row>
    <row r="6414" spans="4:17" x14ac:dyDescent="0.25">
      <c r="D6414" s="338">
        <v>774998265</v>
      </c>
      <c r="E6414" s="338" t="b">
        <v>1</v>
      </c>
      <c r="F6414" s="339">
        <v>0</v>
      </c>
      <c r="G6414" s="339">
        <v>0</v>
      </c>
      <c r="H6414" s="338" t="b">
        <v>0</v>
      </c>
      <c r="I6414" s="339">
        <v>1574.26</v>
      </c>
      <c r="J6414" s="339">
        <v>704.43100000000004</v>
      </c>
      <c r="K6414" s="339">
        <v>1507.69</v>
      </c>
      <c r="L6414" s="339">
        <v>691.30700000000002</v>
      </c>
      <c r="M6414" s="338" t="b">
        <v>0</v>
      </c>
      <c r="N6414" s="338" t="b">
        <v>0</v>
      </c>
      <c r="O6414" s="339">
        <v>111.55</v>
      </c>
      <c r="P6414" s="338" t="b">
        <v>0</v>
      </c>
      <c r="Q6414" s="339">
        <v>12.778499999999999</v>
      </c>
    </row>
    <row r="6415" spans="4:17" x14ac:dyDescent="0.25">
      <c r="D6415" s="338">
        <v>774998282</v>
      </c>
      <c r="E6415" s="338" t="b">
        <v>1</v>
      </c>
      <c r="F6415" s="339">
        <v>0</v>
      </c>
      <c r="G6415" s="339">
        <v>0</v>
      </c>
      <c r="H6415" s="338" t="b">
        <v>0</v>
      </c>
      <c r="I6415" s="339">
        <v>1432.94</v>
      </c>
      <c r="J6415" s="339">
        <v>853.49699999999996</v>
      </c>
      <c r="K6415" s="339">
        <v>1502.66</v>
      </c>
      <c r="L6415" s="339">
        <v>700.80200000000002</v>
      </c>
      <c r="M6415" s="338" t="b">
        <v>0</v>
      </c>
      <c r="N6415" s="338" t="b">
        <v>0</v>
      </c>
      <c r="O6415" s="339">
        <v>59.665999999999997</v>
      </c>
      <c r="P6415" s="338" t="b">
        <v>0</v>
      </c>
      <c r="Q6415" s="339">
        <v>10.747199999999999</v>
      </c>
    </row>
    <row r="6416" spans="4:17" x14ac:dyDescent="0.25">
      <c r="D6416" s="338">
        <v>774998299</v>
      </c>
      <c r="E6416" s="338" t="b">
        <v>1</v>
      </c>
      <c r="F6416" s="339">
        <v>0</v>
      </c>
      <c r="G6416" s="339">
        <v>0</v>
      </c>
      <c r="H6416" s="338" t="b">
        <v>0</v>
      </c>
      <c r="I6416" s="339">
        <v>1453.6</v>
      </c>
      <c r="J6416" s="339">
        <v>834.75599999999997</v>
      </c>
      <c r="K6416" s="339">
        <v>1498.48</v>
      </c>
      <c r="L6416" s="339">
        <v>709.76599999999996</v>
      </c>
      <c r="M6416" s="338" t="b">
        <v>0</v>
      </c>
      <c r="N6416" s="338" t="b">
        <v>0</v>
      </c>
      <c r="O6416" s="339">
        <v>39.044800000000002</v>
      </c>
      <c r="P6416" s="338" t="b">
        <v>0</v>
      </c>
      <c r="Q6416" s="339">
        <v>9.8899000000000008</v>
      </c>
    </row>
    <row r="6417" spans="4:17" x14ac:dyDescent="0.25">
      <c r="D6417" s="338">
        <v>774998316</v>
      </c>
      <c r="E6417" s="338" t="b">
        <v>1</v>
      </c>
      <c r="F6417" s="339">
        <v>0</v>
      </c>
      <c r="G6417" s="339">
        <v>0</v>
      </c>
      <c r="H6417" s="338" t="b">
        <v>0</v>
      </c>
      <c r="I6417" s="339">
        <v>1447.42</v>
      </c>
      <c r="J6417" s="339">
        <v>859.36699999999996</v>
      </c>
      <c r="K6417" s="339">
        <v>1494.81</v>
      </c>
      <c r="L6417" s="339">
        <v>718.44200000000001</v>
      </c>
      <c r="M6417" s="338" t="b">
        <v>0</v>
      </c>
      <c r="N6417" s="338" t="b">
        <v>0</v>
      </c>
      <c r="O6417" s="339">
        <v>40.0184</v>
      </c>
      <c r="P6417" s="338" t="b">
        <v>0</v>
      </c>
      <c r="Q6417" s="339">
        <v>9.4206199999999995</v>
      </c>
    </row>
    <row r="6418" spans="4:17" x14ac:dyDescent="0.25">
      <c r="D6418" s="338">
        <v>774998332</v>
      </c>
      <c r="E6418" s="338" t="b">
        <v>1</v>
      </c>
      <c r="F6418" s="339">
        <v>0</v>
      </c>
      <c r="G6418" s="339">
        <v>0</v>
      </c>
      <c r="H6418" s="338" t="b">
        <v>0</v>
      </c>
      <c r="I6418" s="339">
        <v>1383.98</v>
      </c>
      <c r="J6418" s="339">
        <v>891.35699999999997</v>
      </c>
      <c r="K6418" s="339">
        <v>1490.58</v>
      </c>
      <c r="L6418" s="339">
        <v>727.09799999999996</v>
      </c>
      <c r="M6418" s="338" t="b">
        <v>0</v>
      </c>
      <c r="N6418" s="338" t="b">
        <v>0</v>
      </c>
      <c r="O6418" s="339">
        <v>38.371699999999997</v>
      </c>
      <c r="P6418" s="338" t="b">
        <v>0</v>
      </c>
      <c r="Q6418" s="339">
        <v>9.6329799999999999</v>
      </c>
    </row>
    <row r="6419" spans="4:17" x14ac:dyDescent="0.25">
      <c r="D6419" s="338">
        <v>774998348</v>
      </c>
      <c r="E6419" s="338" t="b">
        <v>1</v>
      </c>
      <c r="F6419" s="339">
        <v>0</v>
      </c>
      <c r="G6419" s="339">
        <v>0</v>
      </c>
      <c r="H6419" s="338" t="b">
        <v>0</v>
      </c>
      <c r="I6419" s="339">
        <v>1370.47</v>
      </c>
      <c r="J6419" s="339">
        <v>862.58699999999999</v>
      </c>
      <c r="K6419" s="339">
        <v>1486</v>
      </c>
      <c r="L6419" s="339">
        <v>735.11300000000006</v>
      </c>
      <c r="M6419" s="338" t="b">
        <v>0</v>
      </c>
      <c r="N6419" s="338" t="b">
        <v>0</v>
      </c>
      <c r="O6419" s="339">
        <v>37.830300000000001</v>
      </c>
      <c r="P6419" s="338" t="b">
        <v>0</v>
      </c>
      <c r="Q6419" s="339">
        <v>9.2343200000000003</v>
      </c>
    </row>
    <row r="6420" spans="4:17" x14ac:dyDescent="0.25">
      <c r="D6420" s="338">
        <v>774998365</v>
      </c>
      <c r="E6420" s="338" t="b">
        <v>1</v>
      </c>
      <c r="F6420" s="339">
        <v>0</v>
      </c>
      <c r="G6420" s="339">
        <v>0</v>
      </c>
      <c r="H6420" s="338" t="b">
        <v>0</v>
      </c>
      <c r="I6420" s="339">
        <v>1366.72</v>
      </c>
      <c r="J6420" s="339">
        <v>896.43899999999996</v>
      </c>
      <c r="K6420" s="339">
        <v>1481.25</v>
      </c>
      <c r="L6420" s="339">
        <v>742.90899999999999</v>
      </c>
      <c r="M6420" s="338" t="b">
        <v>0</v>
      </c>
      <c r="N6420" s="338" t="b">
        <v>0</v>
      </c>
      <c r="O6420" s="339">
        <v>38.024299999999997</v>
      </c>
      <c r="P6420" s="338" t="b">
        <v>0</v>
      </c>
      <c r="Q6420" s="339">
        <v>9.12608</v>
      </c>
    </row>
    <row r="6421" spans="4:17" x14ac:dyDescent="0.25">
      <c r="D6421" s="338">
        <v>774998382</v>
      </c>
      <c r="E6421" s="338" t="b">
        <v>0</v>
      </c>
      <c r="F6421" s="339">
        <v>0</v>
      </c>
      <c r="G6421" s="339">
        <v>0</v>
      </c>
      <c r="H6421" s="338" t="b">
        <v>0</v>
      </c>
      <c r="I6421" s="339">
        <v>0</v>
      </c>
      <c r="J6421" s="339">
        <v>0</v>
      </c>
      <c r="K6421" s="339">
        <v>0</v>
      </c>
      <c r="L6421" s="339">
        <v>0</v>
      </c>
      <c r="M6421" s="338" t="b">
        <v>0</v>
      </c>
      <c r="N6421" s="338" t="b">
        <v>0</v>
      </c>
      <c r="O6421" s="339">
        <v>38.024299999999997</v>
      </c>
      <c r="P6421" s="338" t="b">
        <v>0</v>
      </c>
      <c r="Q6421" s="339">
        <v>9.12608</v>
      </c>
    </row>
    <row r="6422" spans="4:17" x14ac:dyDescent="0.25">
      <c r="D6422" s="338">
        <v>774998399</v>
      </c>
      <c r="E6422" s="338" t="b">
        <v>0</v>
      </c>
      <c r="F6422" s="339">
        <v>0</v>
      </c>
      <c r="G6422" s="339">
        <v>0</v>
      </c>
      <c r="H6422" s="338" t="b">
        <v>0</v>
      </c>
      <c r="I6422" s="339">
        <v>0</v>
      </c>
      <c r="J6422" s="339">
        <v>0</v>
      </c>
      <c r="K6422" s="339">
        <v>0</v>
      </c>
      <c r="L6422" s="339">
        <v>0</v>
      </c>
      <c r="M6422" s="338" t="b">
        <v>0</v>
      </c>
      <c r="N6422" s="338" t="b">
        <v>0</v>
      </c>
      <c r="O6422" s="339">
        <v>38.024299999999997</v>
      </c>
      <c r="P6422" s="338" t="b">
        <v>0</v>
      </c>
      <c r="Q6422" s="339">
        <v>9.12608</v>
      </c>
    </row>
    <row r="6423" spans="4:17" x14ac:dyDescent="0.25">
      <c r="D6423" s="338">
        <v>774998415</v>
      </c>
      <c r="E6423" s="338" t="b">
        <v>0</v>
      </c>
      <c r="F6423" s="339">
        <v>0</v>
      </c>
      <c r="G6423" s="339">
        <v>0</v>
      </c>
      <c r="H6423" s="338" t="b">
        <v>0</v>
      </c>
      <c r="I6423" s="339">
        <v>0</v>
      </c>
      <c r="J6423" s="339">
        <v>0</v>
      </c>
      <c r="K6423" s="339">
        <v>0</v>
      </c>
      <c r="L6423" s="339">
        <v>0</v>
      </c>
      <c r="M6423" s="338" t="b">
        <v>0</v>
      </c>
      <c r="N6423" s="338" t="b">
        <v>0</v>
      </c>
      <c r="O6423" s="339">
        <v>38.024299999999997</v>
      </c>
      <c r="P6423" s="338" t="b">
        <v>0</v>
      </c>
      <c r="Q6423" s="339">
        <v>9.12608</v>
      </c>
    </row>
    <row r="6424" spans="4:17" x14ac:dyDescent="0.25">
      <c r="D6424" s="338">
        <v>774998433</v>
      </c>
      <c r="E6424" s="338" t="b">
        <v>0</v>
      </c>
      <c r="F6424" s="339">
        <v>0</v>
      </c>
      <c r="G6424" s="339">
        <v>0</v>
      </c>
      <c r="H6424" s="338" t="b">
        <v>0</v>
      </c>
      <c r="I6424" s="339">
        <v>0</v>
      </c>
      <c r="J6424" s="339">
        <v>0</v>
      </c>
      <c r="K6424" s="339">
        <v>0</v>
      </c>
      <c r="L6424" s="339">
        <v>0</v>
      </c>
      <c r="M6424" s="338" t="b">
        <v>0</v>
      </c>
      <c r="N6424" s="338" t="b">
        <v>0</v>
      </c>
      <c r="O6424" s="339">
        <v>38.024299999999997</v>
      </c>
      <c r="P6424" s="338" t="b">
        <v>0</v>
      </c>
      <c r="Q6424" s="339">
        <v>9.12608</v>
      </c>
    </row>
    <row r="6425" spans="4:17" x14ac:dyDescent="0.25">
      <c r="D6425" s="338">
        <v>774998448</v>
      </c>
      <c r="E6425" s="338" t="b">
        <v>0</v>
      </c>
      <c r="F6425" s="339">
        <v>0</v>
      </c>
      <c r="G6425" s="339">
        <v>0</v>
      </c>
      <c r="H6425" s="338" t="b">
        <v>0</v>
      </c>
      <c r="I6425" s="339">
        <v>0</v>
      </c>
      <c r="J6425" s="339">
        <v>0</v>
      </c>
      <c r="K6425" s="339">
        <v>0</v>
      </c>
      <c r="L6425" s="339">
        <v>0</v>
      </c>
      <c r="M6425" s="338" t="b">
        <v>0</v>
      </c>
      <c r="N6425" s="338" t="b">
        <v>0</v>
      </c>
      <c r="O6425" s="339">
        <v>38.024299999999997</v>
      </c>
      <c r="P6425" s="338" t="b">
        <v>0</v>
      </c>
      <c r="Q6425" s="339">
        <v>9.12608</v>
      </c>
    </row>
    <row r="6426" spans="4:17" x14ac:dyDescent="0.25">
      <c r="D6426" s="338">
        <v>774998465</v>
      </c>
      <c r="E6426" s="338" t="b">
        <v>0</v>
      </c>
      <c r="F6426" s="339">
        <v>0</v>
      </c>
      <c r="G6426" s="339">
        <v>0</v>
      </c>
      <c r="H6426" s="338" t="b">
        <v>0</v>
      </c>
      <c r="I6426" s="339">
        <v>0</v>
      </c>
      <c r="J6426" s="339">
        <v>0</v>
      </c>
      <c r="K6426" s="339">
        <v>0</v>
      </c>
      <c r="L6426" s="339">
        <v>0</v>
      </c>
      <c r="M6426" s="338" t="b">
        <v>0</v>
      </c>
      <c r="N6426" s="338" t="b">
        <v>0</v>
      </c>
      <c r="O6426" s="339">
        <v>38.024299999999997</v>
      </c>
      <c r="P6426" s="338" t="b">
        <v>0</v>
      </c>
      <c r="Q6426" s="339">
        <v>9.12608</v>
      </c>
    </row>
    <row r="6427" spans="4:17" x14ac:dyDescent="0.25">
      <c r="D6427" s="338">
        <v>774998482</v>
      </c>
      <c r="E6427" s="338" t="b">
        <v>0</v>
      </c>
      <c r="F6427" s="339">
        <v>0</v>
      </c>
      <c r="G6427" s="339">
        <v>0</v>
      </c>
      <c r="H6427" s="338" t="b">
        <v>0</v>
      </c>
      <c r="I6427" s="339">
        <v>0</v>
      </c>
      <c r="J6427" s="339">
        <v>0</v>
      </c>
      <c r="K6427" s="339">
        <v>0</v>
      </c>
      <c r="L6427" s="339">
        <v>0</v>
      </c>
      <c r="M6427" s="338" t="b">
        <v>0</v>
      </c>
      <c r="N6427" s="338" t="b">
        <v>0</v>
      </c>
      <c r="O6427" s="339">
        <v>38.024299999999997</v>
      </c>
      <c r="P6427" s="338" t="b">
        <v>0</v>
      </c>
      <c r="Q6427" s="339">
        <v>9.12608</v>
      </c>
    </row>
    <row r="6428" spans="4:17" x14ac:dyDescent="0.25">
      <c r="D6428" s="338">
        <v>774998498</v>
      </c>
      <c r="E6428" s="338" t="b">
        <v>0</v>
      </c>
      <c r="F6428" s="339">
        <v>0</v>
      </c>
      <c r="G6428" s="339">
        <v>0</v>
      </c>
      <c r="H6428" s="338" t="b">
        <v>0</v>
      </c>
      <c r="I6428" s="339">
        <v>0</v>
      </c>
      <c r="J6428" s="339">
        <v>0</v>
      </c>
      <c r="K6428" s="339">
        <v>0</v>
      </c>
      <c r="L6428" s="339">
        <v>0</v>
      </c>
      <c r="M6428" s="338" t="b">
        <v>0</v>
      </c>
      <c r="N6428" s="338" t="b">
        <v>0</v>
      </c>
      <c r="O6428" s="339">
        <v>38.024299999999997</v>
      </c>
      <c r="P6428" s="338" t="b">
        <v>0</v>
      </c>
      <c r="Q6428" s="339">
        <v>9.12608</v>
      </c>
    </row>
    <row r="6429" spans="4:17" x14ac:dyDescent="0.25">
      <c r="D6429" s="338">
        <v>774998516</v>
      </c>
      <c r="E6429" s="338" t="b">
        <v>0</v>
      </c>
      <c r="F6429" s="339">
        <v>0</v>
      </c>
      <c r="G6429" s="339">
        <v>0</v>
      </c>
      <c r="H6429" s="338" t="b">
        <v>0</v>
      </c>
      <c r="I6429" s="339">
        <v>0</v>
      </c>
      <c r="J6429" s="339">
        <v>0</v>
      </c>
      <c r="K6429" s="339">
        <v>0</v>
      </c>
      <c r="L6429" s="339">
        <v>0</v>
      </c>
      <c r="M6429" s="338" t="b">
        <v>0</v>
      </c>
      <c r="N6429" s="338" t="b">
        <v>0</v>
      </c>
      <c r="O6429" s="339">
        <v>38.024299999999997</v>
      </c>
      <c r="P6429" s="338" t="b">
        <v>0</v>
      </c>
      <c r="Q6429" s="339">
        <v>9.12608</v>
      </c>
    </row>
    <row r="6430" spans="4:17" x14ac:dyDescent="0.25">
      <c r="D6430" s="338">
        <v>774998532</v>
      </c>
      <c r="E6430" s="338" t="b">
        <v>0</v>
      </c>
      <c r="F6430" s="339">
        <v>0</v>
      </c>
      <c r="G6430" s="339">
        <v>0</v>
      </c>
      <c r="H6430" s="338" t="b">
        <v>0</v>
      </c>
      <c r="I6430" s="339">
        <v>0</v>
      </c>
      <c r="J6430" s="339">
        <v>0</v>
      </c>
      <c r="K6430" s="339">
        <v>0</v>
      </c>
      <c r="L6430" s="339">
        <v>0</v>
      </c>
      <c r="M6430" s="338" t="b">
        <v>0</v>
      </c>
      <c r="N6430" s="338" t="b">
        <v>0</v>
      </c>
      <c r="O6430" s="339">
        <v>38.024299999999997</v>
      </c>
      <c r="P6430" s="338" t="b">
        <v>0</v>
      </c>
      <c r="Q6430" s="339">
        <v>9.12608</v>
      </c>
    </row>
    <row r="6431" spans="4:17" x14ac:dyDescent="0.25">
      <c r="D6431" s="338">
        <v>774998548</v>
      </c>
      <c r="E6431" s="338" t="b">
        <v>0</v>
      </c>
      <c r="F6431" s="339">
        <v>0</v>
      </c>
      <c r="G6431" s="339">
        <v>0</v>
      </c>
      <c r="H6431" s="338" t="b">
        <v>0</v>
      </c>
      <c r="I6431" s="339">
        <v>0</v>
      </c>
      <c r="J6431" s="339">
        <v>0</v>
      </c>
      <c r="K6431" s="339">
        <v>0</v>
      </c>
      <c r="L6431" s="339">
        <v>0</v>
      </c>
      <c r="M6431" s="338" t="b">
        <v>0</v>
      </c>
      <c r="N6431" s="338" t="b">
        <v>0</v>
      </c>
      <c r="O6431" s="339">
        <v>38.024299999999997</v>
      </c>
      <c r="P6431" s="338" t="b">
        <v>0</v>
      </c>
      <c r="Q6431" s="339">
        <v>9.12608</v>
      </c>
    </row>
    <row r="6432" spans="4:17" x14ac:dyDescent="0.25">
      <c r="D6432" s="338">
        <v>774998565</v>
      </c>
      <c r="E6432" s="338" t="b">
        <v>0</v>
      </c>
      <c r="F6432" s="339">
        <v>0</v>
      </c>
      <c r="G6432" s="339">
        <v>0</v>
      </c>
      <c r="H6432" s="338" t="b">
        <v>0</v>
      </c>
      <c r="I6432" s="339">
        <v>0</v>
      </c>
      <c r="J6432" s="339">
        <v>0</v>
      </c>
      <c r="K6432" s="339">
        <v>0</v>
      </c>
      <c r="L6432" s="339">
        <v>0</v>
      </c>
      <c r="M6432" s="338" t="b">
        <v>0</v>
      </c>
      <c r="N6432" s="338" t="b">
        <v>0</v>
      </c>
      <c r="O6432" s="339">
        <v>38.024299999999997</v>
      </c>
      <c r="P6432" s="338" t="b">
        <v>0</v>
      </c>
      <c r="Q6432" s="339">
        <v>9.12608</v>
      </c>
    </row>
    <row r="6433" spans="4:17" x14ac:dyDescent="0.25">
      <c r="D6433" s="338">
        <v>774998582</v>
      </c>
      <c r="E6433" s="338" t="b">
        <v>0</v>
      </c>
      <c r="F6433" s="339">
        <v>0</v>
      </c>
      <c r="G6433" s="339">
        <v>0</v>
      </c>
      <c r="H6433" s="338" t="b">
        <v>0</v>
      </c>
      <c r="I6433" s="339">
        <v>0</v>
      </c>
      <c r="J6433" s="339">
        <v>0</v>
      </c>
      <c r="K6433" s="339">
        <v>0</v>
      </c>
      <c r="L6433" s="339">
        <v>0</v>
      </c>
      <c r="M6433" s="338" t="b">
        <v>0</v>
      </c>
      <c r="N6433" s="338" t="b">
        <v>0</v>
      </c>
      <c r="O6433" s="339">
        <v>38.024299999999997</v>
      </c>
      <c r="P6433" s="338" t="b">
        <v>0</v>
      </c>
      <c r="Q6433" s="339">
        <v>9.12608</v>
      </c>
    </row>
    <row r="6434" spans="4:17" x14ac:dyDescent="0.25">
      <c r="D6434" s="338">
        <v>774998598</v>
      </c>
      <c r="E6434" s="338" t="b">
        <v>0</v>
      </c>
      <c r="F6434" s="339">
        <v>0</v>
      </c>
      <c r="G6434" s="339">
        <v>0</v>
      </c>
      <c r="H6434" s="338" t="b">
        <v>0</v>
      </c>
      <c r="I6434" s="339">
        <v>0</v>
      </c>
      <c r="J6434" s="339">
        <v>0</v>
      </c>
      <c r="K6434" s="339">
        <v>0</v>
      </c>
      <c r="L6434" s="339">
        <v>0</v>
      </c>
      <c r="M6434" s="338" t="b">
        <v>0</v>
      </c>
      <c r="N6434" s="338" t="b">
        <v>0</v>
      </c>
      <c r="O6434" s="339">
        <v>38.024299999999997</v>
      </c>
      <c r="P6434" s="338" t="b">
        <v>0</v>
      </c>
      <c r="Q6434" s="339">
        <v>9.12608</v>
      </c>
    </row>
    <row r="6435" spans="4:17" x14ac:dyDescent="0.25">
      <c r="D6435" s="338">
        <v>774998615</v>
      </c>
      <c r="E6435" s="338" t="b">
        <v>0</v>
      </c>
      <c r="F6435" s="339">
        <v>0</v>
      </c>
      <c r="G6435" s="339">
        <v>0</v>
      </c>
      <c r="H6435" s="338" t="b">
        <v>0</v>
      </c>
      <c r="I6435" s="339">
        <v>0</v>
      </c>
      <c r="J6435" s="339">
        <v>0</v>
      </c>
      <c r="K6435" s="339">
        <v>0</v>
      </c>
      <c r="L6435" s="339">
        <v>0</v>
      </c>
      <c r="M6435" s="338" t="b">
        <v>0</v>
      </c>
      <c r="N6435" s="338" t="b">
        <v>0</v>
      </c>
      <c r="O6435" s="339">
        <v>38.024299999999997</v>
      </c>
      <c r="P6435" s="338" t="b">
        <v>0</v>
      </c>
      <c r="Q6435" s="339">
        <v>9.12608</v>
      </c>
    </row>
    <row r="6436" spans="4:17" x14ac:dyDescent="0.25">
      <c r="D6436" s="338">
        <v>774998631</v>
      </c>
      <c r="E6436" s="338" t="b">
        <v>0</v>
      </c>
      <c r="F6436" s="339">
        <v>0</v>
      </c>
      <c r="G6436" s="339">
        <v>0</v>
      </c>
      <c r="H6436" s="338" t="b">
        <v>0</v>
      </c>
      <c r="I6436" s="339">
        <v>0</v>
      </c>
      <c r="J6436" s="339">
        <v>0</v>
      </c>
      <c r="K6436" s="339">
        <v>0</v>
      </c>
      <c r="L6436" s="339">
        <v>0</v>
      </c>
      <c r="M6436" s="338" t="b">
        <v>0</v>
      </c>
      <c r="N6436" s="338" t="b">
        <v>0</v>
      </c>
      <c r="O6436" s="339">
        <v>38.024299999999997</v>
      </c>
      <c r="P6436" s="338" t="b">
        <v>0</v>
      </c>
      <c r="Q6436" s="339">
        <v>9.12608</v>
      </c>
    </row>
    <row r="6437" spans="4:17" x14ac:dyDescent="0.25">
      <c r="D6437" s="338">
        <v>774998649</v>
      </c>
      <c r="E6437" s="338" t="b">
        <v>0</v>
      </c>
      <c r="F6437" s="339">
        <v>0</v>
      </c>
      <c r="G6437" s="339">
        <v>0</v>
      </c>
      <c r="H6437" s="338" t="b">
        <v>0</v>
      </c>
      <c r="I6437" s="339">
        <v>0</v>
      </c>
      <c r="J6437" s="339">
        <v>0</v>
      </c>
      <c r="K6437" s="339">
        <v>0</v>
      </c>
      <c r="L6437" s="339">
        <v>0</v>
      </c>
      <c r="M6437" s="338" t="b">
        <v>0</v>
      </c>
      <c r="N6437" s="338" t="b">
        <v>0</v>
      </c>
      <c r="O6437" s="339">
        <v>38.024299999999997</v>
      </c>
      <c r="P6437" s="338" t="b">
        <v>0</v>
      </c>
      <c r="Q6437" s="339">
        <v>9.12608</v>
      </c>
    </row>
    <row r="6438" spans="4:17" x14ac:dyDescent="0.25">
      <c r="D6438" s="338">
        <v>774998665</v>
      </c>
      <c r="E6438" s="338" t="b">
        <v>0</v>
      </c>
      <c r="F6438" s="339">
        <v>0</v>
      </c>
      <c r="G6438" s="339">
        <v>0</v>
      </c>
      <c r="H6438" s="338" t="b">
        <v>0</v>
      </c>
      <c r="I6438" s="339">
        <v>0</v>
      </c>
      <c r="J6438" s="339">
        <v>0</v>
      </c>
      <c r="K6438" s="339">
        <v>0</v>
      </c>
      <c r="L6438" s="339">
        <v>0</v>
      </c>
      <c r="M6438" s="338" t="b">
        <v>0</v>
      </c>
      <c r="N6438" s="338" t="b">
        <v>0</v>
      </c>
      <c r="O6438" s="339">
        <v>38.024299999999997</v>
      </c>
      <c r="P6438" s="338" t="b">
        <v>0</v>
      </c>
      <c r="Q6438" s="339">
        <v>9.12608</v>
      </c>
    </row>
    <row r="6439" spans="4:17" x14ac:dyDescent="0.25">
      <c r="D6439" s="338">
        <v>774998682</v>
      </c>
      <c r="E6439" s="338" t="b">
        <v>0</v>
      </c>
      <c r="F6439" s="339">
        <v>0</v>
      </c>
      <c r="G6439" s="339">
        <v>0</v>
      </c>
      <c r="H6439" s="338" t="b">
        <v>0</v>
      </c>
      <c r="I6439" s="339">
        <v>0</v>
      </c>
      <c r="J6439" s="339">
        <v>0</v>
      </c>
      <c r="K6439" s="339">
        <v>0</v>
      </c>
      <c r="L6439" s="339">
        <v>0</v>
      </c>
      <c r="M6439" s="338" t="b">
        <v>0</v>
      </c>
      <c r="N6439" s="338" t="b">
        <v>0</v>
      </c>
      <c r="O6439" s="339">
        <v>38.024299999999997</v>
      </c>
      <c r="P6439" s="338" t="b">
        <v>0</v>
      </c>
      <c r="Q6439" s="339">
        <v>9.12608</v>
      </c>
    </row>
    <row r="6440" spans="4:17" x14ac:dyDescent="0.25">
      <c r="D6440" s="338">
        <v>774998698</v>
      </c>
      <c r="E6440" s="338" t="b">
        <v>0</v>
      </c>
      <c r="F6440" s="339">
        <v>0</v>
      </c>
      <c r="G6440" s="339">
        <v>0</v>
      </c>
      <c r="H6440" s="338" t="b">
        <v>0</v>
      </c>
      <c r="I6440" s="339">
        <v>0</v>
      </c>
      <c r="J6440" s="339">
        <v>0</v>
      </c>
      <c r="K6440" s="339">
        <v>0</v>
      </c>
      <c r="L6440" s="339">
        <v>0</v>
      </c>
      <c r="M6440" s="338" t="b">
        <v>0</v>
      </c>
      <c r="N6440" s="338" t="b">
        <v>0</v>
      </c>
      <c r="O6440" s="339">
        <v>38.024299999999997</v>
      </c>
      <c r="P6440" s="338" t="b">
        <v>0</v>
      </c>
      <c r="Q6440" s="339">
        <v>9.12608</v>
      </c>
    </row>
    <row r="6441" spans="4:17" x14ac:dyDescent="0.25">
      <c r="D6441" s="338">
        <v>774998715</v>
      </c>
      <c r="E6441" s="338" t="b">
        <v>0</v>
      </c>
      <c r="F6441" s="339">
        <v>0</v>
      </c>
      <c r="G6441" s="339">
        <v>0</v>
      </c>
      <c r="H6441" s="338" t="b">
        <v>0</v>
      </c>
      <c r="I6441" s="339">
        <v>0</v>
      </c>
      <c r="J6441" s="339">
        <v>0</v>
      </c>
      <c r="K6441" s="339">
        <v>0</v>
      </c>
      <c r="L6441" s="339">
        <v>0</v>
      </c>
      <c r="M6441" s="338" t="b">
        <v>0</v>
      </c>
      <c r="N6441" s="338" t="b">
        <v>0</v>
      </c>
      <c r="O6441" s="339">
        <v>38.024299999999997</v>
      </c>
      <c r="P6441" s="338" t="b">
        <v>0</v>
      </c>
      <c r="Q6441" s="339">
        <v>9.12608</v>
      </c>
    </row>
    <row r="6442" spans="4:17" x14ac:dyDescent="0.25">
      <c r="D6442" s="338">
        <v>774998731</v>
      </c>
      <c r="E6442" s="338" t="b">
        <v>0</v>
      </c>
      <c r="F6442" s="339">
        <v>0</v>
      </c>
      <c r="G6442" s="339">
        <v>0</v>
      </c>
      <c r="H6442" s="338" t="b">
        <v>0</v>
      </c>
      <c r="I6442" s="339">
        <v>0</v>
      </c>
      <c r="J6442" s="339">
        <v>0</v>
      </c>
      <c r="K6442" s="339">
        <v>0</v>
      </c>
      <c r="L6442" s="339">
        <v>0</v>
      </c>
      <c r="M6442" s="338" t="b">
        <v>0</v>
      </c>
      <c r="N6442" s="338" t="b">
        <v>0</v>
      </c>
      <c r="O6442" s="339">
        <v>38.024299999999997</v>
      </c>
      <c r="P6442" s="338" t="b">
        <v>0</v>
      </c>
      <c r="Q6442" s="339">
        <v>9.12608</v>
      </c>
    </row>
    <row r="6443" spans="4:17" x14ac:dyDescent="0.25">
      <c r="D6443" s="338">
        <v>774998749</v>
      </c>
      <c r="E6443" s="338" t="b">
        <v>0</v>
      </c>
      <c r="F6443" s="339">
        <v>0</v>
      </c>
      <c r="G6443" s="339">
        <v>0</v>
      </c>
      <c r="H6443" s="338" t="b">
        <v>0</v>
      </c>
      <c r="I6443" s="339">
        <v>0</v>
      </c>
      <c r="J6443" s="339">
        <v>0</v>
      </c>
      <c r="K6443" s="339">
        <v>0</v>
      </c>
      <c r="L6443" s="339">
        <v>0</v>
      </c>
      <c r="M6443" s="338" t="b">
        <v>0</v>
      </c>
      <c r="N6443" s="338" t="b">
        <v>0</v>
      </c>
      <c r="O6443" s="339">
        <v>38.024299999999997</v>
      </c>
      <c r="P6443" s="338" t="b">
        <v>0</v>
      </c>
      <c r="Q6443" s="339">
        <v>9.12608</v>
      </c>
    </row>
    <row r="6444" spans="4:17" x14ac:dyDescent="0.25">
      <c r="D6444" s="338">
        <v>774998765</v>
      </c>
      <c r="E6444" s="338" t="b">
        <v>0</v>
      </c>
      <c r="F6444" s="339">
        <v>0</v>
      </c>
      <c r="G6444" s="339">
        <v>0</v>
      </c>
      <c r="H6444" s="338" t="b">
        <v>0</v>
      </c>
      <c r="I6444" s="339">
        <v>0</v>
      </c>
      <c r="J6444" s="339">
        <v>0</v>
      </c>
      <c r="K6444" s="339">
        <v>0</v>
      </c>
      <c r="L6444" s="339">
        <v>0</v>
      </c>
      <c r="M6444" s="338" t="b">
        <v>0</v>
      </c>
      <c r="N6444" s="338" t="b">
        <v>0</v>
      </c>
      <c r="O6444" s="339">
        <v>38.024299999999997</v>
      </c>
      <c r="P6444" s="338" t="b">
        <v>0</v>
      </c>
      <c r="Q6444" s="339">
        <v>9.12608</v>
      </c>
    </row>
    <row r="6445" spans="4:17" x14ac:dyDescent="0.25">
      <c r="D6445" s="338">
        <v>774998781</v>
      </c>
      <c r="E6445" s="338" t="b">
        <v>0</v>
      </c>
      <c r="F6445" s="339">
        <v>0</v>
      </c>
      <c r="G6445" s="339">
        <v>0</v>
      </c>
      <c r="H6445" s="338" t="b">
        <v>0</v>
      </c>
      <c r="I6445" s="339">
        <v>0</v>
      </c>
      <c r="J6445" s="339">
        <v>0</v>
      </c>
      <c r="K6445" s="339">
        <v>0</v>
      </c>
      <c r="L6445" s="339">
        <v>0</v>
      </c>
      <c r="M6445" s="338" t="b">
        <v>0</v>
      </c>
      <c r="N6445" s="338" t="b">
        <v>0</v>
      </c>
      <c r="O6445" s="339">
        <v>38.024299999999997</v>
      </c>
      <c r="P6445" s="338" t="b">
        <v>0</v>
      </c>
      <c r="Q6445" s="339">
        <v>9.12608</v>
      </c>
    </row>
    <row r="6446" spans="4:17" x14ac:dyDescent="0.25">
      <c r="D6446" s="338">
        <v>774998798</v>
      </c>
      <c r="E6446" s="338" t="b">
        <v>0</v>
      </c>
      <c r="F6446" s="339">
        <v>0</v>
      </c>
      <c r="G6446" s="339">
        <v>0</v>
      </c>
      <c r="H6446" s="338" t="b">
        <v>0</v>
      </c>
      <c r="I6446" s="339">
        <v>0</v>
      </c>
      <c r="J6446" s="339">
        <v>0</v>
      </c>
      <c r="K6446" s="339">
        <v>0</v>
      </c>
      <c r="L6446" s="339">
        <v>0</v>
      </c>
      <c r="M6446" s="338" t="b">
        <v>0</v>
      </c>
      <c r="N6446" s="338" t="b">
        <v>0</v>
      </c>
      <c r="O6446" s="339">
        <v>38.024299999999997</v>
      </c>
      <c r="P6446" s="338" t="b">
        <v>0</v>
      </c>
      <c r="Q6446" s="339">
        <v>9.12608</v>
      </c>
    </row>
    <row r="6447" spans="4:17" x14ac:dyDescent="0.25">
      <c r="D6447" s="338">
        <v>774998816</v>
      </c>
      <c r="E6447" s="338" t="b">
        <v>0</v>
      </c>
      <c r="F6447" s="339">
        <v>0</v>
      </c>
      <c r="G6447" s="339">
        <v>0</v>
      </c>
      <c r="H6447" s="338" t="b">
        <v>0</v>
      </c>
      <c r="I6447" s="339">
        <v>0</v>
      </c>
      <c r="J6447" s="339">
        <v>0</v>
      </c>
      <c r="K6447" s="339">
        <v>0</v>
      </c>
      <c r="L6447" s="339">
        <v>0</v>
      </c>
      <c r="M6447" s="338" t="b">
        <v>0</v>
      </c>
      <c r="N6447" s="338" t="b">
        <v>0</v>
      </c>
      <c r="O6447" s="339">
        <v>38.024299999999997</v>
      </c>
      <c r="P6447" s="338" t="b">
        <v>0</v>
      </c>
      <c r="Q6447" s="339">
        <v>9.12608</v>
      </c>
    </row>
    <row r="6448" spans="4:17" x14ac:dyDescent="0.25">
      <c r="D6448" s="338">
        <v>774998831</v>
      </c>
      <c r="E6448" s="338" t="b">
        <v>0</v>
      </c>
      <c r="F6448" s="339">
        <v>0</v>
      </c>
      <c r="G6448" s="339">
        <v>0</v>
      </c>
      <c r="H6448" s="338" t="b">
        <v>0</v>
      </c>
      <c r="I6448" s="339">
        <v>0</v>
      </c>
      <c r="J6448" s="339">
        <v>0</v>
      </c>
      <c r="K6448" s="339">
        <v>0</v>
      </c>
      <c r="L6448" s="339">
        <v>0</v>
      </c>
      <c r="M6448" s="338" t="b">
        <v>0</v>
      </c>
      <c r="N6448" s="338" t="b">
        <v>0</v>
      </c>
      <c r="O6448" s="339">
        <v>38.024299999999997</v>
      </c>
      <c r="P6448" s="338" t="b">
        <v>0</v>
      </c>
      <c r="Q6448" s="339">
        <v>9.12608</v>
      </c>
    </row>
    <row r="6449" spans="4:17" x14ac:dyDescent="0.25">
      <c r="D6449" s="338">
        <v>774998848</v>
      </c>
      <c r="E6449" s="338" t="b">
        <v>0</v>
      </c>
      <c r="F6449" s="339">
        <v>0</v>
      </c>
      <c r="G6449" s="339">
        <v>0</v>
      </c>
      <c r="H6449" s="338" t="b">
        <v>0</v>
      </c>
      <c r="I6449" s="339">
        <v>0</v>
      </c>
      <c r="J6449" s="339">
        <v>0</v>
      </c>
      <c r="K6449" s="339">
        <v>0</v>
      </c>
      <c r="L6449" s="339">
        <v>0</v>
      </c>
      <c r="M6449" s="338" t="b">
        <v>0</v>
      </c>
      <c r="N6449" s="338" t="b">
        <v>0</v>
      </c>
      <c r="O6449" s="339">
        <v>38.024299999999997</v>
      </c>
      <c r="P6449" s="338" t="b">
        <v>0</v>
      </c>
      <c r="Q6449" s="339">
        <v>9.12608</v>
      </c>
    </row>
    <row r="6450" spans="4:17" x14ac:dyDescent="0.25">
      <c r="D6450" s="338">
        <v>774998865</v>
      </c>
      <c r="E6450" s="338" t="b">
        <v>0</v>
      </c>
      <c r="F6450" s="339">
        <v>0</v>
      </c>
      <c r="G6450" s="339">
        <v>0</v>
      </c>
      <c r="H6450" s="338" t="b">
        <v>0</v>
      </c>
      <c r="I6450" s="339">
        <v>0</v>
      </c>
      <c r="J6450" s="339">
        <v>0</v>
      </c>
      <c r="K6450" s="339">
        <v>0</v>
      </c>
      <c r="L6450" s="339">
        <v>0</v>
      </c>
      <c r="M6450" s="338" t="b">
        <v>0</v>
      </c>
      <c r="N6450" s="338" t="b">
        <v>0</v>
      </c>
      <c r="O6450" s="339">
        <v>38.024299999999997</v>
      </c>
      <c r="P6450" s="338" t="b">
        <v>0</v>
      </c>
      <c r="Q6450" s="339">
        <v>9.12608</v>
      </c>
    </row>
    <row r="6451" spans="4:17" x14ac:dyDescent="0.25">
      <c r="D6451" s="338">
        <v>774998881</v>
      </c>
      <c r="E6451" s="338" t="b">
        <v>0</v>
      </c>
      <c r="F6451" s="339">
        <v>0</v>
      </c>
      <c r="G6451" s="339">
        <v>0</v>
      </c>
      <c r="H6451" s="338" t="b">
        <v>0</v>
      </c>
      <c r="I6451" s="339">
        <v>0</v>
      </c>
      <c r="J6451" s="339">
        <v>0</v>
      </c>
      <c r="K6451" s="339">
        <v>0</v>
      </c>
      <c r="L6451" s="339">
        <v>0</v>
      </c>
      <c r="M6451" s="338" t="b">
        <v>0</v>
      </c>
      <c r="N6451" s="338" t="b">
        <v>0</v>
      </c>
      <c r="O6451" s="339">
        <v>38.024299999999997</v>
      </c>
      <c r="P6451" s="338" t="b">
        <v>0</v>
      </c>
      <c r="Q6451" s="339">
        <v>9.12608</v>
      </c>
    </row>
    <row r="6452" spans="4:17" x14ac:dyDescent="0.25">
      <c r="D6452" s="338">
        <v>774998898</v>
      </c>
      <c r="E6452" s="338" t="b">
        <v>0</v>
      </c>
      <c r="F6452" s="339">
        <v>0</v>
      </c>
      <c r="G6452" s="339">
        <v>0</v>
      </c>
      <c r="H6452" s="338" t="b">
        <v>0</v>
      </c>
      <c r="I6452" s="339">
        <v>0</v>
      </c>
      <c r="J6452" s="339">
        <v>0</v>
      </c>
      <c r="K6452" s="339">
        <v>0</v>
      </c>
      <c r="L6452" s="339">
        <v>0</v>
      </c>
      <c r="M6452" s="338" t="b">
        <v>0</v>
      </c>
      <c r="N6452" s="338" t="b">
        <v>0</v>
      </c>
      <c r="O6452" s="339">
        <v>38.024299999999997</v>
      </c>
      <c r="P6452" s="338" t="b">
        <v>0</v>
      </c>
      <c r="Q6452" s="339">
        <v>9.12608</v>
      </c>
    </row>
    <row r="6453" spans="4:17" x14ac:dyDescent="0.25">
      <c r="D6453" s="338">
        <v>774998915</v>
      </c>
      <c r="E6453" s="338" t="b">
        <v>0</v>
      </c>
      <c r="F6453" s="339">
        <v>0</v>
      </c>
      <c r="G6453" s="339">
        <v>0</v>
      </c>
      <c r="H6453" s="338" t="b">
        <v>0</v>
      </c>
      <c r="I6453" s="339">
        <v>0</v>
      </c>
      <c r="J6453" s="339">
        <v>0</v>
      </c>
      <c r="K6453" s="339">
        <v>0</v>
      </c>
      <c r="L6453" s="339">
        <v>0</v>
      </c>
      <c r="M6453" s="338" t="b">
        <v>0</v>
      </c>
      <c r="N6453" s="338" t="b">
        <v>0</v>
      </c>
      <c r="O6453" s="339">
        <v>38.024299999999997</v>
      </c>
      <c r="P6453" s="338" t="b">
        <v>0</v>
      </c>
      <c r="Q6453" s="339">
        <v>9.12608</v>
      </c>
    </row>
    <row r="6454" spans="4:17" x14ac:dyDescent="0.25">
      <c r="D6454" s="338">
        <v>774998931</v>
      </c>
      <c r="E6454" s="338" t="b">
        <v>0</v>
      </c>
      <c r="F6454" s="339">
        <v>0</v>
      </c>
      <c r="G6454" s="339">
        <v>0</v>
      </c>
      <c r="H6454" s="338" t="b">
        <v>0</v>
      </c>
      <c r="I6454" s="339">
        <v>0</v>
      </c>
      <c r="J6454" s="339">
        <v>0</v>
      </c>
      <c r="K6454" s="339">
        <v>0</v>
      </c>
      <c r="L6454" s="339">
        <v>0</v>
      </c>
      <c r="M6454" s="338" t="b">
        <v>0</v>
      </c>
      <c r="N6454" s="338" t="b">
        <v>0</v>
      </c>
      <c r="O6454" s="339">
        <v>38.024299999999997</v>
      </c>
      <c r="P6454" s="338" t="b">
        <v>0</v>
      </c>
      <c r="Q6454" s="339">
        <v>9.12608</v>
      </c>
    </row>
    <row r="6455" spans="4:17" x14ac:dyDescent="0.25">
      <c r="D6455" s="338">
        <v>774998948</v>
      </c>
      <c r="E6455" s="338" t="b">
        <v>0</v>
      </c>
      <c r="F6455" s="339">
        <v>0</v>
      </c>
      <c r="G6455" s="339">
        <v>0</v>
      </c>
      <c r="H6455" s="338" t="b">
        <v>0</v>
      </c>
      <c r="I6455" s="339">
        <v>0</v>
      </c>
      <c r="J6455" s="339">
        <v>0</v>
      </c>
      <c r="K6455" s="339">
        <v>0</v>
      </c>
      <c r="L6455" s="339">
        <v>0</v>
      </c>
      <c r="M6455" s="338" t="b">
        <v>0</v>
      </c>
      <c r="N6455" s="338" t="b">
        <v>0</v>
      </c>
      <c r="O6455" s="339">
        <v>38.024299999999997</v>
      </c>
      <c r="P6455" s="338" t="b">
        <v>0</v>
      </c>
      <c r="Q6455" s="339">
        <v>9.12608</v>
      </c>
    </row>
    <row r="6456" spans="4:17" x14ac:dyDescent="0.25">
      <c r="D6456" s="338">
        <v>774998965</v>
      </c>
      <c r="E6456" s="338" t="b">
        <v>0</v>
      </c>
      <c r="F6456" s="339">
        <v>0</v>
      </c>
      <c r="G6456" s="339">
        <v>0</v>
      </c>
      <c r="H6456" s="338" t="b">
        <v>0</v>
      </c>
      <c r="I6456" s="339">
        <v>0</v>
      </c>
      <c r="J6456" s="339">
        <v>0</v>
      </c>
      <c r="K6456" s="339">
        <v>0</v>
      </c>
      <c r="L6456" s="339">
        <v>0</v>
      </c>
      <c r="M6456" s="338" t="b">
        <v>0</v>
      </c>
      <c r="N6456" s="338" t="b">
        <v>0</v>
      </c>
      <c r="O6456" s="339">
        <v>38.024299999999997</v>
      </c>
      <c r="P6456" s="338" t="b">
        <v>0</v>
      </c>
      <c r="Q6456" s="339">
        <v>9.12608</v>
      </c>
    </row>
    <row r="6457" spans="4:17" x14ac:dyDescent="0.25">
      <c r="D6457" s="338">
        <v>774998983</v>
      </c>
      <c r="E6457" s="338" t="b">
        <v>0</v>
      </c>
      <c r="F6457" s="339">
        <v>0</v>
      </c>
      <c r="G6457" s="339">
        <v>0</v>
      </c>
      <c r="H6457" s="338" t="b">
        <v>0</v>
      </c>
      <c r="I6457" s="339">
        <v>0</v>
      </c>
      <c r="J6457" s="339">
        <v>0</v>
      </c>
      <c r="K6457" s="339">
        <v>0</v>
      </c>
      <c r="L6457" s="339">
        <v>0</v>
      </c>
      <c r="M6457" s="338" t="b">
        <v>0</v>
      </c>
      <c r="N6457" s="338" t="b">
        <v>0</v>
      </c>
      <c r="O6457" s="339">
        <v>38.024299999999997</v>
      </c>
      <c r="P6457" s="338" t="b">
        <v>0</v>
      </c>
      <c r="Q6457" s="339">
        <v>9.12608</v>
      </c>
    </row>
    <row r="6458" spans="4:17" x14ac:dyDescent="0.25">
      <c r="D6458" s="338">
        <v>774998998</v>
      </c>
      <c r="E6458" s="338" t="b">
        <v>0</v>
      </c>
      <c r="F6458" s="339">
        <v>0</v>
      </c>
      <c r="G6458" s="339">
        <v>0</v>
      </c>
      <c r="H6458" s="338" t="b">
        <v>0</v>
      </c>
      <c r="I6458" s="339">
        <v>0</v>
      </c>
      <c r="J6458" s="339">
        <v>0</v>
      </c>
      <c r="K6458" s="339">
        <v>0</v>
      </c>
      <c r="L6458" s="339">
        <v>0</v>
      </c>
      <c r="M6458" s="338" t="b">
        <v>0</v>
      </c>
      <c r="N6458" s="338" t="b">
        <v>0</v>
      </c>
      <c r="O6458" s="339">
        <v>38.024299999999997</v>
      </c>
      <c r="P6458" s="338" t="b">
        <v>0</v>
      </c>
      <c r="Q6458" s="339">
        <v>9.12608</v>
      </c>
    </row>
    <row r="6459" spans="4:17" x14ac:dyDescent="0.25">
      <c r="D6459" s="338">
        <v>774999014</v>
      </c>
      <c r="E6459" s="338" t="b">
        <v>0</v>
      </c>
      <c r="F6459" s="339">
        <v>0</v>
      </c>
      <c r="G6459" s="339">
        <v>0</v>
      </c>
      <c r="H6459" s="338" t="b">
        <v>0</v>
      </c>
      <c r="I6459" s="339">
        <v>0</v>
      </c>
      <c r="J6459" s="339">
        <v>0</v>
      </c>
      <c r="K6459" s="339">
        <v>0</v>
      </c>
      <c r="L6459" s="339">
        <v>0</v>
      </c>
      <c r="M6459" s="338" t="b">
        <v>0</v>
      </c>
      <c r="N6459" s="338" t="b">
        <v>0</v>
      </c>
      <c r="O6459" s="339">
        <v>38.024299999999997</v>
      </c>
      <c r="P6459" s="338" t="b">
        <v>0</v>
      </c>
      <c r="Q6459" s="339">
        <v>9.12608</v>
      </c>
    </row>
    <row r="6460" spans="4:17" x14ac:dyDescent="0.25">
      <c r="D6460" s="338">
        <v>774999031</v>
      </c>
      <c r="E6460" s="338" t="b">
        <v>0</v>
      </c>
      <c r="F6460" s="339">
        <v>0</v>
      </c>
      <c r="G6460" s="339">
        <v>0</v>
      </c>
      <c r="H6460" s="338" t="b">
        <v>0</v>
      </c>
      <c r="I6460" s="339">
        <v>0</v>
      </c>
      <c r="J6460" s="339">
        <v>0</v>
      </c>
      <c r="K6460" s="339">
        <v>0</v>
      </c>
      <c r="L6460" s="339">
        <v>0</v>
      </c>
      <c r="M6460" s="338" t="b">
        <v>0</v>
      </c>
      <c r="N6460" s="338" t="b">
        <v>0</v>
      </c>
      <c r="O6460" s="339">
        <v>38.024299999999997</v>
      </c>
      <c r="P6460" s="338" t="b">
        <v>0</v>
      </c>
      <c r="Q6460" s="339">
        <v>9.12608</v>
      </c>
    </row>
    <row r="6461" spans="4:17" x14ac:dyDescent="0.25">
      <c r="D6461" s="338">
        <v>774999048</v>
      </c>
      <c r="E6461" s="338" t="b">
        <v>0</v>
      </c>
      <c r="F6461" s="339">
        <v>0</v>
      </c>
      <c r="G6461" s="339">
        <v>0</v>
      </c>
      <c r="H6461" s="338" t="b">
        <v>0</v>
      </c>
      <c r="I6461" s="339">
        <v>0</v>
      </c>
      <c r="J6461" s="339">
        <v>0</v>
      </c>
      <c r="K6461" s="339">
        <v>0</v>
      </c>
      <c r="L6461" s="339">
        <v>0</v>
      </c>
      <c r="M6461" s="338" t="b">
        <v>0</v>
      </c>
      <c r="N6461" s="338" t="b">
        <v>0</v>
      </c>
      <c r="O6461" s="339">
        <v>38.024299999999997</v>
      </c>
      <c r="P6461" s="338" t="b">
        <v>0</v>
      </c>
      <c r="Q6461" s="339">
        <v>9.12608</v>
      </c>
    </row>
    <row r="6462" spans="4:17" x14ac:dyDescent="0.25">
      <c r="D6462" s="338">
        <v>774999065</v>
      </c>
      <c r="E6462" s="338" t="b">
        <v>0</v>
      </c>
      <c r="F6462" s="339">
        <v>0</v>
      </c>
      <c r="G6462" s="339">
        <v>0</v>
      </c>
      <c r="H6462" s="338" t="b">
        <v>0</v>
      </c>
      <c r="I6462" s="339">
        <v>0</v>
      </c>
      <c r="J6462" s="339">
        <v>0</v>
      </c>
      <c r="K6462" s="339">
        <v>0</v>
      </c>
      <c r="L6462" s="339">
        <v>0</v>
      </c>
      <c r="M6462" s="338" t="b">
        <v>0</v>
      </c>
      <c r="N6462" s="338" t="b">
        <v>0</v>
      </c>
      <c r="O6462" s="339">
        <v>38.024299999999997</v>
      </c>
      <c r="P6462" s="338" t="b">
        <v>0</v>
      </c>
      <c r="Q6462" s="339">
        <v>9.12608</v>
      </c>
    </row>
    <row r="6463" spans="4:17" x14ac:dyDescent="0.25">
      <c r="D6463" s="338">
        <v>774999082</v>
      </c>
      <c r="E6463" s="338" t="b">
        <v>0</v>
      </c>
      <c r="F6463" s="339">
        <v>0</v>
      </c>
      <c r="G6463" s="339">
        <v>0</v>
      </c>
      <c r="H6463" s="338" t="b">
        <v>0</v>
      </c>
      <c r="I6463" s="339">
        <v>0</v>
      </c>
      <c r="J6463" s="339">
        <v>0</v>
      </c>
      <c r="K6463" s="339">
        <v>0</v>
      </c>
      <c r="L6463" s="339">
        <v>0</v>
      </c>
      <c r="M6463" s="338" t="b">
        <v>0</v>
      </c>
      <c r="N6463" s="338" t="b">
        <v>0</v>
      </c>
      <c r="O6463" s="339">
        <v>38.024299999999997</v>
      </c>
      <c r="P6463" s="338" t="b">
        <v>0</v>
      </c>
      <c r="Q6463" s="339">
        <v>9.12608</v>
      </c>
    </row>
    <row r="6464" spans="4:17" x14ac:dyDescent="0.25">
      <c r="D6464" s="338">
        <v>774999098</v>
      </c>
      <c r="E6464" s="338" t="b">
        <v>0</v>
      </c>
      <c r="F6464" s="339">
        <v>0</v>
      </c>
      <c r="G6464" s="339">
        <v>0</v>
      </c>
      <c r="H6464" s="338" t="b">
        <v>0</v>
      </c>
      <c r="I6464" s="339">
        <v>0</v>
      </c>
      <c r="J6464" s="339">
        <v>0</v>
      </c>
      <c r="K6464" s="339">
        <v>0</v>
      </c>
      <c r="L6464" s="339">
        <v>0</v>
      </c>
      <c r="M6464" s="338" t="b">
        <v>0</v>
      </c>
      <c r="N6464" s="338" t="b">
        <v>0</v>
      </c>
      <c r="O6464" s="339">
        <v>38.024299999999997</v>
      </c>
      <c r="P6464" s="338" t="b">
        <v>0</v>
      </c>
      <c r="Q6464" s="339">
        <v>9.12608</v>
      </c>
    </row>
    <row r="6465" spans="4:17" x14ac:dyDescent="0.25">
      <c r="D6465" s="338">
        <v>774999114</v>
      </c>
      <c r="E6465" s="338" t="b">
        <v>0</v>
      </c>
      <c r="F6465" s="339">
        <v>0</v>
      </c>
      <c r="G6465" s="339">
        <v>0</v>
      </c>
      <c r="H6465" s="338" t="b">
        <v>0</v>
      </c>
      <c r="I6465" s="339">
        <v>0</v>
      </c>
      <c r="J6465" s="339">
        <v>0</v>
      </c>
      <c r="K6465" s="339">
        <v>0</v>
      </c>
      <c r="L6465" s="339">
        <v>0</v>
      </c>
      <c r="M6465" s="338" t="b">
        <v>0</v>
      </c>
      <c r="N6465" s="338" t="b">
        <v>0</v>
      </c>
      <c r="O6465" s="339">
        <v>38.024299999999997</v>
      </c>
      <c r="P6465" s="338" t="b">
        <v>0</v>
      </c>
      <c r="Q6465" s="339">
        <v>9.12608</v>
      </c>
    </row>
    <row r="6466" spans="4:17" x14ac:dyDescent="0.25">
      <c r="D6466" s="338">
        <v>774999131</v>
      </c>
      <c r="E6466" s="338" t="b">
        <v>0</v>
      </c>
      <c r="F6466" s="339">
        <v>0</v>
      </c>
      <c r="G6466" s="339">
        <v>0</v>
      </c>
      <c r="H6466" s="338" t="b">
        <v>0</v>
      </c>
      <c r="I6466" s="339">
        <v>0</v>
      </c>
      <c r="J6466" s="339">
        <v>0</v>
      </c>
      <c r="K6466" s="339">
        <v>0</v>
      </c>
      <c r="L6466" s="339">
        <v>0</v>
      </c>
      <c r="M6466" s="338" t="b">
        <v>0</v>
      </c>
      <c r="N6466" s="338" t="b">
        <v>0</v>
      </c>
      <c r="O6466" s="339">
        <v>38.024299999999997</v>
      </c>
      <c r="P6466" s="338" t="b">
        <v>0</v>
      </c>
      <c r="Q6466" s="339">
        <v>9.12608</v>
      </c>
    </row>
    <row r="6467" spans="4:17" x14ac:dyDescent="0.25">
      <c r="D6467" s="338">
        <v>774999148</v>
      </c>
      <c r="E6467" s="338" t="b">
        <v>0</v>
      </c>
      <c r="F6467" s="339">
        <v>0</v>
      </c>
      <c r="G6467" s="339">
        <v>0</v>
      </c>
      <c r="H6467" s="338" t="b">
        <v>0</v>
      </c>
      <c r="I6467" s="339">
        <v>0</v>
      </c>
      <c r="J6467" s="339">
        <v>0</v>
      </c>
      <c r="K6467" s="339">
        <v>0</v>
      </c>
      <c r="L6467" s="339">
        <v>0</v>
      </c>
      <c r="M6467" s="338" t="b">
        <v>0</v>
      </c>
      <c r="N6467" s="338" t="b">
        <v>0</v>
      </c>
      <c r="O6467" s="339">
        <v>38.024299999999997</v>
      </c>
      <c r="P6467" s="338" t="b">
        <v>0</v>
      </c>
      <c r="Q6467" s="339">
        <v>9.12608</v>
      </c>
    </row>
    <row r="6468" spans="4:17" x14ac:dyDescent="0.25">
      <c r="D6468" s="338">
        <v>774999164</v>
      </c>
      <c r="E6468" s="338" t="b">
        <v>0</v>
      </c>
      <c r="F6468" s="339">
        <v>0</v>
      </c>
      <c r="G6468" s="339">
        <v>0</v>
      </c>
      <c r="H6468" s="338" t="b">
        <v>0</v>
      </c>
      <c r="I6468" s="339">
        <v>0</v>
      </c>
      <c r="J6468" s="339">
        <v>0</v>
      </c>
      <c r="K6468" s="339">
        <v>0</v>
      </c>
      <c r="L6468" s="339">
        <v>0</v>
      </c>
      <c r="M6468" s="338" t="b">
        <v>0</v>
      </c>
      <c r="N6468" s="338" t="b">
        <v>0</v>
      </c>
      <c r="O6468" s="339">
        <v>38.024299999999997</v>
      </c>
      <c r="P6468" s="338" t="b">
        <v>0</v>
      </c>
      <c r="Q6468" s="339">
        <v>9.12608</v>
      </c>
    </row>
    <row r="6469" spans="4:17" x14ac:dyDescent="0.25">
      <c r="D6469" s="338">
        <v>774999181</v>
      </c>
      <c r="E6469" s="338" t="b">
        <v>0</v>
      </c>
      <c r="F6469" s="339">
        <v>0</v>
      </c>
      <c r="G6469" s="339">
        <v>0</v>
      </c>
      <c r="H6469" s="338" t="b">
        <v>0</v>
      </c>
      <c r="I6469" s="339">
        <v>0</v>
      </c>
      <c r="J6469" s="339">
        <v>0</v>
      </c>
      <c r="K6469" s="339">
        <v>0</v>
      </c>
      <c r="L6469" s="339">
        <v>0</v>
      </c>
      <c r="M6469" s="338" t="b">
        <v>0</v>
      </c>
      <c r="N6469" s="338" t="b">
        <v>0</v>
      </c>
      <c r="O6469" s="339">
        <v>38.024299999999997</v>
      </c>
      <c r="P6469" s="338" t="b">
        <v>0</v>
      </c>
      <c r="Q6469" s="339">
        <v>9.12608</v>
      </c>
    </row>
    <row r="6470" spans="4:17" x14ac:dyDescent="0.25">
      <c r="D6470" s="338">
        <v>774999198</v>
      </c>
      <c r="E6470" s="338" t="b">
        <v>0</v>
      </c>
      <c r="F6470" s="339">
        <v>0</v>
      </c>
      <c r="G6470" s="339">
        <v>0</v>
      </c>
      <c r="H6470" s="338" t="b">
        <v>0</v>
      </c>
      <c r="I6470" s="339">
        <v>0</v>
      </c>
      <c r="J6470" s="339">
        <v>0</v>
      </c>
      <c r="K6470" s="339">
        <v>0</v>
      </c>
      <c r="L6470" s="339">
        <v>0</v>
      </c>
      <c r="M6470" s="338" t="b">
        <v>0</v>
      </c>
      <c r="N6470" s="338" t="b">
        <v>0</v>
      </c>
      <c r="O6470" s="339">
        <v>38.024299999999997</v>
      </c>
      <c r="P6470" s="338" t="b">
        <v>0</v>
      </c>
      <c r="Q6470" s="339">
        <v>9.12608</v>
      </c>
    </row>
    <row r="6471" spans="4:17" x14ac:dyDescent="0.25">
      <c r="D6471" s="338">
        <v>774999214</v>
      </c>
      <c r="E6471" s="338" t="b">
        <v>0</v>
      </c>
      <c r="F6471" s="339">
        <v>0</v>
      </c>
      <c r="G6471" s="339">
        <v>0</v>
      </c>
      <c r="H6471" s="338" t="b">
        <v>0</v>
      </c>
      <c r="I6471" s="339">
        <v>0</v>
      </c>
      <c r="J6471" s="339">
        <v>0</v>
      </c>
      <c r="K6471" s="339">
        <v>0</v>
      </c>
      <c r="L6471" s="339">
        <v>0</v>
      </c>
      <c r="M6471" s="338" t="b">
        <v>0</v>
      </c>
      <c r="N6471" s="338" t="b">
        <v>0</v>
      </c>
      <c r="O6471" s="339">
        <v>38.024299999999997</v>
      </c>
      <c r="P6471" s="338" t="b">
        <v>0</v>
      </c>
      <c r="Q6471" s="339">
        <v>9.12608</v>
      </c>
    </row>
    <row r="6472" spans="4:17" x14ac:dyDescent="0.25">
      <c r="D6472" s="338">
        <v>774999231</v>
      </c>
      <c r="E6472" s="338" t="b">
        <v>0</v>
      </c>
      <c r="F6472" s="339">
        <v>0</v>
      </c>
      <c r="G6472" s="339">
        <v>0</v>
      </c>
      <c r="H6472" s="338" t="b">
        <v>0</v>
      </c>
      <c r="I6472" s="339">
        <v>0</v>
      </c>
      <c r="J6472" s="339">
        <v>0</v>
      </c>
      <c r="K6472" s="339">
        <v>0</v>
      </c>
      <c r="L6472" s="339">
        <v>0</v>
      </c>
      <c r="M6472" s="338" t="b">
        <v>0</v>
      </c>
      <c r="N6472" s="338" t="b">
        <v>0</v>
      </c>
      <c r="O6472" s="339">
        <v>38.024299999999997</v>
      </c>
      <c r="P6472" s="338" t="b">
        <v>0</v>
      </c>
      <c r="Q6472" s="339">
        <v>9.12608</v>
      </c>
    </row>
    <row r="6473" spans="4:17" x14ac:dyDescent="0.25">
      <c r="D6473" s="338">
        <v>774999247</v>
      </c>
      <c r="E6473" s="338" t="b">
        <v>0</v>
      </c>
      <c r="F6473" s="339">
        <v>0</v>
      </c>
      <c r="G6473" s="339">
        <v>0</v>
      </c>
      <c r="H6473" s="338" t="b">
        <v>0</v>
      </c>
      <c r="I6473" s="339">
        <v>0</v>
      </c>
      <c r="J6473" s="339">
        <v>0</v>
      </c>
      <c r="K6473" s="339">
        <v>0</v>
      </c>
      <c r="L6473" s="339">
        <v>0</v>
      </c>
      <c r="M6473" s="338" t="b">
        <v>0</v>
      </c>
      <c r="N6473" s="338" t="b">
        <v>0</v>
      </c>
      <c r="O6473" s="339">
        <v>38.024299999999997</v>
      </c>
      <c r="P6473" s="338" t="b">
        <v>0</v>
      </c>
      <c r="Q6473" s="339">
        <v>9.12608</v>
      </c>
    </row>
    <row r="6474" spans="4:17" x14ac:dyDescent="0.25">
      <c r="D6474" s="338">
        <v>774999264</v>
      </c>
      <c r="E6474" s="338" t="b">
        <v>0</v>
      </c>
      <c r="F6474" s="339">
        <v>0</v>
      </c>
      <c r="G6474" s="339">
        <v>0</v>
      </c>
      <c r="H6474" s="338" t="b">
        <v>0</v>
      </c>
      <c r="I6474" s="339">
        <v>0</v>
      </c>
      <c r="J6474" s="339">
        <v>0</v>
      </c>
      <c r="K6474" s="339">
        <v>0</v>
      </c>
      <c r="L6474" s="339">
        <v>0</v>
      </c>
      <c r="M6474" s="338" t="b">
        <v>0</v>
      </c>
      <c r="N6474" s="338" t="b">
        <v>0</v>
      </c>
      <c r="O6474" s="339">
        <v>38.024299999999997</v>
      </c>
      <c r="P6474" s="338" t="b">
        <v>0</v>
      </c>
      <c r="Q6474" s="339">
        <v>9.12608</v>
      </c>
    </row>
    <row r="6475" spans="4:17" x14ac:dyDescent="0.25">
      <c r="D6475" s="338">
        <v>774999281</v>
      </c>
      <c r="E6475" s="338" t="b">
        <v>0</v>
      </c>
      <c r="F6475" s="339">
        <v>0</v>
      </c>
      <c r="G6475" s="339">
        <v>0</v>
      </c>
      <c r="H6475" s="338" t="b">
        <v>0</v>
      </c>
      <c r="I6475" s="339">
        <v>0</v>
      </c>
      <c r="J6475" s="339">
        <v>0</v>
      </c>
      <c r="K6475" s="339">
        <v>0</v>
      </c>
      <c r="L6475" s="339">
        <v>0</v>
      </c>
      <c r="M6475" s="338" t="b">
        <v>0</v>
      </c>
      <c r="N6475" s="338" t="b">
        <v>0</v>
      </c>
      <c r="O6475" s="339">
        <v>38.024299999999997</v>
      </c>
      <c r="P6475" s="338" t="b">
        <v>0</v>
      </c>
      <c r="Q6475" s="339">
        <v>9.12608</v>
      </c>
    </row>
    <row r="6476" spans="4:17" x14ac:dyDescent="0.25">
      <c r="D6476" s="338">
        <v>774999297</v>
      </c>
      <c r="E6476" s="338" t="b">
        <v>0</v>
      </c>
      <c r="F6476" s="339">
        <v>0</v>
      </c>
      <c r="G6476" s="339">
        <v>0</v>
      </c>
      <c r="H6476" s="338" t="b">
        <v>0</v>
      </c>
      <c r="I6476" s="339">
        <v>0</v>
      </c>
      <c r="J6476" s="339">
        <v>0</v>
      </c>
      <c r="K6476" s="339">
        <v>0</v>
      </c>
      <c r="L6476" s="339">
        <v>0</v>
      </c>
      <c r="M6476" s="338" t="b">
        <v>0</v>
      </c>
      <c r="N6476" s="338" t="b">
        <v>0</v>
      </c>
      <c r="O6476" s="339">
        <v>38.024299999999997</v>
      </c>
      <c r="P6476" s="338" t="b">
        <v>0</v>
      </c>
      <c r="Q6476" s="339">
        <v>9.12608</v>
      </c>
    </row>
    <row r="6477" spans="4:17" x14ac:dyDescent="0.25">
      <c r="D6477" s="338">
        <v>774999315</v>
      </c>
      <c r="E6477" s="338" t="b">
        <v>0</v>
      </c>
      <c r="F6477" s="339">
        <v>0</v>
      </c>
      <c r="G6477" s="339">
        <v>0</v>
      </c>
      <c r="H6477" s="338" t="b">
        <v>0</v>
      </c>
      <c r="I6477" s="339">
        <v>0</v>
      </c>
      <c r="J6477" s="339">
        <v>0</v>
      </c>
      <c r="K6477" s="339">
        <v>0</v>
      </c>
      <c r="L6477" s="339">
        <v>0</v>
      </c>
      <c r="M6477" s="338" t="b">
        <v>0</v>
      </c>
      <c r="N6477" s="338" t="b">
        <v>0</v>
      </c>
      <c r="O6477" s="339">
        <v>38.024299999999997</v>
      </c>
      <c r="P6477" s="338" t="b">
        <v>0</v>
      </c>
      <c r="Q6477" s="339">
        <v>9.12608</v>
      </c>
    </row>
    <row r="6478" spans="4:17" x14ac:dyDescent="0.25">
      <c r="D6478" s="338">
        <v>774999331</v>
      </c>
      <c r="E6478" s="338" t="b">
        <v>0</v>
      </c>
      <c r="F6478" s="339">
        <v>0</v>
      </c>
      <c r="G6478" s="339">
        <v>0</v>
      </c>
      <c r="H6478" s="338" t="b">
        <v>0</v>
      </c>
      <c r="I6478" s="339">
        <v>0</v>
      </c>
      <c r="J6478" s="339">
        <v>0</v>
      </c>
      <c r="K6478" s="339">
        <v>0</v>
      </c>
      <c r="L6478" s="339">
        <v>0</v>
      </c>
      <c r="M6478" s="338" t="b">
        <v>0</v>
      </c>
      <c r="N6478" s="338" t="b">
        <v>0</v>
      </c>
      <c r="O6478" s="339">
        <v>38.024299999999997</v>
      </c>
      <c r="P6478" s="338" t="b">
        <v>0</v>
      </c>
      <c r="Q6478" s="339">
        <v>9.12608</v>
      </c>
    </row>
    <row r="6479" spans="4:17" x14ac:dyDescent="0.25">
      <c r="D6479" s="338">
        <v>774999347</v>
      </c>
      <c r="E6479" s="338" t="b">
        <v>0</v>
      </c>
      <c r="F6479" s="339">
        <v>0</v>
      </c>
      <c r="G6479" s="339">
        <v>0</v>
      </c>
      <c r="H6479" s="338" t="b">
        <v>0</v>
      </c>
      <c r="I6479" s="339">
        <v>0</v>
      </c>
      <c r="J6479" s="339">
        <v>0</v>
      </c>
      <c r="K6479" s="339">
        <v>0</v>
      </c>
      <c r="L6479" s="339">
        <v>0</v>
      </c>
      <c r="M6479" s="338" t="b">
        <v>0</v>
      </c>
      <c r="N6479" s="338" t="b">
        <v>0</v>
      </c>
      <c r="O6479" s="339">
        <v>38.024299999999997</v>
      </c>
      <c r="P6479" s="338" t="b">
        <v>0</v>
      </c>
      <c r="Q6479" s="339">
        <v>9.12608</v>
      </c>
    </row>
    <row r="6480" spans="4:17" x14ac:dyDescent="0.25">
      <c r="D6480" s="338">
        <v>774999364</v>
      </c>
      <c r="E6480" s="338" t="b">
        <v>0</v>
      </c>
      <c r="F6480" s="339">
        <v>0</v>
      </c>
      <c r="G6480" s="339">
        <v>0</v>
      </c>
      <c r="H6480" s="338" t="b">
        <v>0</v>
      </c>
      <c r="I6480" s="339">
        <v>0</v>
      </c>
      <c r="J6480" s="339">
        <v>0</v>
      </c>
      <c r="K6480" s="339">
        <v>0</v>
      </c>
      <c r="L6480" s="339">
        <v>0</v>
      </c>
      <c r="M6480" s="338" t="b">
        <v>0</v>
      </c>
      <c r="N6480" s="338" t="b">
        <v>0</v>
      </c>
      <c r="O6480" s="339">
        <v>38.024299999999997</v>
      </c>
      <c r="P6480" s="338" t="b">
        <v>0</v>
      </c>
      <c r="Q6480" s="339">
        <v>9.12608</v>
      </c>
    </row>
    <row r="6481" spans="4:17" x14ac:dyDescent="0.25">
      <c r="D6481" s="338">
        <v>774999381</v>
      </c>
      <c r="E6481" s="338" t="b">
        <v>0</v>
      </c>
      <c r="F6481" s="339">
        <v>0</v>
      </c>
      <c r="G6481" s="339">
        <v>0</v>
      </c>
      <c r="H6481" s="338" t="b">
        <v>0</v>
      </c>
      <c r="I6481" s="339">
        <v>0</v>
      </c>
      <c r="J6481" s="339">
        <v>0</v>
      </c>
      <c r="K6481" s="339">
        <v>0</v>
      </c>
      <c r="L6481" s="339">
        <v>0</v>
      </c>
      <c r="M6481" s="338" t="b">
        <v>0</v>
      </c>
      <c r="N6481" s="338" t="b">
        <v>0</v>
      </c>
      <c r="O6481" s="339">
        <v>38.024299999999997</v>
      </c>
      <c r="P6481" s="338" t="b">
        <v>0</v>
      </c>
      <c r="Q6481" s="339">
        <v>9.12608</v>
      </c>
    </row>
    <row r="6482" spans="4:17" x14ac:dyDescent="0.25">
      <c r="D6482" s="338">
        <v>774999399</v>
      </c>
      <c r="E6482" s="338" t="b">
        <v>0</v>
      </c>
      <c r="F6482" s="339">
        <v>0</v>
      </c>
      <c r="G6482" s="339">
        <v>0</v>
      </c>
      <c r="H6482" s="338" t="b">
        <v>0</v>
      </c>
      <c r="I6482" s="339">
        <v>0</v>
      </c>
      <c r="J6482" s="339">
        <v>0</v>
      </c>
      <c r="K6482" s="339">
        <v>0</v>
      </c>
      <c r="L6482" s="339">
        <v>0</v>
      </c>
      <c r="M6482" s="338" t="b">
        <v>0</v>
      </c>
      <c r="N6482" s="338" t="b">
        <v>0</v>
      </c>
      <c r="O6482" s="339">
        <v>38.024299999999997</v>
      </c>
      <c r="P6482" s="338" t="b">
        <v>0</v>
      </c>
      <c r="Q6482" s="339">
        <v>9.12608</v>
      </c>
    </row>
    <row r="6483" spans="4:17" x14ac:dyDescent="0.25">
      <c r="D6483" s="338">
        <v>774999416</v>
      </c>
      <c r="E6483" s="338" t="b">
        <v>0</v>
      </c>
      <c r="F6483" s="339">
        <v>0</v>
      </c>
      <c r="G6483" s="339">
        <v>0</v>
      </c>
      <c r="H6483" s="338" t="b">
        <v>0</v>
      </c>
      <c r="I6483" s="339">
        <v>0</v>
      </c>
      <c r="J6483" s="339">
        <v>0</v>
      </c>
      <c r="K6483" s="339">
        <v>0</v>
      </c>
      <c r="L6483" s="339">
        <v>0</v>
      </c>
      <c r="M6483" s="338" t="b">
        <v>0</v>
      </c>
      <c r="N6483" s="338" t="b">
        <v>0</v>
      </c>
      <c r="O6483" s="339">
        <v>38.024299999999997</v>
      </c>
      <c r="P6483" s="338" t="b">
        <v>0</v>
      </c>
      <c r="Q6483" s="339">
        <v>9.12608</v>
      </c>
    </row>
    <row r="6484" spans="4:17" x14ac:dyDescent="0.25">
      <c r="D6484" s="338">
        <v>774999431</v>
      </c>
      <c r="E6484" s="338" t="b">
        <v>0</v>
      </c>
      <c r="F6484" s="339">
        <v>0</v>
      </c>
      <c r="G6484" s="339">
        <v>0</v>
      </c>
      <c r="H6484" s="338" t="b">
        <v>0</v>
      </c>
      <c r="I6484" s="339">
        <v>0</v>
      </c>
      <c r="J6484" s="339">
        <v>0</v>
      </c>
      <c r="K6484" s="339">
        <v>0</v>
      </c>
      <c r="L6484" s="339">
        <v>0</v>
      </c>
      <c r="M6484" s="338" t="b">
        <v>0</v>
      </c>
      <c r="N6484" s="338" t="b">
        <v>0</v>
      </c>
      <c r="O6484" s="339">
        <v>38.024299999999997</v>
      </c>
      <c r="P6484" s="338" t="b">
        <v>0</v>
      </c>
      <c r="Q6484" s="339">
        <v>9.12608</v>
      </c>
    </row>
    <row r="6485" spans="4:17" x14ac:dyDescent="0.25">
      <c r="D6485" s="338">
        <v>774999448</v>
      </c>
      <c r="E6485" s="338" t="b">
        <v>0</v>
      </c>
      <c r="F6485" s="339">
        <v>0</v>
      </c>
      <c r="G6485" s="339">
        <v>0</v>
      </c>
      <c r="H6485" s="338" t="b">
        <v>0</v>
      </c>
      <c r="I6485" s="339">
        <v>0</v>
      </c>
      <c r="J6485" s="339">
        <v>0</v>
      </c>
      <c r="K6485" s="339">
        <v>0</v>
      </c>
      <c r="L6485" s="339">
        <v>0</v>
      </c>
      <c r="M6485" s="338" t="b">
        <v>0</v>
      </c>
      <c r="N6485" s="338" t="b">
        <v>0</v>
      </c>
      <c r="O6485" s="339">
        <v>38.024299999999997</v>
      </c>
      <c r="P6485" s="338" t="b">
        <v>0</v>
      </c>
      <c r="Q6485" s="339">
        <v>9.12608</v>
      </c>
    </row>
    <row r="6486" spans="4:17" x14ac:dyDescent="0.25">
      <c r="D6486" s="338">
        <v>774999464</v>
      </c>
      <c r="E6486" s="338" t="b">
        <v>0</v>
      </c>
      <c r="F6486" s="339">
        <v>0</v>
      </c>
      <c r="G6486" s="339">
        <v>0</v>
      </c>
      <c r="H6486" s="338" t="b">
        <v>0</v>
      </c>
      <c r="I6486" s="339">
        <v>0</v>
      </c>
      <c r="J6486" s="339">
        <v>0</v>
      </c>
      <c r="K6486" s="339">
        <v>0</v>
      </c>
      <c r="L6486" s="339">
        <v>0</v>
      </c>
      <c r="M6486" s="338" t="b">
        <v>0</v>
      </c>
      <c r="N6486" s="338" t="b">
        <v>0</v>
      </c>
      <c r="O6486" s="339">
        <v>38.024299999999997</v>
      </c>
      <c r="P6486" s="338" t="b">
        <v>0</v>
      </c>
      <c r="Q6486" s="339">
        <v>9.12608</v>
      </c>
    </row>
    <row r="6487" spans="4:17" x14ac:dyDescent="0.25">
      <c r="D6487" s="338">
        <v>774999482</v>
      </c>
      <c r="E6487" s="338" t="b">
        <v>0</v>
      </c>
      <c r="F6487" s="339">
        <v>0</v>
      </c>
      <c r="G6487" s="339">
        <v>0</v>
      </c>
      <c r="H6487" s="338" t="b">
        <v>0</v>
      </c>
      <c r="I6487" s="339">
        <v>0</v>
      </c>
      <c r="J6487" s="339">
        <v>0</v>
      </c>
      <c r="K6487" s="339">
        <v>0</v>
      </c>
      <c r="L6487" s="339">
        <v>0</v>
      </c>
      <c r="M6487" s="338" t="b">
        <v>0</v>
      </c>
      <c r="N6487" s="338" t="b">
        <v>0</v>
      </c>
      <c r="O6487" s="339">
        <v>38.024299999999997</v>
      </c>
      <c r="P6487" s="338" t="b">
        <v>0</v>
      </c>
      <c r="Q6487" s="339">
        <v>9.12608</v>
      </c>
    </row>
    <row r="6488" spans="4:17" x14ac:dyDescent="0.25">
      <c r="D6488" s="338">
        <v>774999498</v>
      </c>
      <c r="E6488" s="338" t="b">
        <v>0</v>
      </c>
      <c r="F6488" s="339">
        <v>0</v>
      </c>
      <c r="G6488" s="339">
        <v>0</v>
      </c>
      <c r="H6488" s="338" t="b">
        <v>0</v>
      </c>
      <c r="I6488" s="339">
        <v>0</v>
      </c>
      <c r="J6488" s="339">
        <v>0</v>
      </c>
      <c r="K6488" s="339">
        <v>0</v>
      </c>
      <c r="L6488" s="339">
        <v>0</v>
      </c>
      <c r="M6488" s="338" t="b">
        <v>0</v>
      </c>
      <c r="N6488" s="338" t="b">
        <v>0</v>
      </c>
      <c r="O6488" s="339">
        <v>38.024299999999997</v>
      </c>
      <c r="P6488" s="338" t="b">
        <v>0</v>
      </c>
      <c r="Q6488" s="339">
        <v>9.12608</v>
      </c>
    </row>
    <row r="6489" spans="4:17" x14ac:dyDescent="0.25">
      <c r="D6489" s="338">
        <v>774999514</v>
      </c>
      <c r="E6489" s="338" t="b">
        <v>0</v>
      </c>
      <c r="F6489" s="339">
        <v>0</v>
      </c>
      <c r="G6489" s="339">
        <v>0</v>
      </c>
      <c r="H6489" s="338" t="b">
        <v>0</v>
      </c>
      <c r="I6489" s="339">
        <v>0</v>
      </c>
      <c r="J6489" s="339">
        <v>0</v>
      </c>
      <c r="K6489" s="339">
        <v>0</v>
      </c>
      <c r="L6489" s="339">
        <v>0</v>
      </c>
      <c r="M6489" s="338" t="b">
        <v>0</v>
      </c>
      <c r="N6489" s="338" t="b">
        <v>0</v>
      </c>
      <c r="O6489" s="339">
        <v>38.024299999999997</v>
      </c>
      <c r="P6489" s="338" t="b">
        <v>0</v>
      </c>
      <c r="Q6489" s="339">
        <v>9.12608</v>
      </c>
    </row>
    <row r="6490" spans="4:17" x14ac:dyDescent="0.25">
      <c r="D6490" s="338">
        <v>774999531</v>
      </c>
      <c r="E6490" s="338" t="b">
        <v>0</v>
      </c>
      <c r="F6490" s="339">
        <v>0</v>
      </c>
      <c r="G6490" s="339">
        <v>0</v>
      </c>
      <c r="H6490" s="338" t="b">
        <v>0</v>
      </c>
      <c r="I6490" s="339">
        <v>0</v>
      </c>
      <c r="J6490" s="339">
        <v>0</v>
      </c>
      <c r="K6490" s="339">
        <v>0</v>
      </c>
      <c r="L6490" s="339">
        <v>0</v>
      </c>
      <c r="M6490" s="338" t="b">
        <v>0</v>
      </c>
      <c r="N6490" s="338" t="b">
        <v>0</v>
      </c>
      <c r="O6490" s="339">
        <v>38.024299999999997</v>
      </c>
      <c r="P6490" s="338" t="b">
        <v>0</v>
      </c>
      <c r="Q6490" s="339">
        <v>9.12608</v>
      </c>
    </row>
    <row r="6491" spans="4:17" x14ac:dyDescent="0.25">
      <c r="D6491" s="338">
        <v>774999547</v>
      </c>
      <c r="E6491" s="338" t="b">
        <v>0</v>
      </c>
      <c r="F6491" s="339">
        <v>0</v>
      </c>
      <c r="G6491" s="339">
        <v>0</v>
      </c>
      <c r="H6491" s="338" t="b">
        <v>0</v>
      </c>
      <c r="I6491" s="339">
        <v>0</v>
      </c>
      <c r="J6491" s="339">
        <v>0</v>
      </c>
      <c r="K6491" s="339">
        <v>0</v>
      </c>
      <c r="L6491" s="339">
        <v>0</v>
      </c>
      <c r="M6491" s="338" t="b">
        <v>0</v>
      </c>
      <c r="N6491" s="338" t="b">
        <v>0</v>
      </c>
      <c r="O6491" s="339">
        <v>38.024299999999997</v>
      </c>
      <c r="P6491" s="338" t="b">
        <v>0</v>
      </c>
      <c r="Q6491" s="339">
        <v>9.12608</v>
      </c>
    </row>
    <row r="6492" spans="4:17" x14ac:dyDescent="0.25">
      <c r="D6492" s="338">
        <v>774999564</v>
      </c>
      <c r="E6492" s="338" t="b">
        <v>0</v>
      </c>
      <c r="F6492" s="339">
        <v>0</v>
      </c>
      <c r="G6492" s="339">
        <v>0</v>
      </c>
      <c r="H6492" s="338" t="b">
        <v>0</v>
      </c>
      <c r="I6492" s="339">
        <v>0</v>
      </c>
      <c r="J6492" s="339">
        <v>0</v>
      </c>
      <c r="K6492" s="339">
        <v>0</v>
      </c>
      <c r="L6492" s="339">
        <v>0</v>
      </c>
      <c r="M6492" s="338" t="b">
        <v>0</v>
      </c>
      <c r="N6492" s="338" t="b">
        <v>0</v>
      </c>
      <c r="O6492" s="339">
        <v>38.024299999999997</v>
      </c>
      <c r="P6492" s="338" t="b">
        <v>0</v>
      </c>
      <c r="Q6492" s="339">
        <v>9.12608</v>
      </c>
    </row>
    <row r="6493" spans="4:17" x14ac:dyDescent="0.25">
      <c r="D6493" s="338">
        <v>774999581</v>
      </c>
      <c r="E6493" s="338" t="b">
        <v>0</v>
      </c>
      <c r="F6493" s="339">
        <v>0</v>
      </c>
      <c r="G6493" s="339">
        <v>0</v>
      </c>
      <c r="H6493" s="338" t="b">
        <v>0</v>
      </c>
      <c r="I6493" s="339">
        <v>0</v>
      </c>
      <c r="J6493" s="339">
        <v>0</v>
      </c>
      <c r="K6493" s="339">
        <v>0</v>
      </c>
      <c r="L6493" s="339">
        <v>0</v>
      </c>
      <c r="M6493" s="338" t="b">
        <v>0</v>
      </c>
      <c r="N6493" s="338" t="b">
        <v>0</v>
      </c>
      <c r="O6493" s="339">
        <v>38.024299999999997</v>
      </c>
      <c r="P6493" s="338" t="b">
        <v>0</v>
      </c>
      <c r="Q6493" s="339">
        <v>9.12608</v>
      </c>
    </row>
    <row r="6494" spans="4:17" x14ac:dyDescent="0.25">
      <c r="D6494" s="338">
        <v>774999597</v>
      </c>
      <c r="E6494" s="338" t="b">
        <v>0</v>
      </c>
      <c r="F6494" s="339">
        <v>0</v>
      </c>
      <c r="G6494" s="339">
        <v>0</v>
      </c>
      <c r="H6494" s="338" t="b">
        <v>0</v>
      </c>
      <c r="I6494" s="339">
        <v>0</v>
      </c>
      <c r="J6494" s="339">
        <v>0</v>
      </c>
      <c r="K6494" s="339">
        <v>0</v>
      </c>
      <c r="L6494" s="339">
        <v>0</v>
      </c>
      <c r="M6494" s="338" t="b">
        <v>0</v>
      </c>
      <c r="N6494" s="338" t="b">
        <v>0</v>
      </c>
      <c r="O6494" s="339">
        <v>38.024299999999997</v>
      </c>
      <c r="P6494" s="338" t="b">
        <v>0</v>
      </c>
      <c r="Q6494" s="339">
        <v>9.12608</v>
      </c>
    </row>
    <row r="6495" spans="4:17" x14ac:dyDescent="0.25">
      <c r="D6495" s="338">
        <v>774999614</v>
      </c>
      <c r="E6495" s="338" t="b">
        <v>0</v>
      </c>
      <c r="F6495" s="339">
        <v>0</v>
      </c>
      <c r="G6495" s="339">
        <v>0</v>
      </c>
      <c r="H6495" s="338" t="b">
        <v>0</v>
      </c>
      <c r="I6495" s="339">
        <v>0</v>
      </c>
      <c r="J6495" s="339">
        <v>0</v>
      </c>
      <c r="K6495" s="339">
        <v>0</v>
      </c>
      <c r="L6495" s="339">
        <v>0</v>
      </c>
      <c r="M6495" s="338" t="b">
        <v>0</v>
      </c>
      <c r="N6495" s="338" t="b">
        <v>0</v>
      </c>
      <c r="O6495" s="339">
        <v>38.024299999999997</v>
      </c>
      <c r="P6495" s="338" t="b">
        <v>0</v>
      </c>
      <c r="Q6495" s="339">
        <v>9.12608</v>
      </c>
    </row>
    <row r="6496" spans="4:17" x14ac:dyDescent="0.25">
      <c r="D6496" s="338">
        <v>774999630</v>
      </c>
      <c r="E6496" s="338" t="b">
        <v>0</v>
      </c>
      <c r="F6496" s="339">
        <v>0</v>
      </c>
      <c r="G6496" s="339">
        <v>0</v>
      </c>
      <c r="H6496" s="338" t="b">
        <v>0</v>
      </c>
      <c r="I6496" s="339">
        <v>0</v>
      </c>
      <c r="J6496" s="339">
        <v>0</v>
      </c>
      <c r="K6496" s="339">
        <v>0</v>
      </c>
      <c r="L6496" s="339">
        <v>0</v>
      </c>
      <c r="M6496" s="338" t="b">
        <v>0</v>
      </c>
      <c r="N6496" s="338" t="b">
        <v>0</v>
      </c>
      <c r="O6496" s="339">
        <v>38.024299999999997</v>
      </c>
      <c r="P6496" s="338" t="b">
        <v>0</v>
      </c>
      <c r="Q6496" s="339">
        <v>9.12608</v>
      </c>
    </row>
    <row r="6497" spans="4:17" x14ac:dyDescent="0.25">
      <c r="D6497" s="338">
        <v>774999649</v>
      </c>
      <c r="E6497" s="338" t="b">
        <v>0</v>
      </c>
      <c r="F6497" s="339">
        <v>0</v>
      </c>
      <c r="G6497" s="339">
        <v>0</v>
      </c>
      <c r="H6497" s="338" t="b">
        <v>0</v>
      </c>
      <c r="I6497" s="339">
        <v>0</v>
      </c>
      <c r="J6497" s="339">
        <v>0</v>
      </c>
      <c r="K6497" s="339">
        <v>0</v>
      </c>
      <c r="L6497" s="339">
        <v>0</v>
      </c>
      <c r="M6497" s="338" t="b">
        <v>0</v>
      </c>
      <c r="N6497" s="338" t="b">
        <v>0</v>
      </c>
      <c r="O6497" s="339">
        <v>38.024299999999997</v>
      </c>
      <c r="P6497" s="338" t="b">
        <v>0</v>
      </c>
      <c r="Q6497" s="339">
        <v>9.12608</v>
      </c>
    </row>
    <row r="6498" spans="4:17" x14ac:dyDescent="0.25">
      <c r="D6498" s="338">
        <v>774999664</v>
      </c>
      <c r="E6498" s="338" t="b">
        <v>0</v>
      </c>
      <c r="F6498" s="339">
        <v>0</v>
      </c>
      <c r="G6498" s="339">
        <v>0</v>
      </c>
      <c r="H6498" s="338" t="b">
        <v>0</v>
      </c>
      <c r="I6498" s="339">
        <v>0</v>
      </c>
      <c r="J6498" s="339">
        <v>0</v>
      </c>
      <c r="K6498" s="339">
        <v>0</v>
      </c>
      <c r="L6498" s="339">
        <v>0</v>
      </c>
      <c r="M6498" s="338" t="b">
        <v>0</v>
      </c>
      <c r="N6498" s="338" t="b">
        <v>0</v>
      </c>
      <c r="O6498" s="339">
        <v>38.024299999999997</v>
      </c>
      <c r="P6498" s="338" t="b">
        <v>0</v>
      </c>
      <c r="Q6498" s="339">
        <v>9.12608</v>
      </c>
    </row>
    <row r="6499" spans="4:17" x14ac:dyDescent="0.25">
      <c r="D6499" s="338">
        <v>774999680</v>
      </c>
      <c r="E6499" s="338" t="b">
        <v>0</v>
      </c>
      <c r="F6499" s="339">
        <v>0</v>
      </c>
      <c r="G6499" s="339">
        <v>0</v>
      </c>
      <c r="H6499" s="338" t="b">
        <v>0</v>
      </c>
      <c r="I6499" s="339">
        <v>0</v>
      </c>
      <c r="J6499" s="339">
        <v>0</v>
      </c>
      <c r="K6499" s="339">
        <v>0</v>
      </c>
      <c r="L6499" s="339">
        <v>0</v>
      </c>
      <c r="M6499" s="338" t="b">
        <v>0</v>
      </c>
      <c r="N6499" s="338" t="b">
        <v>0</v>
      </c>
      <c r="O6499" s="339">
        <v>38.024299999999997</v>
      </c>
      <c r="P6499" s="338" t="b">
        <v>0</v>
      </c>
      <c r="Q6499" s="339">
        <v>9.12608</v>
      </c>
    </row>
    <row r="6500" spans="4:17" x14ac:dyDescent="0.25">
      <c r="D6500" s="338">
        <v>774999697</v>
      </c>
      <c r="E6500" s="338" t="b">
        <v>0</v>
      </c>
      <c r="F6500" s="339">
        <v>0</v>
      </c>
      <c r="G6500" s="339">
        <v>0</v>
      </c>
      <c r="H6500" s="338" t="b">
        <v>0</v>
      </c>
      <c r="I6500" s="339">
        <v>0</v>
      </c>
      <c r="J6500" s="339">
        <v>0</v>
      </c>
      <c r="K6500" s="339">
        <v>0</v>
      </c>
      <c r="L6500" s="339">
        <v>0</v>
      </c>
      <c r="M6500" s="338" t="b">
        <v>0</v>
      </c>
      <c r="N6500" s="338" t="b">
        <v>0</v>
      </c>
      <c r="O6500" s="339">
        <v>38.024299999999997</v>
      </c>
      <c r="P6500" s="338" t="b">
        <v>0</v>
      </c>
      <c r="Q6500" s="339">
        <v>9.12608</v>
      </c>
    </row>
    <row r="6501" spans="4:17" x14ac:dyDescent="0.25">
      <c r="D6501" s="338">
        <v>774999714</v>
      </c>
      <c r="E6501" s="338" t="b">
        <v>0</v>
      </c>
      <c r="F6501" s="339">
        <v>0</v>
      </c>
      <c r="G6501" s="339">
        <v>0</v>
      </c>
      <c r="H6501" s="338" t="b">
        <v>0</v>
      </c>
      <c r="I6501" s="339">
        <v>0</v>
      </c>
      <c r="J6501" s="339">
        <v>0</v>
      </c>
      <c r="K6501" s="339">
        <v>0</v>
      </c>
      <c r="L6501" s="339">
        <v>0</v>
      </c>
      <c r="M6501" s="338" t="b">
        <v>0</v>
      </c>
      <c r="N6501" s="338" t="b">
        <v>0</v>
      </c>
      <c r="O6501" s="339">
        <v>38.024299999999997</v>
      </c>
      <c r="P6501" s="338" t="b">
        <v>0</v>
      </c>
      <c r="Q6501" s="339">
        <v>9.12608</v>
      </c>
    </row>
    <row r="6502" spans="4:17" x14ac:dyDescent="0.25">
      <c r="D6502" s="338">
        <v>774999730</v>
      </c>
      <c r="E6502" s="338" t="b">
        <v>0</v>
      </c>
      <c r="F6502" s="339">
        <v>0</v>
      </c>
      <c r="G6502" s="339">
        <v>0</v>
      </c>
      <c r="H6502" s="338" t="b">
        <v>0</v>
      </c>
      <c r="I6502" s="339">
        <v>0</v>
      </c>
      <c r="J6502" s="339">
        <v>0</v>
      </c>
      <c r="K6502" s="339">
        <v>0</v>
      </c>
      <c r="L6502" s="339">
        <v>0</v>
      </c>
      <c r="M6502" s="338" t="b">
        <v>0</v>
      </c>
      <c r="N6502" s="338" t="b">
        <v>0</v>
      </c>
      <c r="O6502" s="339">
        <v>38.024299999999997</v>
      </c>
      <c r="P6502" s="338" t="b">
        <v>0</v>
      </c>
      <c r="Q6502" s="339">
        <v>9.12608</v>
      </c>
    </row>
    <row r="6503" spans="4:17" x14ac:dyDescent="0.25">
      <c r="D6503" s="338">
        <v>774999748</v>
      </c>
      <c r="E6503" s="338" t="b">
        <v>0</v>
      </c>
      <c r="F6503" s="339">
        <v>0</v>
      </c>
      <c r="G6503" s="339">
        <v>0</v>
      </c>
      <c r="H6503" s="338" t="b">
        <v>0</v>
      </c>
      <c r="I6503" s="339">
        <v>0</v>
      </c>
      <c r="J6503" s="339">
        <v>0</v>
      </c>
      <c r="K6503" s="339">
        <v>0</v>
      </c>
      <c r="L6503" s="339">
        <v>0</v>
      </c>
      <c r="M6503" s="338" t="b">
        <v>0</v>
      </c>
      <c r="N6503" s="338" t="b">
        <v>0</v>
      </c>
      <c r="O6503" s="339">
        <v>38.024299999999997</v>
      </c>
      <c r="P6503" s="338" t="b">
        <v>0</v>
      </c>
      <c r="Q6503" s="339">
        <v>9.12608</v>
      </c>
    </row>
    <row r="6504" spans="4:17" x14ac:dyDescent="0.25">
      <c r="D6504" s="338">
        <v>774999764</v>
      </c>
      <c r="E6504" s="338" t="b">
        <v>0</v>
      </c>
      <c r="F6504" s="339">
        <v>0</v>
      </c>
      <c r="G6504" s="339">
        <v>0</v>
      </c>
      <c r="H6504" s="338" t="b">
        <v>0</v>
      </c>
      <c r="I6504" s="339">
        <v>0</v>
      </c>
      <c r="J6504" s="339">
        <v>0</v>
      </c>
      <c r="K6504" s="339">
        <v>0</v>
      </c>
      <c r="L6504" s="339">
        <v>0</v>
      </c>
      <c r="M6504" s="338" t="b">
        <v>0</v>
      </c>
      <c r="N6504" s="338" t="b">
        <v>0</v>
      </c>
      <c r="O6504" s="339">
        <v>38.024299999999997</v>
      </c>
      <c r="P6504" s="338" t="b">
        <v>0</v>
      </c>
      <c r="Q6504" s="339">
        <v>9.12608</v>
      </c>
    </row>
    <row r="6505" spans="4:17" x14ac:dyDescent="0.25">
      <c r="D6505" s="338">
        <v>774999780</v>
      </c>
      <c r="E6505" s="338" t="b">
        <v>0</v>
      </c>
      <c r="F6505" s="339">
        <v>0</v>
      </c>
      <c r="G6505" s="339">
        <v>0</v>
      </c>
      <c r="H6505" s="338" t="b">
        <v>0</v>
      </c>
      <c r="I6505" s="339">
        <v>0</v>
      </c>
      <c r="J6505" s="339">
        <v>0</v>
      </c>
      <c r="K6505" s="339">
        <v>0</v>
      </c>
      <c r="L6505" s="339">
        <v>0</v>
      </c>
      <c r="M6505" s="338" t="b">
        <v>0</v>
      </c>
      <c r="N6505" s="338" t="b">
        <v>0</v>
      </c>
      <c r="O6505" s="339">
        <v>38.024299999999997</v>
      </c>
      <c r="P6505" s="338" t="b">
        <v>0</v>
      </c>
      <c r="Q6505" s="339">
        <v>9.12608</v>
      </c>
    </row>
    <row r="6506" spans="4:17" x14ac:dyDescent="0.25">
      <c r="D6506" s="338">
        <v>774999798</v>
      </c>
      <c r="E6506" s="338" t="b">
        <v>0</v>
      </c>
      <c r="F6506" s="339">
        <v>0</v>
      </c>
      <c r="G6506" s="339">
        <v>0</v>
      </c>
      <c r="H6506" s="338" t="b">
        <v>0</v>
      </c>
      <c r="I6506" s="339">
        <v>0</v>
      </c>
      <c r="J6506" s="339">
        <v>0</v>
      </c>
      <c r="K6506" s="339">
        <v>0</v>
      </c>
      <c r="L6506" s="339">
        <v>0</v>
      </c>
      <c r="M6506" s="338" t="b">
        <v>0</v>
      </c>
      <c r="N6506" s="338" t="b">
        <v>0</v>
      </c>
      <c r="O6506" s="339">
        <v>38.024299999999997</v>
      </c>
      <c r="P6506" s="338" t="b">
        <v>0</v>
      </c>
      <c r="Q6506" s="339">
        <v>9.12608</v>
      </c>
    </row>
    <row r="6507" spans="4:17" x14ac:dyDescent="0.25">
      <c r="D6507" s="338">
        <v>774999814</v>
      </c>
      <c r="E6507" s="338" t="b">
        <v>0</v>
      </c>
      <c r="F6507" s="339">
        <v>0</v>
      </c>
      <c r="G6507" s="339">
        <v>0</v>
      </c>
      <c r="H6507" s="338" t="b">
        <v>0</v>
      </c>
      <c r="I6507" s="339">
        <v>0</v>
      </c>
      <c r="J6507" s="339">
        <v>0</v>
      </c>
      <c r="K6507" s="339">
        <v>0</v>
      </c>
      <c r="L6507" s="339">
        <v>0</v>
      </c>
      <c r="M6507" s="338" t="b">
        <v>0</v>
      </c>
      <c r="N6507" s="338" t="b">
        <v>0</v>
      </c>
      <c r="O6507" s="339">
        <v>38.024299999999997</v>
      </c>
      <c r="P6507" s="338" t="b">
        <v>0</v>
      </c>
      <c r="Q6507" s="339">
        <v>9.12608</v>
      </c>
    </row>
    <row r="6508" spans="4:17" x14ac:dyDescent="0.25">
      <c r="D6508" s="338">
        <v>774999830</v>
      </c>
      <c r="E6508" s="338" t="b">
        <v>0</v>
      </c>
      <c r="F6508" s="339">
        <v>0</v>
      </c>
      <c r="G6508" s="339">
        <v>0</v>
      </c>
      <c r="H6508" s="338" t="b">
        <v>0</v>
      </c>
      <c r="I6508" s="339">
        <v>0</v>
      </c>
      <c r="J6508" s="339">
        <v>0</v>
      </c>
      <c r="K6508" s="339">
        <v>0</v>
      </c>
      <c r="L6508" s="339">
        <v>0</v>
      </c>
      <c r="M6508" s="338" t="b">
        <v>0</v>
      </c>
      <c r="N6508" s="338" t="b">
        <v>0</v>
      </c>
      <c r="O6508" s="339">
        <v>38.024299999999997</v>
      </c>
      <c r="P6508" s="338" t="b">
        <v>0</v>
      </c>
      <c r="Q6508" s="339">
        <v>9.12608</v>
      </c>
    </row>
    <row r="6509" spans="4:17" x14ac:dyDescent="0.25">
      <c r="D6509" s="338">
        <v>774999847</v>
      </c>
      <c r="E6509" s="338" t="b">
        <v>0</v>
      </c>
      <c r="F6509" s="339">
        <v>0</v>
      </c>
      <c r="G6509" s="339">
        <v>0</v>
      </c>
      <c r="H6509" s="338" t="b">
        <v>0</v>
      </c>
      <c r="I6509" s="339">
        <v>0</v>
      </c>
      <c r="J6509" s="339">
        <v>0</v>
      </c>
      <c r="K6509" s="339">
        <v>0</v>
      </c>
      <c r="L6509" s="339">
        <v>0</v>
      </c>
      <c r="M6509" s="338" t="b">
        <v>0</v>
      </c>
      <c r="N6509" s="338" t="b">
        <v>0</v>
      </c>
      <c r="O6509" s="339">
        <v>38.024299999999997</v>
      </c>
      <c r="P6509" s="338" t="b">
        <v>0</v>
      </c>
      <c r="Q6509" s="339">
        <v>9.12608</v>
      </c>
    </row>
    <row r="6510" spans="4:17" x14ac:dyDescent="0.25">
      <c r="D6510" s="338">
        <v>774999864</v>
      </c>
      <c r="E6510" s="338" t="b">
        <v>0</v>
      </c>
      <c r="F6510" s="339">
        <v>0</v>
      </c>
      <c r="G6510" s="339">
        <v>0</v>
      </c>
      <c r="H6510" s="338" t="b">
        <v>0</v>
      </c>
      <c r="I6510" s="339">
        <v>0</v>
      </c>
      <c r="J6510" s="339">
        <v>0</v>
      </c>
      <c r="K6510" s="339">
        <v>0</v>
      </c>
      <c r="L6510" s="339">
        <v>0</v>
      </c>
      <c r="M6510" s="338" t="b">
        <v>0</v>
      </c>
      <c r="N6510" s="338" t="b">
        <v>0</v>
      </c>
      <c r="O6510" s="339">
        <v>38.024299999999997</v>
      </c>
      <c r="P6510" s="338" t="b">
        <v>0</v>
      </c>
      <c r="Q6510" s="339">
        <v>9.12608</v>
      </c>
    </row>
    <row r="6511" spans="4:17" x14ac:dyDescent="0.25">
      <c r="D6511" s="338">
        <v>774999881</v>
      </c>
      <c r="E6511" s="338" t="b">
        <v>0</v>
      </c>
      <c r="F6511" s="339">
        <v>0</v>
      </c>
      <c r="G6511" s="339">
        <v>0</v>
      </c>
      <c r="H6511" s="338" t="b">
        <v>0</v>
      </c>
      <c r="I6511" s="339">
        <v>0</v>
      </c>
      <c r="J6511" s="339">
        <v>0</v>
      </c>
      <c r="K6511" s="339">
        <v>0</v>
      </c>
      <c r="L6511" s="339">
        <v>0</v>
      </c>
      <c r="M6511" s="338" t="b">
        <v>0</v>
      </c>
      <c r="N6511" s="338" t="b">
        <v>0</v>
      </c>
      <c r="O6511" s="339">
        <v>38.024299999999997</v>
      </c>
      <c r="P6511" s="338" t="b">
        <v>0</v>
      </c>
      <c r="Q6511" s="339">
        <v>9.12608</v>
      </c>
    </row>
    <row r="6512" spans="4:17" x14ac:dyDescent="0.25">
      <c r="D6512" s="338">
        <v>774999898</v>
      </c>
      <c r="E6512" s="338" t="b">
        <v>0</v>
      </c>
      <c r="F6512" s="339">
        <v>0</v>
      </c>
      <c r="G6512" s="339">
        <v>0</v>
      </c>
      <c r="H6512" s="338" t="b">
        <v>0</v>
      </c>
      <c r="I6512" s="339">
        <v>0</v>
      </c>
      <c r="J6512" s="339">
        <v>0</v>
      </c>
      <c r="K6512" s="339">
        <v>0</v>
      </c>
      <c r="L6512" s="339">
        <v>0</v>
      </c>
      <c r="M6512" s="338" t="b">
        <v>0</v>
      </c>
      <c r="N6512" s="338" t="b">
        <v>0</v>
      </c>
      <c r="O6512" s="339">
        <v>38.024299999999997</v>
      </c>
      <c r="P6512" s="338" t="b">
        <v>0</v>
      </c>
      <c r="Q6512" s="339">
        <v>9.12608</v>
      </c>
    </row>
    <row r="6513" spans="4:17" x14ac:dyDescent="0.25">
      <c r="D6513" s="338">
        <v>774999914</v>
      </c>
      <c r="E6513" s="338" t="b">
        <v>0</v>
      </c>
      <c r="F6513" s="339">
        <v>0</v>
      </c>
      <c r="G6513" s="339">
        <v>0</v>
      </c>
      <c r="H6513" s="338" t="b">
        <v>0</v>
      </c>
      <c r="I6513" s="339">
        <v>0</v>
      </c>
      <c r="J6513" s="339">
        <v>0</v>
      </c>
      <c r="K6513" s="339">
        <v>0</v>
      </c>
      <c r="L6513" s="339">
        <v>0</v>
      </c>
      <c r="M6513" s="338" t="b">
        <v>0</v>
      </c>
      <c r="N6513" s="338" t="b">
        <v>0</v>
      </c>
      <c r="O6513" s="339">
        <v>38.024299999999997</v>
      </c>
      <c r="P6513" s="338" t="b">
        <v>0</v>
      </c>
      <c r="Q6513" s="339">
        <v>9.12608</v>
      </c>
    </row>
    <row r="6514" spans="4:17" x14ac:dyDescent="0.25">
      <c r="D6514" s="338">
        <v>774999930</v>
      </c>
      <c r="E6514" s="338" t="b">
        <v>0</v>
      </c>
      <c r="F6514" s="339">
        <v>0</v>
      </c>
      <c r="G6514" s="339">
        <v>0</v>
      </c>
      <c r="H6514" s="338" t="b">
        <v>0</v>
      </c>
      <c r="I6514" s="339">
        <v>0</v>
      </c>
      <c r="J6514" s="339">
        <v>0</v>
      </c>
      <c r="K6514" s="339">
        <v>0</v>
      </c>
      <c r="L6514" s="339">
        <v>0</v>
      </c>
      <c r="M6514" s="338" t="b">
        <v>0</v>
      </c>
      <c r="N6514" s="338" t="b">
        <v>0</v>
      </c>
      <c r="O6514" s="339">
        <v>38.024299999999997</v>
      </c>
      <c r="P6514" s="338" t="b">
        <v>0</v>
      </c>
      <c r="Q6514" s="339">
        <v>9.12608</v>
      </c>
    </row>
    <row r="6515" spans="4:17" x14ac:dyDescent="0.25">
      <c r="D6515" s="338">
        <v>774999948</v>
      </c>
      <c r="E6515" s="338" t="b">
        <v>0</v>
      </c>
      <c r="F6515" s="339">
        <v>0</v>
      </c>
      <c r="G6515" s="339">
        <v>0</v>
      </c>
      <c r="H6515" s="338" t="b">
        <v>0</v>
      </c>
      <c r="I6515" s="339">
        <v>0</v>
      </c>
      <c r="J6515" s="339">
        <v>0</v>
      </c>
      <c r="K6515" s="339">
        <v>0</v>
      </c>
      <c r="L6515" s="339">
        <v>0</v>
      </c>
      <c r="M6515" s="338" t="b">
        <v>0</v>
      </c>
      <c r="N6515" s="338" t="b">
        <v>0</v>
      </c>
      <c r="O6515" s="339">
        <v>38.024299999999997</v>
      </c>
      <c r="P6515" s="338" t="b">
        <v>0</v>
      </c>
      <c r="Q6515" s="339">
        <v>9.12608</v>
      </c>
    </row>
    <row r="6516" spans="4:17" x14ac:dyDescent="0.25">
      <c r="D6516" s="338">
        <v>774999964</v>
      </c>
      <c r="E6516" s="338" t="b">
        <v>0</v>
      </c>
      <c r="F6516" s="339">
        <v>0</v>
      </c>
      <c r="G6516" s="339">
        <v>0</v>
      </c>
      <c r="H6516" s="338" t="b">
        <v>0</v>
      </c>
      <c r="I6516" s="339">
        <v>0</v>
      </c>
      <c r="J6516" s="339">
        <v>0</v>
      </c>
      <c r="K6516" s="339">
        <v>0</v>
      </c>
      <c r="L6516" s="339">
        <v>0</v>
      </c>
      <c r="M6516" s="338" t="b">
        <v>0</v>
      </c>
      <c r="N6516" s="338" t="b">
        <v>0</v>
      </c>
      <c r="O6516" s="339">
        <v>38.024299999999997</v>
      </c>
      <c r="P6516" s="338" t="b">
        <v>0</v>
      </c>
      <c r="Q6516" s="339">
        <v>9.12608</v>
      </c>
    </row>
    <row r="6517" spans="4:17" x14ac:dyDescent="0.25">
      <c r="D6517" s="338">
        <v>774999981</v>
      </c>
      <c r="E6517" s="338" t="b">
        <v>0</v>
      </c>
      <c r="F6517" s="339">
        <v>0</v>
      </c>
      <c r="G6517" s="339">
        <v>0</v>
      </c>
      <c r="H6517" s="338" t="b">
        <v>0</v>
      </c>
      <c r="I6517" s="339">
        <v>0</v>
      </c>
      <c r="J6517" s="339">
        <v>0</v>
      </c>
      <c r="K6517" s="339">
        <v>0</v>
      </c>
      <c r="L6517" s="339">
        <v>0</v>
      </c>
      <c r="M6517" s="338" t="b">
        <v>0</v>
      </c>
      <c r="N6517" s="338" t="b">
        <v>0</v>
      </c>
      <c r="O6517" s="339">
        <v>38.024299999999997</v>
      </c>
      <c r="P6517" s="338" t="b">
        <v>0</v>
      </c>
      <c r="Q6517" s="339">
        <v>9.12608</v>
      </c>
    </row>
    <row r="6518" spans="4:17" x14ac:dyDescent="0.25">
      <c r="D6518" s="338">
        <v>774999997</v>
      </c>
      <c r="E6518" s="338" t="b">
        <v>0</v>
      </c>
      <c r="F6518" s="339">
        <v>0</v>
      </c>
      <c r="G6518" s="339">
        <v>0</v>
      </c>
      <c r="H6518" s="338" t="b">
        <v>0</v>
      </c>
      <c r="I6518" s="339">
        <v>0</v>
      </c>
      <c r="J6518" s="339">
        <v>0</v>
      </c>
      <c r="K6518" s="339">
        <v>0</v>
      </c>
      <c r="L6518" s="339">
        <v>0</v>
      </c>
      <c r="M6518" s="338" t="b">
        <v>0</v>
      </c>
      <c r="N6518" s="338" t="b">
        <v>0</v>
      </c>
      <c r="O6518" s="339">
        <v>38.024299999999997</v>
      </c>
      <c r="P6518" s="338" t="b">
        <v>0</v>
      </c>
      <c r="Q6518" s="339">
        <v>9.12608</v>
      </c>
    </row>
    <row r="6519" spans="4:17" x14ac:dyDescent="0.25">
      <c r="D6519" s="338">
        <v>775000013</v>
      </c>
      <c r="E6519" s="338" t="b">
        <v>0</v>
      </c>
      <c r="F6519" s="339">
        <v>0</v>
      </c>
      <c r="G6519" s="339">
        <v>0</v>
      </c>
      <c r="H6519" s="338" t="b">
        <v>0</v>
      </c>
      <c r="I6519" s="339">
        <v>0</v>
      </c>
      <c r="J6519" s="339">
        <v>0</v>
      </c>
      <c r="K6519" s="339">
        <v>0</v>
      </c>
      <c r="L6519" s="339">
        <v>0</v>
      </c>
      <c r="M6519" s="338" t="b">
        <v>0</v>
      </c>
      <c r="N6519" s="338" t="b">
        <v>0</v>
      </c>
      <c r="O6519" s="339">
        <v>38.024299999999997</v>
      </c>
      <c r="P6519" s="338" t="b">
        <v>0</v>
      </c>
      <c r="Q6519" s="339">
        <v>9.12608</v>
      </c>
    </row>
    <row r="6520" spans="4:17" x14ac:dyDescent="0.25">
      <c r="D6520" s="338">
        <v>775000032</v>
      </c>
      <c r="E6520" s="338" t="b">
        <v>0</v>
      </c>
      <c r="F6520" s="339">
        <v>0</v>
      </c>
      <c r="G6520" s="339">
        <v>0</v>
      </c>
      <c r="H6520" s="338" t="b">
        <v>0</v>
      </c>
      <c r="I6520" s="339">
        <v>0</v>
      </c>
      <c r="J6520" s="339">
        <v>0</v>
      </c>
      <c r="K6520" s="339">
        <v>0</v>
      </c>
      <c r="L6520" s="339">
        <v>0</v>
      </c>
      <c r="M6520" s="338" t="b">
        <v>0</v>
      </c>
      <c r="N6520" s="338" t="b">
        <v>0</v>
      </c>
      <c r="O6520" s="339">
        <v>38.024299999999997</v>
      </c>
      <c r="P6520" s="338" t="b">
        <v>0</v>
      </c>
      <c r="Q6520" s="339">
        <v>9.12608</v>
      </c>
    </row>
    <row r="6521" spans="4:17" x14ac:dyDescent="0.25">
      <c r="D6521" s="338">
        <v>775000047</v>
      </c>
      <c r="E6521" s="338" t="b">
        <v>0</v>
      </c>
      <c r="F6521" s="339">
        <v>0</v>
      </c>
      <c r="G6521" s="339">
        <v>0</v>
      </c>
      <c r="H6521" s="338" t="b">
        <v>0</v>
      </c>
      <c r="I6521" s="339">
        <v>0</v>
      </c>
      <c r="J6521" s="339">
        <v>0</v>
      </c>
      <c r="K6521" s="339">
        <v>0</v>
      </c>
      <c r="L6521" s="339">
        <v>0</v>
      </c>
      <c r="M6521" s="338" t="b">
        <v>0</v>
      </c>
      <c r="N6521" s="338" t="b">
        <v>0</v>
      </c>
      <c r="O6521" s="339">
        <v>38.024299999999997</v>
      </c>
      <c r="P6521" s="338" t="b">
        <v>0</v>
      </c>
      <c r="Q6521" s="339">
        <v>9.12608</v>
      </c>
    </row>
    <row r="6522" spans="4:17" x14ac:dyDescent="0.25">
      <c r="D6522" s="338">
        <v>775000063</v>
      </c>
      <c r="E6522" s="338" t="b">
        <v>0</v>
      </c>
      <c r="F6522" s="339">
        <v>0</v>
      </c>
      <c r="G6522" s="339">
        <v>0</v>
      </c>
      <c r="H6522" s="338" t="b">
        <v>0</v>
      </c>
      <c r="I6522" s="339">
        <v>0</v>
      </c>
      <c r="J6522" s="339">
        <v>0</v>
      </c>
      <c r="K6522" s="339">
        <v>0</v>
      </c>
      <c r="L6522" s="339">
        <v>0</v>
      </c>
      <c r="M6522" s="338" t="b">
        <v>0</v>
      </c>
      <c r="N6522" s="338" t="b">
        <v>0</v>
      </c>
      <c r="O6522" s="339">
        <v>38.024299999999997</v>
      </c>
      <c r="P6522" s="338" t="b">
        <v>0</v>
      </c>
      <c r="Q6522" s="339">
        <v>9.12608</v>
      </c>
    </row>
    <row r="6523" spans="4:17" x14ac:dyDescent="0.25">
      <c r="D6523" s="338">
        <v>775000080</v>
      </c>
      <c r="E6523" s="338" t="b">
        <v>0</v>
      </c>
      <c r="F6523" s="339">
        <v>0</v>
      </c>
      <c r="G6523" s="339">
        <v>0</v>
      </c>
      <c r="H6523" s="338" t="b">
        <v>0</v>
      </c>
      <c r="I6523" s="339">
        <v>0</v>
      </c>
      <c r="J6523" s="339">
        <v>0</v>
      </c>
      <c r="K6523" s="339">
        <v>0</v>
      </c>
      <c r="L6523" s="339">
        <v>0</v>
      </c>
      <c r="M6523" s="338" t="b">
        <v>0</v>
      </c>
      <c r="N6523" s="338" t="b">
        <v>0</v>
      </c>
      <c r="O6523" s="339">
        <v>38.024299999999997</v>
      </c>
      <c r="P6523" s="338" t="b">
        <v>0</v>
      </c>
      <c r="Q6523" s="339">
        <v>9.12608</v>
      </c>
    </row>
    <row r="6524" spans="4:17" x14ac:dyDescent="0.25">
      <c r="D6524" s="338">
        <v>775000097</v>
      </c>
      <c r="E6524" s="338" t="b">
        <v>0</v>
      </c>
      <c r="F6524" s="339">
        <v>0</v>
      </c>
      <c r="G6524" s="339">
        <v>0</v>
      </c>
      <c r="H6524" s="338" t="b">
        <v>0</v>
      </c>
      <c r="I6524" s="339">
        <v>0</v>
      </c>
      <c r="J6524" s="339">
        <v>0</v>
      </c>
      <c r="K6524" s="339">
        <v>0</v>
      </c>
      <c r="L6524" s="339">
        <v>0</v>
      </c>
      <c r="M6524" s="338" t="b">
        <v>0</v>
      </c>
      <c r="N6524" s="338" t="b">
        <v>0</v>
      </c>
      <c r="O6524" s="339">
        <v>38.024299999999997</v>
      </c>
      <c r="P6524" s="338" t="b">
        <v>0</v>
      </c>
      <c r="Q6524" s="339">
        <v>9.12608</v>
      </c>
    </row>
    <row r="6525" spans="4:17" x14ac:dyDescent="0.25">
      <c r="D6525" s="338">
        <v>775000113</v>
      </c>
      <c r="E6525" s="338" t="b">
        <v>0</v>
      </c>
      <c r="F6525" s="339">
        <v>0</v>
      </c>
      <c r="G6525" s="339">
        <v>0</v>
      </c>
      <c r="H6525" s="338" t="b">
        <v>0</v>
      </c>
      <c r="I6525" s="339">
        <v>0</v>
      </c>
      <c r="J6525" s="339">
        <v>0</v>
      </c>
      <c r="K6525" s="339">
        <v>0</v>
      </c>
      <c r="L6525" s="339">
        <v>0</v>
      </c>
      <c r="M6525" s="338" t="b">
        <v>0</v>
      </c>
      <c r="N6525" s="338" t="b">
        <v>0</v>
      </c>
      <c r="O6525" s="339">
        <v>38.024299999999997</v>
      </c>
      <c r="P6525" s="338" t="b">
        <v>0</v>
      </c>
      <c r="Q6525" s="339">
        <v>9.12608</v>
      </c>
    </row>
    <row r="6526" spans="4:17" x14ac:dyDescent="0.25">
      <c r="D6526" s="338">
        <v>775000133</v>
      </c>
      <c r="E6526" s="338" t="b">
        <v>0</v>
      </c>
      <c r="F6526" s="339">
        <v>0</v>
      </c>
      <c r="G6526" s="339">
        <v>0</v>
      </c>
      <c r="H6526" s="338" t="b">
        <v>0</v>
      </c>
      <c r="I6526" s="339">
        <v>0</v>
      </c>
      <c r="J6526" s="339">
        <v>0</v>
      </c>
      <c r="K6526" s="339">
        <v>0</v>
      </c>
      <c r="L6526" s="339">
        <v>0</v>
      </c>
      <c r="M6526" s="338" t="b">
        <v>0</v>
      </c>
      <c r="N6526" s="338" t="b">
        <v>0</v>
      </c>
      <c r="O6526" s="339">
        <v>38.024299999999997</v>
      </c>
      <c r="P6526" s="338" t="b">
        <v>0</v>
      </c>
      <c r="Q6526" s="339">
        <v>9.12608</v>
      </c>
    </row>
    <row r="6527" spans="4:17" x14ac:dyDescent="0.25">
      <c r="D6527" s="338">
        <v>775000150</v>
      </c>
      <c r="E6527" s="338" t="b">
        <v>0</v>
      </c>
      <c r="F6527" s="339">
        <v>0</v>
      </c>
      <c r="G6527" s="339">
        <v>0</v>
      </c>
      <c r="H6527" s="338" t="b">
        <v>0</v>
      </c>
      <c r="I6527" s="339">
        <v>0</v>
      </c>
      <c r="J6527" s="339">
        <v>0</v>
      </c>
      <c r="K6527" s="339">
        <v>0</v>
      </c>
      <c r="L6527" s="339">
        <v>0</v>
      </c>
      <c r="M6527" s="338" t="b">
        <v>0</v>
      </c>
      <c r="N6527" s="338" t="b">
        <v>0</v>
      </c>
      <c r="O6527" s="339">
        <v>38.024299999999997</v>
      </c>
      <c r="P6527" s="338" t="b">
        <v>0</v>
      </c>
      <c r="Q6527" s="339">
        <v>9.12608</v>
      </c>
    </row>
    <row r="6528" spans="4:17" x14ac:dyDescent="0.25">
      <c r="D6528" s="338">
        <v>775000163</v>
      </c>
      <c r="E6528" s="338" t="b">
        <v>0</v>
      </c>
      <c r="F6528" s="339">
        <v>0</v>
      </c>
      <c r="G6528" s="339">
        <v>0</v>
      </c>
      <c r="H6528" s="338" t="b">
        <v>0</v>
      </c>
      <c r="I6528" s="339">
        <v>0</v>
      </c>
      <c r="J6528" s="339">
        <v>0</v>
      </c>
      <c r="K6528" s="339">
        <v>0</v>
      </c>
      <c r="L6528" s="339">
        <v>0</v>
      </c>
      <c r="M6528" s="338" t="b">
        <v>0</v>
      </c>
      <c r="N6528" s="338" t="b">
        <v>0</v>
      </c>
      <c r="O6528" s="339">
        <v>38.024299999999997</v>
      </c>
      <c r="P6528" s="338" t="b">
        <v>0</v>
      </c>
      <c r="Q6528" s="339">
        <v>9.12608</v>
      </c>
    </row>
    <row r="6529" spans="4:17" x14ac:dyDescent="0.25">
      <c r="D6529" s="338">
        <v>775000180</v>
      </c>
      <c r="E6529" s="338" t="b">
        <v>0</v>
      </c>
      <c r="F6529" s="339">
        <v>0</v>
      </c>
      <c r="G6529" s="339">
        <v>0</v>
      </c>
      <c r="H6529" s="338" t="b">
        <v>0</v>
      </c>
      <c r="I6529" s="339">
        <v>0</v>
      </c>
      <c r="J6529" s="339">
        <v>0</v>
      </c>
      <c r="K6529" s="339">
        <v>0</v>
      </c>
      <c r="L6529" s="339">
        <v>0</v>
      </c>
      <c r="M6529" s="338" t="b">
        <v>0</v>
      </c>
      <c r="N6529" s="338" t="b">
        <v>0</v>
      </c>
      <c r="O6529" s="339">
        <v>38.024299999999997</v>
      </c>
      <c r="P6529" s="338" t="b">
        <v>0</v>
      </c>
      <c r="Q6529" s="339">
        <v>9.12608</v>
      </c>
    </row>
    <row r="6530" spans="4:17" x14ac:dyDescent="0.25">
      <c r="D6530" s="338">
        <v>775000197</v>
      </c>
      <c r="E6530" s="338" t="b">
        <v>0</v>
      </c>
      <c r="F6530" s="339">
        <v>0</v>
      </c>
      <c r="G6530" s="339">
        <v>0</v>
      </c>
      <c r="H6530" s="338" t="b">
        <v>0</v>
      </c>
      <c r="I6530" s="339">
        <v>0</v>
      </c>
      <c r="J6530" s="339">
        <v>0</v>
      </c>
      <c r="K6530" s="339">
        <v>0</v>
      </c>
      <c r="L6530" s="339">
        <v>0</v>
      </c>
      <c r="M6530" s="338" t="b">
        <v>0</v>
      </c>
      <c r="N6530" s="338" t="b">
        <v>0</v>
      </c>
      <c r="O6530" s="339">
        <v>38.024299999999997</v>
      </c>
      <c r="P6530" s="338" t="b">
        <v>0</v>
      </c>
      <c r="Q6530" s="339">
        <v>9.12608</v>
      </c>
    </row>
    <row r="6531" spans="4:17" x14ac:dyDescent="0.25">
      <c r="D6531" s="338">
        <v>775000213</v>
      </c>
      <c r="E6531" s="338" t="b">
        <v>0</v>
      </c>
      <c r="F6531" s="339">
        <v>0</v>
      </c>
      <c r="G6531" s="339">
        <v>0</v>
      </c>
      <c r="H6531" s="338" t="b">
        <v>0</v>
      </c>
      <c r="I6531" s="339">
        <v>0</v>
      </c>
      <c r="J6531" s="339">
        <v>0</v>
      </c>
      <c r="K6531" s="339">
        <v>0</v>
      </c>
      <c r="L6531" s="339">
        <v>0</v>
      </c>
      <c r="M6531" s="338" t="b">
        <v>0</v>
      </c>
      <c r="N6531" s="338" t="b">
        <v>0</v>
      </c>
      <c r="O6531" s="339">
        <v>38.024299999999997</v>
      </c>
      <c r="P6531" s="338" t="b">
        <v>0</v>
      </c>
      <c r="Q6531" s="339">
        <v>9.12608</v>
      </c>
    </row>
    <row r="6532" spans="4:17" x14ac:dyDescent="0.25">
      <c r="D6532" s="338">
        <v>775000230</v>
      </c>
      <c r="E6532" s="338" t="b">
        <v>0</v>
      </c>
      <c r="F6532" s="339">
        <v>0</v>
      </c>
      <c r="G6532" s="339">
        <v>0</v>
      </c>
      <c r="H6532" s="338" t="b">
        <v>0</v>
      </c>
      <c r="I6532" s="339">
        <v>0</v>
      </c>
      <c r="J6532" s="339">
        <v>0</v>
      </c>
      <c r="K6532" s="339">
        <v>0</v>
      </c>
      <c r="L6532" s="339">
        <v>0</v>
      </c>
      <c r="M6532" s="338" t="b">
        <v>0</v>
      </c>
      <c r="N6532" s="338" t="b">
        <v>0</v>
      </c>
      <c r="O6532" s="339">
        <v>38.024299999999997</v>
      </c>
      <c r="P6532" s="338" t="b">
        <v>0</v>
      </c>
      <c r="Q6532" s="339">
        <v>9.12608</v>
      </c>
    </row>
    <row r="6533" spans="4:17" x14ac:dyDescent="0.25">
      <c r="D6533" s="338">
        <v>775000247</v>
      </c>
      <c r="E6533" s="338" t="b">
        <v>0</v>
      </c>
      <c r="F6533" s="339">
        <v>0</v>
      </c>
      <c r="G6533" s="339">
        <v>0</v>
      </c>
      <c r="H6533" s="338" t="b">
        <v>0</v>
      </c>
      <c r="I6533" s="339">
        <v>0</v>
      </c>
      <c r="J6533" s="339">
        <v>0</v>
      </c>
      <c r="K6533" s="339">
        <v>0</v>
      </c>
      <c r="L6533" s="339">
        <v>0</v>
      </c>
      <c r="M6533" s="338" t="b">
        <v>0</v>
      </c>
      <c r="N6533" s="338" t="b">
        <v>0</v>
      </c>
      <c r="O6533" s="339">
        <v>38.024299999999997</v>
      </c>
      <c r="P6533" s="338" t="b">
        <v>0</v>
      </c>
      <c r="Q6533" s="339">
        <v>9.12608</v>
      </c>
    </row>
    <row r="6534" spans="4:17" x14ac:dyDescent="0.25">
      <c r="D6534" s="338">
        <v>775000263</v>
      </c>
      <c r="E6534" s="338" t="b">
        <v>0</v>
      </c>
      <c r="F6534" s="339">
        <v>0</v>
      </c>
      <c r="G6534" s="339">
        <v>0</v>
      </c>
      <c r="H6534" s="338" t="b">
        <v>0</v>
      </c>
      <c r="I6534" s="339">
        <v>0</v>
      </c>
      <c r="J6534" s="339">
        <v>0</v>
      </c>
      <c r="K6534" s="339">
        <v>0</v>
      </c>
      <c r="L6534" s="339">
        <v>0</v>
      </c>
      <c r="M6534" s="338" t="b">
        <v>0</v>
      </c>
      <c r="N6534" s="338" t="b">
        <v>0</v>
      </c>
      <c r="O6534" s="339">
        <v>38.024299999999997</v>
      </c>
      <c r="P6534" s="338" t="b">
        <v>0</v>
      </c>
      <c r="Q6534" s="339">
        <v>9.12608</v>
      </c>
    </row>
    <row r="6535" spans="4:17" x14ac:dyDescent="0.25">
      <c r="D6535" s="338">
        <v>775000280</v>
      </c>
      <c r="E6535" s="338" t="b">
        <v>0</v>
      </c>
      <c r="F6535" s="339">
        <v>0</v>
      </c>
      <c r="G6535" s="339">
        <v>0</v>
      </c>
      <c r="H6535" s="338" t="b">
        <v>0</v>
      </c>
      <c r="I6535" s="339">
        <v>0</v>
      </c>
      <c r="J6535" s="339">
        <v>0</v>
      </c>
      <c r="K6535" s="339">
        <v>0</v>
      </c>
      <c r="L6535" s="339">
        <v>0</v>
      </c>
      <c r="M6535" s="338" t="b">
        <v>0</v>
      </c>
      <c r="N6535" s="338" t="b">
        <v>0</v>
      </c>
      <c r="O6535" s="339">
        <v>38.024299999999997</v>
      </c>
      <c r="P6535" s="338" t="b">
        <v>0</v>
      </c>
      <c r="Q6535" s="339">
        <v>9.12608</v>
      </c>
    </row>
    <row r="6536" spans="4:17" x14ac:dyDescent="0.25">
      <c r="D6536" s="338">
        <v>775000297</v>
      </c>
      <c r="E6536" s="338" t="b">
        <v>0</v>
      </c>
      <c r="F6536" s="339">
        <v>0</v>
      </c>
      <c r="G6536" s="339">
        <v>0</v>
      </c>
      <c r="H6536" s="338" t="b">
        <v>0</v>
      </c>
      <c r="I6536" s="339">
        <v>0</v>
      </c>
      <c r="J6536" s="339">
        <v>0</v>
      </c>
      <c r="K6536" s="339">
        <v>0</v>
      </c>
      <c r="L6536" s="339">
        <v>0</v>
      </c>
      <c r="M6536" s="338" t="b">
        <v>0</v>
      </c>
      <c r="N6536" s="338" t="b">
        <v>0</v>
      </c>
      <c r="O6536" s="339">
        <v>38.024299999999997</v>
      </c>
      <c r="P6536" s="338" t="b">
        <v>0</v>
      </c>
      <c r="Q6536" s="339">
        <v>9.12608</v>
      </c>
    </row>
    <row r="6537" spans="4:17" x14ac:dyDescent="0.25">
      <c r="D6537" s="338">
        <v>775000315</v>
      </c>
      <c r="E6537" s="338" t="b">
        <v>0</v>
      </c>
      <c r="F6537" s="339">
        <v>0</v>
      </c>
      <c r="G6537" s="339">
        <v>0</v>
      </c>
      <c r="H6537" s="338" t="b">
        <v>0</v>
      </c>
      <c r="I6537" s="339">
        <v>0</v>
      </c>
      <c r="J6537" s="339">
        <v>0</v>
      </c>
      <c r="K6537" s="339">
        <v>0</v>
      </c>
      <c r="L6537" s="339">
        <v>0</v>
      </c>
      <c r="M6537" s="338" t="b">
        <v>0</v>
      </c>
      <c r="N6537" s="338" t="b">
        <v>0</v>
      </c>
      <c r="O6537" s="339">
        <v>38.024299999999997</v>
      </c>
      <c r="P6537" s="338" t="b">
        <v>0</v>
      </c>
      <c r="Q6537" s="339">
        <v>9.12608</v>
      </c>
    </row>
    <row r="6538" spans="4:17" x14ac:dyDescent="0.25">
      <c r="D6538" s="338">
        <v>775000330</v>
      </c>
      <c r="E6538" s="338" t="b">
        <v>0</v>
      </c>
      <c r="F6538" s="339">
        <v>0</v>
      </c>
      <c r="G6538" s="339">
        <v>0</v>
      </c>
      <c r="H6538" s="338" t="b">
        <v>0</v>
      </c>
      <c r="I6538" s="339">
        <v>0</v>
      </c>
      <c r="J6538" s="339">
        <v>0</v>
      </c>
      <c r="K6538" s="339">
        <v>0</v>
      </c>
      <c r="L6538" s="339">
        <v>0</v>
      </c>
      <c r="M6538" s="338" t="b">
        <v>0</v>
      </c>
      <c r="N6538" s="338" t="b">
        <v>0</v>
      </c>
      <c r="O6538" s="339">
        <v>38.024299999999997</v>
      </c>
      <c r="P6538" s="338" t="b">
        <v>0</v>
      </c>
      <c r="Q6538" s="339">
        <v>9.12608</v>
      </c>
    </row>
    <row r="6539" spans="4:17" x14ac:dyDescent="0.25">
      <c r="D6539" s="338">
        <v>775000347</v>
      </c>
      <c r="E6539" s="338" t="b">
        <v>0</v>
      </c>
      <c r="F6539" s="339">
        <v>0</v>
      </c>
      <c r="G6539" s="339">
        <v>0</v>
      </c>
      <c r="H6539" s="338" t="b">
        <v>0</v>
      </c>
      <c r="I6539" s="339">
        <v>0</v>
      </c>
      <c r="J6539" s="339">
        <v>0</v>
      </c>
      <c r="K6539" s="339">
        <v>0</v>
      </c>
      <c r="L6539" s="339">
        <v>0</v>
      </c>
      <c r="M6539" s="338" t="b">
        <v>0</v>
      </c>
      <c r="N6539" s="338" t="b">
        <v>0</v>
      </c>
      <c r="O6539" s="339">
        <v>38.024299999999997</v>
      </c>
      <c r="P6539" s="338" t="b">
        <v>0</v>
      </c>
      <c r="Q6539" s="339">
        <v>9.12608</v>
      </c>
    </row>
    <row r="6540" spans="4:17" x14ac:dyDescent="0.25">
      <c r="D6540" s="338">
        <v>775000364</v>
      </c>
      <c r="E6540" s="338" t="b">
        <v>0</v>
      </c>
      <c r="F6540" s="339">
        <v>0</v>
      </c>
      <c r="G6540" s="339">
        <v>0</v>
      </c>
      <c r="H6540" s="338" t="b">
        <v>0</v>
      </c>
      <c r="I6540" s="339">
        <v>0</v>
      </c>
      <c r="J6540" s="339">
        <v>0</v>
      </c>
      <c r="K6540" s="339">
        <v>0</v>
      </c>
      <c r="L6540" s="339">
        <v>0</v>
      </c>
      <c r="M6540" s="338" t="b">
        <v>0</v>
      </c>
      <c r="N6540" s="338" t="b">
        <v>0</v>
      </c>
      <c r="O6540" s="339">
        <v>38.024299999999997</v>
      </c>
      <c r="P6540" s="338" t="b">
        <v>0</v>
      </c>
      <c r="Q6540" s="339">
        <v>9.12608</v>
      </c>
    </row>
    <row r="6541" spans="4:17" x14ac:dyDescent="0.25">
      <c r="D6541" s="338">
        <v>775000380</v>
      </c>
      <c r="E6541" s="338" t="b">
        <v>0</v>
      </c>
      <c r="F6541" s="339">
        <v>0</v>
      </c>
      <c r="G6541" s="339">
        <v>0</v>
      </c>
      <c r="H6541" s="338" t="b">
        <v>0</v>
      </c>
      <c r="I6541" s="339">
        <v>0</v>
      </c>
      <c r="J6541" s="339">
        <v>0</v>
      </c>
      <c r="K6541" s="339">
        <v>0</v>
      </c>
      <c r="L6541" s="339">
        <v>0</v>
      </c>
      <c r="M6541" s="338" t="b">
        <v>0</v>
      </c>
      <c r="N6541" s="338" t="b">
        <v>0</v>
      </c>
      <c r="O6541" s="339">
        <v>38.024299999999997</v>
      </c>
      <c r="P6541" s="338" t="b">
        <v>0</v>
      </c>
      <c r="Q6541" s="339">
        <v>9.12608</v>
      </c>
    </row>
    <row r="6542" spans="4:17" x14ac:dyDescent="0.25">
      <c r="D6542" s="338">
        <v>775000397</v>
      </c>
      <c r="E6542" s="338" t="b">
        <v>0</v>
      </c>
      <c r="F6542" s="339">
        <v>0</v>
      </c>
      <c r="G6542" s="339">
        <v>0</v>
      </c>
      <c r="H6542" s="338" t="b">
        <v>0</v>
      </c>
      <c r="I6542" s="339">
        <v>0</v>
      </c>
      <c r="J6542" s="339">
        <v>0</v>
      </c>
      <c r="K6542" s="339">
        <v>0</v>
      </c>
      <c r="L6542" s="339">
        <v>0</v>
      </c>
      <c r="M6542" s="338" t="b">
        <v>0</v>
      </c>
      <c r="N6542" s="338" t="b">
        <v>0</v>
      </c>
      <c r="O6542" s="339">
        <v>38.024299999999997</v>
      </c>
      <c r="P6542" s="338" t="b">
        <v>0</v>
      </c>
      <c r="Q6542" s="339">
        <v>9.12608</v>
      </c>
    </row>
    <row r="6543" spans="4:17" x14ac:dyDescent="0.25">
      <c r="D6543" s="338">
        <v>775000413</v>
      </c>
      <c r="E6543" s="338" t="b">
        <v>0</v>
      </c>
      <c r="F6543" s="339">
        <v>0</v>
      </c>
      <c r="G6543" s="339">
        <v>0</v>
      </c>
      <c r="H6543" s="338" t="b">
        <v>0</v>
      </c>
      <c r="I6543" s="339">
        <v>0</v>
      </c>
      <c r="J6543" s="339">
        <v>0</v>
      </c>
      <c r="K6543" s="339">
        <v>0</v>
      </c>
      <c r="L6543" s="339">
        <v>0</v>
      </c>
      <c r="M6543" s="338" t="b">
        <v>0</v>
      </c>
      <c r="N6543" s="338" t="b">
        <v>0</v>
      </c>
      <c r="O6543" s="339">
        <v>38.024299999999997</v>
      </c>
      <c r="P6543" s="338" t="b">
        <v>0</v>
      </c>
      <c r="Q6543" s="339">
        <v>9.12608</v>
      </c>
    </row>
    <row r="6544" spans="4:17" x14ac:dyDescent="0.25">
      <c r="D6544" s="338">
        <v>775000430</v>
      </c>
      <c r="E6544" s="338" t="b">
        <v>0</v>
      </c>
      <c r="F6544" s="339">
        <v>0</v>
      </c>
      <c r="G6544" s="339">
        <v>0</v>
      </c>
      <c r="H6544" s="338" t="b">
        <v>0</v>
      </c>
      <c r="I6544" s="339">
        <v>0</v>
      </c>
      <c r="J6544" s="339">
        <v>0</v>
      </c>
      <c r="K6544" s="339">
        <v>0</v>
      </c>
      <c r="L6544" s="339">
        <v>0</v>
      </c>
      <c r="M6544" s="338" t="b">
        <v>0</v>
      </c>
      <c r="N6544" s="338" t="b">
        <v>0</v>
      </c>
      <c r="O6544" s="339">
        <v>38.024299999999997</v>
      </c>
      <c r="P6544" s="338" t="b">
        <v>0</v>
      </c>
      <c r="Q6544" s="339">
        <v>9.12608</v>
      </c>
    </row>
    <row r="6545" spans="4:17" x14ac:dyDescent="0.25">
      <c r="D6545" s="338">
        <v>775000447</v>
      </c>
      <c r="E6545" s="338" t="b">
        <v>0</v>
      </c>
      <c r="F6545" s="339">
        <v>0</v>
      </c>
      <c r="G6545" s="339">
        <v>0</v>
      </c>
      <c r="H6545" s="338" t="b">
        <v>0</v>
      </c>
      <c r="I6545" s="339">
        <v>0</v>
      </c>
      <c r="J6545" s="339">
        <v>0</v>
      </c>
      <c r="K6545" s="339">
        <v>0</v>
      </c>
      <c r="L6545" s="339">
        <v>0</v>
      </c>
      <c r="M6545" s="338" t="b">
        <v>0</v>
      </c>
      <c r="N6545" s="338" t="b">
        <v>0</v>
      </c>
      <c r="O6545" s="339">
        <v>38.024299999999997</v>
      </c>
      <c r="P6545" s="338" t="b">
        <v>0</v>
      </c>
      <c r="Q6545" s="339">
        <v>9.12608</v>
      </c>
    </row>
    <row r="6546" spans="4:17" x14ac:dyDescent="0.25">
      <c r="D6546" s="338">
        <v>775000463</v>
      </c>
      <c r="E6546" s="338" t="b">
        <v>0</v>
      </c>
      <c r="F6546" s="339">
        <v>0</v>
      </c>
      <c r="G6546" s="339">
        <v>0</v>
      </c>
      <c r="H6546" s="338" t="b">
        <v>0</v>
      </c>
      <c r="I6546" s="339">
        <v>0</v>
      </c>
      <c r="J6546" s="339">
        <v>0</v>
      </c>
      <c r="K6546" s="339">
        <v>0</v>
      </c>
      <c r="L6546" s="339">
        <v>0</v>
      </c>
      <c r="M6546" s="338" t="b">
        <v>0</v>
      </c>
      <c r="N6546" s="338" t="b">
        <v>0</v>
      </c>
      <c r="O6546" s="339">
        <v>38.024299999999997</v>
      </c>
      <c r="P6546" s="338" t="b">
        <v>0</v>
      </c>
      <c r="Q6546" s="339">
        <v>9.12608</v>
      </c>
    </row>
    <row r="6547" spans="4:17" x14ac:dyDescent="0.25">
      <c r="D6547" s="338">
        <v>775000480</v>
      </c>
      <c r="E6547" s="338" t="b">
        <v>0</v>
      </c>
      <c r="F6547" s="339">
        <v>0</v>
      </c>
      <c r="G6547" s="339">
        <v>0</v>
      </c>
      <c r="H6547" s="338" t="b">
        <v>0</v>
      </c>
      <c r="I6547" s="339">
        <v>0</v>
      </c>
      <c r="J6547" s="339">
        <v>0</v>
      </c>
      <c r="K6547" s="339">
        <v>0</v>
      </c>
      <c r="L6547" s="339">
        <v>0</v>
      </c>
      <c r="M6547" s="338" t="b">
        <v>0</v>
      </c>
      <c r="N6547" s="338" t="b">
        <v>0</v>
      </c>
      <c r="O6547" s="339">
        <v>38.024299999999997</v>
      </c>
      <c r="P6547" s="338" t="b">
        <v>0</v>
      </c>
      <c r="Q6547" s="339">
        <v>9.12608</v>
      </c>
    </row>
    <row r="6548" spans="4:17" x14ac:dyDescent="0.25">
      <c r="D6548" s="338">
        <v>775000497</v>
      </c>
      <c r="E6548" s="338" t="b">
        <v>0</v>
      </c>
      <c r="F6548" s="339">
        <v>0</v>
      </c>
      <c r="G6548" s="339">
        <v>0</v>
      </c>
      <c r="H6548" s="338" t="b">
        <v>0</v>
      </c>
      <c r="I6548" s="339">
        <v>0</v>
      </c>
      <c r="J6548" s="339">
        <v>0</v>
      </c>
      <c r="K6548" s="339">
        <v>0</v>
      </c>
      <c r="L6548" s="339">
        <v>0</v>
      </c>
      <c r="M6548" s="338" t="b">
        <v>0</v>
      </c>
      <c r="N6548" s="338" t="b">
        <v>0</v>
      </c>
      <c r="O6548" s="339">
        <v>38.024299999999997</v>
      </c>
      <c r="P6548" s="338" t="b">
        <v>0</v>
      </c>
      <c r="Q6548" s="339">
        <v>9.12608</v>
      </c>
    </row>
    <row r="6549" spans="4:17" x14ac:dyDescent="0.25">
      <c r="D6549" s="338">
        <v>775000513</v>
      </c>
      <c r="E6549" s="338" t="b">
        <v>0</v>
      </c>
      <c r="F6549" s="339">
        <v>0</v>
      </c>
      <c r="G6549" s="339">
        <v>0</v>
      </c>
      <c r="H6549" s="338" t="b">
        <v>0</v>
      </c>
      <c r="I6549" s="339">
        <v>0</v>
      </c>
      <c r="J6549" s="339">
        <v>0</v>
      </c>
      <c r="K6549" s="339">
        <v>0</v>
      </c>
      <c r="L6549" s="339">
        <v>0</v>
      </c>
      <c r="M6549" s="338" t="b">
        <v>0</v>
      </c>
      <c r="N6549" s="338" t="b">
        <v>0</v>
      </c>
      <c r="O6549" s="339">
        <v>38.024299999999997</v>
      </c>
      <c r="P6549" s="338" t="b">
        <v>0</v>
      </c>
      <c r="Q6549" s="339">
        <v>9.12608</v>
      </c>
    </row>
    <row r="6550" spans="4:17" x14ac:dyDescent="0.25">
      <c r="D6550" s="338">
        <v>775000530</v>
      </c>
      <c r="E6550" s="338" t="b">
        <v>0</v>
      </c>
      <c r="F6550" s="339">
        <v>0</v>
      </c>
      <c r="G6550" s="339">
        <v>0</v>
      </c>
      <c r="H6550" s="338" t="b">
        <v>0</v>
      </c>
      <c r="I6550" s="339">
        <v>0</v>
      </c>
      <c r="J6550" s="339">
        <v>0</v>
      </c>
      <c r="K6550" s="339">
        <v>0</v>
      </c>
      <c r="L6550" s="339">
        <v>0</v>
      </c>
      <c r="M6550" s="338" t="b">
        <v>0</v>
      </c>
      <c r="N6550" s="338" t="b">
        <v>0</v>
      </c>
      <c r="O6550" s="339">
        <v>38.024299999999997</v>
      </c>
      <c r="P6550" s="338" t="b">
        <v>0</v>
      </c>
      <c r="Q6550" s="339">
        <v>9.12608</v>
      </c>
    </row>
    <row r="6551" spans="4:17" x14ac:dyDescent="0.25">
      <c r="D6551" s="338">
        <v>775000547</v>
      </c>
      <c r="E6551" s="338" t="b">
        <v>0</v>
      </c>
      <c r="F6551" s="339">
        <v>0</v>
      </c>
      <c r="G6551" s="339">
        <v>0</v>
      </c>
      <c r="H6551" s="338" t="b">
        <v>0</v>
      </c>
      <c r="I6551" s="339">
        <v>0</v>
      </c>
      <c r="J6551" s="339">
        <v>0</v>
      </c>
      <c r="K6551" s="339">
        <v>0</v>
      </c>
      <c r="L6551" s="339">
        <v>0</v>
      </c>
      <c r="M6551" s="338" t="b">
        <v>0</v>
      </c>
      <c r="N6551" s="338" t="b">
        <v>0</v>
      </c>
      <c r="O6551" s="339">
        <v>38.024299999999997</v>
      </c>
      <c r="P6551" s="338" t="b">
        <v>0</v>
      </c>
      <c r="Q6551" s="339">
        <v>9.12608</v>
      </c>
    </row>
    <row r="6552" spans="4:17" x14ac:dyDescent="0.25">
      <c r="D6552" s="338">
        <v>775000563</v>
      </c>
      <c r="E6552" s="338" t="b">
        <v>0</v>
      </c>
      <c r="F6552" s="339">
        <v>0</v>
      </c>
      <c r="G6552" s="339">
        <v>0</v>
      </c>
      <c r="H6552" s="338" t="b">
        <v>0</v>
      </c>
      <c r="I6552" s="339">
        <v>0</v>
      </c>
      <c r="J6552" s="339">
        <v>0</v>
      </c>
      <c r="K6552" s="339">
        <v>0</v>
      </c>
      <c r="L6552" s="339">
        <v>0</v>
      </c>
      <c r="M6552" s="338" t="b">
        <v>0</v>
      </c>
      <c r="N6552" s="338" t="b">
        <v>0</v>
      </c>
      <c r="O6552" s="339">
        <v>38.024299999999997</v>
      </c>
      <c r="P6552" s="338" t="b">
        <v>0</v>
      </c>
      <c r="Q6552" s="339">
        <v>9.12608</v>
      </c>
    </row>
    <row r="6553" spans="4:17" x14ac:dyDescent="0.25">
      <c r="D6553" s="338">
        <v>775000580</v>
      </c>
      <c r="E6553" s="338" t="b">
        <v>0</v>
      </c>
      <c r="F6553" s="339">
        <v>0</v>
      </c>
      <c r="G6553" s="339">
        <v>0</v>
      </c>
      <c r="H6553" s="338" t="b">
        <v>0</v>
      </c>
      <c r="I6553" s="339">
        <v>0</v>
      </c>
      <c r="J6553" s="339">
        <v>0</v>
      </c>
      <c r="K6553" s="339">
        <v>0</v>
      </c>
      <c r="L6553" s="339">
        <v>0</v>
      </c>
      <c r="M6553" s="338" t="b">
        <v>0</v>
      </c>
      <c r="N6553" s="338" t="b">
        <v>0</v>
      </c>
      <c r="O6553" s="339">
        <v>38.024299999999997</v>
      </c>
      <c r="P6553" s="338" t="b">
        <v>0</v>
      </c>
      <c r="Q6553" s="339">
        <v>9.12608</v>
      </c>
    </row>
    <row r="6554" spans="4:17" x14ac:dyDescent="0.25">
      <c r="D6554" s="338">
        <v>775000597</v>
      </c>
      <c r="E6554" s="338" t="b">
        <v>0</v>
      </c>
      <c r="F6554" s="339">
        <v>0</v>
      </c>
      <c r="G6554" s="339">
        <v>0</v>
      </c>
      <c r="H6554" s="338" t="b">
        <v>0</v>
      </c>
      <c r="I6554" s="339">
        <v>0</v>
      </c>
      <c r="J6554" s="339">
        <v>0</v>
      </c>
      <c r="K6554" s="339">
        <v>0</v>
      </c>
      <c r="L6554" s="339">
        <v>0</v>
      </c>
      <c r="M6554" s="338" t="b">
        <v>0</v>
      </c>
      <c r="N6554" s="338" t="b">
        <v>0</v>
      </c>
      <c r="O6554" s="339">
        <v>38.024299999999997</v>
      </c>
      <c r="P6554" s="338" t="b">
        <v>0</v>
      </c>
      <c r="Q6554" s="339">
        <v>9.12608</v>
      </c>
    </row>
    <row r="6555" spans="4:17" x14ac:dyDescent="0.25">
      <c r="D6555" s="338">
        <v>775000613</v>
      </c>
      <c r="E6555" s="338" t="b">
        <v>0</v>
      </c>
      <c r="F6555" s="339">
        <v>0</v>
      </c>
      <c r="G6555" s="339">
        <v>0</v>
      </c>
      <c r="H6555" s="338" t="b">
        <v>0</v>
      </c>
      <c r="I6555" s="339">
        <v>0</v>
      </c>
      <c r="J6555" s="339">
        <v>0</v>
      </c>
      <c r="K6555" s="339">
        <v>0</v>
      </c>
      <c r="L6555" s="339">
        <v>0</v>
      </c>
      <c r="M6555" s="338" t="b">
        <v>0</v>
      </c>
      <c r="N6555" s="338" t="b">
        <v>0</v>
      </c>
      <c r="O6555" s="339">
        <v>38.024299999999997</v>
      </c>
      <c r="P6555" s="338" t="b">
        <v>0</v>
      </c>
      <c r="Q6555" s="339">
        <v>9.12608</v>
      </c>
    </row>
    <row r="6556" spans="4:17" x14ac:dyDescent="0.25">
      <c r="D6556" s="338">
        <v>775000631</v>
      </c>
      <c r="E6556" s="338" t="b">
        <v>0</v>
      </c>
      <c r="F6556" s="339">
        <v>0</v>
      </c>
      <c r="G6556" s="339">
        <v>0</v>
      </c>
      <c r="H6556" s="338" t="b">
        <v>0</v>
      </c>
      <c r="I6556" s="339">
        <v>0</v>
      </c>
      <c r="J6556" s="339">
        <v>0</v>
      </c>
      <c r="K6556" s="339">
        <v>0</v>
      </c>
      <c r="L6556" s="339">
        <v>0</v>
      </c>
      <c r="M6556" s="338" t="b">
        <v>0</v>
      </c>
      <c r="N6556" s="338" t="b">
        <v>0</v>
      </c>
      <c r="O6556" s="339">
        <v>38.024299999999997</v>
      </c>
      <c r="P6556" s="338" t="b">
        <v>0</v>
      </c>
      <c r="Q6556" s="339">
        <v>9.12608</v>
      </c>
    </row>
    <row r="6557" spans="4:17" x14ac:dyDescent="0.25">
      <c r="D6557" s="338">
        <v>775000647</v>
      </c>
      <c r="E6557" s="338" t="b">
        <v>0</v>
      </c>
      <c r="F6557" s="339">
        <v>0</v>
      </c>
      <c r="G6557" s="339">
        <v>0</v>
      </c>
      <c r="H6557" s="338" t="b">
        <v>0</v>
      </c>
      <c r="I6557" s="339">
        <v>0</v>
      </c>
      <c r="J6557" s="339">
        <v>0</v>
      </c>
      <c r="K6557" s="339">
        <v>0</v>
      </c>
      <c r="L6557" s="339">
        <v>0</v>
      </c>
      <c r="M6557" s="338" t="b">
        <v>0</v>
      </c>
      <c r="N6557" s="338" t="b">
        <v>0</v>
      </c>
      <c r="O6557" s="339">
        <v>38.024299999999997</v>
      </c>
      <c r="P6557" s="338" t="b">
        <v>0</v>
      </c>
      <c r="Q6557" s="339">
        <v>9.12608</v>
      </c>
    </row>
    <row r="6558" spans="4:17" x14ac:dyDescent="0.25">
      <c r="D6558" s="338">
        <v>775000664</v>
      </c>
      <c r="E6558" s="338" t="b">
        <v>0</v>
      </c>
      <c r="F6558" s="339">
        <v>0</v>
      </c>
      <c r="G6558" s="339">
        <v>0</v>
      </c>
      <c r="H6558" s="338" t="b">
        <v>0</v>
      </c>
      <c r="I6558" s="339">
        <v>0</v>
      </c>
      <c r="J6558" s="339">
        <v>0</v>
      </c>
      <c r="K6558" s="339">
        <v>0</v>
      </c>
      <c r="L6558" s="339">
        <v>0</v>
      </c>
      <c r="M6558" s="338" t="b">
        <v>0</v>
      </c>
      <c r="N6558" s="338" t="b">
        <v>0</v>
      </c>
      <c r="O6558" s="339">
        <v>38.024299999999997</v>
      </c>
      <c r="P6558" s="338" t="b">
        <v>0</v>
      </c>
      <c r="Q6558" s="339">
        <v>9.12608</v>
      </c>
    </row>
    <row r="6559" spans="4:17" x14ac:dyDescent="0.25">
      <c r="D6559" s="338">
        <v>775000680</v>
      </c>
      <c r="E6559" s="338" t="b">
        <v>0</v>
      </c>
      <c r="F6559" s="339">
        <v>0</v>
      </c>
      <c r="G6559" s="339">
        <v>0</v>
      </c>
      <c r="H6559" s="338" t="b">
        <v>0</v>
      </c>
      <c r="I6559" s="339">
        <v>0</v>
      </c>
      <c r="J6559" s="339">
        <v>0</v>
      </c>
      <c r="K6559" s="339">
        <v>0</v>
      </c>
      <c r="L6559" s="339">
        <v>0</v>
      </c>
      <c r="M6559" s="338" t="b">
        <v>0</v>
      </c>
      <c r="N6559" s="338" t="b">
        <v>0</v>
      </c>
      <c r="O6559" s="339">
        <v>38.024299999999997</v>
      </c>
      <c r="P6559" s="338" t="b">
        <v>0</v>
      </c>
      <c r="Q6559" s="339">
        <v>9.12608</v>
      </c>
    </row>
    <row r="6560" spans="4:17" x14ac:dyDescent="0.25">
      <c r="D6560" s="338">
        <v>775000696</v>
      </c>
      <c r="E6560" s="338" t="b">
        <v>0</v>
      </c>
      <c r="F6560" s="339">
        <v>0</v>
      </c>
      <c r="G6560" s="339">
        <v>0</v>
      </c>
      <c r="H6560" s="338" t="b">
        <v>0</v>
      </c>
      <c r="I6560" s="339">
        <v>0</v>
      </c>
      <c r="J6560" s="339">
        <v>0</v>
      </c>
      <c r="K6560" s="339">
        <v>0</v>
      </c>
      <c r="L6560" s="339">
        <v>0</v>
      </c>
      <c r="M6560" s="338" t="b">
        <v>0</v>
      </c>
      <c r="N6560" s="338" t="b">
        <v>0</v>
      </c>
      <c r="O6560" s="339">
        <v>38.024299999999997</v>
      </c>
      <c r="P6560" s="338" t="b">
        <v>0</v>
      </c>
      <c r="Q6560" s="339">
        <v>9.12608</v>
      </c>
    </row>
    <row r="6561" spans="4:17" x14ac:dyDescent="0.25">
      <c r="D6561" s="338">
        <v>775000713</v>
      </c>
      <c r="E6561" s="338" t="b">
        <v>0</v>
      </c>
      <c r="F6561" s="339">
        <v>0</v>
      </c>
      <c r="G6561" s="339">
        <v>0</v>
      </c>
      <c r="H6561" s="338" t="b">
        <v>0</v>
      </c>
      <c r="I6561" s="339">
        <v>0</v>
      </c>
      <c r="J6561" s="339">
        <v>0</v>
      </c>
      <c r="K6561" s="339">
        <v>0</v>
      </c>
      <c r="L6561" s="339">
        <v>0</v>
      </c>
      <c r="M6561" s="338" t="b">
        <v>0</v>
      </c>
      <c r="N6561" s="338" t="b">
        <v>0</v>
      </c>
      <c r="O6561" s="339">
        <v>38.024299999999997</v>
      </c>
      <c r="P6561" s="338" t="b">
        <v>0</v>
      </c>
      <c r="Q6561" s="339">
        <v>9.12608</v>
      </c>
    </row>
    <row r="6562" spans="4:17" x14ac:dyDescent="0.25">
      <c r="D6562" s="338">
        <v>775000731</v>
      </c>
      <c r="E6562" s="338" t="b">
        <v>0</v>
      </c>
      <c r="F6562" s="339">
        <v>0</v>
      </c>
      <c r="G6562" s="339">
        <v>0</v>
      </c>
      <c r="H6562" s="338" t="b">
        <v>0</v>
      </c>
      <c r="I6562" s="339">
        <v>0</v>
      </c>
      <c r="J6562" s="339">
        <v>0</v>
      </c>
      <c r="K6562" s="339">
        <v>0</v>
      </c>
      <c r="L6562" s="339">
        <v>0</v>
      </c>
      <c r="M6562" s="338" t="b">
        <v>0</v>
      </c>
      <c r="N6562" s="338" t="b">
        <v>0</v>
      </c>
      <c r="O6562" s="339">
        <v>38.024299999999997</v>
      </c>
      <c r="P6562" s="338" t="b">
        <v>0</v>
      </c>
      <c r="Q6562" s="339">
        <v>9.12608</v>
      </c>
    </row>
    <row r="6563" spans="4:17" x14ac:dyDescent="0.25">
      <c r="D6563" s="338">
        <v>775000746</v>
      </c>
      <c r="E6563" s="338" t="b">
        <v>0</v>
      </c>
      <c r="F6563" s="339">
        <v>0</v>
      </c>
      <c r="G6563" s="339">
        <v>0</v>
      </c>
      <c r="H6563" s="338" t="b">
        <v>0</v>
      </c>
      <c r="I6563" s="339">
        <v>0</v>
      </c>
      <c r="J6563" s="339">
        <v>0</v>
      </c>
      <c r="K6563" s="339">
        <v>0</v>
      </c>
      <c r="L6563" s="339">
        <v>0</v>
      </c>
      <c r="M6563" s="338" t="b">
        <v>0</v>
      </c>
      <c r="N6563" s="338" t="b">
        <v>0</v>
      </c>
      <c r="O6563" s="339">
        <v>38.024299999999997</v>
      </c>
      <c r="P6563" s="338" t="b">
        <v>0</v>
      </c>
      <c r="Q6563" s="339">
        <v>9.12608</v>
      </c>
    </row>
    <row r="6564" spans="4:17" x14ac:dyDescent="0.25">
      <c r="D6564" s="338">
        <v>775000763</v>
      </c>
      <c r="E6564" s="338" t="b">
        <v>0</v>
      </c>
      <c r="F6564" s="339">
        <v>0</v>
      </c>
      <c r="G6564" s="339">
        <v>0</v>
      </c>
      <c r="H6564" s="338" t="b">
        <v>0</v>
      </c>
      <c r="I6564" s="339">
        <v>0</v>
      </c>
      <c r="J6564" s="339">
        <v>0</v>
      </c>
      <c r="K6564" s="339">
        <v>0</v>
      </c>
      <c r="L6564" s="339">
        <v>0</v>
      </c>
      <c r="M6564" s="338" t="b">
        <v>0</v>
      </c>
      <c r="N6564" s="338" t="b">
        <v>0</v>
      </c>
      <c r="O6564" s="339">
        <v>38.024299999999997</v>
      </c>
      <c r="P6564" s="338" t="b">
        <v>0</v>
      </c>
      <c r="Q6564" s="339">
        <v>9.12608</v>
      </c>
    </row>
    <row r="6565" spans="4:17" x14ac:dyDescent="0.25">
      <c r="D6565" s="338">
        <v>775000780</v>
      </c>
      <c r="E6565" s="338" t="b">
        <v>0</v>
      </c>
      <c r="F6565" s="339">
        <v>0</v>
      </c>
      <c r="G6565" s="339">
        <v>0</v>
      </c>
      <c r="H6565" s="338" t="b">
        <v>0</v>
      </c>
      <c r="I6565" s="339">
        <v>0</v>
      </c>
      <c r="J6565" s="339">
        <v>0</v>
      </c>
      <c r="K6565" s="339">
        <v>0</v>
      </c>
      <c r="L6565" s="339">
        <v>0</v>
      </c>
      <c r="M6565" s="338" t="b">
        <v>0</v>
      </c>
      <c r="N6565" s="338" t="b">
        <v>0</v>
      </c>
      <c r="O6565" s="339">
        <v>38.024299999999997</v>
      </c>
      <c r="P6565" s="338" t="b">
        <v>0</v>
      </c>
      <c r="Q6565" s="339">
        <v>9.12608</v>
      </c>
    </row>
    <row r="6566" spans="4:17" x14ac:dyDescent="0.25">
      <c r="D6566" s="338">
        <v>775000797</v>
      </c>
      <c r="E6566" s="338" t="b">
        <v>0</v>
      </c>
      <c r="F6566" s="339">
        <v>0</v>
      </c>
      <c r="G6566" s="339">
        <v>0</v>
      </c>
      <c r="H6566" s="338" t="b">
        <v>0</v>
      </c>
      <c r="I6566" s="339">
        <v>0</v>
      </c>
      <c r="J6566" s="339">
        <v>0</v>
      </c>
      <c r="K6566" s="339">
        <v>0</v>
      </c>
      <c r="L6566" s="339">
        <v>0</v>
      </c>
      <c r="M6566" s="338" t="b">
        <v>0</v>
      </c>
      <c r="N6566" s="338" t="b">
        <v>0</v>
      </c>
      <c r="O6566" s="339">
        <v>38.024299999999997</v>
      </c>
      <c r="P6566" s="338" t="b">
        <v>0</v>
      </c>
      <c r="Q6566" s="339">
        <v>9.12608</v>
      </c>
    </row>
    <row r="6567" spans="4:17" x14ac:dyDescent="0.25">
      <c r="D6567" s="338">
        <v>775000813</v>
      </c>
      <c r="E6567" s="338" t="b">
        <v>0</v>
      </c>
      <c r="F6567" s="339">
        <v>0</v>
      </c>
      <c r="G6567" s="339">
        <v>0</v>
      </c>
      <c r="H6567" s="338" t="b">
        <v>0</v>
      </c>
      <c r="I6567" s="339">
        <v>0</v>
      </c>
      <c r="J6567" s="339">
        <v>0</v>
      </c>
      <c r="K6567" s="339">
        <v>0</v>
      </c>
      <c r="L6567" s="339">
        <v>0</v>
      </c>
      <c r="M6567" s="338" t="b">
        <v>0</v>
      </c>
      <c r="N6567" s="338" t="b">
        <v>0</v>
      </c>
      <c r="O6567" s="339">
        <v>38.024299999999997</v>
      </c>
      <c r="P6567" s="338" t="b">
        <v>0</v>
      </c>
      <c r="Q6567" s="339">
        <v>9.12608</v>
      </c>
    </row>
    <row r="6568" spans="4:17" x14ac:dyDescent="0.25">
      <c r="D6568" s="338">
        <v>775000829</v>
      </c>
      <c r="E6568" s="338" t="b">
        <v>0</v>
      </c>
      <c r="F6568" s="339">
        <v>0</v>
      </c>
      <c r="G6568" s="339">
        <v>0</v>
      </c>
      <c r="H6568" s="338" t="b">
        <v>0</v>
      </c>
      <c r="I6568" s="339">
        <v>0</v>
      </c>
      <c r="J6568" s="339">
        <v>0</v>
      </c>
      <c r="K6568" s="339">
        <v>0</v>
      </c>
      <c r="L6568" s="339">
        <v>0</v>
      </c>
      <c r="M6568" s="338" t="b">
        <v>0</v>
      </c>
      <c r="N6568" s="338" t="b">
        <v>0</v>
      </c>
      <c r="O6568" s="339">
        <v>38.024299999999997</v>
      </c>
      <c r="P6568" s="338" t="b">
        <v>0</v>
      </c>
      <c r="Q6568" s="339">
        <v>9.12608</v>
      </c>
    </row>
    <row r="6569" spans="4:17" x14ac:dyDescent="0.25">
      <c r="D6569" s="338">
        <v>775000846</v>
      </c>
      <c r="E6569" s="338" t="b">
        <v>0</v>
      </c>
      <c r="F6569" s="339">
        <v>0</v>
      </c>
      <c r="G6569" s="339">
        <v>0</v>
      </c>
      <c r="H6569" s="338" t="b">
        <v>0</v>
      </c>
      <c r="I6569" s="339">
        <v>0</v>
      </c>
      <c r="J6569" s="339">
        <v>0</v>
      </c>
      <c r="K6569" s="339">
        <v>0</v>
      </c>
      <c r="L6569" s="339">
        <v>0</v>
      </c>
      <c r="M6569" s="338" t="b">
        <v>0</v>
      </c>
      <c r="N6569" s="338" t="b">
        <v>0</v>
      </c>
      <c r="O6569" s="339">
        <v>38.024299999999997</v>
      </c>
      <c r="P6569" s="338" t="b">
        <v>0</v>
      </c>
      <c r="Q6569" s="339">
        <v>9.12608</v>
      </c>
    </row>
    <row r="6570" spans="4:17" x14ac:dyDescent="0.25">
      <c r="D6570" s="338">
        <v>775000863</v>
      </c>
      <c r="E6570" s="338" t="b">
        <v>0</v>
      </c>
      <c r="F6570" s="339">
        <v>0</v>
      </c>
      <c r="G6570" s="339">
        <v>0</v>
      </c>
      <c r="H6570" s="338" t="b">
        <v>0</v>
      </c>
      <c r="I6570" s="339">
        <v>0</v>
      </c>
      <c r="J6570" s="339">
        <v>0</v>
      </c>
      <c r="K6570" s="339">
        <v>0</v>
      </c>
      <c r="L6570" s="339">
        <v>0</v>
      </c>
      <c r="M6570" s="338" t="b">
        <v>0</v>
      </c>
      <c r="N6570" s="338" t="b">
        <v>0</v>
      </c>
      <c r="O6570" s="339">
        <v>38.024299999999997</v>
      </c>
      <c r="P6570" s="338" t="b">
        <v>0</v>
      </c>
      <c r="Q6570" s="339">
        <v>9.12608</v>
      </c>
    </row>
    <row r="6571" spans="4:17" x14ac:dyDescent="0.25">
      <c r="D6571" s="338">
        <v>775000879</v>
      </c>
      <c r="E6571" s="338" t="b">
        <v>0</v>
      </c>
      <c r="F6571" s="339">
        <v>0</v>
      </c>
      <c r="G6571" s="339">
        <v>0</v>
      </c>
      <c r="H6571" s="338" t="b">
        <v>0</v>
      </c>
      <c r="I6571" s="339">
        <v>0</v>
      </c>
      <c r="J6571" s="339">
        <v>0</v>
      </c>
      <c r="K6571" s="339">
        <v>0</v>
      </c>
      <c r="L6571" s="339">
        <v>0</v>
      </c>
      <c r="M6571" s="338" t="b">
        <v>0</v>
      </c>
      <c r="N6571" s="338" t="b">
        <v>0</v>
      </c>
      <c r="O6571" s="339">
        <v>38.024299999999997</v>
      </c>
      <c r="P6571" s="338" t="b">
        <v>0</v>
      </c>
      <c r="Q6571" s="339">
        <v>9.12608</v>
      </c>
    </row>
    <row r="6572" spans="4:17" x14ac:dyDescent="0.25">
      <c r="D6572" s="338">
        <v>775000897</v>
      </c>
      <c r="E6572" s="338" t="b">
        <v>0</v>
      </c>
      <c r="F6572" s="339">
        <v>0</v>
      </c>
      <c r="G6572" s="339">
        <v>0</v>
      </c>
      <c r="H6572" s="338" t="b">
        <v>0</v>
      </c>
      <c r="I6572" s="339">
        <v>0</v>
      </c>
      <c r="J6572" s="339">
        <v>0</v>
      </c>
      <c r="K6572" s="339">
        <v>0</v>
      </c>
      <c r="L6572" s="339">
        <v>0</v>
      </c>
      <c r="M6572" s="338" t="b">
        <v>0</v>
      </c>
      <c r="N6572" s="338" t="b">
        <v>0</v>
      </c>
      <c r="O6572" s="339">
        <v>38.024299999999997</v>
      </c>
      <c r="P6572" s="338" t="b">
        <v>0</v>
      </c>
      <c r="Q6572" s="339">
        <v>9.12608</v>
      </c>
    </row>
    <row r="6573" spans="4:17" x14ac:dyDescent="0.25">
      <c r="D6573" s="338">
        <v>775000913</v>
      </c>
      <c r="E6573" s="338" t="b">
        <v>0</v>
      </c>
      <c r="F6573" s="339">
        <v>0</v>
      </c>
      <c r="G6573" s="339">
        <v>0</v>
      </c>
      <c r="H6573" s="338" t="b">
        <v>0</v>
      </c>
      <c r="I6573" s="339">
        <v>0</v>
      </c>
      <c r="J6573" s="339">
        <v>0</v>
      </c>
      <c r="K6573" s="339">
        <v>0</v>
      </c>
      <c r="L6573" s="339">
        <v>0</v>
      </c>
      <c r="M6573" s="338" t="b">
        <v>0</v>
      </c>
      <c r="N6573" s="338" t="b">
        <v>0</v>
      </c>
      <c r="O6573" s="339">
        <v>38.024299999999997</v>
      </c>
      <c r="P6573" s="338" t="b">
        <v>0</v>
      </c>
      <c r="Q6573" s="339">
        <v>9.12608</v>
      </c>
    </row>
    <row r="6574" spans="4:17" x14ac:dyDescent="0.25">
      <c r="D6574" s="338">
        <v>775000929</v>
      </c>
      <c r="E6574" s="338" t="b">
        <v>0</v>
      </c>
      <c r="F6574" s="339">
        <v>0</v>
      </c>
      <c r="G6574" s="339">
        <v>0</v>
      </c>
      <c r="H6574" s="338" t="b">
        <v>0</v>
      </c>
      <c r="I6574" s="339">
        <v>0</v>
      </c>
      <c r="J6574" s="339">
        <v>0</v>
      </c>
      <c r="K6574" s="339">
        <v>0</v>
      </c>
      <c r="L6574" s="339">
        <v>0</v>
      </c>
      <c r="M6574" s="338" t="b">
        <v>0</v>
      </c>
      <c r="N6574" s="338" t="b">
        <v>0</v>
      </c>
      <c r="O6574" s="339">
        <v>38.024299999999997</v>
      </c>
      <c r="P6574" s="338" t="b">
        <v>0</v>
      </c>
      <c r="Q6574" s="339">
        <v>9.12608</v>
      </c>
    </row>
    <row r="6575" spans="4:17" x14ac:dyDescent="0.25">
      <c r="D6575" s="338">
        <v>775000946</v>
      </c>
      <c r="E6575" s="338" t="b">
        <v>0</v>
      </c>
      <c r="F6575" s="339">
        <v>0</v>
      </c>
      <c r="G6575" s="339">
        <v>0</v>
      </c>
      <c r="H6575" s="338" t="b">
        <v>0</v>
      </c>
      <c r="I6575" s="339">
        <v>0</v>
      </c>
      <c r="J6575" s="339">
        <v>0</v>
      </c>
      <c r="K6575" s="339">
        <v>0</v>
      </c>
      <c r="L6575" s="339">
        <v>0</v>
      </c>
      <c r="M6575" s="338" t="b">
        <v>0</v>
      </c>
      <c r="N6575" s="338" t="b">
        <v>0</v>
      </c>
      <c r="O6575" s="339">
        <v>38.024299999999997</v>
      </c>
      <c r="P6575" s="338" t="b">
        <v>0</v>
      </c>
      <c r="Q6575" s="339">
        <v>9.12608</v>
      </c>
    </row>
    <row r="6576" spans="4:17" x14ac:dyDescent="0.25">
      <c r="D6576" s="338">
        <v>775000962</v>
      </c>
      <c r="E6576" s="338" t="b">
        <v>0</v>
      </c>
      <c r="F6576" s="339">
        <v>0</v>
      </c>
      <c r="G6576" s="339">
        <v>0</v>
      </c>
      <c r="H6576" s="338" t="b">
        <v>0</v>
      </c>
      <c r="I6576" s="339">
        <v>0</v>
      </c>
      <c r="J6576" s="339">
        <v>0</v>
      </c>
      <c r="K6576" s="339">
        <v>0</v>
      </c>
      <c r="L6576" s="339">
        <v>0</v>
      </c>
      <c r="M6576" s="338" t="b">
        <v>0</v>
      </c>
      <c r="N6576" s="338" t="b">
        <v>0</v>
      </c>
      <c r="O6576" s="339">
        <v>38.024299999999997</v>
      </c>
      <c r="P6576" s="338" t="b">
        <v>0</v>
      </c>
      <c r="Q6576" s="339">
        <v>9.12608</v>
      </c>
    </row>
    <row r="6577" spans="4:17" x14ac:dyDescent="0.25">
      <c r="D6577" s="338">
        <v>775000979</v>
      </c>
      <c r="E6577" s="338" t="b">
        <v>0</v>
      </c>
      <c r="F6577" s="339">
        <v>0</v>
      </c>
      <c r="G6577" s="339">
        <v>0</v>
      </c>
      <c r="H6577" s="338" t="b">
        <v>0</v>
      </c>
      <c r="I6577" s="339">
        <v>0</v>
      </c>
      <c r="J6577" s="339">
        <v>0</v>
      </c>
      <c r="K6577" s="339">
        <v>0</v>
      </c>
      <c r="L6577" s="339">
        <v>0</v>
      </c>
      <c r="M6577" s="338" t="b">
        <v>0</v>
      </c>
      <c r="N6577" s="338" t="b">
        <v>0</v>
      </c>
      <c r="O6577" s="339">
        <v>38.024299999999997</v>
      </c>
      <c r="P6577" s="338" t="b">
        <v>0</v>
      </c>
      <c r="Q6577" s="339">
        <v>9.12608</v>
      </c>
    </row>
    <row r="6578" spans="4:17" x14ac:dyDescent="0.25">
      <c r="D6578" s="338">
        <v>775000995</v>
      </c>
      <c r="E6578" s="338" t="b">
        <v>0</v>
      </c>
      <c r="F6578" s="339">
        <v>0</v>
      </c>
      <c r="G6578" s="339">
        <v>0</v>
      </c>
      <c r="H6578" s="338" t="b">
        <v>0</v>
      </c>
      <c r="I6578" s="339">
        <v>0</v>
      </c>
      <c r="J6578" s="339">
        <v>0</v>
      </c>
      <c r="K6578" s="339">
        <v>0</v>
      </c>
      <c r="L6578" s="339">
        <v>0</v>
      </c>
      <c r="M6578" s="338" t="b">
        <v>0</v>
      </c>
      <c r="N6578" s="338" t="b">
        <v>0</v>
      </c>
      <c r="O6578" s="339">
        <v>38.024299999999997</v>
      </c>
      <c r="P6578" s="338" t="b">
        <v>0</v>
      </c>
      <c r="Q6578" s="339">
        <v>9.12608</v>
      </c>
    </row>
    <row r="6579" spans="4:17" x14ac:dyDescent="0.25">
      <c r="D6579" s="338">
        <v>775001012</v>
      </c>
      <c r="E6579" s="338" t="b">
        <v>0</v>
      </c>
      <c r="F6579" s="339">
        <v>0</v>
      </c>
      <c r="G6579" s="339">
        <v>0</v>
      </c>
      <c r="H6579" s="338" t="b">
        <v>0</v>
      </c>
      <c r="I6579" s="339">
        <v>0</v>
      </c>
      <c r="J6579" s="339">
        <v>0</v>
      </c>
      <c r="K6579" s="339">
        <v>0</v>
      </c>
      <c r="L6579" s="339">
        <v>0</v>
      </c>
      <c r="M6579" s="338" t="b">
        <v>0</v>
      </c>
      <c r="N6579" s="338" t="b">
        <v>0</v>
      </c>
      <c r="O6579" s="339">
        <v>38.024299999999997</v>
      </c>
      <c r="P6579" s="338" t="b">
        <v>0</v>
      </c>
      <c r="Q6579" s="339">
        <v>9.12608</v>
      </c>
    </row>
    <row r="6580" spans="4:17" x14ac:dyDescent="0.25">
      <c r="D6580" s="338">
        <v>775001029</v>
      </c>
      <c r="E6580" s="338" t="b">
        <v>0</v>
      </c>
      <c r="F6580" s="339">
        <v>0</v>
      </c>
      <c r="G6580" s="339">
        <v>0</v>
      </c>
      <c r="H6580" s="338" t="b">
        <v>0</v>
      </c>
      <c r="I6580" s="339">
        <v>0</v>
      </c>
      <c r="J6580" s="339">
        <v>0</v>
      </c>
      <c r="K6580" s="339">
        <v>0</v>
      </c>
      <c r="L6580" s="339">
        <v>0</v>
      </c>
      <c r="M6580" s="338" t="b">
        <v>0</v>
      </c>
      <c r="N6580" s="338" t="b">
        <v>0</v>
      </c>
      <c r="O6580" s="339">
        <v>38.024299999999997</v>
      </c>
      <c r="P6580" s="338" t="b">
        <v>0</v>
      </c>
      <c r="Q6580" s="339">
        <v>9.12608</v>
      </c>
    </row>
    <row r="6581" spans="4:17" x14ac:dyDescent="0.25">
      <c r="D6581" s="338">
        <v>775001046</v>
      </c>
      <c r="E6581" s="338" t="b">
        <v>0</v>
      </c>
      <c r="F6581" s="339">
        <v>0</v>
      </c>
      <c r="G6581" s="339">
        <v>0</v>
      </c>
      <c r="H6581" s="338" t="b">
        <v>0</v>
      </c>
      <c r="I6581" s="339">
        <v>0</v>
      </c>
      <c r="J6581" s="339">
        <v>0</v>
      </c>
      <c r="K6581" s="339">
        <v>0</v>
      </c>
      <c r="L6581" s="339">
        <v>0</v>
      </c>
      <c r="M6581" s="338" t="b">
        <v>0</v>
      </c>
      <c r="N6581" s="338" t="b">
        <v>0</v>
      </c>
      <c r="O6581" s="339">
        <v>38.024299999999997</v>
      </c>
      <c r="P6581" s="338" t="b">
        <v>0</v>
      </c>
      <c r="Q6581" s="339">
        <v>9.12608</v>
      </c>
    </row>
    <row r="6582" spans="4:17" x14ac:dyDescent="0.25">
      <c r="D6582" s="338">
        <v>775001062</v>
      </c>
      <c r="E6582" s="338" t="b">
        <v>0</v>
      </c>
      <c r="F6582" s="339">
        <v>0</v>
      </c>
      <c r="G6582" s="339">
        <v>0</v>
      </c>
      <c r="H6582" s="338" t="b">
        <v>0</v>
      </c>
      <c r="I6582" s="339">
        <v>0</v>
      </c>
      <c r="J6582" s="339">
        <v>0</v>
      </c>
      <c r="K6582" s="339">
        <v>0</v>
      </c>
      <c r="L6582" s="339">
        <v>0</v>
      </c>
      <c r="M6582" s="338" t="b">
        <v>0</v>
      </c>
      <c r="N6582" s="338" t="b">
        <v>0</v>
      </c>
      <c r="O6582" s="339">
        <v>38.024299999999997</v>
      </c>
      <c r="P6582" s="338" t="b">
        <v>0</v>
      </c>
      <c r="Q6582" s="339">
        <v>9.12608</v>
      </c>
    </row>
    <row r="6583" spans="4:17" x14ac:dyDescent="0.25">
      <c r="D6583" s="338">
        <v>775001079</v>
      </c>
      <c r="E6583" s="338" t="b">
        <v>0</v>
      </c>
      <c r="F6583" s="339">
        <v>0</v>
      </c>
      <c r="G6583" s="339">
        <v>0</v>
      </c>
      <c r="H6583" s="338" t="b">
        <v>0</v>
      </c>
      <c r="I6583" s="339">
        <v>0</v>
      </c>
      <c r="J6583" s="339">
        <v>0</v>
      </c>
      <c r="K6583" s="339">
        <v>0</v>
      </c>
      <c r="L6583" s="339">
        <v>0</v>
      </c>
      <c r="M6583" s="338" t="b">
        <v>0</v>
      </c>
      <c r="N6583" s="338" t="b">
        <v>0</v>
      </c>
      <c r="O6583" s="339">
        <v>38.024299999999997</v>
      </c>
      <c r="P6583" s="338" t="b">
        <v>0</v>
      </c>
      <c r="Q6583" s="339">
        <v>9.12608</v>
      </c>
    </row>
    <row r="6584" spans="4:17" x14ac:dyDescent="0.25">
      <c r="D6584" s="338">
        <v>775001095</v>
      </c>
      <c r="E6584" s="338" t="b">
        <v>0</v>
      </c>
      <c r="F6584" s="339">
        <v>0</v>
      </c>
      <c r="G6584" s="339">
        <v>0</v>
      </c>
      <c r="H6584" s="338" t="b">
        <v>0</v>
      </c>
      <c r="I6584" s="339">
        <v>0</v>
      </c>
      <c r="J6584" s="339">
        <v>0</v>
      </c>
      <c r="K6584" s="339">
        <v>0</v>
      </c>
      <c r="L6584" s="339">
        <v>0</v>
      </c>
      <c r="M6584" s="338" t="b">
        <v>0</v>
      </c>
      <c r="N6584" s="338" t="b">
        <v>0</v>
      </c>
      <c r="O6584" s="339">
        <v>38.024299999999997</v>
      </c>
      <c r="P6584" s="338" t="b">
        <v>0</v>
      </c>
      <c r="Q6584" s="339">
        <v>9.12608</v>
      </c>
    </row>
    <row r="6585" spans="4:17" x14ac:dyDescent="0.25">
      <c r="D6585" s="338">
        <v>775001112</v>
      </c>
      <c r="E6585" s="338" t="b">
        <v>0</v>
      </c>
      <c r="F6585" s="339">
        <v>0</v>
      </c>
      <c r="G6585" s="339">
        <v>0</v>
      </c>
      <c r="H6585" s="338" t="b">
        <v>0</v>
      </c>
      <c r="I6585" s="339">
        <v>0</v>
      </c>
      <c r="J6585" s="339">
        <v>0</v>
      </c>
      <c r="K6585" s="339">
        <v>0</v>
      </c>
      <c r="L6585" s="339">
        <v>0</v>
      </c>
      <c r="M6585" s="338" t="b">
        <v>0</v>
      </c>
      <c r="N6585" s="338" t="b">
        <v>0</v>
      </c>
      <c r="O6585" s="339">
        <v>38.024299999999997</v>
      </c>
      <c r="P6585" s="338" t="b">
        <v>0</v>
      </c>
      <c r="Q6585" s="339">
        <v>9.12608</v>
      </c>
    </row>
    <row r="6586" spans="4:17" x14ac:dyDescent="0.25">
      <c r="D6586" s="338">
        <v>775001129</v>
      </c>
      <c r="E6586" s="338" t="b">
        <v>0</v>
      </c>
      <c r="F6586" s="339">
        <v>0</v>
      </c>
      <c r="G6586" s="339">
        <v>0</v>
      </c>
      <c r="H6586" s="338" t="b">
        <v>0</v>
      </c>
      <c r="I6586" s="339">
        <v>0</v>
      </c>
      <c r="J6586" s="339">
        <v>0</v>
      </c>
      <c r="K6586" s="339">
        <v>0</v>
      </c>
      <c r="L6586" s="339">
        <v>0</v>
      </c>
      <c r="M6586" s="338" t="b">
        <v>0</v>
      </c>
      <c r="N6586" s="338" t="b">
        <v>0</v>
      </c>
      <c r="O6586" s="339">
        <v>38.024299999999997</v>
      </c>
      <c r="P6586" s="338" t="b">
        <v>0</v>
      </c>
      <c r="Q6586" s="339">
        <v>9.12608</v>
      </c>
    </row>
    <row r="6587" spans="4:17" x14ac:dyDescent="0.25">
      <c r="D6587" s="338">
        <v>775001145</v>
      </c>
      <c r="E6587" s="338" t="b">
        <v>0</v>
      </c>
      <c r="F6587" s="339">
        <v>0</v>
      </c>
      <c r="G6587" s="339">
        <v>0</v>
      </c>
      <c r="H6587" s="338" t="b">
        <v>0</v>
      </c>
      <c r="I6587" s="339">
        <v>0</v>
      </c>
      <c r="J6587" s="339">
        <v>0</v>
      </c>
      <c r="K6587" s="339">
        <v>0</v>
      </c>
      <c r="L6587" s="339">
        <v>0</v>
      </c>
      <c r="M6587" s="338" t="b">
        <v>0</v>
      </c>
      <c r="N6587" s="338" t="b">
        <v>0</v>
      </c>
      <c r="O6587" s="339">
        <v>38.024299999999997</v>
      </c>
      <c r="P6587" s="338" t="b">
        <v>0</v>
      </c>
      <c r="Q6587" s="339">
        <v>9.12608</v>
      </c>
    </row>
    <row r="6588" spans="4:17" x14ac:dyDescent="0.25">
      <c r="D6588" s="338">
        <v>775001162</v>
      </c>
      <c r="E6588" s="338" t="b">
        <v>0</v>
      </c>
      <c r="F6588" s="339">
        <v>0</v>
      </c>
      <c r="G6588" s="339">
        <v>0</v>
      </c>
      <c r="H6588" s="338" t="b">
        <v>0</v>
      </c>
      <c r="I6588" s="339">
        <v>0</v>
      </c>
      <c r="J6588" s="339">
        <v>0</v>
      </c>
      <c r="K6588" s="339">
        <v>0</v>
      </c>
      <c r="L6588" s="339">
        <v>0</v>
      </c>
      <c r="M6588" s="338" t="b">
        <v>0</v>
      </c>
      <c r="N6588" s="338" t="b">
        <v>0</v>
      </c>
      <c r="O6588" s="339">
        <v>38.024299999999997</v>
      </c>
      <c r="P6588" s="338" t="b">
        <v>0</v>
      </c>
      <c r="Q6588" s="339">
        <v>9.12608</v>
      </c>
    </row>
    <row r="6589" spans="4:17" x14ac:dyDescent="0.25">
      <c r="D6589" s="338">
        <v>775001179</v>
      </c>
      <c r="E6589" s="338" t="b">
        <v>0</v>
      </c>
      <c r="F6589" s="339">
        <v>0</v>
      </c>
      <c r="G6589" s="339">
        <v>0</v>
      </c>
      <c r="H6589" s="338" t="b">
        <v>0</v>
      </c>
      <c r="I6589" s="339">
        <v>0</v>
      </c>
      <c r="J6589" s="339">
        <v>0</v>
      </c>
      <c r="K6589" s="339">
        <v>0</v>
      </c>
      <c r="L6589" s="339">
        <v>0</v>
      </c>
      <c r="M6589" s="338" t="b">
        <v>0</v>
      </c>
      <c r="N6589" s="338" t="b">
        <v>0</v>
      </c>
      <c r="O6589" s="339">
        <v>38.024299999999997</v>
      </c>
      <c r="P6589" s="338" t="b">
        <v>0</v>
      </c>
      <c r="Q6589" s="339">
        <v>9.12608</v>
      </c>
    </row>
    <row r="6590" spans="4:17" x14ac:dyDescent="0.25">
      <c r="D6590" s="338">
        <v>775001195</v>
      </c>
      <c r="E6590" s="338" t="b">
        <v>0</v>
      </c>
      <c r="F6590" s="339">
        <v>0</v>
      </c>
      <c r="G6590" s="339">
        <v>0</v>
      </c>
      <c r="H6590" s="338" t="b">
        <v>0</v>
      </c>
      <c r="I6590" s="339">
        <v>0</v>
      </c>
      <c r="J6590" s="339">
        <v>0</v>
      </c>
      <c r="K6590" s="339">
        <v>0</v>
      </c>
      <c r="L6590" s="339">
        <v>0</v>
      </c>
      <c r="M6590" s="338" t="b">
        <v>0</v>
      </c>
      <c r="N6590" s="338" t="b">
        <v>0</v>
      </c>
      <c r="O6590" s="339">
        <v>38.024299999999997</v>
      </c>
      <c r="P6590" s="338" t="b">
        <v>0</v>
      </c>
      <c r="Q6590" s="339">
        <v>9.12608</v>
      </c>
    </row>
    <row r="6591" spans="4:17" x14ac:dyDescent="0.25">
      <c r="D6591" s="338">
        <v>775001212</v>
      </c>
      <c r="E6591" s="338" t="b">
        <v>0</v>
      </c>
      <c r="F6591" s="339">
        <v>0</v>
      </c>
      <c r="G6591" s="339">
        <v>0</v>
      </c>
      <c r="H6591" s="338" t="b">
        <v>0</v>
      </c>
      <c r="I6591" s="339">
        <v>0</v>
      </c>
      <c r="J6591" s="339">
        <v>0</v>
      </c>
      <c r="K6591" s="339">
        <v>0</v>
      </c>
      <c r="L6591" s="339">
        <v>0</v>
      </c>
      <c r="M6591" s="338" t="b">
        <v>0</v>
      </c>
      <c r="N6591" s="338" t="b">
        <v>0</v>
      </c>
      <c r="O6591" s="339">
        <v>38.024299999999997</v>
      </c>
      <c r="P6591" s="338" t="b">
        <v>0</v>
      </c>
      <c r="Q6591" s="339">
        <v>9.12608</v>
      </c>
    </row>
    <row r="6592" spans="4:17" x14ac:dyDescent="0.25">
      <c r="D6592" s="338">
        <v>775001229</v>
      </c>
      <c r="E6592" s="338" t="b">
        <v>0</v>
      </c>
      <c r="F6592" s="339">
        <v>0</v>
      </c>
      <c r="G6592" s="339">
        <v>0</v>
      </c>
      <c r="H6592" s="338" t="b">
        <v>0</v>
      </c>
      <c r="I6592" s="339">
        <v>0</v>
      </c>
      <c r="J6592" s="339">
        <v>0</v>
      </c>
      <c r="K6592" s="339">
        <v>0</v>
      </c>
      <c r="L6592" s="339">
        <v>0</v>
      </c>
      <c r="M6592" s="338" t="b">
        <v>0</v>
      </c>
      <c r="N6592" s="338" t="b">
        <v>0</v>
      </c>
      <c r="O6592" s="339">
        <v>38.024299999999997</v>
      </c>
      <c r="P6592" s="338" t="b">
        <v>0</v>
      </c>
      <c r="Q6592" s="339">
        <v>9.12608</v>
      </c>
    </row>
    <row r="6593" spans="4:17" x14ac:dyDescent="0.25">
      <c r="D6593" s="338">
        <v>775001245</v>
      </c>
      <c r="E6593" s="338" t="b">
        <v>0</v>
      </c>
      <c r="F6593" s="339">
        <v>0</v>
      </c>
      <c r="G6593" s="339">
        <v>0</v>
      </c>
      <c r="H6593" s="338" t="b">
        <v>0</v>
      </c>
      <c r="I6593" s="339">
        <v>0</v>
      </c>
      <c r="J6593" s="339">
        <v>0</v>
      </c>
      <c r="K6593" s="339">
        <v>0</v>
      </c>
      <c r="L6593" s="339">
        <v>0</v>
      </c>
      <c r="M6593" s="338" t="b">
        <v>0</v>
      </c>
      <c r="N6593" s="338" t="b">
        <v>0</v>
      </c>
      <c r="O6593" s="339">
        <v>38.024299999999997</v>
      </c>
      <c r="P6593" s="338" t="b">
        <v>0</v>
      </c>
      <c r="Q6593" s="339">
        <v>9.12608</v>
      </c>
    </row>
  </sheetData>
  <autoFilter ref="D6:W6593"/>
  <conditionalFormatting sqref="N4183:N4184 P4183:P4184">
    <cfRule type="cellIs" dxfId="4" priority="391" operator="equal">
      <formula>TRUE</formula>
    </cfRule>
  </conditionalFormatting>
  <conditionalFormatting sqref="N4183">
    <cfRule type="cellIs" dxfId="3" priority="387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</sheetPr>
  <dimension ref="B1:AE23"/>
  <sheetViews>
    <sheetView showGridLines="0" workbookViewId="0">
      <selection activeCell="T6" sqref="T6"/>
    </sheetView>
  </sheetViews>
  <sheetFormatPr defaultColWidth="4.7109375" defaultRowHeight="15" x14ac:dyDescent="0.25"/>
  <cols>
    <col min="1" max="1" width="0.85546875" style="19" customWidth="1"/>
    <col min="2" max="3" width="6.7109375" style="19" customWidth="1"/>
    <col min="4" max="4" width="0.85546875" style="19" customWidth="1"/>
    <col min="5" max="5" width="6.7109375" style="19" customWidth="1"/>
    <col min="6" max="6" width="7.7109375" style="19" customWidth="1"/>
    <col min="7" max="7" width="6.7109375" style="19" customWidth="1"/>
    <col min="8" max="8" width="7.7109375" style="19" customWidth="1"/>
    <col min="9" max="9" width="0.85546875" style="19" customWidth="1"/>
    <col min="10" max="10" width="6.7109375" style="19" customWidth="1"/>
    <col min="11" max="11" width="7.7109375" style="19" customWidth="1"/>
    <col min="12" max="12" width="6.7109375" style="19" customWidth="1"/>
    <col min="13" max="13" width="7.7109375" style="19" customWidth="1"/>
    <col min="14" max="14" width="0.85546875" style="19" customWidth="1"/>
    <col min="15" max="15" width="6.7109375" style="19" customWidth="1"/>
    <col min="16" max="16" width="7.7109375" style="19" customWidth="1"/>
    <col min="17" max="17" width="6.7109375" style="19" customWidth="1"/>
    <col min="18" max="18" width="7.7109375" style="19" customWidth="1"/>
    <col min="19" max="19" width="2.7109375" style="19" customWidth="1"/>
    <col min="20" max="20" width="3.7109375" style="19" customWidth="1"/>
    <col min="21" max="22" width="4.7109375" style="19" customWidth="1"/>
    <col min="23" max="23" width="6.7109375" style="19" customWidth="1"/>
    <col min="24" max="24" width="5.7109375" style="19" customWidth="1"/>
    <col min="25" max="25" width="7.7109375" style="19" customWidth="1"/>
    <col min="26" max="26" width="5.7109375" style="19" customWidth="1"/>
    <col min="27" max="27" width="7.7109375" style="19" customWidth="1"/>
    <col min="28" max="28" width="5.7109375" style="19" customWidth="1"/>
    <col min="29" max="29" width="7.7109375" style="19" customWidth="1"/>
    <col min="30" max="30" width="0.85546875" style="1" customWidth="1"/>
    <col min="31" max="31" width="0.85546875" style="5" customWidth="1"/>
    <col min="32" max="16384" width="4.7109375" style="19"/>
  </cols>
  <sheetData>
    <row r="1" spans="2:29" ht="5.0999999999999996" customHeight="1" x14ac:dyDescent="0.25">
      <c r="T1" s="24"/>
      <c r="U1" s="24"/>
      <c r="V1" s="24"/>
      <c r="W1" s="24"/>
      <c r="X1" s="24"/>
      <c r="Y1" s="24"/>
      <c r="Z1" s="24"/>
      <c r="AA1" s="24"/>
      <c r="AB1" s="24"/>
      <c r="AC1" s="24"/>
    </row>
    <row r="2" spans="2:29" ht="15" customHeight="1" x14ac:dyDescent="0.25">
      <c r="B2" s="23"/>
      <c r="C2" s="23"/>
      <c r="D2" s="23"/>
      <c r="E2" s="214" t="s">
        <v>49</v>
      </c>
      <c r="F2" s="214"/>
      <c r="G2" s="214"/>
      <c r="H2" s="214"/>
      <c r="I2" s="23"/>
      <c r="J2" s="214" t="s">
        <v>35</v>
      </c>
      <c r="K2" s="214"/>
      <c r="L2" s="214"/>
      <c r="M2" s="214"/>
      <c r="N2" s="23"/>
      <c r="O2" s="214" t="s">
        <v>36</v>
      </c>
      <c r="P2" s="214"/>
      <c r="Q2" s="214"/>
      <c r="R2" s="214"/>
      <c r="T2" s="237" t="s">
        <v>0</v>
      </c>
      <c r="U2" s="238"/>
      <c r="V2" s="238"/>
      <c r="W2" s="239"/>
      <c r="X2" s="233" t="s">
        <v>24</v>
      </c>
      <c r="Y2" s="234"/>
      <c r="Z2" s="234"/>
      <c r="AA2" s="234"/>
      <c r="AB2" s="234"/>
      <c r="AC2" s="235"/>
    </row>
    <row r="3" spans="2:29" ht="5.0999999999999996" customHeight="1" x14ac:dyDescent="0.25">
      <c r="T3" s="240"/>
      <c r="U3" s="241"/>
      <c r="V3" s="241"/>
      <c r="W3" s="242"/>
      <c r="X3" s="145"/>
      <c r="Y3" s="236"/>
      <c r="Z3" s="236"/>
      <c r="AA3" s="236"/>
      <c r="AB3" s="236"/>
      <c r="AC3" s="146"/>
    </row>
    <row r="4" spans="2:29" x14ac:dyDescent="0.25">
      <c r="B4" s="213" t="s">
        <v>34</v>
      </c>
      <c r="C4" s="124"/>
      <c r="E4" s="123" t="s">
        <v>51</v>
      </c>
      <c r="F4" s="132" t="b">
        <v>1</v>
      </c>
      <c r="G4" s="133" t="s">
        <v>51</v>
      </c>
      <c r="H4" s="134" t="b">
        <v>0</v>
      </c>
      <c r="J4" s="123" t="s">
        <v>52</v>
      </c>
      <c r="K4" s="132" t="b">
        <v>1</v>
      </c>
      <c r="L4" s="133" t="s">
        <v>52</v>
      </c>
      <c r="M4" s="134" t="b">
        <v>0</v>
      </c>
      <c r="N4" s="30"/>
      <c r="O4" s="123" t="s">
        <v>53</v>
      </c>
      <c r="P4" s="132" t="b">
        <v>1</v>
      </c>
      <c r="Q4" s="133" t="s">
        <v>53</v>
      </c>
      <c r="R4" s="134" t="b">
        <v>0</v>
      </c>
      <c r="T4" s="170" t="s">
        <v>60</v>
      </c>
      <c r="U4" s="170" t="s">
        <v>4</v>
      </c>
      <c r="V4" s="170" t="s">
        <v>5</v>
      </c>
      <c r="W4" s="231" t="s">
        <v>19</v>
      </c>
      <c r="X4" s="18" t="s">
        <v>7</v>
      </c>
      <c r="Y4" s="9" t="s">
        <v>25</v>
      </c>
      <c r="Z4" s="18" t="s">
        <v>8</v>
      </c>
      <c r="AA4" s="232" t="s">
        <v>25</v>
      </c>
      <c r="AB4" s="18" t="s">
        <v>10</v>
      </c>
      <c r="AC4" s="232" t="s">
        <v>25</v>
      </c>
    </row>
    <row r="5" spans="2:29" ht="5.0999999999999996" customHeight="1" x14ac:dyDescent="0.25">
      <c r="N5" s="24"/>
    </row>
    <row r="6" spans="2:29" x14ac:dyDescent="0.25">
      <c r="B6" s="125" t="b">
        <v>1</v>
      </c>
      <c r="C6" s="122">
        <f>COUNTIFS(data!$H:$H, B6)</f>
        <v>1629</v>
      </c>
      <c r="E6" s="126">
        <f>COUNTIFS(data!$H:$H, $B6, data!$M:$M, F$4)</f>
        <v>1559</v>
      </c>
      <c r="F6" s="225">
        <f>E6/$C6</f>
        <v>0.95702885205647636</v>
      </c>
      <c r="G6" s="126">
        <f>COUNTIFS(data!$H:$H, $B6, data!$M:$M, H$4)</f>
        <v>70</v>
      </c>
      <c r="H6" s="228">
        <f t="shared" ref="H6:H8" si="0">G6/$C6</f>
        <v>4.2971147943523635E-2</v>
      </c>
      <c r="I6" s="1"/>
      <c r="J6" s="126">
        <f>COUNTIFS(data!$H:$H, $B6, data!$N:$N, K$4)</f>
        <v>1563</v>
      </c>
      <c r="K6" s="225">
        <f>J6/$C6</f>
        <v>0.95948434622467771</v>
      </c>
      <c r="L6" s="126">
        <f>COUNTIFS(data!$H:$H, $B6, data!$N:$N, M$4)</f>
        <v>66</v>
      </c>
      <c r="M6" s="228">
        <f>L6/$C6</f>
        <v>4.0515653775322284E-2</v>
      </c>
      <c r="N6" s="114"/>
      <c r="O6" s="126">
        <f>COUNTIFS(data!$H:$H, $B6, data!$P:$P, P$4)</f>
        <v>1596</v>
      </c>
      <c r="P6" s="225">
        <f>O6/$C6</f>
        <v>0.97974217311233891</v>
      </c>
      <c r="Q6" s="126">
        <f>COUNTIFS(data!$H:$H, $B6, data!$P:$P, R$4)</f>
        <v>33</v>
      </c>
      <c r="R6" s="228">
        <f>Q6/$C6</f>
        <v>2.0257826887661142E-2</v>
      </c>
      <c r="T6" s="171">
        <f>target!B8</f>
        <v>0</v>
      </c>
      <c r="U6" s="119">
        <f>target!C8</f>
        <v>102</v>
      </c>
      <c r="V6" s="172">
        <f>target!D8</f>
        <v>102</v>
      </c>
      <c r="W6" s="66">
        <f>COUNTIFS(data!$F:$F, U6, data!$G:$G, V6, data!$H:$H, TRUE)</f>
        <v>181</v>
      </c>
      <c r="X6" s="90">
        <f>COUNTIFS(data!$F:$F, $U6, data!$G:$G, $V6, data!$H:$H, TRUE, data!$M:$M, TRUE)</f>
        <v>155</v>
      </c>
      <c r="Y6" s="108">
        <f t="shared" ref="Y6:Y14" si="1">X6/$W6</f>
        <v>0.85635359116022103</v>
      </c>
      <c r="Z6" s="90">
        <f>COUNTIFS(data!$F:$F, $U6, data!$G:$G, $V6, data!$H:$H, TRUE, data!$N:$N, TRUE)</f>
        <v>158</v>
      </c>
      <c r="AA6" s="108">
        <f t="shared" ref="AA6:AA14" si="2">Z6/$W6</f>
        <v>0.8729281767955801</v>
      </c>
      <c r="AB6" s="90">
        <f>COUNTIFS(data!$F:$F, $U6, data!$G:$G, $V6, data!$H:$H, TRUE, data!$P:$P, TRUE)</f>
        <v>161</v>
      </c>
      <c r="AC6" s="222">
        <f t="shared" ref="AC6:AC14" si="3">AB6/$W6</f>
        <v>0.88950276243093918</v>
      </c>
    </row>
    <row r="7" spans="2:29" x14ac:dyDescent="0.25">
      <c r="B7" s="129" t="b">
        <v>0</v>
      </c>
      <c r="C7" s="130">
        <f>COUNTIFS(data!$H:$H, B7)</f>
        <v>4958</v>
      </c>
      <c r="E7" s="127">
        <f>COUNTIFS(data!$H:$H, $B7, data!$M:$M, F$4)</f>
        <v>1474</v>
      </c>
      <c r="F7" s="226">
        <f>E7/$C7</f>
        <v>0.29729729729729731</v>
      </c>
      <c r="G7" s="127">
        <f>COUNTIFS(data!$H:$H, $B7, data!$M:$M, H$4)</f>
        <v>3484</v>
      </c>
      <c r="H7" s="229">
        <f t="shared" si="0"/>
        <v>0.70270270270270274</v>
      </c>
      <c r="I7" s="1"/>
      <c r="J7" s="127">
        <f>COUNTIFS(data!$H:$H, $B7, data!$N:$N, K$4)</f>
        <v>2654</v>
      </c>
      <c r="K7" s="226">
        <f>J7/$C7</f>
        <v>0.53529649052037109</v>
      </c>
      <c r="L7" s="127">
        <f>COUNTIFS(data!$H:$H, $B7, data!$N:$N, M$4)</f>
        <v>2304</v>
      </c>
      <c r="M7" s="229">
        <f>L7/$C7</f>
        <v>0.46470350947962891</v>
      </c>
      <c r="N7" s="1"/>
      <c r="O7" s="127">
        <f>COUNTIFS(data!$H:$H, $B7, data!$P:$P, P$4)</f>
        <v>3116</v>
      </c>
      <c r="P7" s="226">
        <f>O7/$C7</f>
        <v>0.62847922549415092</v>
      </c>
      <c r="Q7" s="127">
        <f>COUNTIFS(data!$H:$H, $B7, data!$P:$P, R$4)</f>
        <v>1842</v>
      </c>
      <c r="R7" s="229">
        <f>Q7/$C7</f>
        <v>0.37152077450584914</v>
      </c>
      <c r="T7" s="173">
        <f>target!B9</f>
        <v>1</v>
      </c>
      <c r="U7" s="112">
        <f>target!C9</f>
        <v>640</v>
      </c>
      <c r="V7" s="174">
        <f>target!D9</f>
        <v>102</v>
      </c>
      <c r="W7" s="72">
        <f>COUNTIFS(data!$F:$F, U7, data!$G:$G, V7, data!$H:$H, TRUE)</f>
        <v>180</v>
      </c>
      <c r="X7" s="91">
        <f>COUNTIFS(data!$F:$F, $U7, data!$G:$G, $V7, data!$H:$H, TRUE, data!$M:$M, TRUE)</f>
        <v>180</v>
      </c>
      <c r="Y7" s="109">
        <f t="shared" si="1"/>
        <v>1</v>
      </c>
      <c r="Z7" s="91">
        <f>COUNTIFS(data!$F:$F, $U7, data!$G:$G, $V7, data!$H:$H, TRUE, data!$N:$N, TRUE)</f>
        <v>177</v>
      </c>
      <c r="AA7" s="109">
        <f t="shared" si="2"/>
        <v>0.98333333333333328</v>
      </c>
      <c r="AB7" s="91">
        <f>COUNTIFS(data!$F:$F, $U7, data!$G:$G, $V7, data!$H:$H, TRUE, data!$P:$P, TRUE)</f>
        <v>180</v>
      </c>
      <c r="AC7" s="223">
        <f t="shared" si="3"/>
        <v>1</v>
      </c>
    </row>
    <row r="8" spans="2:29" x14ac:dyDescent="0.25">
      <c r="B8" s="93"/>
      <c r="C8" s="131">
        <f>C6+C7</f>
        <v>6587</v>
      </c>
      <c r="E8" s="128">
        <f>E6+E7</f>
        <v>3033</v>
      </c>
      <c r="F8" s="227">
        <f>E8/$C8</f>
        <v>0.46045240625474421</v>
      </c>
      <c r="G8" s="128">
        <f>G6+G7</f>
        <v>3554</v>
      </c>
      <c r="H8" s="230">
        <f t="shared" si="0"/>
        <v>0.53954759374525585</v>
      </c>
      <c r="I8" s="1"/>
      <c r="J8" s="128">
        <f>J6+J7</f>
        <v>4217</v>
      </c>
      <c r="K8" s="227">
        <f>J8/$C8</f>
        <v>0.64020039471686652</v>
      </c>
      <c r="L8" s="128">
        <f>L6+L7</f>
        <v>2370</v>
      </c>
      <c r="M8" s="230">
        <f t="shared" ref="M8" si="4">L8/$C8</f>
        <v>0.35979960528313343</v>
      </c>
      <c r="N8" s="1"/>
      <c r="O8" s="128">
        <f>O6+O7</f>
        <v>4712</v>
      </c>
      <c r="P8" s="227">
        <f>O8/$C8</f>
        <v>0.71534841354182477</v>
      </c>
      <c r="Q8" s="128">
        <f>Q6+Q7</f>
        <v>1875</v>
      </c>
      <c r="R8" s="230">
        <f t="shared" ref="R8" si="5">Q8/$C8</f>
        <v>0.28465158645817518</v>
      </c>
      <c r="T8" s="173">
        <f>target!B10</f>
        <v>2</v>
      </c>
      <c r="U8" s="112">
        <f>target!C10</f>
        <v>1178</v>
      </c>
      <c r="V8" s="174">
        <f>target!D10</f>
        <v>102</v>
      </c>
      <c r="W8" s="72">
        <f>COUNTIFS(data!$F:$F, U8, data!$G:$G, V8, data!$H:$H, TRUE)</f>
        <v>182</v>
      </c>
      <c r="X8" s="91">
        <f>COUNTIFS(data!$F:$F, $U8, data!$G:$G, $V8, data!$H:$H, TRUE, data!$M:$M, TRUE)</f>
        <v>182</v>
      </c>
      <c r="Y8" s="109">
        <f t="shared" si="1"/>
        <v>1</v>
      </c>
      <c r="Z8" s="91">
        <f>COUNTIFS(data!$F:$F, $U8, data!$G:$G, $V8, data!$H:$H, TRUE, data!$N:$N, TRUE)</f>
        <v>175</v>
      </c>
      <c r="AA8" s="109">
        <f t="shared" si="2"/>
        <v>0.96153846153846156</v>
      </c>
      <c r="AB8" s="91">
        <f>COUNTIFS(data!$F:$F, $U8, data!$G:$G, $V8, data!$H:$H, TRUE, data!$P:$P, TRUE)</f>
        <v>182</v>
      </c>
      <c r="AC8" s="223">
        <f t="shared" si="3"/>
        <v>1</v>
      </c>
    </row>
    <row r="9" spans="2:29" x14ac:dyDescent="0.25">
      <c r="T9" s="173">
        <f>target!B11</f>
        <v>3</v>
      </c>
      <c r="U9" s="112">
        <f>target!C11</f>
        <v>102</v>
      </c>
      <c r="V9" s="174">
        <f>target!D11</f>
        <v>512</v>
      </c>
      <c r="W9" s="72">
        <f>COUNTIFS(data!$F:$F, U9, data!$G:$G, V9, data!$H:$H, TRUE)</f>
        <v>180</v>
      </c>
      <c r="X9" s="91">
        <f>COUNTIFS(data!$F:$F, $U9, data!$G:$G, $V9, data!$H:$H, TRUE, data!$M:$M, TRUE)</f>
        <v>175</v>
      </c>
      <c r="Y9" s="109">
        <f t="shared" si="1"/>
        <v>0.97222222222222221</v>
      </c>
      <c r="Z9" s="91">
        <f>COUNTIFS(data!$F:$F, $U9, data!$G:$G, $V9, data!$H:$H, TRUE, data!$N:$N, TRUE)</f>
        <v>180</v>
      </c>
      <c r="AA9" s="109">
        <f t="shared" si="2"/>
        <v>1</v>
      </c>
      <c r="AB9" s="91">
        <f>COUNTIFS(data!$F:$F, $U9, data!$G:$G, $V9, data!$H:$H, TRUE, data!$P:$P, TRUE)</f>
        <v>180</v>
      </c>
      <c r="AC9" s="223">
        <f t="shared" si="3"/>
        <v>1</v>
      </c>
    </row>
    <row r="10" spans="2:29" x14ac:dyDescent="0.25">
      <c r="T10" s="173">
        <f>target!B12</f>
        <v>4</v>
      </c>
      <c r="U10" s="112">
        <f>target!C12</f>
        <v>640</v>
      </c>
      <c r="V10" s="174">
        <f>target!D12</f>
        <v>512</v>
      </c>
      <c r="W10" s="72">
        <f>COUNTIFS(data!$F:$F, U10, data!$G:$G, V10, data!$H:$H, TRUE)</f>
        <v>182</v>
      </c>
      <c r="X10" s="91">
        <f>COUNTIFS(data!$F:$F, $U10, data!$G:$G, $V10, data!$H:$H, TRUE, data!$M:$M, TRUE)</f>
        <v>182</v>
      </c>
      <c r="Y10" s="109">
        <f t="shared" si="1"/>
        <v>1</v>
      </c>
      <c r="Z10" s="91">
        <f>COUNTIFS(data!$F:$F, $U10, data!$G:$G, $V10, data!$H:$H, TRUE, data!$N:$N, TRUE)</f>
        <v>179</v>
      </c>
      <c r="AA10" s="109">
        <f t="shared" si="2"/>
        <v>0.98351648351648346</v>
      </c>
      <c r="AB10" s="91">
        <f>COUNTIFS(data!$F:$F, $U10, data!$G:$G, $V10, data!$H:$H, TRUE, data!$P:$P, TRUE)</f>
        <v>182</v>
      </c>
      <c r="AC10" s="223">
        <f t="shared" si="3"/>
        <v>1</v>
      </c>
    </row>
    <row r="11" spans="2:29" x14ac:dyDescent="0.25">
      <c r="T11" s="173">
        <f>target!B13</f>
        <v>5</v>
      </c>
      <c r="U11" s="112">
        <f>target!C13</f>
        <v>1178</v>
      </c>
      <c r="V11" s="174">
        <f>target!D13</f>
        <v>512</v>
      </c>
      <c r="W11" s="72">
        <f>COUNTIFS(data!$F:$F, U11, data!$G:$G, V11, data!$H:$H, TRUE)</f>
        <v>182</v>
      </c>
      <c r="X11" s="91">
        <f>COUNTIFS(data!$F:$F, $U11, data!$G:$G, $V11, data!$H:$H, TRUE, data!$M:$M, TRUE)</f>
        <v>182</v>
      </c>
      <c r="Y11" s="109">
        <f t="shared" si="1"/>
        <v>1</v>
      </c>
      <c r="Z11" s="91">
        <f>COUNTIFS(data!$F:$F, $U11, data!$G:$G, $V11, data!$H:$H, TRUE, data!$N:$N, TRUE)</f>
        <v>182</v>
      </c>
      <c r="AA11" s="109">
        <f t="shared" si="2"/>
        <v>1</v>
      </c>
      <c r="AB11" s="91">
        <f>COUNTIFS(data!$F:$F, $U11, data!$G:$G, $V11, data!$H:$H, TRUE, data!$P:$P, TRUE)</f>
        <v>182</v>
      </c>
      <c r="AC11" s="223">
        <f t="shared" si="3"/>
        <v>1</v>
      </c>
    </row>
    <row r="12" spans="2:29" x14ac:dyDescent="0.25">
      <c r="T12" s="173">
        <f>target!B14</f>
        <v>6</v>
      </c>
      <c r="U12" s="112">
        <f>target!C14</f>
        <v>102</v>
      </c>
      <c r="V12" s="174">
        <f>target!D14</f>
        <v>922</v>
      </c>
      <c r="W12" s="72">
        <f>COUNTIFS(data!$F:$F, U12, data!$G:$G, V12, data!$H:$H, TRUE)</f>
        <v>182</v>
      </c>
      <c r="X12" s="91">
        <f>COUNTIFS(data!$F:$F, $U12, data!$G:$G, $V12, data!$H:$H, TRUE, data!$M:$M, TRUE)</f>
        <v>160</v>
      </c>
      <c r="Y12" s="109">
        <f t="shared" si="1"/>
        <v>0.87912087912087911</v>
      </c>
      <c r="Z12" s="91">
        <f>COUNTIFS(data!$F:$F, $U12, data!$G:$G, $V12, data!$H:$H, TRUE, data!$N:$N, TRUE)</f>
        <v>155</v>
      </c>
      <c r="AA12" s="109">
        <f t="shared" si="2"/>
        <v>0.85164835164835162</v>
      </c>
      <c r="AB12" s="91">
        <f>COUNTIFS(data!$F:$F, $U12, data!$G:$G, $V12, data!$H:$H, TRUE, data!$P:$P, TRUE)</f>
        <v>172</v>
      </c>
      <c r="AC12" s="223">
        <f t="shared" si="3"/>
        <v>0.94505494505494503</v>
      </c>
    </row>
    <row r="13" spans="2:29" x14ac:dyDescent="0.25">
      <c r="T13" s="173">
        <f>target!B15</f>
        <v>7</v>
      </c>
      <c r="U13" s="112">
        <f>target!C15</f>
        <v>640</v>
      </c>
      <c r="V13" s="174">
        <f>target!D15</f>
        <v>922</v>
      </c>
      <c r="W13" s="72">
        <f>COUNTIFS(data!$F:$F, U13, data!$G:$G, V13, data!$H:$H, TRUE)</f>
        <v>180</v>
      </c>
      <c r="X13" s="91">
        <f>COUNTIFS(data!$F:$F, $U13, data!$G:$G, $V13, data!$H:$H, TRUE, data!$M:$M, TRUE)</f>
        <v>163</v>
      </c>
      <c r="Y13" s="109">
        <f t="shared" si="1"/>
        <v>0.90555555555555556</v>
      </c>
      <c r="Z13" s="91">
        <f>COUNTIFS(data!$F:$F, $U13, data!$G:$G, $V13, data!$H:$H, TRUE, data!$N:$N, TRUE)</f>
        <v>177</v>
      </c>
      <c r="AA13" s="109">
        <f t="shared" si="2"/>
        <v>0.98333333333333328</v>
      </c>
      <c r="AB13" s="91">
        <f>COUNTIFS(data!$F:$F, $U13, data!$G:$G, $V13, data!$H:$H, TRUE, data!$P:$P, TRUE)</f>
        <v>177</v>
      </c>
      <c r="AC13" s="223">
        <f t="shared" si="3"/>
        <v>0.98333333333333328</v>
      </c>
    </row>
    <row r="14" spans="2:29" x14ac:dyDescent="0.25">
      <c r="T14" s="175">
        <f>target!B16</f>
        <v>8</v>
      </c>
      <c r="U14" s="120">
        <f>target!C16</f>
        <v>1178</v>
      </c>
      <c r="V14" s="176">
        <f>target!D16</f>
        <v>922</v>
      </c>
      <c r="W14" s="78">
        <f>COUNTIFS(data!$F:$F, U14, data!$G:$G, V14, data!$H:$H, TRUE)</f>
        <v>180</v>
      </c>
      <c r="X14" s="92">
        <f>COUNTIFS(data!$F:$F, $U14, data!$G:$G, $V14, data!$H:$H, TRUE, data!$M:$M, TRUE)</f>
        <v>180</v>
      </c>
      <c r="Y14" s="110">
        <f t="shared" si="1"/>
        <v>1</v>
      </c>
      <c r="Z14" s="92">
        <f>COUNTIFS(data!$F:$F, $U14, data!$G:$G, $V14, data!$H:$H, TRUE, data!$N:$N, TRUE)</f>
        <v>180</v>
      </c>
      <c r="AA14" s="110">
        <f t="shared" si="2"/>
        <v>1</v>
      </c>
      <c r="AB14" s="92">
        <f>COUNTIFS(data!$F:$F, $U14, data!$G:$G, $V14, data!$H:$H, TRUE, data!$P:$P, TRUE)</f>
        <v>180</v>
      </c>
      <c r="AC14" s="224">
        <f t="shared" si="3"/>
        <v>1</v>
      </c>
    </row>
    <row r="15" spans="2:29" ht="5.0999999999999996" customHeight="1" x14ac:dyDescent="0.25"/>
    <row r="16" spans="2:29" x14ac:dyDescent="0.25">
      <c r="U16" s="27">
        <f>U6</f>
        <v>102</v>
      </c>
      <c r="V16" s="43">
        <f>SUMIFS($V$6:$V$14, $U$6:$U$14, U16) / COUNTIFS($U$6:$U$14, U16)</f>
        <v>512</v>
      </c>
      <c r="W16" s="66">
        <f>COUNTIFS(data!$F:$F, $U16, data!$H:$H, TRUE)</f>
        <v>543</v>
      </c>
      <c r="X16" s="90">
        <f>COUNTIFS(data!$F:$F, $U16, data!$H:$H, TRUE, data!$M:$M, TRUE)</f>
        <v>490</v>
      </c>
      <c r="Y16" s="108">
        <f>X16/$W16</f>
        <v>0.90239410681399634</v>
      </c>
      <c r="Z16" s="90">
        <f>COUNTIFS(data!$F:$F, $U16, data!$H:$H, TRUE, data!$N:$N, TRUE)</f>
        <v>493</v>
      </c>
      <c r="AA16" s="108">
        <f>Z16/$W16</f>
        <v>0.90791896869244937</v>
      </c>
      <c r="AB16" s="90">
        <f>COUNTIFS(data!$F:$F, $U16, data!$H:$H, TRUE, data!$P:$P, TRUE)</f>
        <v>513</v>
      </c>
      <c r="AC16" s="222">
        <f>AB16/$W16</f>
        <v>0.94475138121546964</v>
      </c>
    </row>
    <row r="17" spans="21:29" x14ac:dyDescent="0.25">
      <c r="U17" s="29">
        <f>U7</f>
        <v>640</v>
      </c>
      <c r="V17" s="49">
        <f>SUMIFS($V$6:$V$14, $U$6:$U$14, U17) / COUNTIFS($U$6:$U$14, U17)</f>
        <v>512</v>
      </c>
      <c r="W17" s="72">
        <f>COUNTIFS(data!$F:$F, $U17, data!$H:$H, TRUE)</f>
        <v>542</v>
      </c>
      <c r="X17" s="91">
        <f>COUNTIFS(data!$F:$F, $U17, data!$H:$H, TRUE, data!$M:$M, TRUE)</f>
        <v>525</v>
      </c>
      <c r="Y17" s="109">
        <f>X17/$W17</f>
        <v>0.96863468634686345</v>
      </c>
      <c r="Z17" s="91">
        <f>COUNTIFS(data!$F:$F, $U17, data!$H:$H, TRUE, data!$N:$N, TRUE)</f>
        <v>533</v>
      </c>
      <c r="AA17" s="109">
        <f>Z17/$W17</f>
        <v>0.98339483394833949</v>
      </c>
      <c r="AB17" s="91">
        <f>COUNTIFS(data!$F:$F, $U17, data!$H:$H, TRUE, data!$P:$P, TRUE)</f>
        <v>539</v>
      </c>
      <c r="AC17" s="223">
        <f>AB17/$W17</f>
        <v>0.99446494464944646</v>
      </c>
    </row>
    <row r="18" spans="21:29" x14ac:dyDescent="0.25">
      <c r="U18" s="31">
        <f>U8</f>
        <v>1178</v>
      </c>
      <c r="V18" s="55">
        <f>SUMIFS($V$6:$V$14, $U$6:$U$14, U18) / COUNTIFS($U$6:$U$14, U18)</f>
        <v>512</v>
      </c>
      <c r="W18" s="72">
        <f>COUNTIFS(data!$F:$F, $U18, data!$H:$H, TRUE)</f>
        <v>544</v>
      </c>
      <c r="X18" s="91">
        <f>COUNTIFS(data!$F:$F, $U18, data!$H:$H, TRUE, data!$M:$M, TRUE)</f>
        <v>544</v>
      </c>
      <c r="Y18" s="109">
        <f>X18/$W18</f>
        <v>1</v>
      </c>
      <c r="Z18" s="91">
        <f>COUNTIFS(data!$F:$F, $U18, data!$H:$H, TRUE, data!$N:$N, TRUE)</f>
        <v>537</v>
      </c>
      <c r="AA18" s="109">
        <f>Z18/$W18</f>
        <v>0.98713235294117652</v>
      </c>
      <c r="AB18" s="91">
        <f>COUNTIFS(data!$F:$F, $U18, data!$H:$H, TRUE, data!$P:$P, TRUE)</f>
        <v>544</v>
      </c>
      <c r="AC18" s="223">
        <f>AB18/$W18</f>
        <v>1</v>
      </c>
    </row>
    <row r="19" spans="21:29" x14ac:dyDescent="0.25">
      <c r="U19" s="61">
        <f>SUMIFS($U$6:$U$14, $V$6:$V$14, V19) / COUNTIFS($V$6:$V$14, V19)</f>
        <v>640</v>
      </c>
      <c r="V19" s="26">
        <f>V6</f>
        <v>102</v>
      </c>
      <c r="W19" s="66">
        <f>COUNTIFS(data!$G:$G, $V19, data!$H:$H, TRUE)</f>
        <v>543</v>
      </c>
      <c r="X19" s="90">
        <f>COUNTIFS(data!$G:$G, $V19, data!$H:$H, TRUE, data!$M:$M, TRUE)</f>
        <v>517</v>
      </c>
      <c r="Y19" s="108">
        <f>X19/$V19</f>
        <v>5.0686274509803919</v>
      </c>
      <c r="Z19" s="90">
        <f>COUNTIFS(data!$G:$G,  $V19, data!$H:$H, TRUE, data!$N:$N, TRUE)</f>
        <v>510</v>
      </c>
      <c r="AA19" s="108">
        <f>Z19/$V19</f>
        <v>5</v>
      </c>
      <c r="AB19" s="90">
        <f>COUNTIFS(data!$G:$G, $V19, data!$H:$H, TRUE, data!$P:$P, TRUE)</f>
        <v>523</v>
      </c>
      <c r="AC19" s="222">
        <f>AB19/$V19</f>
        <v>5.1274509803921573</v>
      </c>
    </row>
    <row r="20" spans="21:29" x14ac:dyDescent="0.25">
      <c r="U20" s="62">
        <f>SUMIFS($U$6:$U$14, $V$6:$V$14, V20) / COUNTIFS($V$6:$V$14, V20)</f>
        <v>640</v>
      </c>
      <c r="V20" s="30">
        <f>V9</f>
        <v>512</v>
      </c>
      <c r="W20" s="72">
        <f>COUNTIFS(data!$G:$G, $V20, data!$H:$H, TRUE)</f>
        <v>544</v>
      </c>
      <c r="X20" s="91">
        <f>COUNTIFS(data!$G:$G, $V20, data!$H:$H, TRUE, data!$M:$M, TRUE)</f>
        <v>539</v>
      </c>
      <c r="Y20" s="109">
        <f>X20/$V20</f>
        <v>1.052734375</v>
      </c>
      <c r="Z20" s="91">
        <f>COUNTIFS(data!$G:$G,  $V20, data!$H:$H, TRUE, data!$N:$N, TRUE)</f>
        <v>541</v>
      </c>
      <c r="AA20" s="109">
        <f>Z20/$V20</f>
        <v>1.056640625</v>
      </c>
      <c r="AB20" s="91">
        <f>COUNTIFS(data!$G:$G, $V20, data!$H:$H, TRUE, data!$P:$P, TRUE)</f>
        <v>544</v>
      </c>
      <c r="AC20" s="223">
        <f>AB20/$V20</f>
        <v>1.0625</v>
      </c>
    </row>
    <row r="21" spans="21:29" x14ac:dyDescent="0.25">
      <c r="U21" s="63">
        <f>SUMIFS($U$6:$U$14, $V$6:$V$14, V21) / COUNTIFS($V$6:$V$14, V21)</f>
        <v>640</v>
      </c>
      <c r="V21" s="28">
        <f>V12</f>
        <v>922</v>
      </c>
      <c r="W21" s="78">
        <f>COUNTIFS(data!$G:$G, $V21, data!$H:$H, TRUE)</f>
        <v>542</v>
      </c>
      <c r="X21" s="92">
        <f>COUNTIFS(data!$G:$G, $V21, data!$H:$H, TRUE, data!$M:$M, TRUE)</f>
        <v>503</v>
      </c>
      <c r="Y21" s="110">
        <f>X21/$V21</f>
        <v>0.54555314533622556</v>
      </c>
      <c r="Z21" s="92">
        <f>COUNTIFS(data!$G:$G,  $V21, data!$H:$H, TRUE, data!$N:$N, TRUE)</f>
        <v>512</v>
      </c>
      <c r="AA21" s="110">
        <f>Z21/$V21</f>
        <v>0.55531453362255967</v>
      </c>
      <c r="AB21" s="92">
        <f>COUNTIFS(data!$G:$G, $V21, data!$H:$H, TRUE, data!$P:$P, TRUE)</f>
        <v>529</v>
      </c>
      <c r="AC21" s="224">
        <f>AB21/$V21</f>
        <v>0.57375271149674623</v>
      </c>
    </row>
    <row r="22" spans="21:29" ht="5.0999999999999996" customHeight="1" x14ac:dyDescent="0.25"/>
    <row r="23" spans="21:29" x14ac:dyDescent="0.25">
      <c r="U23" s="41">
        <f>AVERAGE(U6:U14)</f>
        <v>640</v>
      </c>
      <c r="V23" s="42">
        <f>AVERAGE(V6:V14)</f>
        <v>512</v>
      </c>
      <c r="W23" s="93">
        <f>COUNTIFS(data!$H:$H, TRUE)</f>
        <v>1629</v>
      </c>
      <c r="X23" s="84">
        <f>COUNTIFS(data!$H:$H, TRUE, data!$M:$M, TRUE)</f>
        <v>1559</v>
      </c>
      <c r="Y23" s="243">
        <f>X23/$W23</f>
        <v>0.95702885205647636</v>
      </c>
      <c r="Z23" s="84">
        <f>COUNTIFS(data!$H:$H, TRUE, data!$N:$N, TRUE)</f>
        <v>1563</v>
      </c>
      <c r="AA23" s="243">
        <f>Z23/$W23</f>
        <v>0.95948434622467771</v>
      </c>
      <c r="AB23" s="84">
        <f>COUNTIFS(data!$H:$H, TRUE, data!$P:$P, TRUE)</f>
        <v>1596</v>
      </c>
      <c r="AC23" s="244">
        <f>AB23/$W23</f>
        <v>0.97974217311233891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8" tint="0.59999389629810485"/>
  </sheetPr>
  <dimension ref="B1:X19"/>
  <sheetViews>
    <sheetView showGridLines="0" workbookViewId="0">
      <selection activeCell="G22" sqref="G22"/>
    </sheetView>
  </sheetViews>
  <sheetFormatPr defaultColWidth="4.7109375" defaultRowHeight="15" x14ac:dyDescent="0.25"/>
  <cols>
    <col min="1" max="1" width="0.85546875" style="19" customWidth="1"/>
    <col min="2" max="3" width="6.7109375" style="19" customWidth="1"/>
    <col min="4" max="4" width="0.85546875" style="23" customWidth="1"/>
    <col min="5" max="10" width="7.7109375" style="19" customWidth="1"/>
    <col min="11" max="11" width="0.85546875" style="19" customWidth="1"/>
    <col min="12" max="17" width="7.7109375" style="19" customWidth="1"/>
    <col min="18" max="18" width="0.85546875" style="19" customWidth="1"/>
    <col min="19" max="24" width="7.7109375" style="19" customWidth="1"/>
    <col min="25" max="26" width="0.85546875" style="19" customWidth="1"/>
    <col min="27" max="16384" width="4.7109375" style="19"/>
  </cols>
  <sheetData>
    <row r="1" spans="2:24" ht="5.0999999999999996" customHeight="1" x14ac:dyDescent="0.25"/>
    <row r="2" spans="2:24" x14ac:dyDescent="0.25">
      <c r="E2" s="111" t="s">
        <v>31</v>
      </c>
      <c r="L2" s="111" t="s">
        <v>32</v>
      </c>
      <c r="S2" s="111" t="s">
        <v>33</v>
      </c>
    </row>
    <row r="3" spans="2:24" ht="5.0999999999999996" customHeight="1" x14ac:dyDescent="0.25">
      <c r="E3" s="111"/>
      <c r="L3" s="111"/>
      <c r="S3" s="111"/>
    </row>
    <row r="4" spans="2:24" x14ac:dyDescent="0.25">
      <c r="E4" s="135" t="s">
        <v>51</v>
      </c>
      <c r="F4" s="136" t="s">
        <v>52</v>
      </c>
      <c r="G4" s="139" t="s">
        <v>51</v>
      </c>
      <c r="H4" s="140" t="s">
        <v>52</v>
      </c>
      <c r="I4" s="143" t="s">
        <v>50</v>
      </c>
      <c r="J4" s="144"/>
      <c r="L4" s="135" t="s">
        <v>51</v>
      </c>
      <c r="M4" s="136" t="s">
        <v>53</v>
      </c>
      <c r="N4" s="139" t="s">
        <v>51</v>
      </c>
      <c r="O4" s="140" t="s">
        <v>53</v>
      </c>
      <c r="P4" s="143" t="s">
        <v>54</v>
      </c>
      <c r="Q4" s="144"/>
      <c r="S4" s="135" t="s">
        <v>51</v>
      </c>
      <c r="T4" s="136" t="s">
        <v>53</v>
      </c>
      <c r="U4" s="139" t="s">
        <v>51</v>
      </c>
      <c r="V4" s="140" t="s">
        <v>53</v>
      </c>
      <c r="W4" s="143" t="s">
        <v>54</v>
      </c>
      <c r="X4" s="144"/>
    </row>
    <row r="5" spans="2:24" x14ac:dyDescent="0.25">
      <c r="B5" s="149" t="s">
        <v>34</v>
      </c>
      <c r="C5" s="124"/>
      <c r="E5" s="137" t="b">
        <v>1</v>
      </c>
      <c r="F5" s="138" t="b">
        <v>1</v>
      </c>
      <c r="G5" s="141" t="b">
        <v>0</v>
      </c>
      <c r="H5" s="142" t="b">
        <v>0</v>
      </c>
      <c r="I5" s="145"/>
      <c r="J5" s="146"/>
      <c r="L5" s="137" t="b">
        <v>1</v>
      </c>
      <c r="M5" s="138" t="b">
        <v>1</v>
      </c>
      <c r="N5" s="141" t="b">
        <v>0</v>
      </c>
      <c r="O5" s="142" t="b">
        <v>0</v>
      </c>
      <c r="P5" s="145"/>
      <c r="Q5" s="146"/>
      <c r="S5" s="137" t="b">
        <v>1</v>
      </c>
      <c r="T5" s="138" t="b">
        <v>1</v>
      </c>
      <c r="U5" s="141" t="b">
        <v>0</v>
      </c>
      <c r="V5" s="142" t="b">
        <v>0</v>
      </c>
      <c r="W5" s="145"/>
      <c r="X5" s="146"/>
    </row>
    <row r="6" spans="2:24" ht="5.0999999999999996" customHeight="1" x14ac:dyDescent="0.25"/>
    <row r="7" spans="2:24" x14ac:dyDescent="0.25">
      <c r="B7" s="125" t="b">
        <v>1</v>
      </c>
      <c r="C7" s="122">
        <f>COUNTIFS(data!$H:$H, B7)</f>
        <v>1629</v>
      </c>
      <c r="E7" s="126">
        <f>COUNTIFS(data!$H:$H, $B7, data!$M:$M, E$5, data!$N:$N, F$5)</f>
        <v>1532</v>
      </c>
      <c r="F7" s="228">
        <f>E7/$C7</f>
        <v>0.94045426642111729</v>
      </c>
      <c r="G7" s="126">
        <f>COUNTIFS(data!$H:$H, $B7, data!$M:$M, G$5, data!$N:$N, H$5)</f>
        <v>39</v>
      </c>
      <c r="H7" s="228">
        <f>G7/$C7</f>
        <v>2.3941068139963169E-2</v>
      </c>
      <c r="I7" s="126">
        <f t="shared" ref="I7:I8" si="0">E7+G7</f>
        <v>1571</v>
      </c>
      <c r="J7" s="225">
        <f>I7/$C7</f>
        <v>0.9643953345610804</v>
      </c>
      <c r="L7" s="126">
        <f>COUNTIFS(data!$H:$H, $B7, data!$M:$M, L$5, data!$P:$P, M$5)</f>
        <v>1559</v>
      </c>
      <c r="M7" s="228">
        <f>L7/$C7</f>
        <v>0.95702885205647636</v>
      </c>
      <c r="N7" s="126">
        <f>COUNTIFS(data!$H:$H, $B7, data!$M:$M, N$5, data!$P:$P, O$5)</f>
        <v>33</v>
      </c>
      <c r="O7" s="228">
        <f>N7/$C7</f>
        <v>2.0257826887661142E-2</v>
      </c>
      <c r="P7" s="126">
        <f t="shared" ref="P7:P8" si="1">L7+N7</f>
        <v>1592</v>
      </c>
      <c r="Q7" s="225">
        <f>P7/$C7</f>
        <v>0.97728667894413745</v>
      </c>
      <c r="S7" s="126">
        <f>COUNTIFS(data!$H:$H, $B7, data!$N:$N, S$5, data!$P:$P, T$5)</f>
        <v>1561</v>
      </c>
      <c r="T7" s="228">
        <f>S7/$C7</f>
        <v>0.95825659914057704</v>
      </c>
      <c r="U7" s="126">
        <f>COUNTIFS(data!$H:$H, $B7, data!$N:$N, U$5, data!$P:$P, V$5)</f>
        <v>31</v>
      </c>
      <c r="V7" s="228">
        <f>U7/$C7</f>
        <v>1.9030079803560467E-2</v>
      </c>
      <c r="W7" s="126">
        <f t="shared" ref="W7:W8" si="2">S7+U7</f>
        <v>1592</v>
      </c>
      <c r="X7" s="225">
        <f>W7/$C7</f>
        <v>0.97728667894413745</v>
      </c>
    </row>
    <row r="8" spans="2:24" x14ac:dyDescent="0.25">
      <c r="B8" s="129" t="b">
        <v>0</v>
      </c>
      <c r="C8" s="130">
        <f>COUNTIFS(data!$H:$H, B8)</f>
        <v>4958</v>
      </c>
      <c r="E8" s="127">
        <f>COUNTIFS(data!$H:$H, $B8, data!$M:$M, E$5, data!$N:$N, F$5)</f>
        <v>1362</v>
      </c>
      <c r="F8" s="229">
        <f>E8/$C8</f>
        <v>0.27470754336425979</v>
      </c>
      <c r="G8" s="127">
        <f>COUNTIFS(data!$H:$H, $B8, data!$M:$M, G$5, data!$N:$N, H$5)</f>
        <v>2192</v>
      </c>
      <c r="H8" s="229">
        <f>G8/$C8</f>
        <v>0.44211375554659138</v>
      </c>
      <c r="I8" s="127">
        <f t="shared" si="0"/>
        <v>3554</v>
      </c>
      <c r="J8" s="226">
        <f>I8/$C8</f>
        <v>0.71682129891085111</v>
      </c>
      <c r="L8" s="127">
        <f>COUNTIFS(data!$H:$H, $B8, data!$M:$M, L$5, data!$P:$P, M$5)</f>
        <v>1468</v>
      </c>
      <c r="M8" s="229">
        <f>L8/$C8</f>
        <v>0.29608713190802743</v>
      </c>
      <c r="N8" s="127">
        <f>COUNTIFS(data!$H:$H, $B8, data!$M:$M, N$5, data!$P:$P, O$5)</f>
        <v>1836</v>
      </c>
      <c r="O8" s="229">
        <f>N8/$C8</f>
        <v>0.37031060911657926</v>
      </c>
      <c r="P8" s="127">
        <f t="shared" si="1"/>
        <v>3304</v>
      </c>
      <c r="Q8" s="226">
        <f>P8/$C8</f>
        <v>0.66639774102460669</v>
      </c>
      <c r="S8" s="127">
        <f>COUNTIFS(data!$H:$H, $B8, data!$N:$N, S$5, data!$P:$P, T$5)</f>
        <v>2599</v>
      </c>
      <c r="T8" s="229">
        <f>S8/$C8</f>
        <v>0.52420330778539737</v>
      </c>
      <c r="U8" s="127">
        <f>COUNTIFS(data!$H:$H, $B8, data!$N:$N, U$5, data!$P:$P, V$5)</f>
        <v>1787</v>
      </c>
      <c r="V8" s="229">
        <f>U8/$C8</f>
        <v>0.36042759177087536</v>
      </c>
      <c r="W8" s="127">
        <f t="shared" si="2"/>
        <v>4386</v>
      </c>
      <c r="X8" s="226">
        <f>W8/$C8</f>
        <v>0.88463089955627272</v>
      </c>
    </row>
    <row r="9" spans="2:24" x14ac:dyDescent="0.25">
      <c r="B9" s="93"/>
      <c r="C9" s="131">
        <f>C7+C8</f>
        <v>6587</v>
      </c>
      <c r="E9" s="128">
        <f>E7+E8</f>
        <v>2894</v>
      </c>
      <c r="F9" s="230">
        <f>E9/$C9</f>
        <v>0.43935023531197814</v>
      </c>
      <c r="G9" s="128">
        <f>G7+G8</f>
        <v>2231</v>
      </c>
      <c r="H9" s="230">
        <f>G9/$C9</f>
        <v>0.33869743434036736</v>
      </c>
      <c r="I9" s="128">
        <f>I7+I8</f>
        <v>5125</v>
      </c>
      <c r="J9" s="227">
        <f>I9/$C9</f>
        <v>0.77804766965234551</v>
      </c>
      <c r="L9" s="128">
        <f>L7+L8</f>
        <v>3027</v>
      </c>
      <c r="M9" s="230">
        <f>L9/$C9</f>
        <v>0.45954152117807801</v>
      </c>
      <c r="N9" s="128">
        <f>N7+N8</f>
        <v>1869</v>
      </c>
      <c r="O9" s="230">
        <f>N9/$C9</f>
        <v>0.28374070138150903</v>
      </c>
      <c r="P9" s="128">
        <f>P7+P8</f>
        <v>4896</v>
      </c>
      <c r="Q9" s="227">
        <f>P9/$C9</f>
        <v>0.74328222255958709</v>
      </c>
      <c r="S9" s="128">
        <f>S7+S8</f>
        <v>4160</v>
      </c>
      <c r="T9" s="230">
        <f>S9/$C9</f>
        <v>0.63154698648853802</v>
      </c>
      <c r="U9" s="128">
        <f>U7+U8</f>
        <v>1818</v>
      </c>
      <c r="V9" s="230">
        <f>U9/$C9</f>
        <v>0.27599817822984668</v>
      </c>
      <c r="W9" s="128">
        <f>W7+W8</f>
        <v>5978</v>
      </c>
      <c r="X9" s="227">
        <f>W9/$C9</f>
        <v>0.90754516471838464</v>
      </c>
    </row>
    <row r="10" spans="2:24" ht="9.9499999999999993" customHeight="1" x14ac:dyDescent="0.25"/>
    <row r="11" spans="2:24" x14ac:dyDescent="0.25">
      <c r="E11" s="135" t="s">
        <v>51</v>
      </c>
      <c r="F11" s="140" t="s">
        <v>52</v>
      </c>
      <c r="G11" s="139" t="s">
        <v>51</v>
      </c>
      <c r="H11" s="136" t="s">
        <v>52</v>
      </c>
      <c r="I11" s="143" t="s">
        <v>55</v>
      </c>
      <c r="J11" s="144"/>
      <c r="L11" s="135" t="s">
        <v>51</v>
      </c>
      <c r="M11" s="140" t="s">
        <v>53</v>
      </c>
      <c r="N11" s="139" t="s">
        <v>51</v>
      </c>
      <c r="O11" s="136" t="s">
        <v>53</v>
      </c>
      <c r="P11" s="143" t="s">
        <v>55</v>
      </c>
      <c r="Q11" s="144"/>
      <c r="S11" s="135" t="s">
        <v>51</v>
      </c>
      <c r="T11" s="140" t="s">
        <v>53</v>
      </c>
      <c r="U11" s="139" t="s">
        <v>51</v>
      </c>
      <c r="V11" s="136" t="s">
        <v>53</v>
      </c>
      <c r="W11" s="143" t="s">
        <v>55</v>
      </c>
      <c r="X11" s="144"/>
    </row>
    <row r="12" spans="2:24" x14ac:dyDescent="0.25">
      <c r="B12" s="149" t="s">
        <v>34</v>
      </c>
      <c r="C12" s="124"/>
      <c r="E12" s="137" t="b">
        <v>1</v>
      </c>
      <c r="F12" s="142" t="b">
        <v>0</v>
      </c>
      <c r="G12" s="141" t="b">
        <v>0</v>
      </c>
      <c r="H12" s="138" t="b">
        <v>1</v>
      </c>
      <c r="I12" s="145"/>
      <c r="J12" s="146"/>
      <c r="L12" s="137" t="b">
        <v>1</v>
      </c>
      <c r="M12" s="142" t="b">
        <v>0</v>
      </c>
      <c r="N12" s="141" t="b">
        <v>0</v>
      </c>
      <c r="O12" s="138" t="b">
        <v>1</v>
      </c>
      <c r="P12" s="145"/>
      <c r="Q12" s="146"/>
      <c r="S12" s="137" t="b">
        <v>1</v>
      </c>
      <c r="T12" s="142" t="b">
        <v>0</v>
      </c>
      <c r="U12" s="141" t="b">
        <v>0</v>
      </c>
      <c r="V12" s="138" t="b">
        <v>1</v>
      </c>
      <c r="W12" s="145"/>
      <c r="X12" s="146"/>
    </row>
    <row r="13" spans="2:24" ht="5.0999999999999996" customHeight="1" x14ac:dyDescent="0.25"/>
    <row r="14" spans="2:24" x14ac:dyDescent="0.25">
      <c r="B14" s="125" t="b">
        <v>1</v>
      </c>
      <c r="C14" s="122">
        <f>COUNTIFS(data!$H:$H, B14)</f>
        <v>1629</v>
      </c>
      <c r="E14" s="126">
        <f>COUNTIFS(data!$H:$H, $B14, data!$M:$M, E$12, data!$N:$N, F$12)</f>
        <v>27</v>
      </c>
      <c r="F14" s="228">
        <f>E14/$C14</f>
        <v>1.6574585635359115E-2</v>
      </c>
      <c r="G14" s="126">
        <f>COUNTIFS(data!$H:$H, $B14, data!$M:$M, G$12, data!$N:$N, H$12)</f>
        <v>31</v>
      </c>
      <c r="H14" s="228">
        <f>G14/$C14</f>
        <v>1.9030079803560467E-2</v>
      </c>
      <c r="I14" s="126">
        <f t="shared" ref="I14:I15" si="3">E14+G14</f>
        <v>58</v>
      </c>
      <c r="J14" s="228">
        <f>I14/$C14</f>
        <v>3.5604665438919582E-2</v>
      </c>
      <c r="L14" s="126">
        <f>COUNTIFS(data!$H:$H, $B14, data!$M:$M, L$12, data!$P:$P, M$12)</f>
        <v>0</v>
      </c>
      <c r="M14" s="228">
        <f>L14/$C14</f>
        <v>0</v>
      </c>
      <c r="N14" s="126">
        <f>COUNTIFS(data!$H:$H, $B14, data!$M:$M, N$12, data!$P:$P, O$12)</f>
        <v>37</v>
      </c>
      <c r="O14" s="228">
        <f>N14/$C14</f>
        <v>2.2713321055862493E-2</v>
      </c>
      <c r="P14" s="126">
        <f t="shared" ref="P14:P15" si="4">L14+N14</f>
        <v>37</v>
      </c>
      <c r="Q14" s="228">
        <f>P14/$C14</f>
        <v>2.2713321055862493E-2</v>
      </c>
      <c r="S14" s="126">
        <f>COUNTIFS(data!$H:$H, $B14, data!$N:$N, S$12, data!$P:$P, T$12)</f>
        <v>2</v>
      </c>
      <c r="T14" s="228">
        <f>S14/$C14</f>
        <v>1.2277470841006752E-3</v>
      </c>
      <c r="U14" s="126">
        <f>COUNTIFS(data!$H:$H, $B14, data!$N:$N, U$12, data!$P:$P, V$12)</f>
        <v>35</v>
      </c>
      <c r="V14" s="228">
        <f>U14/$C14</f>
        <v>2.1485573971761818E-2</v>
      </c>
      <c r="W14" s="126">
        <f t="shared" ref="W14:W15" si="5">S14+U14</f>
        <v>37</v>
      </c>
      <c r="X14" s="228">
        <f>W14/$C14</f>
        <v>2.2713321055862493E-2</v>
      </c>
    </row>
    <row r="15" spans="2:24" x14ac:dyDescent="0.25">
      <c r="B15" s="129" t="b">
        <v>0</v>
      </c>
      <c r="C15" s="130">
        <f>COUNTIFS(data!$H:$H, B15)</f>
        <v>4958</v>
      </c>
      <c r="E15" s="127">
        <f>COUNTIFS(data!$H:$H, $B15, data!$M:$M, E$12, data!$N:$N, F$12)</f>
        <v>112</v>
      </c>
      <c r="F15" s="229">
        <f>E15/$C15</f>
        <v>2.2589753933037516E-2</v>
      </c>
      <c r="G15" s="127">
        <f>COUNTIFS(data!$H:$H, $B15, data!$M:$M, G$12, data!$N:$N, H$12)</f>
        <v>1292</v>
      </c>
      <c r="H15" s="229">
        <f>G15/$C15</f>
        <v>0.26058894715611136</v>
      </c>
      <c r="I15" s="127">
        <f t="shared" si="3"/>
        <v>1404</v>
      </c>
      <c r="J15" s="229">
        <f>I15/$C15</f>
        <v>0.28317870108914883</v>
      </c>
      <c r="L15" s="127">
        <f>COUNTIFS(data!$H:$H, $B15, data!$M:$M, L$12, data!$P:$P, M$12)</f>
        <v>6</v>
      </c>
      <c r="M15" s="229">
        <f>L15/$C15</f>
        <v>1.2101653892698668E-3</v>
      </c>
      <c r="N15" s="127">
        <f>COUNTIFS(data!$H:$H, $B15, data!$M:$M, N$12, data!$P:$P, O$12)</f>
        <v>1648</v>
      </c>
      <c r="O15" s="229">
        <f>N15/$C15</f>
        <v>0.33239209358612343</v>
      </c>
      <c r="P15" s="127">
        <f t="shared" si="4"/>
        <v>1654</v>
      </c>
      <c r="Q15" s="229">
        <f>P15/$C15</f>
        <v>0.33360225897539331</v>
      </c>
      <c r="S15" s="127">
        <f>COUNTIFS(data!$H:$H, $B15, data!$N:$N, S$12, data!$P:$P, T$12)</f>
        <v>55</v>
      </c>
      <c r="T15" s="229">
        <f>S15/$C15</f>
        <v>1.109318273497378E-2</v>
      </c>
      <c r="U15" s="127">
        <f>COUNTIFS(data!$H:$H, $B15, data!$N:$N, U$12, data!$P:$P, V$12)</f>
        <v>517</v>
      </c>
      <c r="V15" s="229">
        <f>U15/$C15</f>
        <v>0.10427591770875352</v>
      </c>
      <c r="W15" s="127">
        <f t="shared" si="5"/>
        <v>572</v>
      </c>
      <c r="X15" s="229">
        <f>W15/$C15</f>
        <v>0.11536910044372731</v>
      </c>
    </row>
    <row r="16" spans="2:24" x14ac:dyDescent="0.25">
      <c r="B16" s="93"/>
      <c r="C16" s="131">
        <f>C14+C15</f>
        <v>6587</v>
      </c>
      <c r="E16" s="128">
        <f>E14+E15</f>
        <v>139</v>
      </c>
      <c r="F16" s="230">
        <f>E16/$C16</f>
        <v>2.1102170942766053E-2</v>
      </c>
      <c r="G16" s="128">
        <f>G14+G15</f>
        <v>1323</v>
      </c>
      <c r="H16" s="230">
        <f>G16/$C16</f>
        <v>0.20085015940488843</v>
      </c>
      <c r="I16" s="128">
        <f>I14+I15</f>
        <v>1462</v>
      </c>
      <c r="J16" s="230">
        <f>I16/$C16</f>
        <v>0.22195233034765446</v>
      </c>
      <c r="L16" s="128">
        <f>L14+L15</f>
        <v>6</v>
      </c>
      <c r="M16" s="230">
        <f>L16/$C16</f>
        <v>9.1088507666616057E-4</v>
      </c>
      <c r="N16" s="128">
        <f>N14+N15</f>
        <v>1685</v>
      </c>
      <c r="O16" s="230">
        <f>N16/$C16</f>
        <v>0.25580689236374676</v>
      </c>
      <c r="P16" s="128">
        <f>P14+P15</f>
        <v>1691</v>
      </c>
      <c r="Q16" s="230">
        <f>P16/$C16</f>
        <v>0.25671777744041291</v>
      </c>
      <c r="S16" s="128">
        <f>S14+S15</f>
        <v>57</v>
      </c>
      <c r="T16" s="230">
        <f>S16/$C16</f>
        <v>8.6534082283285258E-3</v>
      </c>
      <c r="U16" s="128">
        <f>U14+U15</f>
        <v>552</v>
      </c>
      <c r="V16" s="230">
        <f>U16/$C16</f>
        <v>8.3801427053286776E-2</v>
      </c>
      <c r="W16" s="128">
        <f>W14+W15</f>
        <v>609</v>
      </c>
      <c r="X16" s="230">
        <f>W16/$C16</f>
        <v>9.24548352816153E-2</v>
      </c>
    </row>
    <row r="17" spans="3:23" ht="9.9499999999999993" customHeight="1" x14ac:dyDescent="0.25"/>
    <row r="18" spans="3:23" ht="9.9499999999999993" customHeight="1" x14ac:dyDescent="0.25">
      <c r="C18" s="147" t="s">
        <v>48</v>
      </c>
      <c r="I18" s="148" t="str">
        <f>IF($C7=(I7+I14), "OK", "Error")</f>
        <v>OK</v>
      </c>
      <c r="P18" s="148" t="str">
        <f>IF($C7=(P7+P14), "OK", "Error")</f>
        <v>OK</v>
      </c>
      <c r="W18" s="148" t="str">
        <f>IF($C7=(W7+W14), "OK", "Error")</f>
        <v>OK</v>
      </c>
    </row>
    <row r="19" spans="3:23" ht="9.9499999999999993" customHeight="1" x14ac:dyDescent="0.25">
      <c r="I19" s="148" t="str">
        <f>IF($C8=(I8+I15), "OK", "Error")</f>
        <v>OK</v>
      </c>
      <c r="P19" s="148" t="str">
        <f>IF($C8=(P8+P15), "OK", "Error")</f>
        <v>OK</v>
      </c>
      <c r="W19" s="148" t="str">
        <f>IF($C8=(W8+W15), "OK", "Error")</f>
        <v>OK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8" tint="0.59999389629810485"/>
  </sheetPr>
  <dimension ref="A1"/>
  <sheetViews>
    <sheetView showGridLines="0" workbookViewId="0">
      <selection activeCell="AE49" sqref="AE49"/>
    </sheetView>
  </sheetViews>
  <sheetFormatPr defaultColWidth="4.7109375" defaultRowHeight="15" x14ac:dyDescent="0.25"/>
  <cols>
    <col min="1" max="1" width="0.85546875" style="19" customWidth="1"/>
    <col min="2" max="23" width="4.7109375" style="19"/>
    <col min="24" max="25" width="0.85546875" style="19" customWidth="1"/>
    <col min="26" max="16384" width="4.7109375" style="19"/>
  </cols>
  <sheetData>
    <row r="1" ht="5.0999999999999996" customHeight="1" x14ac:dyDescent="0.25"/>
  </sheetData>
  <sheetProtection sheet="1" objects="1" scenarios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8" tint="0.59999389629810485"/>
  </sheetPr>
  <dimension ref="A1"/>
  <sheetViews>
    <sheetView showGridLines="0" workbookViewId="0">
      <selection activeCell="AI29" sqref="AI29"/>
    </sheetView>
  </sheetViews>
  <sheetFormatPr defaultColWidth="4.7109375" defaultRowHeight="15" x14ac:dyDescent="0.25"/>
  <cols>
    <col min="1" max="1" width="0.85546875" style="19" customWidth="1"/>
    <col min="2" max="23" width="4.7109375" style="19"/>
    <col min="24" max="25" width="0.85546875" style="19" customWidth="1"/>
    <col min="26" max="16384" width="4.7109375" style="19"/>
  </cols>
  <sheetData>
    <row r="1" ht="5.0999999999999996" customHeight="1" x14ac:dyDescent="0.25"/>
  </sheetData>
  <sheetProtection sheet="1" objects="1" scenarios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S23"/>
  <sheetViews>
    <sheetView showGridLines="0" workbookViewId="0">
      <selection activeCell="L9" sqref="L9"/>
    </sheetView>
  </sheetViews>
  <sheetFormatPr defaultColWidth="4.7109375" defaultRowHeight="15" x14ac:dyDescent="0.25"/>
  <cols>
    <col min="1" max="1" width="0.85546875" style="19" customWidth="1"/>
    <col min="2" max="2" width="22.7109375" style="19" customWidth="1"/>
    <col min="3" max="5" width="6.7109375" style="19" customWidth="1"/>
    <col min="6" max="7" width="7.7109375" style="19" customWidth="1"/>
    <col min="8" max="10" width="6.28515625" style="19" customWidth="1"/>
    <col min="11" max="19" width="6.7109375" style="19" customWidth="1"/>
    <col min="20" max="21" width="0.85546875" style="19" customWidth="1"/>
    <col min="22" max="16384" width="4.7109375" style="19"/>
  </cols>
  <sheetData>
    <row r="1" spans="2:19" ht="5.0999999999999996" customHeight="1" x14ac:dyDescent="0.25"/>
    <row r="2" spans="2:19" x14ac:dyDescent="0.25">
      <c r="B2" s="251" t="s">
        <v>82</v>
      </c>
      <c r="C2" s="252"/>
      <c r="D2" s="252"/>
      <c r="E2" s="252"/>
      <c r="F2" s="252"/>
      <c r="G2" s="252"/>
      <c r="H2" s="252"/>
      <c r="I2" s="253"/>
    </row>
    <row r="3" spans="2:19" ht="9.9499999999999993" customHeight="1" x14ac:dyDescent="0.25"/>
    <row r="4" spans="2:19" x14ac:dyDescent="0.25">
      <c r="B4" s="407" t="str">
        <f>IF(B6=data!D2, "OK", "Error!  Inconsistent dataset.")</f>
        <v>OK</v>
      </c>
      <c r="C4" s="255" t="str">
        <f>IF(AND(B6=data!D2, C6=data!E2), "OK", "Error!  Inconsistent timestamp.")</f>
        <v>OK</v>
      </c>
      <c r="D4" s="256"/>
      <c r="E4" s="256"/>
      <c r="F4" s="257"/>
    </row>
    <row r="5" spans="2:19" ht="9.9499999999999993" customHeight="1" thickBot="1" x14ac:dyDescent="0.3">
      <c r="B5" s="406"/>
      <c r="C5" s="406"/>
      <c r="D5" s="112"/>
      <c r="E5" s="112"/>
      <c r="F5" s="112"/>
    </row>
    <row r="6" spans="2:19" ht="15.75" thickBot="1" x14ac:dyDescent="0.3">
      <c r="B6" s="260" t="s">
        <v>92</v>
      </c>
      <c r="C6" s="261" t="s">
        <v>93</v>
      </c>
      <c r="D6" s="262"/>
      <c r="E6" s="262"/>
      <c r="F6" s="263"/>
      <c r="G6" s="403"/>
      <c r="H6" s="403"/>
      <c r="I6" s="403"/>
      <c r="J6" s="403"/>
      <c r="K6" s="403"/>
      <c r="L6" s="403"/>
      <c r="M6" s="403"/>
      <c r="N6" s="403"/>
      <c r="O6" s="403"/>
      <c r="P6" s="403"/>
      <c r="Q6" s="403"/>
      <c r="R6" s="403"/>
      <c r="S6" s="404"/>
    </row>
    <row r="7" spans="2:19" ht="9.9499999999999993" customHeight="1" thickBot="1" x14ac:dyDescent="0.3">
      <c r="B7" s="400"/>
      <c r="C7" s="401"/>
      <c r="D7" s="401"/>
      <c r="E7" s="401"/>
      <c r="F7" s="401"/>
      <c r="G7" s="401"/>
      <c r="H7" s="401"/>
      <c r="I7" s="401"/>
      <c r="J7" s="401"/>
      <c r="K7" s="401"/>
      <c r="L7" s="401"/>
      <c r="M7" s="401"/>
      <c r="N7" s="401"/>
      <c r="O7" s="401"/>
      <c r="P7" s="401"/>
      <c r="Q7" s="401"/>
      <c r="R7" s="401"/>
      <c r="S7" s="405"/>
    </row>
    <row r="8" spans="2:19" ht="15.75" thickBot="1" x14ac:dyDescent="0.3">
      <c r="B8" s="264" t="s">
        <v>94</v>
      </c>
      <c r="C8" s="265" t="b">
        <v>1</v>
      </c>
      <c r="D8" s="266"/>
      <c r="E8" s="401"/>
      <c r="F8" s="401"/>
      <c r="G8" s="401" t="s">
        <v>89</v>
      </c>
      <c r="H8" s="401"/>
      <c r="I8" s="401"/>
      <c r="J8" s="401"/>
      <c r="K8" s="401"/>
      <c r="L8" s="401"/>
      <c r="M8" s="401"/>
      <c r="N8" s="401"/>
      <c r="O8" s="401"/>
      <c r="P8" s="401"/>
      <c r="Q8" s="401"/>
      <c r="R8" s="401"/>
      <c r="S8" s="402"/>
    </row>
    <row r="9" spans="2:19" ht="30" x14ac:dyDescent="0.25">
      <c r="B9" s="267" t="s">
        <v>95</v>
      </c>
      <c r="C9" s="268" t="s">
        <v>96</v>
      </c>
      <c r="D9" s="269" t="s">
        <v>97</v>
      </c>
      <c r="E9" s="401"/>
      <c r="F9" s="401"/>
      <c r="G9" s="417" t="s">
        <v>90</v>
      </c>
      <c r="H9" s="417" t="s">
        <v>91</v>
      </c>
      <c r="I9" s="401"/>
      <c r="J9" s="401"/>
      <c r="K9" s="401"/>
      <c r="L9" s="401"/>
      <c r="M9" s="401"/>
      <c r="N9" s="401"/>
      <c r="O9" s="401"/>
      <c r="P9" s="401"/>
      <c r="Q9" s="401"/>
      <c r="R9" s="401"/>
      <c r="S9" s="402"/>
    </row>
    <row r="10" spans="2:19" x14ac:dyDescent="0.25">
      <c r="B10" s="270" t="s">
        <v>98</v>
      </c>
      <c r="C10" s="271">
        <v>0.27339999999999998</v>
      </c>
      <c r="D10" s="272" t="s">
        <v>99</v>
      </c>
      <c r="E10" s="401"/>
      <c r="F10" s="401"/>
      <c r="G10" s="401">
        <v>1177</v>
      </c>
      <c r="H10" s="401">
        <v>1178</v>
      </c>
      <c r="I10" s="401"/>
      <c r="J10" s="401"/>
      <c r="K10" s="401"/>
      <c r="L10" s="401"/>
      <c r="M10" s="401"/>
      <c r="N10" s="401"/>
      <c r="O10" s="401"/>
      <c r="P10" s="401"/>
      <c r="Q10" s="401"/>
      <c r="R10" s="401"/>
      <c r="S10" s="402"/>
    </row>
    <row r="11" spans="2:19" x14ac:dyDescent="0.25">
      <c r="B11" s="273" t="s">
        <v>100</v>
      </c>
      <c r="C11" s="274">
        <v>0.54069999999999996</v>
      </c>
      <c r="D11" s="275" t="s">
        <v>101</v>
      </c>
      <c r="E11" s="401"/>
      <c r="F11" s="401"/>
      <c r="G11" s="401">
        <v>921</v>
      </c>
      <c r="H11" s="401">
        <v>922</v>
      </c>
      <c r="I11" s="401"/>
      <c r="J11" s="401"/>
      <c r="K11" s="401"/>
      <c r="L11" s="401"/>
      <c r="M11" s="401"/>
      <c r="N11" s="401"/>
      <c r="O11" s="401"/>
      <c r="P11" s="401"/>
      <c r="Q11" s="401"/>
      <c r="R11" s="401"/>
      <c r="S11" s="402"/>
    </row>
    <row r="12" spans="2:19" ht="15.75" thickBot="1" x14ac:dyDescent="0.3">
      <c r="B12" s="276" t="s">
        <v>102</v>
      </c>
      <c r="C12" s="277">
        <v>0.16309999999999999</v>
      </c>
      <c r="D12" s="278" t="s">
        <v>99</v>
      </c>
      <c r="E12" s="401"/>
      <c r="F12" s="401"/>
      <c r="G12" s="401"/>
      <c r="H12" s="401"/>
      <c r="I12" s="401"/>
      <c r="J12" s="401"/>
      <c r="K12" s="401"/>
      <c r="L12" s="401"/>
      <c r="M12" s="401"/>
      <c r="N12" s="401"/>
      <c r="O12" s="401"/>
      <c r="P12" s="401"/>
      <c r="Q12" s="401"/>
      <c r="R12" s="401"/>
      <c r="S12" s="402"/>
    </row>
    <row r="13" spans="2:19" x14ac:dyDescent="0.25">
      <c r="B13" s="279" t="s">
        <v>103</v>
      </c>
      <c r="C13" s="280" t="s">
        <v>104</v>
      </c>
      <c r="D13" s="281" t="s">
        <v>105</v>
      </c>
      <c r="E13" s="282"/>
      <c r="F13" s="281" t="s">
        <v>106</v>
      </c>
      <c r="G13" s="282"/>
      <c r="H13" s="281" t="s">
        <v>107</v>
      </c>
      <c r="I13" s="283"/>
      <c r="J13" s="282"/>
      <c r="K13" s="281" t="s">
        <v>108</v>
      </c>
      <c r="L13" s="283"/>
      <c r="M13" s="282"/>
      <c r="N13" s="281" t="s">
        <v>109</v>
      </c>
      <c r="O13" s="283"/>
      <c r="P13" s="282"/>
      <c r="Q13" s="281" t="s">
        <v>110</v>
      </c>
      <c r="R13" s="283"/>
      <c r="S13" s="284"/>
    </row>
    <row r="14" spans="2:19" ht="30" x14ac:dyDescent="0.25">
      <c r="B14" s="285"/>
      <c r="C14" s="286"/>
      <c r="D14" s="287" t="s">
        <v>111</v>
      </c>
      <c r="E14" s="287" t="s">
        <v>112</v>
      </c>
      <c r="F14" s="287" t="s">
        <v>111</v>
      </c>
      <c r="G14" s="287" t="s">
        <v>112</v>
      </c>
      <c r="H14" s="288" t="s">
        <v>98</v>
      </c>
      <c r="I14" s="288" t="s">
        <v>100</v>
      </c>
      <c r="J14" s="288" t="s">
        <v>102</v>
      </c>
      <c r="K14" s="288" t="s">
        <v>98</v>
      </c>
      <c r="L14" s="288" t="s">
        <v>100</v>
      </c>
      <c r="M14" s="288" t="s">
        <v>102</v>
      </c>
      <c r="N14" s="288" t="s">
        <v>98</v>
      </c>
      <c r="O14" s="288" t="s">
        <v>100</v>
      </c>
      <c r="P14" s="288" t="s">
        <v>102</v>
      </c>
      <c r="Q14" s="288" t="s">
        <v>98</v>
      </c>
      <c r="R14" s="288" t="s">
        <v>100</v>
      </c>
      <c r="S14" s="289" t="s">
        <v>102</v>
      </c>
    </row>
    <row r="15" spans="2:19" x14ac:dyDescent="0.25">
      <c r="B15" s="270" t="s">
        <v>113</v>
      </c>
      <c r="C15" s="179" t="s">
        <v>114</v>
      </c>
      <c r="D15" s="178">
        <v>1178</v>
      </c>
      <c r="E15" s="179">
        <v>102</v>
      </c>
      <c r="F15" s="290">
        <v>1178.99</v>
      </c>
      <c r="G15" s="291">
        <v>98.626999999999995</v>
      </c>
      <c r="H15" s="290">
        <v>0.1318</v>
      </c>
      <c r="I15" s="292">
        <v>0.25969999999999999</v>
      </c>
      <c r="J15" s="291">
        <v>8.9899999999999994E-2</v>
      </c>
      <c r="K15" s="293" t="s">
        <v>99</v>
      </c>
      <c r="L15" s="178" t="s">
        <v>99</v>
      </c>
      <c r="M15" s="179" t="s">
        <v>99</v>
      </c>
      <c r="N15" s="290">
        <v>3.9161000000000001</v>
      </c>
      <c r="O15" s="292">
        <v>7.7140000000000004</v>
      </c>
      <c r="P15" s="291">
        <v>2.6707999999999998</v>
      </c>
      <c r="Q15" s="290">
        <v>10.0334</v>
      </c>
      <c r="R15" s="292">
        <v>10.3735</v>
      </c>
      <c r="S15" s="294">
        <v>9.5515000000000008</v>
      </c>
    </row>
    <row r="16" spans="2:19" x14ac:dyDescent="0.25">
      <c r="B16" s="273" t="s">
        <v>115</v>
      </c>
      <c r="C16" s="182" t="s">
        <v>114</v>
      </c>
      <c r="D16" s="181">
        <v>1178</v>
      </c>
      <c r="E16" s="182">
        <v>922</v>
      </c>
      <c r="F16" s="295">
        <v>1180.08</v>
      </c>
      <c r="G16" s="296">
        <v>931.06799999999998</v>
      </c>
      <c r="H16" s="295">
        <v>0.35439999999999999</v>
      </c>
      <c r="I16" s="297">
        <v>0.60289999999999999</v>
      </c>
      <c r="J16" s="296">
        <v>0.1462</v>
      </c>
      <c r="K16" s="298" t="s">
        <v>99</v>
      </c>
      <c r="L16" s="181" t="s">
        <v>101</v>
      </c>
      <c r="M16" s="182" t="s">
        <v>99</v>
      </c>
      <c r="N16" s="295">
        <v>10.529500000000001</v>
      </c>
      <c r="O16" s="297">
        <v>17.911100000000001</v>
      </c>
      <c r="P16" s="296">
        <v>4.3422000000000001</v>
      </c>
      <c r="Q16" s="295">
        <v>15.549300000000001</v>
      </c>
      <c r="R16" s="297">
        <v>11.742699999999999</v>
      </c>
      <c r="S16" s="299">
        <v>18.019100000000002</v>
      </c>
    </row>
    <row r="17" spans="2:19" x14ac:dyDescent="0.25">
      <c r="B17" s="273" t="s">
        <v>116</v>
      </c>
      <c r="C17" s="182" t="s">
        <v>114</v>
      </c>
      <c r="D17" s="181">
        <v>640</v>
      </c>
      <c r="E17" s="182">
        <v>512</v>
      </c>
      <c r="F17" s="295">
        <v>636.01400000000001</v>
      </c>
      <c r="G17" s="296">
        <v>511.57900000000001</v>
      </c>
      <c r="H17" s="295">
        <v>0.13489999999999999</v>
      </c>
      <c r="I17" s="297">
        <v>0.39850000000000002</v>
      </c>
      <c r="J17" s="296">
        <v>0.1434</v>
      </c>
      <c r="K17" s="298" t="s">
        <v>99</v>
      </c>
      <c r="L17" s="181" t="s">
        <v>99</v>
      </c>
      <c r="M17" s="182" t="s">
        <v>99</v>
      </c>
      <c r="N17" s="295">
        <v>4.0076999999999998</v>
      </c>
      <c r="O17" s="297">
        <v>11.839499999999999</v>
      </c>
      <c r="P17" s="296">
        <v>4.2586000000000004</v>
      </c>
      <c r="Q17" s="295">
        <v>10.0527</v>
      </c>
      <c r="R17" s="297">
        <v>10.443</v>
      </c>
      <c r="S17" s="299">
        <v>9.5888000000000009</v>
      </c>
    </row>
    <row r="18" spans="2:19" x14ac:dyDescent="0.25">
      <c r="B18" s="273" t="s">
        <v>117</v>
      </c>
      <c r="C18" s="182" t="s">
        <v>114</v>
      </c>
      <c r="D18" s="181">
        <v>102</v>
      </c>
      <c r="E18" s="182">
        <v>512</v>
      </c>
      <c r="F18" s="295">
        <v>112.086</v>
      </c>
      <c r="G18" s="296">
        <v>514.14400000000001</v>
      </c>
      <c r="H18" s="295">
        <v>0.34710000000000002</v>
      </c>
      <c r="I18" s="297">
        <v>0.51539999999999997</v>
      </c>
      <c r="J18" s="296">
        <v>0.1953</v>
      </c>
      <c r="K18" s="298" t="s">
        <v>99</v>
      </c>
      <c r="L18" s="181" t="s">
        <v>101</v>
      </c>
      <c r="M18" s="182" t="s">
        <v>99</v>
      </c>
      <c r="N18" s="295">
        <v>10.311299999999999</v>
      </c>
      <c r="O18" s="297">
        <v>15.311999999999999</v>
      </c>
      <c r="P18" s="296">
        <v>5.8033999999999999</v>
      </c>
      <c r="Q18" s="295">
        <v>9.0045000000000002</v>
      </c>
      <c r="R18" s="297">
        <v>8.4990000000000006</v>
      </c>
      <c r="S18" s="299">
        <v>9.1895000000000007</v>
      </c>
    </row>
    <row r="19" spans="2:19" x14ac:dyDescent="0.25">
      <c r="B19" s="273" t="s">
        <v>118</v>
      </c>
      <c r="C19" s="182" t="s">
        <v>114</v>
      </c>
      <c r="D19" s="181">
        <v>102</v>
      </c>
      <c r="E19" s="182">
        <v>922</v>
      </c>
      <c r="F19" s="295">
        <v>100.32</v>
      </c>
      <c r="G19" s="296">
        <v>925.11</v>
      </c>
      <c r="H19" s="295">
        <v>0.14949999999999999</v>
      </c>
      <c r="I19" s="297">
        <v>0.64859999999999995</v>
      </c>
      <c r="J19" s="296">
        <v>0.35039999999999999</v>
      </c>
      <c r="K19" s="298" t="s">
        <v>99</v>
      </c>
      <c r="L19" s="181" t="s">
        <v>101</v>
      </c>
      <c r="M19" s="182" t="s">
        <v>99</v>
      </c>
      <c r="N19" s="295">
        <v>4.4406999999999996</v>
      </c>
      <c r="O19" s="297">
        <v>19.269400000000001</v>
      </c>
      <c r="P19" s="296">
        <v>10.4091</v>
      </c>
      <c r="Q19" s="295">
        <v>40.739100000000001</v>
      </c>
      <c r="R19" s="297">
        <v>13.811199999999999</v>
      </c>
      <c r="S19" s="299">
        <v>50.877000000000002</v>
      </c>
    </row>
    <row r="20" spans="2:19" x14ac:dyDescent="0.25">
      <c r="B20" s="273" t="s">
        <v>119</v>
      </c>
      <c r="C20" s="182" t="s">
        <v>114</v>
      </c>
      <c r="D20" s="181">
        <v>640</v>
      </c>
      <c r="E20" s="182">
        <v>102</v>
      </c>
      <c r="F20" s="295">
        <v>641.34199999999998</v>
      </c>
      <c r="G20" s="296">
        <v>108.59399999999999</v>
      </c>
      <c r="H20" s="295">
        <v>0.22650000000000001</v>
      </c>
      <c r="I20" s="297">
        <v>0.49519999999999997</v>
      </c>
      <c r="J20" s="296">
        <v>6.1600000000000002E-2</v>
      </c>
      <c r="K20" s="298" t="s">
        <v>99</v>
      </c>
      <c r="L20" s="181" t="s">
        <v>99</v>
      </c>
      <c r="M20" s="182" t="s">
        <v>99</v>
      </c>
      <c r="N20" s="295">
        <v>6.7290000000000001</v>
      </c>
      <c r="O20" s="297">
        <v>14.710699999999999</v>
      </c>
      <c r="P20" s="296">
        <v>1.8310999999999999</v>
      </c>
      <c r="Q20" s="295">
        <v>8.3879000000000001</v>
      </c>
      <c r="R20" s="297">
        <v>8.8073999999999995</v>
      </c>
      <c r="S20" s="299">
        <v>7.8391000000000002</v>
      </c>
    </row>
    <row r="21" spans="2:19" x14ac:dyDescent="0.25">
      <c r="B21" s="273" t="s">
        <v>120</v>
      </c>
      <c r="C21" s="182" t="s">
        <v>114</v>
      </c>
      <c r="D21" s="181">
        <v>1178</v>
      </c>
      <c r="E21" s="182">
        <v>512</v>
      </c>
      <c r="F21" s="295">
        <v>1171.1199999999999</v>
      </c>
      <c r="G21" s="296">
        <v>514.83799999999997</v>
      </c>
      <c r="H21" s="295">
        <v>0.21959999999999999</v>
      </c>
      <c r="I21" s="297">
        <v>0.24790000000000001</v>
      </c>
      <c r="J21" s="296">
        <v>0.25929999999999997</v>
      </c>
      <c r="K21" s="298" t="s">
        <v>99</v>
      </c>
      <c r="L21" s="181" t="s">
        <v>99</v>
      </c>
      <c r="M21" s="182" t="s">
        <v>99</v>
      </c>
      <c r="N21" s="295">
        <v>6.5247999999999999</v>
      </c>
      <c r="O21" s="297">
        <v>7.3631000000000002</v>
      </c>
      <c r="P21" s="296">
        <v>7.7019000000000002</v>
      </c>
      <c r="Q21" s="295">
        <v>10.0517</v>
      </c>
      <c r="R21" s="297">
        <v>9.3353000000000002</v>
      </c>
      <c r="S21" s="299">
        <v>10.6852</v>
      </c>
    </row>
    <row r="22" spans="2:19" x14ac:dyDescent="0.25">
      <c r="B22" s="273" t="s">
        <v>121</v>
      </c>
      <c r="C22" s="182" t="s">
        <v>114</v>
      </c>
      <c r="D22" s="181">
        <v>102</v>
      </c>
      <c r="E22" s="182">
        <v>102</v>
      </c>
      <c r="F22" s="295">
        <v>98.756399999999999</v>
      </c>
      <c r="G22" s="296">
        <v>98.898799999999994</v>
      </c>
      <c r="H22" s="295">
        <v>0.15110000000000001</v>
      </c>
      <c r="I22" s="297">
        <v>0.27289999999999998</v>
      </c>
      <c r="J22" s="296">
        <v>8.5699999999999998E-2</v>
      </c>
      <c r="K22" s="298" t="s">
        <v>99</v>
      </c>
      <c r="L22" s="181" t="s">
        <v>99</v>
      </c>
      <c r="M22" s="182" t="s">
        <v>99</v>
      </c>
      <c r="N22" s="295">
        <v>4.4874999999999998</v>
      </c>
      <c r="O22" s="297">
        <v>8.1074000000000002</v>
      </c>
      <c r="P22" s="296">
        <v>2.5459000000000001</v>
      </c>
      <c r="Q22" s="295">
        <v>11.048299999999999</v>
      </c>
      <c r="R22" s="297">
        <v>8.6567000000000007</v>
      </c>
      <c r="S22" s="299">
        <v>12.807399999999999</v>
      </c>
    </row>
    <row r="23" spans="2:19" ht="15.75" thickBot="1" x14ac:dyDescent="0.3">
      <c r="B23" s="276" t="s">
        <v>122</v>
      </c>
      <c r="C23" s="300" t="s">
        <v>114</v>
      </c>
      <c r="D23" s="301">
        <v>640</v>
      </c>
      <c r="E23" s="300">
        <v>922</v>
      </c>
      <c r="F23" s="302">
        <v>641.36400000000003</v>
      </c>
      <c r="G23" s="303">
        <v>898.87699999999995</v>
      </c>
      <c r="H23" s="302">
        <v>0.74609999999999999</v>
      </c>
      <c r="I23" s="304">
        <v>1.4252</v>
      </c>
      <c r="J23" s="303">
        <v>0.1358</v>
      </c>
      <c r="K23" s="305" t="s">
        <v>123</v>
      </c>
      <c r="L23" s="301" t="s">
        <v>124</v>
      </c>
      <c r="M23" s="300" t="s">
        <v>99</v>
      </c>
      <c r="N23" s="302">
        <v>22.165600000000001</v>
      </c>
      <c r="O23" s="304">
        <v>42.347700000000003</v>
      </c>
      <c r="P23" s="303">
        <v>4.0349000000000004</v>
      </c>
      <c r="Q23" s="302">
        <v>18.267299999999999</v>
      </c>
      <c r="R23" s="304">
        <v>14.3093</v>
      </c>
      <c r="S23" s="306">
        <v>19.174600000000002</v>
      </c>
    </row>
  </sheetData>
  <sheetProtection sheet="1" selectLockedCells="1"/>
  <conditionalFormatting sqref="B4:C5">
    <cfRule type="containsText" dxfId="2" priority="1" operator="containsText" text="OK">
      <formula>NOT(ISERROR(SEARCH("OK",B4)))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 tint="0.59999389629810485"/>
    <pageSetUpPr fitToPage="1"/>
  </sheetPr>
  <dimension ref="A1:W61"/>
  <sheetViews>
    <sheetView showGridLines="0" tabSelected="1" workbookViewId="0">
      <selection activeCell="Y8" sqref="Y8"/>
    </sheetView>
  </sheetViews>
  <sheetFormatPr defaultColWidth="4.7109375" defaultRowHeight="15" x14ac:dyDescent="0.25"/>
  <cols>
    <col min="1" max="1" width="0.85546875" style="19" customWidth="1"/>
    <col min="2" max="4" width="5.7109375" style="19" customWidth="1"/>
    <col min="5" max="5" width="8.7109375" style="19" hidden="1" customWidth="1"/>
    <col min="6" max="11" width="7.7109375" style="19" hidden="1" customWidth="1"/>
    <col min="12" max="21" width="7.7109375" style="19" customWidth="1"/>
    <col min="22" max="22" width="0.85546875" style="1" customWidth="1"/>
    <col min="23" max="23" width="0.85546875" style="5" customWidth="1"/>
    <col min="24" max="16384" width="4.7109375" style="19"/>
  </cols>
  <sheetData>
    <row r="1" spans="1:21" ht="5.0999999999999996" customHeight="1" x14ac:dyDescent="0.2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</row>
    <row r="2" spans="1:21" x14ac:dyDescent="0.25">
      <c r="A2" s="24"/>
      <c r="B2" s="25"/>
      <c r="C2" s="25"/>
      <c r="D2" s="25"/>
      <c r="E2" s="36" t="s">
        <v>20</v>
      </c>
      <c r="F2" s="37"/>
      <c r="G2" s="37"/>
      <c r="H2" s="37"/>
      <c r="I2" s="37"/>
      <c r="J2" s="37"/>
      <c r="K2" s="37"/>
      <c r="L2" s="38"/>
      <c r="M2" s="37"/>
      <c r="N2" s="37"/>
      <c r="O2" s="38"/>
      <c r="P2" s="37"/>
      <c r="Q2" s="37"/>
      <c r="R2" s="37"/>
      <c r="S2" s="37"/>
      <c r="T2" s="37"/>
      <c r="U2" s="39"/>
    </row>
    <row r="3" spans="1:21" x14ac:dyDescent="0.25">
      <c r="B3" s="2" t="s">
        <v>0</v>
      </c>
      <c r="C3" s="3"/>
      <c r="D3" s="4"/>
      <c r="E3" s="6" t="s">
        <v>18</v>
      </c>
      <c r="F3" s="7" t="s">
        <v>85</v>
      </c>
      <c r="G3" s="12"/>
      <c r="H3" s="7" t="s">
        <v>83</v>
      </c>
      <c r="I3" s="8"/>
      <c r="J3" s="8"/>
      <c r="K3" s="12"/>
      <c r="L3" s="64" t="s">
        <v>84</v>
      </c>
      <c r="M3" s="65"/>
      <c r="N3" s="64" t="s">
        <v>83</v>
      </c>
      <c r="O3" s="118"/>
      <c r="P3" s="118"/>
      <c r="Q3" s="65"/>
      <c r="R3" s="20" t="s">
        <v>86</v>
      </c>
      <c r="S3" s="410"/>
      <c r="T3" s="10" t="s">
        <v>87</v>
      </c>
      <c r="U3" s="11"/>
    </row>
    <row r="4" spans="1:21" x14ac:dyDescent="0.25">
      <c r="B4" s="170" t="s">
        <v>60</v>
      </c>
      <c r="C4" s="170" t="s">
        <v>4</v>
      </c>
      <c r="D4" s="170" t="s">
        <v>5</v>
      </c>
      <c r="E4" s="35" t="s">
        <v>19</v>
      </c>
      <c r="F4" s="32" t="s">
        <v>4</v>
      </c>
      <c r="G4" s="32" t="s">
        <v>5</v>
      </c>
      <c r="H4" s="32" t="s">
        <v>21</v>
      </c>
      <c r="I4" s="32" t="s">
        <v>22</v>
      </c>
      <c r="J4" s="32" t="s">
        <v>23</v>
      </c>
      <c r="K4" s="32" t="s">
        <v>65</v>
      </c>
      <c r="L4" s="117" t="s">
        <v>4</v>
      </c>
      <c r="M4" s="117" t="s">
        <v>5</v>
      </c>
      <c r="N4" s="117" t="s">
        <v>21</v>
      </c>
      <c r="O4" s="117" t="s">
        <v>22</v>
      </c>
      <c r="P4" s="117" t="s">
        <v>23</v>
      </c>
      <c r="Q4" s="156" t="s">
        <v>65</v>
      </c>
      <c r="R4" s="411" t="s">
        <v>23</v>
      </c>
      <c r="S4" s="412" t="s">
        <v>65</v>
      </c>
      <c r="T4" s="15" t="s">
        <v>9</v>
      </c>
      <c r="U4" s="14" t="s">
        <v>11</v>
      </c>
    </row>
    <row r="5" spans="1:21" x14ac:dyDescent="0.25">
      <c r="B5" s="171">
        <f>target!B8</f>
        <v>0</v>
      </c>
      <c r="C5" s="119">
        <f>target!C8</f>
        <v>102</v>
      </c>
      <c r="D5" s="172">
        <f>target!D8</f>
        <v>102</v>
      </c>
      <c r="E5" s="66">
        <f>COUNTIFS(data!$F:$F, accuracy!$C5, data!$G:$G, accuracy!$D5, data!$H:$H, TRUE)</f>
        <v>181</v>
      </c>
      <c r="F5" s="67">
        <f>SUMIFS(data!I:I, data!$H:$H, TRUE, data!$F:$F, $C5, data!$G:$G, $D5) / $E5</f>
        <v>83.903928176795588</v>
      </c>
      <c r="G5" s="68">
        <f>SUMIFS(data!J:J, data!$H:$H, TRUE, data!$F:$F, $C5,data!$G:$G, $D5) / $E5</f>
        <v>81.528289502762433</v>
      </c>
      <c r="H5" s="94">
        <f>ABS(F5-C5)/C5</f>
        <v>0.17741246885494522</v>
      </c>
      <c r="I5" s="95">
        <f>ABS(G5-D5)/D5</f>
        <v>0.20070304409056439</v>
      </c>
      <c r="J5" s="69">
        <f>SQRT((F5-C5)^2 + (G5-D5)^2)</f>
        <v>27.323227227274586</v>
      </c>
      <c r="K5" s="221">
        <f t="shared" ref="K5:K13" si="0">(180 * ATAN((J5/$P$24) / $U$24)) / PI()</f>
        <v>0.74296053980869081</v>
      </c>
      <c r="L5" s="67">
        <f>SUMIFS(data!K:K, data!$H:$H, TRUE, data!$F:$F,  $C5, data!$G:$G,  $D5) / $E5</f>
        <v>80.698658563535872</v>
      </c>
      <c r="M5" s="68">
        <f>SUMIFS(data!L:L, data!$H:$H, TRUE, data!$F:$F,  $C5, data!$G:$G,  $D5) / $E5</f>
        <v>82.731853038674032</v>
      </c>
      <c r="N5" s="108">
        <f t="shared" ref="N5:N13" si="1">ABS(L5-C5)/C5</f>
        <v>0.20883668074964831</v>
      </c>
      <c r="O5" s="95">
        <f t="shared" ref="O5:O13" si="2">ABS(M5-D5)/D5</f>
        <v>0.18890340158162713</v>
      </c>
      <c r="P5" s="69">
        <f t="shared" ref="P5:P13" si="3">SQRT((L5-C5)^2 + (M5-D5)^2)</f>
        <v>28.722963536447256</v>
      </c>
      <c r="Q5" s="221">
        <f t="shared" ref="Q5:Q13" si="4">(180 * ATAN((P5/$P$24) / $U$24)) / PI()</f>
        <v>0.78101692144893431</v>
      </c>
      <c r="R5" s="69">
        <f>SUMIFS(data!S:S,data!$H:$H,TRUE, data!$F:$F,$C5, data!$G:$G, $D5) / $E5</f>
        <v>13.453038674033149</v>
      </c>
      <c r="S5" s="221">
        <f t="shared" ref="S5:S13" si="5">(180 * ATAN((R5/$P$24) / $U$24)) / PI()</f>
        <v>0.36582433004285542</v>
      </c>
      <c r="T5" s="70">
        <f>SUMIFS(data!O:O, data!$H:$H,TRUE, data!$F:$F, $C5,data!$G:$G, $D5) / $E5</f>
        <v>15.787100331491731</v>
      </c>
      <c r="U5" s="71">
        <f>SUMIFS(data!Q:Q, data!$H:$H, TRUE, data!$F:$F, $C5, data!$G:$G, $D5) / $E5</f>
        <v>0.51162352491712726</v>
      </c>
    </row>
    <row r="6" spans="1:21" x14ac:dyDescent="0.25">
      <c r="B6" s="173">
        <f>target!B9</f>
        <v>1</v>
      </c>
      <c r="C6" s="112">
        <f>target!C9</f>
        <v>640</v>
      </c>
      <c r="D6" s="174">
        <f>target!D9</f>
        <v>102</v>
      </c>
      <c r="E6" s="72">
        <f>COUNTIFS(data!$F:$F, accuracy!$C6, data!$G:$G, accuracy!$D6, data!$H:$H, TRUE)</f>
        <v>180</v>
      </c>
      <c r="F6" s="73">
        <f>SUMIFS(data!I:I, data!$H:$H, TRUE, data!$F:$F, $C6, data!$G:$G, $D6) / $E6</f>
        <v>644.20669444444468</v>
      </c>
      <c r="G6" s="74">
        <f>SUMIFS(data!J:J, data!$H:$H, TRUE, data!$F:$F, $C6,data!$G:$G, $D6) / $E6</f>
        <v>111.91804499999998</v>
      </c>
      <c r="H6" s="96">
        <f t="shared" ref="H6:H20" si="6">ABS(F6-C6)/C6</f>
        <v>6.5729600694448111E-3</v>
      </c>
      <c r="I6" s="97">
        <f t="shared" ref="I6:I13" si="7">ABS(G6-D6)/D6</f>
        <v>9.7235735294117429E-2</v>
      </c>
      <c r="J6" s="75">
        <f t="shared" ref="J6:J13" si="8">SQRT((F6-C6)^2 + (G6-D6)^2)</f>
        <v>10.773295446192233</v>
      </c>
      <c r="K6" s="215">
        <f t="shared" si="0"/>
        <v>0.29295632719253789</v>
      </c>
      <c r="L6" s="73">
        <f>SUMIFS(data!K:K, data!$H:$H, TRUE, data!$F:$F,  $C6, data!$G:$G,  $D6) / $E6</f>
        <v>640.78884444444429</v>
      </c>
      <c r="M6" s="74">
        <f>SUMIFS(data!L:L, data!$H:$H, TRUE, data!$F:$F,  $C6, data!$G:$G,  $D6) / $E6</f>
        <v>112.77384444444449</v>
      </c>
      <c r="N6" s="109">
        <f t="shared" si="1"/>
        <v>1.2325694444442093E-3</v>
      </c>
      <c r="O6" s="97">
        <f t="shared" si="2"/>
        <v>0.1056259259259264</v>
      </c>
      <c r="P6" s="75">
        <f t="shared" si="3"/>
        <v>10.802684836216322</v>
      </c>
      <c r="Q6" s="215">
        <f t="shared" si="4"/>
        <v>0.2937554937177545</v>
      </c>
      <c r="R6" s="75">
        <f>SUMIFS(data!S:S,data!$H:$H,TRUE, data!$F:$F,$C6, data!$G:$G, $D6) / $E6</f>
        <v>13.416666666666666</v>
      </c>
      <c r="S6" s="215">
        <f t="shared" si="5"/>
        <v>0.36483530403907227</v>
      </c>
      <c r="T6" s="76">
        <f>SUMIFS(data!O:O, data!$H:$H,TRUE, data!$F:$F, $C6,data!$G:$G, $D6) / $E6</f>
        <v>17.37478605555556</v>
      </c>
      <c r="U6" s="77">
        <f>SUMIFS(data!Q:Q, data!$H:$H, TRUE, data!$F:$F, $C6, data!$G:$G, $D6) / $E6</f>
        <v>0.34826753499999996</v>
      </c>
    </row>
    <row r="7" spans="1:21" x14ac:dyDescent="0.25">
      <c r="B7" s="173">
        <f>target!B10</f>
        <v>2</v>
      </c>
      <c r="C7" s="112">
        <f>target!C10</f>
        <v>1178</v>
      </c>
      <c r="D7" s="174">
        <f>target!D10</f>
        <v>102</v>
      </c>
      <c r="E7" s="72">
        <f>COUNTIFS(data!$F:$F, accuracy!$C7, data!$G:$G, accuracy!$D7, data!$H:$H, TRUE)</f>
        <v>182</v>
      </c>
      <c r="F7" s="73">
        <f>SUMIFS(data!I:I, data!$H:$H, TRUE, data!$F:$F, $C7, data!$G:$G, $D7) / $E7</f>
        <v>1176.6659890109888</v>
      </c>
      <c r="G7" s="74">
        <f>SUMIFS(data!J:J, data!$H:$H, TRUE, data!$F:$F, $C7,data!$G:$G, $D7) / $E7</f>
        <v>103.58370109890106</v>
      </c>
      <c r="H7" s="96">
        <f t="shared" si="6"/>
        <v>1.1324371723354636E-3</v>
      </c>
      <c r="I7" s="97">
        <f t="shared" si="7"/>
        <v>1.5526481361775092E-2</v>
      </c>
      <c r="J7" s="75">
        <f t="shared" si="8"/>
        <v>2.070674887437185</v>
      </c>
      <c r="K7" s="215">
        <f t="shared" si="0"/>
        <v>5.6307970383846252E-2</v>
      </c>
      <c r="L7" s="73">
        <f>SUMIFS(data!K:K, data!$H:$H, TRUE, data!$F:$F,  $C7, data!$G:$G,  $D7) / $E7</f>
        <v>1175.4987362637362</v>
      </c>
      <c r="M7" s="74">
        <f>SUMIFS(data!L:L, data!$H:$H, TRUE, data!$F:$F,  $C7, data!$G:$G,  $D7) / $E7</f>
        <v>108.22223516483517</v>
      </c>
      <c r="N7" s="109">
        <f t="shared" si="1"/>
        <v>2.1233138677961027E-3</v>
      </c>
      <c r="O7" s="97">
        <f t="shared" si="2"/>
        <v>6.1002305537599694E-2</v>
      </c>
      <c r="P7" s="75">
        <f t="shared" si="3"/>
        <v>6.7061561810667465</v>
      </c>
      <c r="Q7" s="215">
        <f t="shared" si="4"/>
        <v>0.18236029828220851</v>
      </c>
      <c r="R7" s="75">
        <f>SUMIFS(data!S:S,data!$H:$H,TRUE, data!$F:$F,$C7, data!$G:$G, $D7) / $E7</f>
        <v>8.2307692307692299</v>
      </c>
      <c r="S7" s="215">
        <f t="shared" si="5"/>
        <v>0.22381867123574098</v>
      </c>
      <c r="T7" s="76">
        <f>SUMIFS(data!O:O, data!$H:$H,TRUE, data!$F:$F, $C7,data!$G:$G, $D7) / $E7</f>
        <v>12.187701159340657</v>
      </c>
      <c r="U7" s="77">
        <f>SUMIFS(data!Q:Q, data!$H:$H, TRUE, data!$F:$F, $C7, data!$G:$G, $D7) / $E7</f>
        <v>0.3410459362637363</v>
      </c>
    </row>
    <row r="8" spans="1:21" x14ac:dyDescent="0.25">
      <c r="B8" s="173">
        <f>target!B11</f>
        <v>3</v>
      </c>
      <c r="C8" s="112">
        <f>target!C11</f>
        <v>102</v>
      </c>
      <c r="D8" s="174">
        <f>target!D11</f>
        <v>512</v>
      </c>
      <c r="E8" s="72">
        <f>COUNTIFS(data!$F:$F, accuracy!$C8, data!$G:$G, accuracy!$D8, data!$H:$H, TRUE)</f>
        <v>180</v>
      </c>
      <c r="F8" s="73">
        <f>SUMIFS(data!I:I, data!$H:$H, TRUE, data!$F:$F, $C8, data!$G:$G, $D8) / $E8</f>
        <v>105.25455999999997</v>
      </c>
      <c r="G8" s="74">
        <f>SUMIFS(data!J:J, data!$H:$H, TRUE, data!$F:$F, $C8,data!$G:$G, $D8) / $E8</f>
        <v>509.99401666666654</v>
      </c>
      <c r="H8" s="96">
        <f t="shared" si="6"/>
        <v>3.1907450980391855E-2</v>
      </c>
      <c r="I8" s="97">
        <f t="shared" si="7"/>
        <v>3.9179361979169158E-3</v>
      </c>
      <c r="J8" s="75">
        <f t="shared" si="8"/>
        <v>3.8231047497042798</v>
      </c>
      <c r="K8" s="215">
        <f t="shared" si="0"/>
        <v>0.1039618065507629</v>
      </c>
      <c r="L8" s="73">
        <f>SUMIFS(data!K:K, data!$H:$H, TRUE, data!$F:$F,  $C8, data!$G:$G,  $D8) / $E8</f>
        <v>102.93564888888891</v>
      </c>
      <c r="M8" s="74">
        <f>SUMIFS(data!L:L, data!$H:$H, TRUE, data!$F:$F,  $C8, data!$G:$G,  $D8) / $E8</f>
        <v>511.69266111111108</v>
      </c>
      <c r="N8" s="109">
        <f t="shared" si="1"/>
        <v>9.1730283224402548E-3</v>
      </c>
      <c r="O8" s="97">
        <f t="shared" si="2"/>
        <v>6.0027126736117431E-4</v>
      </c>
      <c r="P8" s="75">
        <f t="shared" si="3"/>
        <v>0.98483299899146415</v>
      </c>
      <c r="Q8" s="215">
        <f t="shared" si="4"/>
        <v>2.6780621859609194E-2</v>
      </c>
      <c r="R8" s="75">
        <f>SUMIFS(data!S:S,data!$H:$H,TRUE, data!$F:$F,$C8, data!$G:$G, $D8) / $E8</f>
        <v>6.3777777777777782</v>
      </c>
      <c r="S8" s="215">
        <f t="shared" si="5"/>
        <v>0.17343077043347951</v>
      </c>
      <c r="T8" s="76">
        <f>SUMIFS(data!O:O, data!$H:$H,TRUE, data!$F:$F, $C8,data!$G:$G, $D8) / $E8</f>
        <v>16.206592111111107</v>
      </c>
      <c r="U8" s="77">
        <f>SUMIFS(data!Q:Q, data!$H:$H, TRUE, data!$F:$F, $C8, data!$G:$G, $D8) / $E8</f>
        <v>0.29487684999999986</v>
      </c>
    </row>
    <row r="9" spans="1:21" x14ac:dyDescent="0.25">
      <c r="B9" s="173">
        <f>target!B12</f>
        <v>4</v>
      </c>
      <c r="C9" s="112">
        <f>target!C12</f>
        <v>640</v>
      </c>
      <c r="D9" s="174">
        <f>target!D12</f>
        <v>512</v>
      </c>
      <c r="E9" s="72">
        <f>COUNTIFS(data!$F:$F, accuracy!$C9, data!$G:$G, accuracy!$D9, data!$H:$H, TRUE)</f>
        <v>182</v>
      </c>
      <c r="F9" s="73">
        <f>SUMIFS(data!I:I, data!$H:$H, TRUE, data!$F:$F, $C9, data!$G:$G, $D9) / $E9</f>
        <v>636.93853846153888</v>
      </c>
      <c r="G9" s="74">
        <f>SUMIFS(data!J:J, data!$H:$H, TRUE, data!$F:$F, $C9,data!$G:$G, $D9) / $E9</f>
        <v>501.69799450549419</v>
      </c>
      <c r="H9" s="96">
        <f t="shared" si="6"/>
        <v>4.7835336538454955E-3</v>
      </c>
      <c r="I9" s="97">
        <f t="shared" si="7"/>
        <v>2.0121104481456653E-2</v>
      </c>
      <c r="J9" s="75">
        <f t="shared" si="8"/>
        <v>10.747272396301517</v>
      </c>
      <c r="K9" s="215">
        <f t="shared" si="0"/>
        <v>0.29224869926503</v>
      </c>
      <c r="L9" s="73">
        <f>SUMIFS(data!K:K, data!$H:$H, TRUE, data!$F:$F,  $C9, data!$G:$G,  $D9) / $E9</f>
        <v>636.5972747252747</v>
      </c>
      <c r="M9" s="74">
        <f>SUMIFS(data!L:L, data!$H:$H, TRUE, data!$F:$F,  $C9, data!$G:$G,  $D9) / $E9</f>
        <v>504.82765934065912</v>
      </c>
      <c r="N9" s="109">
        <f t="shared" si="1"/>
        <v>5.3167582417582796E-3</v>
      </c>
      <c r="O9" s="97">
        <f t="shared" si="2"/>
        <v>1.4008477850275147E-2</v>
      </c>
      <c r="P9" s="75">
        <f t="shared" si="3"/>
        <v>7.9385773176866312</v>
      </c>
      <c r="Q9" s="215">
        <f t="shared" si="4"/>
        <v>0.21587319571536051</v>
      </c>
      <c r="R9" s="75">
        <f>SUMIFS(data!S:S,data!$H:$H,TRUE, data!$F:$F,$C9, data!$G:$G, $D9) / $E9</f>
        <v>9.4395604395604398</v>
      </c>
      <c r="S9" s="215">
        <f t="shared" si="5"/>
        <v>0.25668882543759386</v>
      </c>
      <c r="T9" s="76">
        <f>SUMIFS(data!O:O, data!$H:$H,TRUE, data!$F:$F, $C9,data!$G:$G, $D9) / $E9</f>
        <v>13.70794285714287</v>
      </c>
      <c r="U9" s="77">
        <f>SUMIFS(data!Q:Q, data!$H:$H, TRUE, data!$F:$F, $C9, data!$G:$G, $D9) / $E9</f>
        <v>0.42939377032967024</v>
      </c>
    </row>
    <row r="10" spans="1:21" x14ac:dyDescent="0.25">
      <c r="B10" s="173">
        <f>target!B13</f>
        <v>5</v>
      </c>
      <c r="C10" s="112">
        <f>target!C13</f>
        <v>1178</v>
      </c>
      <c r="D10" s="174">
        <f>target!D13</f>
        <v>512</v>
      </c>
      <c r="E10" s="72">
        <f>COUNTIFS(data!$F:$F, accuracy!$C10, data!$G:$G, accuracy!$D10, data!$H:$H, TRUE)</f>
        <v>182</v>
      </c>
      <c r="F10" s="73">
        <f>SUMIFS(data!I:I, data!$H:$H, TRUE, data!$F:$F, $C10, data!$G:$G, $D10) / $E10</f>
        <v>1162.8973626373622</v>
      </c>
      <c r="G10" s="74">
        <f>SUMIFS(data!J:J, data!$H:$H, TRUE, data!$F:$F, $C10,data!$G:$G, $D10) / $E10</f>
        <v>513.56979670329702</v>
      </c>
      <c r="H10" s="96">
        <f t="shared" si="6"/>
        <v>1.2820575010728166E-2</v>
      </c>
      <c r="I10" s="97">
        <f t="shared" si="7"/>
        <v>3.0660091861269834E-3</v>
      </c>
      <c r="J10" s="75">
        <f t="shared" si="8"/>
        <v>15.184002008595257</v>
      </c>
      <c r="K10" s="215">
        <f t="shared" si="0"/>
        <v>0.41289234526277557</v>
      </c>
      <c r="L10" s="73">
        <f>SUMIFS(data!K:K, data!$H:$H, TRUE, data!$F:$F,  $C10, data!$G:$G,  $D10) / $E10</f>
        <v>1162.894340659341</v>
      </c>
      <c r="M10" s="74">
        <f>SUMIFS(data!L:L, data!$H:$H, TRUE, data!$F:$F,  $C10, data!$G:$G,  $D10) / $E10</f>
        <v>514.85917582417574</v>
      </c>
      <c r="N10" s="109">
        <f t="shared" si="1"/>
        <v>1.2823140357095952E-2</v>
      </c>
      <c r="O10" s="97">
        <f t="shared" si="2"/>
        <v>5.5843277815932346E-3</v>
      </c>
      <c r="P10" s="75">
        <f t="shared" si="3"/>
        <v>15.373868430215943</v>
      </c>
      <c r="Q10" s="215">
        <f t="shared" si="4"/>
        <v>0.41805512296132835</v>
      </c>
      <c r="R10" s="75">
        <f>SUMIFS(data!S:S,data!$H:$H,TRUE, data!$F:$F,$C10, data!$G:$G, $D10) / $E10</f>
        <v>16.456043956043956</v>
      </c>
      <c r="S10" s="215">
        <f t="shared" si="5"/>
        <v>0.44748110854034795</v>
      </c>
      <c r="T10" s="76">
        <f>SUMIFS(data!O:O, data!$H:$H,TRUE, data!$F:$F, $C10,data!$G:$G, $D10) / $E10</f>
        <v>19.733556263736261</v>
      </c>
      <c r="U10" s="77">
        <f>SUMIFS(data!Q:Q, data!$H:$H, TRUE, data!$F:$F, $C10, data!$G:$G, $D10) / $E10</f>
        <v>0.31346923010989003</v>
      </c>
    </row>
    <row r="11" spans="1:21" x14ac:dyDescent="0.25">
      <c r="B11" s="173">
        <f>target!B14</f>
        <v>6</v>
      </c>
      <c r="C11" s="112">
        <f>target!C14</f>
        <v>102</v>
      </c>
      <c r="D11" s="174">
        <f>target!D14</f>
        <v>922</v>
      </c>
      <c r="E11" s="72">
        <f>COUNTIFS(data!$F:$F, accuracy!$C11, data!$G:$G, accuracy!$D11, data!$H:$H, TRUE)</f>
        <v>182</v>
      </c>
      <c r="F11" s="73">
        <f>SUMIFS(data!I:I, data!$H:$H, TRUE, data!$F:$F, $C11, data!$G:$G, $D11) / $E11</f>
        <v>106.33076373626373</v>
      </c>
      <c r="G11" s="74">
        <f>SUMIFS(data!J:J, data!$H:$H, TRUE, data!$F:$F, $C11,data!$G:$G, $D11) / $E11</f>
        <v>989.9227417582415</v>
      </c>
      <c r="H11" s="96">
        <f t="shared" si="6"/>
        <v>4.2458468002585625E-2</v>
      </c>
      <c r="I11" s="97">
        <f t="shared" si="7"/>
        <v>7.3668917308287965E-2</v>
      </c>
      <c r="J11" s="75">
        <f t="shared" si="8"/>
        <v>68.060666779690749</v>
      </c>
      <c r="K11" s="215">
        <f t="shared" si="0"/>
        <v>1.8501345466352186</v>
      </c>
      <c r="L11" s="73">
        <f>SUMIFS(data!K:K, data!$H:$H, TRUE, data!$F:$F,  $C11, data!$G:$G,  $D11) / $E11</f>
        <v>102.82131043956042</v>
      </c>
      <c r="M11" s="74">
        <f>SUMIFS(data!L:L, data!$H:$H, TRUE, data!$F:$F,  $C11, data!$G:$G,  $D11) / $E11</f>
        <v>993.91115384615364</v>
      </c>
      <c r="N11" s="109">
        <f t="shared" si="1"/>
        <v>8.0520631329452988E-3</v>
      </c>
      <c r="O11" s="97">
        <f t="shared" si="2"/>
        <v>7.7994743867845592E-2</v>
      </c>
      <c r="P11" s="75">
        <f t="shared" si="3"/>
        <v>71.915843861581081</v>
      </c>
      <c r="Q11" s="215">
        <f t="shared" si="4"/>
        <v>1.9548530398091444</v>
      </c>
      <c r="R11" s="75">
        <f>SUMIFS(data!S:S,data!$H:$H,TRUE, data!$F:$F,$C11, data!$G:$G, $D11) / $E11</f>
        <v>9.3901098901098905</v>
      </c>
      <c r="S11" s="215">
        <f t="shared" si="5"/>
        <v>0.25534414047859771</v>
      </c>
      <c r="T11" s="76">
        <f>SUMIFS(data!O:O, data!$H:$H,TRUE, data!$F:$F, $C11,data!$G:$G, $D11) / $E11</f>
        <v>21.804867747252736</v>
      </c>
      <c r="U11" s="77">
        <f>SUMIFS(data!Q:Q, data!$H:$H, TRUE, data!$F:$F, $C11, data!$G:$G, $D11) / $E11</f>
        <v>3.6815513686813186</v>
      </c>
    </row>
    <row r="12" spans="1:21" x14ac:dyDescent="0.25">
      <c r="B12" s="173">
        <f>target!B15</f>
        <v>7</v>
      </c>
      <c r="C12" s="112">
        <f>target!C15</f>
        <v>640</v>
      </c>
      <c r="D12" s="174">
        <f>target!D15</f>
        <v>922</v>
      </c>
      <c r="E12" s="72">
        <f>COUNTIFS(data!$F:$F, accuracy!$C12, data!$G:$G, accuracy!$D12, data!$H:$H, TRUE)</f>
        <v>180</v>
      </c>
      <c r="F12" s="73">
        <f>SUMIFS(data!I:I, data!$H:$H, TRUE, data!$F:$F, $C12, data!$G:$G, $D12) / $E12</f>
        <v>642.3118611111114</v>
      </c>
      <c r="G12" s="74">
        <f>SUMIFS(data!J:J, data!$H:$H, TRUE, data!$F:$F, $C12,data!$G:$G, $D12) / $E12</f>
        <v>896.03230000000008</v>
      </c>
      <c r="H12" s="96">
        <f t="shared" si="6"/>
        <v>3.6122829861115592E-3</v>
      </c>
      <c r="I12" s="97">
        <f t="shared" si="7"/>
        <v>2.8164533622559568E-2</v>
      </c>
      <c r="J12" s="75">
        <f t="shared" si="8"/>
        <v>26.070407459168436</v>
      </c>
      <c r="K12" s="215">
        <f t="shared" si="0"/>
        <v>0.70889800492685473</v>
      </c>
      <c r="L12" s="73">
        <f>SUMIFS(data!K:K, data!$H:$H, TRUE, data!$F:$F,  $C12, data!$G:$G,  $D12) / $E12</f>
        <v>641.7794333333336</v>
      </c>
      <c r="M12" s="74">
        <f>SUMIFS(data!L:L, data!$H:$H, TRUE, data!$F:$F,  $C12, data!$G:$G,  $D12) / $E12</f>
        <v>901.02316111111122</v>
      </c>
      <c r="N12" s="109">
        <f t="shared" si="1"/>
        <v>2.7803645833337498E-3</v>
      </c>
      <c r="O12" s="97">
        <f t="shared" si="2"/>
        <v>2.275145215714618E-2</v>
      </c>
      <c r="P12" s="75">
        <f t="shared" si="3"/>
        <v>21.052176912570712</v>
      </c>
      <c r="Q12" s="215">
        <f t="shared" si="4"/>
        <v>0.57245408180053703</v>
      </c>
      <c r="R12" s="75">
        <f>SUMIFS(data!S:S,data!$H:$H,TRUE, data!$F:$F,$C12, data!$G:$G, $D12) / $E12</f>
        <v>19.483333333333334</v>
      </c>
      <c r="S12" s="215">
        <f t="shared" si="5"/>
        <v>0.52979637174618155</v>
      </c>
      <c r="T12" s="76">
        <f>SUMIFS(data!O:O, data!$H:$H,TRUE, data!$F:$F, $C12,data!$G:$G, $D12) / $E12</f>
        <v>20.754874277777805</v>
      </c>
      <c r="U12" s="77">
        <f>SUMIFS(data!Q:Q, data!$H:$H, TRUE, data!$F:$F, $C12, data!$G:$G, $D12) / $E12</f>
        <v>0.7483558966666668</v>
      </c>
    </row>
    <row r="13" spans="1:21" x14ac:dyDescent="0.25">
      <c r="B13" s="175">
        <f>target!B16</f>
        <v>8</v>
      </c>
      <c r="C13" s="120">
        <f>target!C16</f>
        <v>1178</v>
      </c>
      <c r="D13" s="176">
        <f>target!D16</f>
        <v>922</v>
      </c>
      <c r="E13" s="78">
        <f>COUNTIFS(data!$F:$F, accuracy!$C13, data!$G:$G, accuracy!$D13, data!$H:$H, TRUE)</f>
        <v>180</v>
      </c>
      <c r="F13" s="79">
        <f>SUMIFS(data!I:I, data!$H:$H, TRUE, data!$F:$F, $C13, data!$G:$G, $D13) / $E13</f>
        <v>1185.9597222222224</v>
      </c>
      <c r="G13" s="80">
        <f>SUMIFS(data!J:J, data!$H:$H, TRUE, data!$F:$F, $C13,data!$G:$G, $D13) / $E13</f>
        <v>901.15020000000072</v>
      </c>
      <c r="H13" s="98">
        <f t="shared" si="6"/>
        <v>6.7569798151293327E-3</v>
      </c>
      <c r="I13" s="99">
        <f t="shared" si="7"/>
        <v>2.2613665943600085E-2</v>
      </c>
      <c r="J13" s="81">
        <f t="shared" si="8"/>
        <v>22.317511910939135</v>
      </c>
      <c r="K13" s="216">
        <f t="shared" si="0"/>
        <v>0.6068587683634874</v>
      </c>
      <c r="L13" s="79">
        <f>SUMIFS(data!K:K, data!$H:$H, TRUE, data!$F:$F,  $C13, data!$G:$G,  $D13) / $E13</f>
        <v>1184.8911111111113</v>
      </c>
      <c r="M13" s="80">
        <f>SUMIFS(data!L:L, data!$H:$H, TRUE, data!$F:$F,  $C13, data!$G:$G,  $D13) / $E13</f>
        <v>900.6183611111112</v>
      </c>
      <c r="N13" s="110">
        <f t="shared" si="1"/>
        <v>5.8498396528958285E-3</v>
      </c>
      <c r="O13" s="99">
        <f t="shared" si="2"/>
        <v>2.3190497710291542E-2</v>
      </c>
      <c r="P13" s="81">
        <f t="shared" si="3"/>
        <v>22.464681033135623</v>
      </c>
      <c r="Q13" s="216">
        <f t="shared" si="4"/>
        <v>0.61086029537282716</v>
      </c>
      <c r="R13" s="81">
        <f>SUMIFS(data!S:S,data!$H:$H,TRUE, data!$F:$F,$C13, data!$G:$G, $D13) / $E13</f>
        <v>22.783333333333335</v>
      </c>
      <c r="S13" s="216">
        <f t="shared" si="5"/>
        <v>0.61952442786124273</v>
      </c>
      <c r="T13" s="82">
        <f>SUMIFS(data!O:O, data!$H:$H,TRUE, data!$F:$F, $C13,data!$G:$G, $D13) / $E13</f>
        <v>21.133781111111116</v>
      </c>
      <c r="U13" s="83">
        <f>SUMIFS(data!Q:Q, data!$H:$H, TRUE, data!$F:$F, $C13, data!$G:$G, $D13) / $E13</f>
        <v>0.39746816611111119</v>
      </c>
    </row>
    <row r="14" spans="1:21" ht="5.0999999999999996" hidden="1" customHeight="1" x14ac:dyDescent="0.25"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</row>
    <row r="15" spans="1:21" hidden="1" x14ac:dyDescent="0.25">
      <c r="C15" s="27">
        <f>C5</f>
        <v>102</v>
      </c>
      <c r="D15" s="43">
        <f>SUMIFS($D$5:$D$13, $C$5:$C$13, C15) / COUNTIFS($C$5:$C$13, C15)</f>
        <v>512</v>
      </c>
      <c r="E15" s="157">
        <f>COUNTIFS(data!$F:$F, accuracy!$C15, data!$H:$H, TRUE)</f>
        <v>543</v>
      </c>
      <c r="F15" s="150">
        <f>SUMIFS(data!I:I, data!$H:$H, TRUE, data!$F:$F, $C15) / $E15</f>
        <v>98.498399263351772</v>
      </c>
      <c r="G15" s="45">
        <f>SUMIFS(data!J:J, data!$H:$H, TRUE, data!$F:$F, $C15) / $E15</f>
        <v>528.03219594843472</v>
      </c>
      <c r="H15" s="100">
        <f t="shared" si="6"/>
        <v>3.4329418986747337E-2</v>
      </c>
      <c r="I15" s="101">
        <f t="shared" ref="I15" si="9">ABS(G15-D15)/D15</f>
        <v>3.131288271178656E-2</v>
      </c>
      <c r="J15" s="46">
        <f t="shared" ref="J15" si="10">SQRT((F15-C15)^2 + (G15-D15)^2)</f>
        <v>16.410134510353718</v>
      </c>
      <c r="K15" s="217">
        <f t="shared" ref="K15:K20" si="11">(180 * ATAN((J15/$P$24) / $U$24)) / PI()</f>
        <v>0.44623276611875989</v>
      </c>
      <c r="L15" s="47">
        <f>SUMIFS(data!K:K, data!$H:$H, TRUE, data!$F:$F,  $C15) / $E15</f>
        <v>95.484995395948474</v>
      </c>
      <c r="M15" s="45">
        <f>SUMIFS(data!L:L, data!$H:$H, TRUE, data!$F:$F,  $C15) / $E15</f>
        <v>530.33328618784549</v>
      </c>
      <c r="N15" s="100">
        <f t="shared" ref="N15:O20" si="12">ABS(L15-C15)/C15</f>
        <v>6.3872594157367901E-2</v>
      </c>
      <c r="O15" s="101">
        <f t="shared" si="12"/>
        <v>3.5807199585635718E-2</v>
      </c>
      <c r="P15" s="46">
        <f t="shared" ref="P15:P20" si="13">SQRT((L15-C15)^2 + (M15-D15)^2)</f>
        <v>19.456481373471892</v>
      </c>
      <c r="Q15" s="217">
        <f t="shared" ref="Q15:Q20" si="14">(180 * ATAN((P15/$P$24) / $U$24)) / PI()</f>
        <v>0.52906624710803607</v>
      </c>
      <c r="R15" s="46">
        <f>SUMIFS(data!S:S, data!$H:$H, TRUE, data!$F:$F, $C15) / $E15</f>
        <v>9.7458563535911598</v>
      </c>
      <c r="S15" s="217">
        <f t="shared" ref="S15:S20" si="15">(180 * ATAN((R15/$P$24) / $U$24)) / PI()</f>
        <v>0.26501777625428413</v>
      </c>
      <c r="T15" s="44">
        <f>SUMIFS(data!O:O, data!$H:$H, TRUE, data!$F:$F, $C15) / $E15</f>
        <v>17.943163296500892</v>
      </c>
      <c r="U15" s="48">
        <f>SUMIFS(data!Q:Q, data!$H:$H, TRUE, data!$F:$F, $C15) / $E15</f>
        <v>1.5022542175138129</v>
      </c>
    </row>
    <row r="16" spans="1:21" hidden="1" x14ac:dyDescent="0.25">
      <c r="C16" s="29">
        <f>C6</f>
        <v>640</v>
      </c>
      <c r="D16" s="49">
        <f t="shared" ref="D16:D17" si="16">SUMIFS($D$5:$D$13, $C$5:$C$13, C16) / COUNTIFS($C$5:$C$13, C16)</f>
        <v>512</v>
      </c>
      <c r="E16" s="158">
        <f>COUNTIFS(data!$F:$F, accuracy!$C16, data!$H:$H, TRUE)</f>
        <v>542</v>
      </c>
      <c r="F16" s="151">
        <f>SUMIFS(data!I:I, data!$H:$H, TRUE, data!$F:$F, $C16) / $E16</f>
        <v>641.13681549815476</v>
      </c>
      <c r="G16" s="51">
        <f>SUMIFS(data!J:J, data!$H:$H, TRUE, data!$F:$F, $C16) / $E16</f>
        <v>503.21051125461287</v>
      </c>
      <c r="H16" s="102">
        <f t="shared" si="6"/>
        <v>1.7762742158668131E-3</v>
      </c>
      <c r="I16" s="103">
        <f t="shared" ref="I16:I17" si="17">ABS(G16-D16)/D16</f>
        <v>1.7166970205834242E-2</v>
      </c>
      <c r="J16" s="52">
        <f t="shared" ref="J16:J20" si="18">SQRT((F16-C16)^2 + (G16-D16)^2)</f>
        <v>8.8627005975679847</v>
      </c>
      <c r="K16" s="218">
        <f t="shared" si="11"/>
        <v>0.24100253656467938</v>
      </c>
      <c r="L16" s="53">
        <f>SUMIFS(data!K:K, data!$H:$H, TRUE, data!$F:$F,  $C16) / $E16</f>
        <v>639.71032103321056</v>
      </c>
      <c r="M16" s="51">
        <f>SUMIFS(data!L:L, data!$H:$H, TRUE, data!$F:$F,  $C16) / $E16</f>
        <v>506.20312730627353</v>
      </c>
      <c r="N16" s="102">
        <f t="shared" si="12"/>
        <v>4.5262338560849715E-4</v>
      </c>
      <c r="O16" s="103">
        <f t="shared" si="12"/>
        <v>1.1322016979934513E-2</v>
      </c>
      <c r="P16" s="52">
        <f t="shared" si="13"/>
        <v>5.8041060406467233</v>
      </c>
      <c r="Q16" s="218">
        <f t="shared" si="14"/>
        <v>0.15783101035587885</v>
      </c>
      <c r="R16" s="52">
        <f>SUMIFS(data!S:S, data!$H:$H, TRUE, data!$F:$F, $C16) / $E16</f>
        <v>14.095940959409594</v>
      </c>
      <c r="S16" s="218">
        <f t="shared" si="15"/>
        <v>0.38330606381856019</v>
      </c>
      <c r="T16" s="50">
        <f>SUMIFS(data!O:O, data!$H:$H, TRUE, data!$F:$F, $C16) / $E16</f>
        <v>17.266022988929898</v>
      </c>
      <c r="U16" s="54">
        <f>SUMIFS(data!Q:Q, data!$H:$H, TRUE, data!$F:$F, $C16) / $E16</f>
        <v>0.50837985959409626</v>
      </c>
    </row>
    <row r="17" spans="2:21" hidden="1" x14ac:dyDescent="0.25">
      <c r="C17" s="29">
        <f>C7</f>
        <v>1178</v>
      </c>
      <c r="D17" s="49">
        <f t="shared" si="16"/>
        <v>512</v>
      </c>
      <c r="E17" s="158">
        <f>COUNTIFS(data!$F:$F, accuracy!$C17, data!$H:$H, TRUE)</f>
        <v>544</v>
      </c>
      <c r="F17" s="151">
        <f>SUMIFS(data!I:I, data!$H:$H, TRUE, data!$F:$F, $C17) / $E17</f>
        <v>1175.1347058823544</v>
      </c>
      <c r="G17" s="51">
        <f>SUMIFS(data!J:J, data!$H:$H, TRUE, data!$F:$F, $C17) / $E17</f>
        <v>504.64884669117646</v>
      </c>
      <c r="H17" s="102">
        <f t="shared" si="6"/>
        <v>2.4323379606499065E-3</v>
      </c>
      <c r="I17" s="103">
        <f t="shared" si="17"/>
        <v>1.4357721306295979E-2</v>
      </c>
      <c r="J17" s="52">
        <f t="shared" si="18"/>
        <v>7.8898266996456714</v>
      </c>
      <c r="K17" s="218">
        <f t="shared" si="11"/>
        <v>0.21454753588882511</v>
      </c>
      <c r="L17" s="53">
        <f>SUMIFS(data!K:K, data!$H:$H, TRUE, data!$F:$F,  $C17) / $E17</f>
        <v>1174.389595588236</v>
      </c>
      <c r="M17" s="51">
        <f>SUMIFS(data!L:L, data!$H:$H, TRUE, data!$F:$F,  $C17) / $E17</f>
        <v>506.45610625000023</v>
      </c>
      <c r="N17" s="102">
        <f t="shared" si="12"/>
        <v>3.064859432736813E-3</v>
      </c>
      <c r="O17" s="103">
        <f t="shared" si="12"/>
        <v>1.0827917480468296E-2</v>
      </c>
      <c r="P17" s="52">
        <f t="shared" si="13"/>
        <v>6.6158731795410946</v>
      </c>
      <c r="Q17" s="218">
        <f t="shared" si="14"/>
        <v>0.17990525165186497</v>
      </c>
      <c r="R17" s="52">
        <f>SUMIFS(data!S:S, data!$H:$H, TRUE, data!$F:$F, $C17) / $E17</f>
        <v>15.797794117647058</v>
      </c>
      <c r="S17" s="218">
        <f t="shared" si="15"/>
        <v>0.42958232925080758</v>
      </c>
      <c r="T17" s="50">
        <f>SUMIFS(data!O:O, data!$H:$H, TRUE, data!$F:$F, $C17) / $E17</f>
        <v>17.672333549632327</v>
      </c>
      <c r="U17" s="54">
        <f>SUMIFS(data!Q:Q, data!$H:$H, TRUE, data!$F:$F, $C17) / $E17</f>
        <v>0.35048902606617616</v>
      </c>
    </row>
    <row r="18" spans="2:21" hidden="1" x14ac:dyDescent="0.25">
      <c r="C18" s="62">
        <f>SUMIFS($C$5:$C$13, $D$5:$D$13, D18) / COUNTIFS($D$5:$D$13, D18)</f>
        <v>640</v>
      </c>
      <c r="D18" s="30">
        <f>D5</f>
        <v>102</v>
      </c>
      <c r="E18" s="158">
        <f>COUNTIFS(data!$G:$G, accuracy!$D18, data!$H:$H, TRUE)</f>
        <v>543</v>
      </c>
      <c r="F18" s="151">
        <f>SUMIFS(data!I:I, data!$H:$H, TRUE, data!$F:$F, $C18) / $E18</f>
        <v>639.95608471454852</v>
      </c>
      <c r="G18" s="51">
        <f>SUMIFS(data!J:J, data!$H:$H, TRUE, data!$F:$F, $C18) / $E18</f>
        <v>502.28378839779037</v>
      </c>
      <c r="H18" s="102">
        <f t="shared" si="6"/>
        <v>6.8617633517931159E-5</v>
      </c>
      <c r="I18" s="103">
        <f t="shared" ref="I18:I20" si="19">ABS(G18-D18)/D18</f>
        <v>3.9243508666450038</v>
      </c>
      <c r="J18" s="52">
        <f t="shared" si="18"/>
        <v>400.28379080677161</v>
      </c>
      <c r="K18" s="218">
        <f t="shared" si="11"/>
        <v>10.75675429574126</v>
      </c>
      <c r="L18" s="53">
        <f>SUMIFS(data!K:K, data!$H:$H, TRUE, data!$F:$F,  $C18) / $E18</f>
        <v>638.53221731123415</v>
      </c>
      <c r="M18" s="51">
        <f>SUMIFS(data!L:L, data!$H:$H, TRUE, data!$F:$F,  $C18) / $E18</f>
        <v>505.27089318600417</v>
      </c>
      <c r="N18" s="102">
        <f t="shared" si="12"/>
        <v>2.2934104511966426E-3</v>
      </c>
      <c r="O18" s="103">
        <f t="shared" si="12"/>
        <v>3.9536362077059231</v>
      </c>
      <c r="P18" s="52">
        <f t="shared" si="13"/>
        <v>403.2735643171506</v>
      </c>
      <c r="Q18" s="218">
        <f t="shared" si="14"/>
        <v>10.835202851585654</v>
      </c>
      <c r="R18" s="52">
        <f>SUMIFS(data!S:S, data!$H:$H, TRUE, data!$F:$F, $C18) / $E18</f>
        <v>14.069981583793739</v>
      </c>
      <c r="S18" s="218">
        <f t="shared" si="15"/>
        <v>0.38260018046902416</v>
      </c>
      <c r="T18" s="50">
        <f>SUMIFS(data!O:O, data!$H:$H, TRUE, data!$F:$F, $C18) / $E18</f>
        <v>17.234225524861888</v>
      </c>
      <c r="U18" s="54">
        <f>SUMIFS(data!Q:Q, data!$H:$H, TRUE, data!$F:$F, $C18) / $E18</f>
        <v>0.50744361675874805</v>
      </c>
    </row>
    <row r="19" spans="2:21" hidden="1" x14ac:dyDescent="0.25">
      <c r="C19" s="62">
        <f t="shared" ref="C19:C20" si="20">SUMIFS($C$5:$C$13, $D$5:$D$13, D19) / COUNTIFS($D$5:$D$13, D19)</f>
        <v>640</v>
      </c>
      <c r="D19" s="30">
        <f>D8</f>
        <v>512</v>
      </c>
      <c r="E19" s="158">
        <f>COUNTIFS(data!$G:$G, accuracy!$D19, data!$H:$H, TRUE)</f>
        <v>544</v>
      </c>
      <c r="F19" s="151">
        <f>SUMIFS(data!I:I, data!$H:$H, TRUE, data!$F:$F, $C19) / $E19</f>
        <v>638.77969485294091</v>
      </c>
      <c r="G19" s="51">
        <f>SUMIFS(data!J:J, data!$H:$H, TRUE, data!$F:$F, $C19) / $E19</f>
        <v>501.36047261029444</v>
      </c>
      <c r="H19" s="102">
        <f t="shared" si="6"/>
        <v>1.9067267922798336E-3</v>
      </c>
      <c r="I19" s="103">
        <f t="shared" si="19"/>
        <v>2.0780326933018678E-2</v>
      </c>
      <c r="J19" s="52">
        <f t="shared" si="18"/>
        <v>10.709280448668519</v>
      </c>
      <c r="K19" s="218">
        <f t="shared" si="11"/>
        <v>0.29121560869943347</v>
      </c>
      <c r="L19" s="53">
        <f>SUMIFS(data!K:K, data!$H:$H, TRUE, data!$F:$F,  $C19) / $E19</f>
        <v>637.35844485294137</v>
      </c>
      <c r="M19" s="51">
        <f>SUMIFS(data!L:L, data!$H:$H, TRUE, data!$F:$F,  $C19) / $E19</f>
        <v>504.34208639705929</v>
      </c>
      <c r="N19" s="102">
        <f t="shared" si="12"/>
        <v>4.1274299172791018E-3</v>
      </c>
      <c r="O19" s="103">
        <f t="shared" si="12"/>
        <v>1.4956862505743573E-2</v>
      </c>
      <c r="P19" s="52">
        <f t="shared" si="13"/>
        <v>8.1007070274795314</v>
      </c>
      <c r="Q19" s="218">
        <f t="shared" si="14"/>
        <v>0.22028193493065953</v>
      </c>
      <c r="R19" s="52">
        <f>SUMIFS(data!S:S, data!$H:$H, TRUE, data!$F:$F, $C19) / $E19</f>
        <v>14.044117647058824</v>
      </c>
      <c r="S19" s="218">
        <f t="shared" si="15"/>
        <v>0.38189689216335548</v>
      </c>
      <c r="T19" s="50">
        <f>SUMIFS(data!O:O, data!$H:$H, TRUE, data!$F:$F, $C19) / $E19</f>
        <v>17.202544963235301</v>
      </c>
      <c r="U19" s="54">
        <f>SUMIFS(data!Q:Q, data!$H:$H, TRUE, data!$F:$F, $C19) / $E19</f>
        <v>0.50651081599264736</v>
      </c>
    </row>
    <row r="20" spans="2:21" hidden="1" x14ac:dyDescent="0.25">
      <c r="C20" s="63">
        <f t="shared" si="20"/>
        <v>640</v>
      </c>
      <c r="D20" s="28">
        <f>D11</f>
        <v>922</v>
      </c>
      <c r="E20" s="159">
        <f>COUNTIFS(data!$G:$G, accuracy!$D20, data!$H:$H, TRUE)</f>
        <v>542</v>
      </c>
      <c r="F20" s="152">
        <f>SUMIFS(data!I:I, data!$H:$H, TRUE, data!$F:$F, $C20) / $E20</f>
        <v>641.13681549815476</v>
      </c>
      <c r="G20" s="57">
        <f>SUMIFS(data!J:J, data!$H:$H, TRUE, data!$F:$F, $C20) / $E20</f>
        <v>503.21051125461287</v>
      </c>
      <c r="H20" s="104">
        <f t="shared" si="6"/>
        <v>1.7762742158668131E-3</v>
      </c>
      <c r="I20" s="105">
        <f t="shared" si="19"/>
        <v>0.45421853443100557</v>
      </c>
      <c r="J20" s="58">
        <f t="shared" si="18"/>
        <v>418.79103170089445</v>
      </c>
      <c r="K20" s="219">
        <f t="shared" si="11"/>
        <v>11.241699110191076</v>
      </c>
      <c r="L20" s="59">
        <f>SUMIFS(data!K:K, data!$H:$H, TRUE, data!$F:$F,  $C20) / $E20</f>
        <v>639.71032103321056</v>
      </c>
      <c r="M20" s="57">
        <f>SUMIFS(data!L:L, data!$H:$H, TRUE, data!$F:$F,  $C20) / $E20</f>
        <v>506.20312730627353</v>
      </c>
      <c r="N20" s="104">
        <f t="shared" si="12"/>
        <v>4.5262338560849715E-4</v>
      </c>
      <c r="O20" s="105">
        <f t="shared" si="12"/>
        <v>0.45097274695631939</v>
      </c>
      <c r="P20" s="58">
        <f t="shared" si="13"/>
        <v>415.79697360104342</v>
      </c>
      <c r="Q20" s="219">
        <f t="shared" si="14"/>
        <v>11.163354528331546</v>
      </c>
      <c r="R20" s="58">
        <f>SUMIFS(data!S:S, data!$H:$H, TRUE, data!$F:$F, $C20) / $E20</f>
        <v>14.095940959409594</v>
      </c>
      <c r="S20" s="219">
        <f t="shared" si="15"/>
        <v>0.38330606381856019</v>
      </c>
      <c r="T20" s="56">
        <f>SUMIFS(data!O:O, data!$H:$H, TRUE, data!$F:$F, $C20) / $E20</f>
        <v>17.266022988929898</v>
      </c>
      <c r="U20" s="60">
        <f>SUMIFS(data!Q:Q, data!$H:$H, TRUE, data!$F:$F, $C20) / $E20</f>
        <v>0.50837985959409626</v>
      </c>
    </row>
    <row r="21" spans="2:21" ht="5.0999999999999996" customHeight="1" x14ac:dyDescent="0.25">
      <c r="F21" s="40"/>
      <c r="G21" s="40"/>
      <c r="H21" s="40"/>
      <c r="I21" s="40"/>
      <c r="J21" s="40"/>
      <c r="K21" s="40"/>
      <c r="L21" s="34"/>
      <c r="M21" s="23"/>
      <c r="N21" s="23"/>
      <c r="O21" s="23"/>
      <c r="P21" s="23"/>
      <c r="Q21" s="40"/>
      <c r="R21" s="23"/>
      <c r="S21" s="40"/>
      <c r="T21" s="23"/>
      <c r="U21" s="23"/>
    </row>
    <row r="22" spans="2:21" x14ac:dyDescent="0.25">
      <c r="C22" s="161">
        <f>AVERAGE(C5:C13)</f>
        <v>640</v>
      </c>
      <c r="D22" s="162">
        <f>AVERAGE(D5:D13)</f>
        <v>512</v>
      </c>
      <c r="E22" s="160">
        <f>COUNTIFS(data!$H:$H, TRUE)</f>
        <v>1629</v>
      </c>
      <c r="F22" s="153">
        <f>SUMIFS(data!I:I, data!$H:$H, TRUE) / $E22</f>
        <v>638.5844473910372</v>
      </c>
      <c r="G22" s="86">
        <f>SUMIFS(data!J:J, data!$H:$H, TRUE) / $E22</f>
        <v>511.9647342541432</v>
      </c>
      <c r="H22" s="106">
        <f t="shared" ref="H22" si="21">ABS(F22-C22)/C22</f>
        <v>2.2118009515043726E-3</v>
      </c>
      <c r="I22" s="107">
        <f t="shared" ref="I22" si="22">ABS(G22-D22)/D22</f>
        <v>6.8878409876571567E-5</v>
      </c>
      <c r="J22" s="87">
        <f t="shared" ref="J22" si="23">SQRT((F22-C22)^2 + (G22-D22)^2)</f>
        <v>1.4159918296276366</v>
      </c>
      <c r="K22" s="220">
        <f>(180 * ATAN((J22/$P$24) / $U$24)) / PI()</f>
        <v>3.8505146392391602E-2</v>
      </c>
      <c r="L22" s="88">
        <f>SUMIFS(data!K:K, data!$H:$H, TRUE) / $E22</f>
        <v>636.85652946593018</v>
      </c>
      <c r="M22" s="86">
        <f>SUMIFS(data!L:L, data!$H:$H, TRUE) / $E22</f>
        <v>514.33099521178542</v>
      </c>
      <c r="N22" s="106">
        <f>ABS(L22-C22)/C22</f>
        <v>4.9116727094840936E-3</v>
      </c>
      <c r="O22" s="107">
        <f>ABS(M22-D22)/D22</f>
        <v>4.5527250230184002E-3</v>
      </c>
      <c r="P22" s="87">
        <f>SQRT((L22-C22)^2 + (M22-D22)^2)</f>
        <v>3.9134314451554868</v>
      </c>
      <c r="Q22" s="220">
        <f>(180 * ATAN((P22/$P$24) / $U$24)) / PI()</f>
        <v>0.1064180576101435</v>
      </c>
      <c r="R22" s="87">
        <f>SUMIFS(data!S:S, data!$H:$H, TRUE) / $E22</f>
        <v>13.214241866175568</v>
      </c>
      <c r="S22" s="220">
        <f>(180 * ATAN((R22/$P$24) / $U$24)) / PI()</f>
        <v>0.35933097392718549</v>
      </c>
      <c r="T22" s="85">
        <f>SUMIFS(data!O:O, data!$H:$H, TRUE) / $E22</f>
        <v>17.627422701657462</v>
      </c>
      <c r="U22" s="89">
        <f>SUMIFS(data!Q:Q, data!$H:$H, TRUE) / $E22</f>
        <v>0.78694410938612669</v>
      </c>
    </row>
    <row r="23" spans="2:21" x14ac:dyDescent="0.25">
      <c r="F23" s="40"/>
      <c r="G23" s="40"/>
      <c r="H23" s="40"/>
      <c r="I23" s="40"/>
      <c r="K23" s="154"/>
      <c r="L23" s="40"/>
      <c r="M23" s="40"/>
      <c r="N23" s="40"/>
      <c r="O23" s="40"/>
      <c r="P23" s="40"/>
      <c r="Q23" s="154"/>
      <c r="R23" s="154"/>
      <c r="S23" s="154"/>
      <c r="T23" s="40"/>
      <c r="U23" s="40"/>
    </row>
    <row r="24" spans="2:21" x14ac:dyDescent="0.25">
      <c r="F24" s="40"/>
      <c r="G24" s="40"/>
      <c r="H24" s="40"/>
      <c r="I24" s="40"/>
      <c r="K24" s="154"/>
      <c r="O24" s="121" t="s">
        <v>45</v>
      </c>
      <c r="P24" s="307">
        <v>86</v>
      </c>
      <c r="Q24" s="154"/>
      <c r="T24" s="121" t="s">
        <v>46</v>
      </c>
      <c r="U24" s="307">
        <v>24.5</v>
      </c>
    </row>
    <row r="25" spans="2:21" x14ac:dyDescent="0.25">
      <c r="F25" s="40"/>
      <c r="G25" s="40"/>
      <c r="H25" s="40"/>
      <c r="I25" s="40"/>
      <c r="K25" s="154"/>
      <c r="L25" s="40"/>
      <c r="M25" s="40"/>
      <c r="N25" s="40"/>
      <c r="O25" s="40"/>
      <c r="P25" s="40"/>
      <c r="Q25" s="154"/>
      <c r="R25" s="154"/>
      <c r="S25" s="154"/>
      <c r="T25" s="40"/>
      <c r="U25" s="40"/>
    </row>
    <row r="26" spans="2:21" x14ac:dyDescent="0.25">
      <c r="F26" s="40"/>
      <c r="G26" s="40"/>
      <c r="H26" s="40"/>
      <c r="I26" s="40"/>
      <c r="K26" s="154"/>
      <c r="L26" s="40"/>
      <c r="M26" s="40"/>
      <c r="N26" s="40"/>
      <c r="O26" s="40"/>
      <c r="P26" s="258" t="s">
        <v>48</v>
      </c>
      <c r="Q26" s="255" t="str">
        <f>IF(AND(calibration!B4="OK",calibration!C4="OK"),"OK","Warning!  Inconsistent data sets.")</f>
        <v>OK</v>
      </c>
      <c r="R26" s="256"/>
      <c r="S26" s="256"/>
      <c r="T26" s="257"/>
      <c r="U26" s="40"/>
    </row>
    <row r="27" spans="2:21" x14ac:dyDescent="0.25">
      <c r="F27" s="40"/>
      <c r="G27" s="40"/>
      <c r="H27" s="40"/>
      <c r="I27" s="40"/>
      <c r="K27" s="154"/>
      <c r="L27" s="40"/>
      <c r="M27" s="40"/>
      <c r="N27" s="40"/>
      <c r="O27" s="40"/>
      <c r="P27" s="259"/>
      <c r="Q27" s="255" t="str">
        <f>IF(SUM(S31:S39)=SUM(calibration!H15:H23),"OK","Warning!  Data error.")</f>
        <v>OK</v>
      </c>
      <c r="R27" s="256"/>
      <c r="S27" s="256"/>
      <c r="T27" s="257"/>
      <c r="U27" s="40"/>
    </row>
    <row r="28" spans="2:21" x14ac:dyDescent="0.25">
      <c r="H28" s="40"/>
      <c r="I28" s="40"/>
      <c r="L28" s="40"/>
      <c r="R28" s="112"/>
      <c r="S28" s="112"/>
      <c r="T28" s="40"/>
      <c r="U28" s="40"/>
    </row>
    <row r="29" spans="2:21" x14ac:dyDescent="0.25">
      <c r="B29" s="2" t="s">
        <v>75</v>
      </c>
      <c r="C29" s="3"/>
      <c r="D29" s="4"/>
      <c r="E29" s="66"/>
      <c r="F29" s="119"/>
      <c r="G29" s="119"/>
      <c r="H29" s="119"/>
      <c r="I29" s="119"/>
      <c r="J29" s="119"/>
      <c r="K29" s="119"/>
      <c r="L29" s="64" t="s">
        <v>125</v>
      </c>
      <c r="M29" s="65"/>
      <c r="N29" s="119"/>
      <c r="O29" s="172"/>
      <c r="P29" s="36" t="s">
        <v>80</v>
      </c>
      <c r="Q29" s="37"/>
      <c r="R29" s="39"/>
      <c r="S29" s="36" t="s">
        <v>78</v>
      </c>
      <c r="T29" s="37"/>
      <c r="U29" s="39"/>
    </row>
    <row r="30" spans="2:21" x14ac:dyDescent="0.25">
      <c r="B30" s="170" t="s">
        <v>60</v>
      </c>
      <c r="C30" s="170" t="s">
        <v>4</v>
      </c>
      <c r="D30" s="170" t="s">
        <v>5</v>
      </c>
      <c r="E30" s="72"/>
      <c r="F30" s="112"/>
      <c r="G30" s="112"/>
      <c r="H30" s="112"/>
      <c r="I30" s="112"/>
      <c r="J30" s="112"/>
      <c r="K30" s="112"/>
      <c r="L30" s="423" t="s">
        <v>4</v>
      </c>
      <c r="M30" s="423" t="s">
        <v>5</v>
      </c>
      <c r="N30" s="112"/>
      <c r="O30" s="174"/>
      <c r="P30" s="254" t="s">
        <v>77</v>
      </c>
      <c r="Q30" s="413" t="s">
        <v>79</v>
      </c>
      <c r="R30" s="308" t="s">
        <v>81</v>
      </c>
      <c r="S30" s="254" t="s">
        <v>77</v>
      </c>
      <c r="T30" s="414" t="s">
        <v>79</v>
      </c>
      <c r="U30" s="308" t="s">
        <v>81</v>
      </c>
    </row>
    <row r="31" spans="2:21" x14ac:dyDescent="0.25">
      <c r="B31" s="171">
        <f t="shared" ref="B31:D39" si="24">B5</f>
        <v>0</v>
      </c>
      <c r="C31" s="119">
        <f t="shared" si="24"/>
        <v>102</v>
      </c>
      <c r="D31" s="172">
        <f t="shared" si="24"/>
        <v>102</v>
      </c>
      <c r="E31" s="72"/>
      <c r="F31" s="112"/>
      <c r="G31" s="112"/>
      <c r="H31" s="112"/>
      <c r="I31" s="112"/>
      <c r="J31" s="112"/>
      <c r="K31" s="112"/>
      <c r="L31" s="67">
        <f>SUMIFS(calibration!F:F, calibration!D:D, C31, calibration!E:E, D31)</f>
        <v>98.756399999999999</v>
      </c>
      <c r="M31" s="71">
        <f>SUMIFS(calibration!G:G, calibration!D:D, C31, calibration!E:E, D31)</f>
        <v>98.898799999999994</v>
      </c>
      <c r="N31" s="112"/>
      <c r="O31" s="174"/>
      <c r="P31" s="309">
        <f t="shared" ref="P31:P39" si="25">TAN((PI()*S31) / 180) * $P$24*  $U$24</f>
        <v>5.5565774786067585</v>
      </c>
      <c r="Q31" s="69">
        <f t="shared" ref="Q31:Q39" si="26">R5</f>
        <v>13.453038674033149</v>
      </c>
      <c r="R31" s="312">
        <f>ABS(P31-Q31) / ((P31+Q31)/2)</f>
        <v>0.83078596979769015</v>
      </c>
      <c r="S31" s="309">
        <f>SUMIFS(calibration!H:H, calibration!D:D, C31, calibration!E:E, D31)</f>
        <v>0.15110000000000001</v>
      </c>
      <c r="T31" s="69">
        <f t="shared" ref="T31:T39" si="27">S5</f>
        <v>0.36582433004285542</v>
      </c>
      <c r="U31" s="312">
        <f t="shared" ref="U31:U39" si="28">ABS(S31-T31) / ((S31+T31)/2)</f>
        <v>0.83077664394343276</v>
      </c>
    </row>
    <row r="32" spans="2:21" x14ac:dyDescent="0.25">
      <c r="B32" s="173">
        <f t="shared" si="24"/>
        <v>1</v>
      </c>
      <c r="C32" s="112">
        <f t="shared" si="24"/>
        <v>640</v>
      </c>
      <c r="D32" s="174">
        <f t="shared" si="24"/>
        <v>102</v>
      </c>
      <c r="E32" s="72"/>
      <c r="F32" s="112"/>
      <c r="G32" s="112"/>
      <c r="H32" s="112"/>
      <c r="I32" s="112"/>
      <c r="J32" s="112"/>
      <c r="K32" s="112"/>
      <c r="L32" s="73">
        <f>SUMIFS(calibration!F:F, calibration!D:D, C32, calibration!E:E, D32)</f>
        <v>641.34199999999998</v>
      </c>
      <c r="M32" s="77">
        <f>SUMIFS(calibration!G:G, calibration!D:D, C32, calibration!E:E, D32)</f>
        <v>108.59399999999999</v>
      </c>
      <c r="N32" s="112"/>
      <c r="O32" s="174"/>
      <c r="P32" s="310">
        <f t="shared" si="25"/>
        <v>8.3293741717087713</v>
      </c>
      <c r="Q32" s="75">
        <f t="shared" si="26"/>
        <v>13.416666666666666</v>
      </c>
      <c r="R32" s="313">
        <f t="shared" ref="R32:R39" si="29">ABS(P32-Q32) / ((P32+Q32)/2)</f>
        <v>0.46788217982008967</v>
      </c>
      <c r="S32" s="310">
        <f>SUMIFS(calibration!H:H, calibration!D:D, C32, calibration!E:E, D32)</f>
        <v>0.22650000000000001</v>
      </c>
      <c r="T32" s="75">
        <f t="shared" si="27"/>
        <v>0.36483530403907227</v>
      </c>
      <c r="U32" s="313">
        <f t="shared" si="28"/>
        <v>0.46787432813222257</v>
      </c>
    </row>
    <row r="33" spans="2:21" x14ac:dyDescent="0.25">
      <c r="B33" s="173">
        <f t="shared" si="24"/>
        <v>2</v>
      </c>
      <c r="C33" s="112">
        <f t="shared" si="24"/>
        <v>1178</v>
      </c>
      <c r="D33" s="174">
        <f t="shared" si="24"/>
        <v>102</v>
      </c>
      <c r="E33" s="72"/>
      <c r="F33" s="112"/>
      <c r="G33" s="112"/>
      <c r="H33" s="112"/>
      <c r="I33" s="112"/>
      <c r="J33" s="112"/>
      <c r="K33" s="112"/>
      <c r="L33" s="73">
        <f>SUMIFS(calibration!F:F, calibration!D:D, C33, calibration!E:E, D33)</f>
        <v>1178.99</v>
      </c>
      <c r="M33" s="77">
        <f>SUMIFS(calibration!G:G, calibration!D:D, C33, calibration!E:E, D33)</f>
        <v>98.626999999999995</v>
      </c>
      <c r="N33" s="112"/>
      <c r="O33" s="174"/>
      <c r="P33" s="310">
        <f t="shared" si="25"/>
        <v>4.8468332604908637</v>
      </c>
      <c r="Q33" s="75">
        <f t="shared" si="26"/>
        <v>8.2307692307692299</v>
      </c>
      <c r="R33" s="313">
        <f t="shared" si="29"/>
        <v>0.51751626072743651</v>
      </c>
      <c r="S33" s="310">
        <f>SUMIFS(calibration!H:H, calibration!D:D, C33, calibration!E:E, D33)</f>
        <v>0.1318</v>
      </c>
      <c r="T33" s="75">
        <f t="shared" si="27"/>
        <v>0.22381867123574098</v>
      </c>
      <c r="U33" s="313">
        <f t="shared" si="28"/>
        <v>0.51751316046474649</v>
      </c>
    </row>
    <row r="34" spans="2:21" x14ac:dyDescent="0.25">
      <c r="B34" s="173">
        <f t="shared" si="24"/>
        <v>3</v>
      </c>
      <c r="C34" s="112">
        <f t="shared" si="24"/>
        <v>102</v>
      </c>
      <c r="D34" s="174">
        <f t="shared" si="24"/>
        <v>512</v>
      </c>
      <c r="E34" s="72"/>
      <c r="F34" s="112"/>
      <c r="G34" s="112"/>
      <c r="H34" s="112"/>
      <c r="I34" s="112"/>
      <c r="J34" s="112"/>
      <c r="K34" s="112"/>
      <c r="L34" s="73">
        <f>SUMIFS(calibration!F:F, calibration!D:D, C34, calibration!E:E, D34)</f>
        <v>112.086</v>
      </c>
      <c r="M34" s="77">
        <f>SUMIFS(calibration!G:G, calibration!D:D, C34, calibration!E:E, D34)</f>
        <v>514.14400000000001</v>
      </c>
      <c r="N34" s="112"/>
      <c r="O34" s="174"/>
      <c r="P34" s="310">
        <f t="shared" si="25"/>
        <v>12.764441866846115</v>
      </c>
      <c r="Q34" s="75">
        <f t="shared" si="26"/>
        <v>6.3777777777777782</v>
      </c>
      <c r="R34" s="313">
        <f t="shared" si="29"/>
        <v>0.66728563433468235</v>
      </c>
      <c r="S34" s="310">
        <f>SUMIFS(calibration!H:H, calibration!D:D, C34, calibration!E:E, D34)</f>
        <v>0.34710000000000002</v>
      </c>
      <c r="T34" s="75">
        <f t="shared" si="27"/>
        <v>0.17343077043347951</v>
      </c>
      <c r="U34" s="313">
        <f t="shared" si="28"/>
        <v>0.66727747687958949</v>
      </c>
    </row>
    <row r="35" spans="2:21" x14ac:dyDescent="0.25">
      <c r="B35" s="173">
        <f t="shared" si="24"/>
        <v>4</v>
      </c>
      <c r="C35" s="112">
        <f t="shared" si="24"/>
        <v>640</v>
      </c>
      <c r="D35" s="174">
        <f t="shared" si="24"/>
        <v>512</v>
      </c>
      <c r="E35" s="72"/>
      <c r="F35" s="112"/>
      <c r="G35" s="112"/>
      <c r="H35" s="112"/>
      <c r="I35" s="112"/>
      <c r="J35" s="112"/>
      <c r="K35" s="112"/>
      <c r="L35" s="73">
        <f>SUMIFS(calibration!F:F, calibration!D:D, C35, calibration!E:E, D35)</f>
        <v>636.01400000000001</v>
      </c>
      <c r="M35" s="77">
        <f>SUMIFS(calibration!G:G, calibration!D:D, C35, calibration!E:E, D35)</f>
        <v>511.57900000000001</v>
      </c>
      <c r="N35" s="112"/>
      <c r="O35" s="174"/>
      <c r="P35" s="310">
        <f t="shared" si="25"/>
        <v>4.9608335487839526</v>
      </c>
      <c r="Q35" s="75">
        <f t="shared" si="26"/>
        <v>9.4395604395604398</v>
      </c>
      <c r="R35" s="313">
        <f t="shared" si="29"/>
        <v>0.62202838261252391</v>
      </c>
      <c r="S35" s="310">
        <f>SUMIFS(calibration!H:H, calibration!D:D, C35, calibration!E:E, D35)</f>
        <v>0.13489999999999999</v>
      </c>
      <c r="T35" s="75">
        <f t="shared" si="27"/>
        <v>0.25668882543759386</v>
      </c>
      <c r="U35" s="313">
        <f t="shared" si="28"/>
        <v>0.62202400848132944</v>
      </c>
    </row>
    <row r="36" spans="2:21" x14ac:dyDescent="0.25">
      <c r="B36" s="173">
        <f t="shared" si="24"/>
        <v>5</v>
      </c>
      <c r="C36" s="112">
        <f t="shared" si="24"/>
        <v>1178</v>
      </c>
      <c r="D36" s="174">
        <f t="shared" si="24"/>
        <v>512</v>
      </c>
      <c r="E36" s="72"/>
      <c r="F36" s="112"/>
      <c r="G36" s="112"/>
      <c r="H36" s="112"/>
      <c r="I36" s="112"/>
      <c r="J36" s="112"/>
      <c r="K36" s="112"/>
      <c r="L36" s="73">
        <f>SUMIFS(calibration!F:F, calibration!D:D, C36, calibration!E:E, D36)</f>
        <v>1171.1199999999999</v>
      </c>
      <c r="M36" s="77">
        <f>SUMIFS(calibration!G:G, calibration!D:D, C36, calibration!E:E, D36)</f>
        <v>514.83799999999997</v>
      </c>
      <c r="N36" s="112"/>
      <c r="O36" s="174"/>
      <c r="P36" s="310">
        <f t="shared" si="25"/>
        <v>8.0756291232438446</v>
      </c>
      <c r="Q36" s="75">
        <f t="shared" si="26"/>
        <v>16.456043956043956</v>
      </c>
      <c r="R36" s="313">
        <f t="shared" si="29"/>
        <v>0.68323222845128595</v>
      </c>
      <c r="S36" s="310">
        <f>SUMIFS(calibration!H:H, calibration!D:D, C36, calibration!E:E, D36)</f>
        <v>0.21959999999999999</v>
      </c>
      <c r="T36" s="75">
        <f t="shared" si="27"/>
        <v>0.44748110854034795</v>
      </c>
      <c r="U36" s="313">
        <f t="shared" si="28"/>
        <v>0.68321859402967855</v>
      </c>
    </row>
    <row r="37" spans="2:21" x14ac:dyDescent="0.25">
      <c r="B37" s="173">
        <f t="shared" si="24"/>
        <v>6</v>
      </c>
      <c r="C37" s="112">
        <f t="shared" si="24"/>
        <v>102</v>
      </c>
      <c r="D37" s="174">
        <f t="shared" si="24"/>
        <v>922</v>
      </c>
      <c r="E37" s="72"/>
      <c r="F37" s="112"/>
      <c r="G37" s="112"/>
      <c r="H37" s="112"/>
      <c r="I37" s="112"/>
      <c r="J37" s="112"/>
      <c r="K37" s="112"/>
      <c r="L37" s="73">
        <f>SUMIFS(calibration!F:F, calibration!D:D, C37, calibration!E:E, D37)</f>
        <v>100.32</v>
      </c>
      <c r="M37" s="77">
        <f>SUMIFS(calibration!G:G, calibration!D:D, C37, calibration!E:E, D37)</f>
        <v>925.11</v>
      </c>
      <c r="N37" s="112"/>
      <c r="O37" s="174"/>
      <c r="P37" s="310">
        <f t="shared" si="25"/>
        <v>5.4977385339701446</v>
      </c>
      <c r="Q37" s="75">
        <f t="shared" si="26"/>
        <v>9.3901098901098905</v>
      </c>
      <c r="R37" s="313">
        <f t="shared" si="29"/>
        <v>0.52289239455771352</v>
      </c>
      <c r="S37" s="310">
        <f>SUMIFS(calibration!H:H, calibration!D:D, C37, calibration!E:E, D37)</f>
        <v>0.14949999999999999</v>
      </c>
      <c r="T37" s="75">
        <f t="shared" si="27"/>
        <v>0.25534414047859771</v>
      </c>
      <c r="U37" s="313">
        <f t="shared" si="28"/>
        <v>0.52288834094756131</v>
      </c>
    </row>
    <row r="38" spans="2:21" x14ac:dyDescent="0.25">
      <c r="B38" s="173">
        <f t="shared" si="24"/>
        <v>7</v>
      </c>
      <c r="C38" s="112">
        <f t="shared" si="24"/>
        <v>640</v>
      </c>
      <c r="D38" s="174">
        <f t="shared" si="24"/>
        <v>922</v>
      </c>
      <c r="E38" s="72"/>
      <c r="F38" s="112"/>
      <c r="G38" s="112"/>
      <c r="H38" s="112"/>
      <c r="I38" s="112"/>
      <c r="J38" s="112"/>
      <c r="K38" s="112"/>
      <c r="L38" s="73">
        <f>SUMIFS(calibration!F:F, calibration!D:D, C38, calibration!E:E, D38)</f>
        <v>641.36400000000003</v>
      </c>
      <c r="M38" s="77">
        <f>SUMIFS(calibration!G:G, calibration!D:D, C38, calibration!E:E, D38)</f>
        <v>898.87699999999995</v>
      </c>
      <c r="N38" s="112"/>
      <c r="O38" s="174"/>
      <c r="P38" s="310">
        <f t="shared" si="25"/>
        <v>27.438697507462571</v>
      </c>
      <c r="Q38" s="75">
        <f t="shared" si="26"/>
        <v>19.483333333333334</v>
      </c>
      <c r="R38" s="313">
        <f t="shared" si="29"/>
        <v>0.33908865543869521</v>
      </c>
      <c r="S38" s="310">
        <f>SUMIFS(calibration!H:H, calibration!D:D, C38, calibration!E:E, D38)</f>
        <v>0.74609999999999999</v>
      </c>
      <c r="T38" s="75">
        <f t="shared" si="27"/>
        <v>0.52979637174618155</v>
      </c>
      <c r="U38" s="313">
        <f t="shared" si="28"/>
        <v>0.33906143640456793</v>
      </c>
    </row>
    <row r="39" spans="2:21" x14ac:dyDescent="0.25">
      <c r="B39" s="175">
        <f t="shared" si="24"/>
        <v>8</v>
      </c>
      <c r="C39" s="120">
        <f t="shared" si="24"/>
        <v>1178</v>
      </c>
      <c r="D39" s="176">
        <f t="shared" si="24"/>
        <v>922</v>
      </c>
      <c r="E39" s="78"/>
      <c r="F39" s="120"/>
      <c r="G39" s="120"/>
      <c r="H39" s="120"/>
      <c r="I39" s="120"/>
      <c r="J39" s="120"/>
      <c r="K39" s="120"/>
      <c r="L39" s="79">
        <f>SUMIFS(calibration!F:F, calibration!D:D, C39, calibration!E:E, D39)</f>
        <v>1180.08</v>
      </c>
      <c r="M39" s="83">
        <f>SUMIFS(calibration!G:G, calibration!D:D, C39, calibration!E:E, D39)</f>
        <v>931.06799999999998</v>
      </c>
      <c r="N39" s="120"/>
      <c r="O39" s="176"/>
      <c r="P39" s="311">
        <f t="shared" si="25"/>
        <v>13.032902765430117</v>
      </c>
      <c r="Q39" s="81">
        <f t="shared" si="26"/>
        <v>22.783333333333335</v>
      </c>
      <c r="R39" s="314">
        <f t="shared" si="29"/>
        <v>0.54446986227231442</v>
      </c>
      <c r="S39" s="311">
        <f>SUMIFS(calibration!H:H, calibration!D:D, C39, calibration!E:E, D39)</f>
        <v>0.35439999999999999</v>
      </c>
      <c r="T39" s="81">
        <f t="shared" si="27"/>
        <v>0.61952442786124273</v>
      </c>
      <c r="U39" s="314">
        <f t="shared" si="28"/>
        <v>0.54444558587253267</v>
      </c>
    </row>
    <row r="40" spans="2:21" ht="5.0999999999999996" customHeight="1" x14ac:dyDescent="0.25"/>
    <row r="41" spans="2:21" x14ac:dyDescent="0.25">
      <c r="P41" s="408">
        <f>TAN((PI()*S41) / 180) * $P$24*  $U$24</f>
        <v>10.05411178746809</v>
      </c>
      <c r="Q41" s="87">
        <f>R22</f>
        <v>13.214241866175568</v>
      </c>
      <c r="R41" s="409">
        <f t="shared" ref="R41" si="30">ABS(P41-Q41) / ((P41+Q41)/2)</f>
        <v>0.27162472478688882</v>
      </c>
      <c r="S41" s="408">
        <f>calibration!C10</f>
        <v>0.27339999999999998</v>
      </c>
      <c r="T41" s="87">
        <f>S22</f>
        <v>0.35933097392718549</v>
      </c>
      <c r="U41" s="409">
        <f>ABS(S41-T41) / ((S41+T41)/2)</f>
        <v>0.27161930573379656</v>
      </c>
    </row>
    <row r="54" ht="5.0999999999999996" customHeight="1" x14ac:dyDescent="0.25"/>
    <row r="61" ht="5.0999999999999996" customHeight="1" x14ac:dyDescent="0.25"/>
  </sheetData>
  <sheetProtection sheet="1" objects="1" scenarios="1"/>
  <conditionalFormatting sqref="Q26">
    <cfRule type="containsText" dxfId="1" priority="2" operator="containsText" text="OK">
      <formula>NOT(ISERROR(SEARCH("OK",Q26)))</formula>
    </cfRule>
  </conditionalFormatting>
  <conditionalFormatting sqref="Q27">
    <cfRule type="containsText" dxfId="0" priority="1" operator="containsText" text="OK">
      <formula>NOT(ISERROR(SEARCH("OK",Q27)))</formula>
    </cfRule>
  </conditionalFormatting>
  <pageMargins left="0.5" right="0.5" top="0.5" bottom="0.5" header="0.3" footer="0.3"/>
  <pageSetup scale="76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  <pageSetUpPr fitToPage="1"/>
  </sheetPr>
  <dimension ref="A1:R28"/>
  <sheetViews>
    <sheetView showGridLines="0" workbookViewId="0">
      <selection activeCell="O25" sqref="O25"/>
    </sheetView>
  </sheetViews>
  <sheetFormatPr defaultColWidth="4.7109375" defaultRowHeight="15" x14ac:dyDescent="0.25"/>
  <cols>
    <col min="1" max="1" width="0.85546875" style="19" customWidth="1"/>
    <col min="2" max="4" width="5.7109375" style="19" customWidth="1"/>
    <col min="5" max="5" width="7.7109375" style="19" customWidth="1"/>
    <col min="6" max="7" width="6.7109375" style="19" customWidth="1"/>
    <col min="8" max="9" width="7.7109375" style="19" customWidth="1"/>
    <col min="10" max="11" width="6.7109375" style="19" customWidth="1"/>
    <col min="12" max="13" width="7.7109375" style="19" customWidth="1"/>
    <col min="14" max="15" width="6.7109375" style="19" customWidth="1"/>
    <col min="16" max="16" width="7.7109375" style="19" customWidth="1"/>
    <col min="17" max="17" width="0.85546875" style="1" customWidth="1"/>
    <col min="18" max="18" width="1.7109375" style="5" customWidth="1"/>
    <col min="19" max="16384" width="4.7109375" style="19"/>
  </cols>
  <sheetData>
    <row r="1" spans="1:18" ht="5.0999999999999996" customHeight="1" x14ac:dyDescent="0.25"/>
    <row r="2" spans="1:18" s="1" customFormat="1" x14ac:dyDescent="0.25">
      <c r="A2" s="24"/>
      <c r="B2" s="249" t="s">
        <v>76</v>
      </c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6"/>
      <c r="R2" s="5"/>
    </row>
    <row r="3" spans="1:18" s="1" customFormat="1" x14ac:dyDescent="0.25">
      <c r="A3" s="24"/>
      <c r="B3" s="250" t="s">
        <v>74</v>
      </c>
      <c r="C3" s="247"/>
      <c r="D3" s="247"/>
      <c r="E3" s="247"/>
      <c r="F3" s="247"/>
      <c r="G3" s="247"/>
      <c r="H3" s="247"/>
      <c r="I3" s="247"/>
      <c r="J3" s="247"/>
      <c r="K3" s="247"/>
      <c r="L3" s="247"/>
      <c r="M3" s="247"/>
      <c r="N3" s="247"/>
      <c r="O3" s="247"/>
      <c r="P3" s="248"/>
      <c r="R3" s="5"/>
    </row>
    <row r="4" spans="1:18" s="1" customFormat="1" ht="5.0999999999999996" customHeight="1" x14ac:dyDescent="0.25">
      <c r="A4" s="24"/>
      <c r="B4" s="114"/>
      <c r="C4" s="114"/>
      <c r="D4" s="114"/>
      <c r="R4" s="5"/>
    </row>
    <row r="5" spans="1:18" s="1" customFormat="1" x14ac:dyDescent="0.25">
      <c r="A5" s="24"/>
      <c r="B5" s="25"/>
      <c r="C5" s="25"/>
      <c r="D5" s="25"/>
      <c r="E5" s="167" t="s">
        <v>56</v>
      </c>
      <c r="F5" s="168"/>
      <c r="G5" s="168"/>
      <c r="H5" s="169"/>
      <c r="I5" s="167" t="s">
        <v>57</v>
      </c>
      <c r="J5" s="168"/>
      <c r="K5" s="168"/>
      <c r="L5" s="169"/>
      <c r="M5" s="167" t="s">
        <v>58</v>
      </c>
      <c r="N5" s="168"/>
      <c r="O5" s="168"/>
      <c r="P5" s="169"/>
      <c r="R5" s="5"/>
    </row>
    <row r="6" spans="1:18" s="1" customFormat="1" x14ac:dyDescent="0.25">
      <c r="A6" s="19"/>
      <c r="B6" s="2" t="s">
        <v>0</v>
      </c>
      <c r="C6" s="3"/>
      <c r="D6" s="4"/>
      <c r="E6" s="33" t="s">
        <v>16</v>
      </c>
      <c r="F6" s="20" t="s">
        <v>26</v>
      </c>
      <c r="G6" s="21"/>
      <c r="H6" s="22"/>
      <c r="I6" s="33" t="s">
        <v>16</v>
      </c>
      <c r="J6" s="20" t="s">
        <v>26</v>
      </c>
      <c r="K6" s="21"/>
      <c r="L6" s="22"/>
      <c r="M6" s="33" t="s">
        <v>16</v>
      </c>
      <c r="N6" s="20" t="s">
        <v>26</v>
      </c>
      <c r="O6" s="21"/>
      <c r="P6" s="22"/>
      <c r="R6" s="5"/>
    </row>
    <row r="7" spans="1:18" s="1" customFormat="1" x14ac:dyDescent="0.25">
      <c r="A7" s="19"/>
      <c r="B7" s="170" t="s">
        <v>60</v>
      </c>
      <c r="C7" s="170" t="s">
        <v>4</v>
      </c>
      <c r="D7" s="170" t="s">
        <v>5</v>
      </c>
      <c r="E7" s="16" t="s">
        <v>12</v>
      </c>
      <c r="F7" s="17" t="s">
        <v>13</v>
      </c>
      <c r="G7" s="17" t="s">
        <v>14</v>
      </c>
      <c r="H7" s="13" t="s">
        <v>15</v>
      </c>
      <c r="I7" s="16" t="s">
        <v>12</v>
      </c>
      <c r="J7" s="17" t="s">
        <v>13</v>
      </c>
      <c r="K7" s="17" t="s">
        <v>14</v>
      </c>
      <c r="L7" s="13" t="s">
        <v>15</v>
      </c>
      <c r="M7" s="16" t="s">
        <v>12</v>
      </c>
      <c r="N7" s="17" t="s">
        <v>13</v>
      </c>
      <c r="O7" s="17" t="s">
        <v>14</v>
      </c>
      <c r="P7" s="13" t="s">
        <v>15</v>
      </c>
      <c r="R7" s="5"/>
    </row>
    <row r="8" spans="1:18" s="1" customFormat="1" x14ac:dyDescent="0.25">
      <c r="A8" s="19"/>
      <c r="B8" s="177">
        <v>0</v>
      </c>
      <c r="C8" s="178">
        <v>102</v>
      </c>
      <c r="D8" s="179">
        <v>102</v>
      </c>
      <c r="E8" s="204">
        <v>4</v>
      </c>
      <c r="F8" s="205">
        <v>7094</v>
      </c>
      <c r="G8" s="205">
        <v>1773</v>
      </c>
      <c r="H8" s="206">
        <v>3012</v>
      </c>
      <c r="I8" s="204">
        <v>5</v>
      </c>
      <c r="J8" s="205">
        <v>7143</v>
      </c>
      <c r="K8" s="205">
        <v>1428</v>
      </c>
      <c r="L8" s="206">
        <v>3012</v>
      </c>
      <c r="M8" s="204">
        <v>4</v>
      </c>
      <c r="N8" s="205">
        <v>7193</v>
      </c>
      <c r="O8" s="205">
        <v>1798</v>
      </c>
      <c r="P8" s="206">
        <v>3012</v>
      </c>
      <c r="R8" s="5"/>
    </row>
    <row r="9" spans="1:18" s="1" customFormat="1" x14ac:dyDescent="0.25">
      <c r="A9" s="19"/>
      <c r="B9" s="180">
        <v>1</v>
      </c>
      <c r="C9" s="181">
        <v>640</v>
      </c>
      <c r="D9" s="182">
        <v>102</v>
      </c>
      <c r="E9" s="207">
        <v>4</v>
      </c>
      <c r="F9" s="208">
        <v>5242</v>
      </c>
      <c r="G9" s="208">
        <v>1310</v>
      </c>
      <c r="H9" s="209">
        <v>18098</v>
      </c>
      <c r="I9" s="207">
        <v>5</v>
      </c>
      <c r="J9" s="208">
        <v>5192</v>
      </c>
      <c r="K9" s="208">
        <v>1038</v>
      </c>
      <c r="L9" s="209">
        <v>18098</v>
      </c>
      <c r="M9" s="207">
        <v>4</v>
      </c>
      <c r="N9" s="208">
        <v>5242</v>
      </c>
      <c r="O9" s="208">
        <v>1310</v>
      </c>
      <c r="P9" s="209">
        <v>18098</v>
      </c>
      <c r="R9" s="5"/>
    </row>
    <row r="10" spans="1:18" s="1" customFormat="1" x14ac:dyDescent="0.25">
      <c r="A10" s="19"/>
      <c r="B10" s="180">
        <v>2</v>
      </c>
      <c r="C10" s="181">
        <v>1178</v>
      </c>
      <c r="D10" s="182">
        <v>102</v>
      </c>
      <c r="E10" s="207">
        <v>4</v>
      </c>
      <c r="F10" s="208">
        <v>6044</v>
      </c>
      <c r="G10" s="208">
        <v>1511</v>
      </c>
      <c r="H10" s="209">
        <v>22626</v>
      </c>
      <c r="I10" s="207">
        <v>6</v>
      </c>
      <c r="J10" s="208">
        <v>5927</v>
      </c>
      <c r="K10" s="208">
        <v>987</v>
      </c>
      <c r="L10" s="209">
        <v>50</v>
      </c>
      <c r="M10" s="207">
        <v>4</v>
      </c>
      <c r="N10" s="208">
        <v>6044</v>
      </c>
      <c r="O10" s="208">
        <v>1511</v>
      </c>
      <c r="P10" s="209">
        <v>22626</v>
      </c>
      <c r="R10" s="5"/>
    </row>
    <row r="11" spans="1:18" s="1" customFormat="1" x14ac:dyDescent="0.25">
      <c r="A11" s="19"/>
      <c r="B11" s="180">
        <v>3</v>
      </c>
      <c r="C11" s="181">
        <v>102</v>
      </c>
      <c r="D11" s="182">
        <v>512</v>
      </c>
      <c r="E11" s="207">
        <v>4</v>
      </c>
      <c r="F11" s="208">
        <v>5927</v>
      </c>
      <c r="G11" s="208">
        <v>1481</v>
      </c>
      <c r="H11" s="209">
        <v>12054</v>
      </c>
      <c r="I11" s="207">
        <v>4</v>
      </c>
      <c r="J11" s="208">
        <v>6009</v>
      </c>
      <c r="K11" s="208">
        <v>1502</v>
      </c>
      <c r="L11" s="209">
        <v>12054</v>
      </c>
      <c r="M11" s="207">
        <v>4</v>
      </c>
      <c r="N11" s="208">
        <v>6009</v>
      </c>
      <c r="O11" s="208">
        <v>1502</v>
      </c>
      <c r="P11" s="209">
        <v>12054</v>
      </c>
      <c r="R11" s="5"/>
    </row>
    <row r="12" spans="1:18" s="1" customFormat="1" x14ac:dyDescent="0.25">
      <c r="A12" s="19"/>
      <c r="B12" s="180">
        <v>4</v>
      </c>
      <c r="C12" s="181">
        <v>640</v>
      </c>
      <c r="D12" s="182">
        <v>512</v>
      </c>
      <c r="E12" s="207">
        <v>4</v>
      </c>
      <c r="F12" s="208">
        <v>9442</v>
      </c>
      <c r="G12" s="208">
        <v>2360</v>
      </c>
      <c r="H12" s="209">
        <v>6011</v>
      </c>
      <c r="I12" s="207">
        <v>5</v>
      </c>
      <c r="J12" s="208">
        <v>9392</v>
      </c>
      <c r="K12" s="208">
        <v>1878</v>
      </c>
      <c r="L12" s="209">
        <v>6011</v>
      </c>
      <c r="M12" s="207">
        <v>4</v>
      </c>
      <c r="N12" s="208">
        <v>9442</v>
      </c>
      <c r="O12" s="208">
        <v>2360</v>
      </c>
      <c r="P12" s="209">
        <v>6011</v>
      </c>
      <c r="R12" s="5"/>
    </row>
    <row r="13" spans="1:18" s="1" customFormat="1" x14ac:dyDescent="0.25">
      <c r="A13" s="19"/>
      <c r="B13" s="180">
        <v>5</v>
      </c>
      <c r="C13" s="181">
        <v>1178</v>
      </c>
      <c r="D13" s="182">
        <v>512</v>
      </c>
      <c r="E13" s="207">
        <v>4</v>
      </c>
      <c r="F13" s="208">
        <v>6059</v>
      </c>
      <c r="G13" s="208">
        <v>1514</v>
      </c>
      <c r="H13" s="209">
        <v>18081</v>
      </c>
      <c r="I13" s="207">
        <v>4</v>
      </c>
      <c r="J13" s="208">
        <v>6059</v>
      </c>
      <c r="K13" s="208">
        <v>1514</v>
      </c>
      <c r="L13" s="209">
        <v>18081</v>
      </c>
      <c r="M13" s="207">
        <v>4</v>
      </c>
      <c r="N13" s="208">
        <v>6059</v>
      </c>
      <c r="O13" s="208">
        <v>1514</v>
      </c>
      <c r="P13" s="209">
        <v>18081</v>
      </c>
      <c r="R13" s="5"/>
    </row>
    <row r="14" spans="1:18" s="1" customFormat="1" x14ac:dyDescent="0.25">
      <c r="A14" s="19"/>
      <c r="B14" s="180">
        <v>6</v>
      </c>
      <c r="C14" s="181">
        <v>102</v>
      </c>
      <c r="D14" s="182">
        <v>922</v>
      </c>
      <c r="E14" s="207">
        <v>2</v>
      </c>
      <c r="F14" s="208">
        <v>599</v>
      </c>
      <c r="G14" s="208">
        <v>299</v>
      </c>
      <c r="H14" s="209">
        <v>24157</v>
      </c>
      <c r="I14" s="207">
        <v>3</v>
      </c>
      <c r="J14" s="208">
        <v>616</v>
      </c>
      <c r="K14" s="208">
        <v>205</v>
      </c>
      <c r="L14" s="209">
        <v>24157</v>
      </c>
      <c r="M14" s="207">
        <v>4</v>
      </c>
      <c r="N14" s="208">
        <v>699</v>
      </c>
      <c r="O14" s="208">
        <v>174</v>
      </c>
      <c r="P14" s="209">
        <v>366</v>
      </c>
      <c r="R14" s="5"/>
    </row>
    <row r="15" spans="1:18" s="1" customFormat="1" x14ac:dyDescent="0.25">
      <c r="A15" s="19"/>
      <c r="B15" s="180">
        <v>7</v>
      </c>
      <c r="C15" s="181">
        <v>640</v>
      </c>
      <c r="D15" s="182">
        <v>922</v>
      </c>
      <c r="E15" s="207">
        <v>4</v>
      </c>
      <c r="F15" s="208">
        <v>5761</v>
      </c>
      <c r="G15" s="208">
        <v>1440</v>
      </c>
      <c r="H15" s="209">
        <v>10540</v>
      </c>
      <c r="I15" s="207">
        <v>5</v>
      </c>
      <c r="J15" s="208">
        <v>5994</v>
      </c>
      <c r="K15" s="208">
        <v>1198</v>
      </c>
      <c r="L15" s="209">
        <v>10540</v>
      </c>
      <c r="M15" s="207">
        <v>5</v>
      </c>
      <c r="N15" s="208">
        <v>5994</v>
      </c>
      <c r="O15" s="208">
        <v>1198</v>
      </c>
      <c r="P15" s="209">
        <v>10540</v>
      </c>
      <c r="R15" s="5"/>
    </row>
    <row r="16" spans="1:18" s="1" customFormat="1" x14ac:dyDescent="0.25">
      <c r="A16" s="19"/>
      <c r="B16" s="183">
        <v>8</v>
      </c>
      <c r="C16" s="184">
        <v>1178</v>
      </c>
      <c r="D16" s="185">
        <v>922</v>
      </c>
      <c r="E16" s="210">
        <v>4</v>
      </c>
      <c r="F16" s="211">
        <v>6026</v>
      </c>
      <c r="G16" s="211">
        <v>1506</v>
      </c>
      <c r="H16" s="212">
        <v>10555</v>
      </c>
      <c r="I16" s="210">
        <v>4</v>
      </c>
      <c r="J16" s="211">
        <v>6026</v>
      </c>
      <c r="K16" s="211">
        <v>1506</v>
      </c>
      <c r="L16" s="212">
        <v>10555</v>
      </c>
      <c r="M16" s="210">
        <v>4</v>
      </c>
      <c r="N16" s="211">
        <v>6026</v>
      </c>
      <c r="O16" s="211">
        <v>1506</v>
      </c>
      <c r="P16" s="212">
        <v>10555</v>
      </c>
      <c r="R16" s="5"/>
    </row>
    <row r="17" spans="1:18" s="1" customFormat="1" x14ac:dyDescent="0.25">
      <c r="A17" s="19"/>
      <c r="B17" s="165" t="s">
        <v>59</v>
      </c>
      <c r="C17" s="155">
        <f t="shared" ref="C17:P17" si="0">AVERAGE(C8:C16)</f>
        <v>640</v>
      </c>
      <c r="D17" s="166">
        <f t="shared" si="0"/>
        <v>512</v>
      </c>
      <c r="E17" s="163">
        <f t="shared" si="0"/>
        <v>3.7777777777777777</v>
      </c>
      <c r="F17" s="164">
        <f t="shared" si="0"/>
        <v>5799.333333333333</v>
      </c>
      <c r="G17" s="164">
        <f t="shared" si="0"/>
        <v>1466</v>
      </c>
      <c r="H17" s="131">
        <f t="shared" si="0"/>
        <v>13903.777777777777</v>
      </c>
      <c r="I17" s="163">
        <f t="shared" si="0"/>
        <v>4.5555555555555554</v>
      </c>
      <c r="J17" s="164">
        <f t="shared" si="0"/>
        <v>5817.5555555555557</v>
      </c>
      <c r="K17" s="164">
        <f t="shared" si="0"/>
        <v>1250.6666666666667</v>
      </c>
      <c r="L17" s="131">
        <f t="shared" si="0"/>
        <v>11395.333333333334</v>
      </c>
      <c r="M17" s="163">
        <f t="shared" si="0"/>
        <v>4.1111111111111107</v>
      </c>
      <c r="N17" s="164">
        <f t="shared" si="0"/>
        <v>5856.4444444444443</v>
      </c>
      <c r="O17" s="164">
        <f t="shared" si="0"/>
        <v>1430.3333333333333</v>
      </c>
      <c r="P17" s="131">
        <f t="shared" si="0"/>
        <v>11260.333333333334</v>
      </c>
      <c r="R17" s="5"/>
    </row>
    <row r="18" spans="1:18" ht="5.0999999999999996" customHeight="1" x14ac:dyDescent="0.25"/>
    <row r="19" spans="1:18" x14ac:dyDescent="0.25">
      <c r="H19" s="121" t="s">
        <v>61</v>
      </c>
      <c r="I19" s="163">
        <f>AVERAGE(E17,I17,M17)</f>
        <v>4.1481481481481479</v>
      </c>
      <c r="J19" s="164">
        <f>AVERAGE(F17,J17,N17)</f>
        <v>5824.4444444444443</v>
      </c>
      <c r="K19" s="164">
        <f>AVERAGE(G17,K17,O17)</f>
        <v>1382.3333333333333</v>
      </c>
      <c r="L19" s="131">
        <f>AVERAGE(H17,L17,P17)</f>
        <v>12186.481481481482</v>
      </c>
    </row>
    <row r="22" spans="1:18" x14ac:dyDescent="0.25">
      <c r="D22" s="22"/>
      <c r="E22" s="186"/>
      <c r="F22" s="187" t="s">
        <v>62</v>
      </c>
      <c r="G22" s="188"/>
      <c r="H22" s="187" t="s">
        <v>63</v>
      </c>
      <c r="I22" s="188"/>
      <c r="J22" s="187" t="s">
        <v>63</v>
      </c>
      <c r="K22" s="33"/>
    </row>
    <row r="23" spans="1:18" x14ac:dyDescent="0.25">
      <c r="D23" s="189"/>
      <c r="E23" s="190"/>
      <c r="F23" s="191" t="s">
        <v>64</v>
      </c>
      <c r="G23" s="192"/>
      <c r="H23" s="191" t="s">
        <v>26</v>
      </c>
      <c r="I23" s="192"/>
      <c r="J23" s="191" t="s">
        <v>27</v>
      </c>
      <c r="K23" s="16"/>
    </row>
    <row r="24" spans="1:18" x14ac:dyDescent="0.25">
      <c r="D24" s="193" t="s">
        <v>7</v>
      </c>
      <c r="E24" s="194"/>
      <c r="F24" s="195">
        <f>E17</f>
        <v>3.7777777777777777</v>
      </c>
      <c r="G24" s="24"/>
      <c r="H24" s="116">
        <f>G17</f>
        <v>1466</v>
      </c>
      <c r="I24" s="24"/>
      <c r="J24" s="116">
        <f>H17</f>
        <v>13903.777777777777</v>
      </c>
      <c r="K24" s="196"/>
    </row>
    <row r="25" spans="1:18" x14ac:dyDescent="0.25">
      <c r="D25" s="197" t="s">
        <v>8</v>
      </c>
      <c r="E25" s="194"/>
      <c r="F25" s="198">
        <f>I17</f>
        <v>4.5555555555555554</v>
      </c>
      <c r="G25" s="24"/>
      <c r="H25" s="113">
        <f>K17</f>
        <v>1250.6666666666667</v>
      </c>
      <c r="I25" s="24"/>
      <c r="J25" s="113">
        <f>L17</f>
        <v>11395.333333333334</v>
      </c>
      <c r="K25" s="196"/>
    </row>
    <row r="26" spans="1:18" x14ac:dyDescent="0.25">
      <c r="D26" s="199" t="s">
        <v>10</v>
      </c>
      <c r="E26" s="200"/>
      <c r="F26" s="201">
        <f>M17</f>
        <v>4.1111111111111107</v>
      </c>
      <c r="G26" s="25"/>
      <c r="H26" s="202">
        <f>O17</f>
        <v>1430.3333333333333</v>
      </c>
      <c r="I26" s="25"/>
      <c r="J26" s="202">
        <f>P17</f>
        <v>11260.333333333334</v>
      </c>
      <c r="K26" s="203"/>
    </row>
    <row r="27" spans="1:18" ht="5.0999999999999996" customHeight="1" x14ac:dyDescent="0.25"/>
    <row r="28" spans="1:18" x14ac:dyDescent="0.25">
      <c r="D28" s="418" t="s">
        <v>63</v>
      </c>
      <c r="E28" s="419"/>
      <c r="F28" s="420">
        <f>I19</f>
        <v>4.1481481481481479</v>
      </c>
      <c r="G28" s="419"/>
      <c r="H28" s="421">
        <f>K19</f>
        <v>1382.3333333333333</v>
      </c>
      <c r="I28" s="419"/>
      <c r="J28" s="421">
        <f>L19</f>
        <v>12186.481481481482</v>
      </c>
      <c r="K28" s="422"/>
    </row>
  </sheetData>
  <sheetProtection sheet="1" objects="1" scenarios="1"/>
  <pageMargins left="0.5" right="0.5" top="0.5" bottom="0.5" header="0.3" footer="0.3"/>
  <pageSetup scale="7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README</vt:lpstr>
      <vt:lpstr>data</vt:lpstr>
      <vt:lpstr>fixation</vt:lpstr>
      <vt:lpstr>compare</vt:lpstr>
      <vt:lpstr>raw</vt:lpstr>
      <vt:lpstr>smoothed</vt:lpstr>
      <vt:lpstr>calibration</vt:lpstr>
      <vt:lpstr>accuracy</vt:lpstr>
      <vt:lpstr>target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Lucas</cp:lastModifiedBy>
  <cp:lastPrinted>2017-02-19T01:56:49Z</cp:lastPrinted>
  <dcterms:created xsi:type="dcterms:W3CDTF">2017-02-17T22:43:08Z</dcterms:created>
  <dcterms:modified xsi:type="dcterms:W3CDTF">2017-04-14T23:10:31Z</dcterms:modified>
</cp:coreProperties>
</file>